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a20123d5d4a66d/Desktop/project/Excel/"/>
    </mc:Choice>
  </mc:AlternateContent>
  <xr:revisionPtr revIDLastSave="3" documentId="8_{7301D870-132D-4DBC-93B4-8ACF5FA3B32F}" xr6:coauthVersionLast="47" xr6:coauthVersionMax="47" xr10:uidLastSave="{29E90A22-419E-4EBE-993D-D3B9C31F9646}"/>
  <bookViews>
    <workbookView xWindow="-108" yWindow="-108" windowWidth="23256" windowHeight="12456" xr2:uid="{5597800C-3B3A-4F34-AFED-F99CD592171D}"/>
  </bookViews>
  <sheets>
    <sheet name="student data" sheetId="3" r:id="rId1"/>
  </sheets>
  <definedNames>
    <definedName name="ExternalData_2" localSheetId="0" hidden="1">'student data'!$A$1:$Y$396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xcel_118d6e38-8819-4a48-bf45-dac1740adcaa" name="Excel" connection="Query - Excel"/>
          <x15:modelTable id="student data_e5d71e2b-ccdb-4f1d-8a1d-bcc66337274e" name="student data" connection="Query - student dat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96" i="3" l="1"/>
  <c r="Z396" i="3" s="1"/>
  <c r="Z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3" i="3"/>
  <c r="Z344" i="3"/>
  <c r="Z345" i="3"/>
  <c r="Z346" i="3"/>
  <c r="Z347" i="3"/>
  <c r="Z348" i="3"/>
  <c r="Z349" i="3"/>
  <c r="Z350" i="3"/>
  <c r="Z351" i="3"/>
  <c r="Z352" i="3"/>
  <c r="Z353" i="3"/>
  <c r="Z354" i="3"/>
  <c r="Z355" i="3"/>
  <c r="Z356" i="3"/>
  <c r="Z357" i="3"/>
  <c r="Z358" i="3"/>
  <c r="Z359" i="3"/>
  <c r="Z360" i="3"/>
  <c r="Z361" i="3"/>
  <c r="Z362" i="3"/>
  <c r="Z363" i="3"/>
  <c r="Z364" i="3"/>
  <c r="Z365" i="3"/>
  <c r="Z366" i="3"/>
  <c r="Z367" i="3"/>
  <c r="Z368" i="3"/>
  <c r="Z369" i="3"/>
  <c r="Z370" i="3"/>
  <c r="Z371" i="3"/>
  <c r="Z372" i="3"/>
  <c r="Z373" i="3"/>
  <c r="Z374" i="3"/>
  <c r="Z375" i="3"/>
  <c r="Z376" i="3"/>
  <c r="Z377" i="3"/>
  <c r="Z378" i="3"/>
  <c r="Z379" i="3"/>
  <c r="Z380" i="3"/>
  <c r="Z381" i="3"/>
  <c r="Z382" i="3"/>
  <c r="Z383" i="3"/>
  <c r="Z384" i="3"/>
  <c r="Z385" i="3"/>
  <c r="Z386" i="3"/>
  <c r="Z387" i="3"/>
  <c r="Z388" i="3"/>
  <c r="Z389" i="3"/>
  <c r="Z390" i="3"/>
  <c r="Z391" i="3"/>
  <c r="Z392" i="3"/>
  <c r="Z393" i="3"/>
  <c r="Z394" i="3"/>
  <c r="Z39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5E9423-C442-4A1D-A6CC-845E709A3878}" keepAlive="1" name="ModelConnection_ExternalData_2" description="Data Model" type="5" refreshedVersion="8" minRefreshableVersion="5" saveData="1">
    <dbPr connection="Data Model Connection" command="student data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BA586265-5F78-4DAD-A678-75832A199783}" name="Query - Excel" description="Connection to the 'Excel' query in the workbook." type="100" refreshedVersion="8" minRefreshableVersion="5">
    <extLst>
      <ext xmlns:x15="http://schemas.microsoft.com/office/spreadsheetml/2010/11/main" uri="{DE250136-89BD-433C-8126-D09CA5730AF9}">
        <x15:connection id="deee1b55-e4ec-450b-97e8-69ffad0502c2">
          <x15:oledbPr connection="Provider=Microsoft.Mashup.OleDb.1;Data Source=$Workbook$;Location=Excel;Extended Properties=&quot;&quot;">
            <x15:dbTables>
              <x15:dbTable name="Excel"/>
            </x15:dbTables>
          </x15:oledbPr>
        </x15:connection>
      </ext>
    </extLst>
  </connection>
  <connection id="3" xr16:uid="{4CFCF792-F6E7-432C-8293-7DFBA698926C}" name="Query - student data" description="Connection to the 'student data' query in the workbook." type="100" refreshedVersion="8" minRefreshableVersion="5">
    <extLst>
      <ext xmlns:x15="http://schemas.microsoft.com/office/spreadsheetml/2010/11/main" uri="{DE250136-89BD-433C-8126-D09CA5730AF9}">
        <x15:connection id="9f5e4ffc-8569-4ffc-9e2d-bad128cc0187"/>
      </ext>
    </extLst>
  </connection>
  <connection id="4" xr16:uid="{E4B24F24-BACF-47BC-8D6D-F62FDCBF305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<sst xmlns="http://schemas.openxmlformats.org/spreadsheetml/2006/main" count="4371" uniqueCount="433">
  <si>
    <t>sex</t>
  </si>
  <si>
    <t>age</t>
  </si>
  <si>
    <t>address type</t>
  </si>
  <si>
    <t>famsize</t>
  </si>
  <si>
    <t>Mother edu</t>
  </si>
  <si>
    <t>Father edu</t>
  </si>
  <si>
    <t>Mother job</t>
  </si>
  <si>
    <t>Father job</t>
  </si>
  <si>
    <t>traveltime</t>
  </si>
  <si>
    <t>studytime</t>
  </si>
  <si>
    <t>failures</t>
  </si>
  <si>
    <t>paid</t>
  </si>
  <si>
    <t>activities</t>
  </si>
  <si>
    <t>nursery</t>
  </si>
  <si>
    <t>higher</t>
  </si>
  <si>
    <t>internet</t>
  </si>
  <si>
    <t>freetime</t>
  </si>
  <si>
    <t>goout</t>
  </si>
  <si>
    <t>Dalc</t>
  </si>
  <si>
    <t>Walc</t>
  </si>
  <si>
    <t>health</t>
  </si>
  <si>
    <t>M</t>
  </si>
  <si>
    <t>U</t>
  </si>
  <si>
    <t>LE3</t>
  </si>
  <si>
    <t>other</t>
  </si>
  <si>
    <t>no</t>
  </si>
  <si>
    <t>yes</t>
  </si>
  <si>
    <t>services</t>
  </si>
  <si>
    <t>GT3</t>
  </si>
  <si>
    <t>F</t>
  </si>
  <si>
    <t>teacher</t>
  </si>
  <si>
    <t>R</t>
  </si>
  <si>
    <t>at_home</t>
  </si>
  <si>
    <t>1st rev</t>
  </si>
  <si>
    <t>2nd rev</t>
  </si>
  <si>
    <t>Final exam</t>
  </si>
  <si>
    <t>student id</t>
  </si>
  <si>
    <t>S0012024</t>
  </si>
  <si>
    <t>S0022024</t>
  </si>
  <si>
    <t>S0032024</t>
  </si>
  <si>
    <t>S0042024</t>
  </si>
  <si>
    <t>S0052024</t>
  </si>
  <si>
    <t>S0062024</t>
  </si>
  <si>
    <t>S0072024</t>
  </si>
  <si>
    <t>S0082024</t>
  </si>
  <si>
    <t>S0092024</t>
  </si>
  <si>
    <t>S0102024</t>
  </si>
  <si>
    <t>S0112024</t>
  </si>
  <si>
    <t>S0122024</t>
  </si>
  <si>
    <t>S0132024</t>
  </si>
  <si>
    <t>S0142024</t>
  </si>
  <si>
    <t>S0152024</t>
  </si>
  <si>
    <t>S0162024</t>
  </si>
  <si>
    <t>S0172024</t>
  </si>
  <si>
    <t>S0182024</t>
  </si>
  <si>
    <t>S0192024</t>
  </si>
  <si>
    <t>S0202024</t>
  </si>
  <si>
    <t>S0212024</t>
  </si>
  <si>
    <t>S0222024</t>
  </si>
  <si>
    <t>S0232024</t>
  </si>
  <si>
    <t>S0242024</t>
  </si>
  <si>
    <t>S0252024</t>
  </si>
  <si>
    <t>S0262024</t>
  </si>
  <si>
    <t>S0272024</t>
  </si>
  <si>
    <t>S0282024</t>
  </si>
  <si>
    <t>S0292024</t>
  </si>
  <si>
    <t>S0302024</t>
  </si>
  <si>
    <t>S0312024</t>
  </si>
  <si>
    <t>S0322024</t>
  </si>
  <si>
    <t>S0332024</t>
  </si>
  <si>
    <t>S0342024</t>
  </si>
  <si>
    <t>S0352024</t>
  </si>
  <si>
    <t>S0362024</t>
  </si>
  <si>
    <t>S0372024</t>
  </si>
  <si>
    <t>S0382024</t>
  </si>
  <si>
    <t>S0392024</t>
  </si>
  <si>
    <t>S0402024</t>
  </si>
  <si>
    <t>S0412024</t>
  </si>
  <si>
    <t>S0422024</t>
  </si>
  <si>
    <t>S0432024</t>
  </si>
  <si>
    <t>S0442024</t>
  </si>
  <si>
    <t>S0452024</t>
  </si>
  <si>
    <t>S0462024</t>
  </si>
  <si>
    <t>S0472024</t>
  </si>
  <si>
    <t>S0482024</t>
  </si>
  <si>
    <t>S0492024</t>
  </si>
  <si>
    <t>S0502024</t>
  </si>
  <si>
    <t>S0512024</t>
  </si>
  <si>
    <t>S0522024</t>
  </si>
  <si>
    <t>S0532024</t>
  </si>
  <si>
    <t>S0542024</t>
  </si>
  <si>
    <t>S0552024</t>
  </si>
  <si>
    <t>S0562024</t>
  </si>
  <si>
    <t>S0572024</t>
  </si>
  <si>
    <t>S0582024</t>
  </si>
  <si>
    <t>S0592024</t>
  </si>
  <si>
    <t>S0602024</t>
  </si>
  <si>
    <t>S0612024</t>
  </si>
  <si>
    <t>S0622024</t>
  </si>
  <si>
    <t>S0632024</t>
  </si>
  <si>
    <t>S0642024</t>
  </si>
  <si>
    <t>S0652024</t>
  </si>
  <si>
    <t>S0662024</t>
  </si>
  <si>
    <t>S0672024</t>
  </si>
  <si>
    <t>S0682024</t>
  </si>
  <si>
    <t>S0692024</t>
  </si>
  <si>
    <t>S0702024</t>
  </si>
  <si>
    <t>S0712024</t>
  </si>
  <si>
    <t>S0722024</t>
  </si>
  <si>
    <t>S0732024</t>
  </si>
  <si>
    <t>S0742024</t>
  </si>
  <si>
    <t>S0752024</t>
  </si>
  <si>
    <t>S0762024</t>
  </si>
  <si>
    <t>S0772024</t>
  </si>
  <si>
    <t>S0782024</t>
  </si>
  <si>
    <t>S0792024</t>
  </si>
  <si>
    <t>S0802024</t>
  </si>
  <si>
    <t>S0812024</t>
  </si>
  <si>
    <t>S0822024</t>
  </si>
  <si>
    <t>S0832024</t>
  </si>
  <si>
    <t>S0842024</t>
  </si>
  <si>
    <t>S0852024</t>
  </si>
  <si>
    <t>S0862024</t>
  </si>
  <si>
    <t>S0872024</t>
  </si>
  <si>
    <t>S0882024</t>
  </si>
  <si>
    <t>S0892024</t>
  </si>
  <si>
    <t>S0902024</t>
  </si>
  <si>
    <t>S0912024</t>
  </si>
  <si>
    <t>S0922024</t>
  </si>
  <si>
    <t>S0932024</t>
  </si>
  <si>
    <t>S0942024</t>
  </si>
  <si>
    <t>S0952024</t>
  </si>
  <si>
    <t>S0962024</t>
  </si>
  <si>
    <t>S0972024</t>
  </si>
  <si>
    <t>S0982024</t>
  </si>
  <si>
    <t>S0992024</t>
  </si>
  <si>
    <t>S1002024</t>
  </si>
  <si>
    <t>S1012024</t>
  </si>
  <si>
    <t>S1022024</t>
  </si>
  <si>
    <t>S1032024</t>
  </si>
  <si>
    <t>S1042024</t>
  </si>
  <si>
    <t>S1052024</t>
  </si>
  <si>
    <t>S1062024</t>
  </si>
  <si>
    <t>S1072024</t>
  </si>
  <si>
    <t>S1082024</t>
  </si>
  <si>
    <t>S1092024</t>
  </si>
  <si>
    <t>S1102024</t>
  </si>
  <si>
    <t>S1112024</t>
  </si>
  <si>
    <t>S1122024</t>
  </si>
  <si>
    <t>S1132024</t>
  </si>
  <si>
    <t>S1142024</t>
  </si>
  <si>
    <t>S1152024</t>
  </si>
  <si>
    <t>S1162024</t>
  </si>
  <si>
    <t>S1172024</t>
  </si>
  <si>
    <t>S1182024</t>
  </si>
  <si>
    <t>S1192024</t>
  </si>
  <si>
    <t>S1202024</t>
  </si>
  <si>
    <t>S1212024</t>
  </si>
  <si>
    <t>S1222024</t>
  </si>
  <si>
    <t>S1232024</t>
  </si>
  <si>
    <t>S1242024</t>
  </si>
  <si>
    <t>S1252024</t>
  </si>
  <si>
    <t>S1262024</t>
  </si>
  <si>
    <t>S1272024</t>
  </si>
  <si>
    <t>S1282024</t>
  </si>
  <si>
    <t>S1292024</t>
  </si>
  <si>
    <t>S1302024</t>
  </si>
  <si>
    <t>S1312024</t>
  </si>
  <si>
    <t>S1322024</t>
  </si>
  <si>
    <t>S1332024</t>
  </si>
  <si>
    <t>S1342024</t>
  </si>
  <si>
    <t>S1352024</t>
  </si>
  <si>
    <t>S1362024</t>
  </si>
  <si>
    <t>S1372024</t>
  </si>
  <si>
    <t>S1382024</t>
  </si>
  <si>
    <t>S1392024</t>
  </si>
  <si>
    <t>S1402024</t>
  </si>
  <si>
    <t>S1412024</t>
  </si>
  <si>
    <t>S1422024</t>
  </si>
  <si>
    <t>S1432024</t>
  </si>
  <si>
    <t>S1442024</t>
  </si>
  <si>
    <t>S1452024</t>
  </si>
  <si>
    <t>S1462024</t>
  </si>
  <si>
    <t>S1472024</t>
  </si>
  <si>
    <t>S1482024</t>
  </si>
  <si>
    <t>S1492024</t>
  </si>
  <si>
    <t>S1502024</t>
  </si>
  <si>
    <t>S1512024</t>
  </si>
  <si>
    <t>S1522024</t>
  </si>
  <si>
    <t>S1532024</t>
  </si>
  <si>
    <t>S1542024</t>
  </si>
  <si>
    <t>S1552024</t>
  </si>
  <si>
    <t>S1562024</t>
  </si>
  <si>
    <t>S1572024</t>
  </si>
  <si>
    <t>S1582024</t>
  </si>
  <si>
    <t>S1592024</t>
  </si>
  <si>
    <t>S1602024</t>
  </si>
  <si>
    <t>S1612024</t>
  </si>
  <si>
    <t>S1622024</t>
  </si>
  <si>
    <t>S1632024</t>
  </si>
  <si>
    <t>S1642024</t>
  </si>
  <si>
    <t>S1652024</t>
  </si>
  <si>
    <t>S1662024</t>
  </si>
  <si>
    <t>S1672024</t>
  </si>
  <si>
    <t>S1682024</t>
  </si>
  <si>
    <t>S1692024</t>
  </si>
  <si>
    <t>S1702024</t>
  </si>
  <si>
    <t>S1712024</t>
  </si>
  <si>
    <t>S1722024</t>
  </si>
  <si>
    <t>S1732024</t>
  </si>
  <si>
    <t>S1742024</t>
  </si>
  <si>
    <t>S1752024</t>
  </si>
  <si>
    <t>S1762024</t>
  </si>
  <si>
    <t>S1772024</t>
  </si>
  <si>
    <t>S1782024</t>
  </si>
  <si>
    <t>S1792024</t>
  </si>
  <si>
    <t>S1802024</t>
  </si>
  <si>
    <t>S1812024</t>
  </si>
  <si>
    <t>S1822024</t>
  </si>
  <si>
    <t>S1832024</t>
  </si>
  <si>
    <t>S1842024</t>
  </si>
  <si>
    <t>S1852024</t>
  </si>
  <si>
    <t>S1862024</t>
  </si>
  <si>
    <t>S1872024</t>
  </si>
  <si>
    <t>S1882024</t>
  </si>
  <si>
    <t>S1892024</t>
  </si>
  <si>
    <t>S1902024</t>
  </si>
  <si>
    <t>S1912024</t>
  </si>
  <si>
    <t>S1922024</t>
  </si>
  <si>
    <t>S1932024</t>
  </si>
  <si>
    <t>S1942024</t>
  </si>
  <si>
    <t>S1952024</t>
  </si>
  <si>
    <t>S1962024</t>
  </si>
  <si>
    <t>S1972024</t>
  </si>
  <si>
    <t>S1982024</t>
  </si>
  <si>
    <t>S1992024</t>
  </si>
  <si>
    <t>S2002024</t>
  </si>
  <si>
    <t>S2012024</t>
  </si>
  <si>
    <t>S2022024</t>
  </si>
  <si>
    <t>S2032024</t>
  </si>
  <si>
    <t>S2042024</t>
  </si>
  <si>
    <t>S2052024</t>
  </si>
  <si>
    <t>S2062024</t>
  </si>
  <si>
    <t>S2072024</t>
  </si>
  <si>
    <t>S2082024</t>
  </si>
  <si>
    <t>S2092024</t>
  </si>
  <si>
    <t>S2102024</t>
  </si>
  <si>
    <t>S2112024</t>
  </si>
  <si>
    <t>S2122024</t>
  </si>
  <si>
    <t>S2132024</t>
  </si>
  <si>
    <t>S2142024</t>
  </si>
  <si>
    <t>S2152024</t>
  </si>
  <si>
    <t>S2162024</t>
  </si>
  <si>
    <t>S2172024</t>
  </si>
  <si>
    <t>S2182024</t>
  </si>
  <si>
    <t>S2192024</t>
  </si>
  <si>
    <t>S2202024</t>
  </si>
  <si>
    <t>S2212024</t>
  </si>
  <si>
    <t>S2222024</t>
  </si>
  <si>
    <t>S2232024</t>
  </si>
  <si>
    <t>S2242024</t>
  </si>
  <si>
    <t>S2252024</t>
  </si>
  <si>
    <t>S2262024</t>
  </si>
  <si>
    <t>S2272024</t>
  </si>
  <si>
    <t>S2282024</t>
  </si>
  <si>
    <t>S2292024</t>
  </si>
  <si>
    <t>S2302024</t>
  </si>
  <si>
    <t>S2312024</t>
  </si>
  <si>
    <t>S2322024</t>
  </si>
  <si>
    <t>S2332024</t>
  </si>
  <si>
    <t>S2342024</t>
  </si>
  <si>
    <t>S2352024</t>
  </si>
  <si>
    <t>S2362024</t>
  </si>
  <si>
    <t>S2372024</t>
  </si>
  <si>
    <t>S2382024</t>
  </si>
  <si>
    <t>S2392024</t>
  </si>
  <si>
    <t>S2402024</t>
  </si>
  <si>
    <t>S2412024</t>
  </si>
  <si>
    <t>S2422024</t>
  </si>
  <si>
    <t>S2432024</t>
  </si>
  <si>
    <t>S2442024</t>
  </si>
  <si>
    <t>S2452024</t>
  </si>
  <si>
    <t>S2462024</t>
  </si>
  <si>
    <t>S2472024</t>
  </si>
  <si>
    <t>S2482024</t>
  </si>
  <si>
    <t>S2492024</t>
  </si>
  <si>
    <t>S2502024</t>
  </si>
  <si>
    <t>S2512024</t>
  </si>
  <si>
    <t>S2522024</t>
  </si>
  <si>
    <t>S2532024</t>
  </si>
  <si>
    <t>S2542024</t>
  </si>
  <si>
    <t>S2552024</t>
  </si>
  <si>
    <t>S2562024</t>
  </si>
  <si>
    <t>S2572024</t>
  </si>
  <si>
    <t>S2582024</t>
  </si>
  <si>
    <t>S2592024</t>
  </si>
  <si>
    <t>S2602024</t>
  </si>
  <si>
    <t>S2612024</t>
  </si>
  <si>
    <t>S2622024</t>
  </si>
  <si>
    <t>S2632024</t>
  </si>
  <si>
    <t>S2642024</t>
  </si>
  <si>
    <t>S2652024</t>
  </si>
  <si>
    <t>S2662024</t>
  </si>
  <si>
    <t>S2672024</t>
  </si>
  <si>
    <t>S2682024</t>
  </si>
  <si>
    <t>S2692024</t>
  </si>
  <si>
    <t>S2702024</t>
  </si>
  <si>
    <t>S2712024</t>
  </si>
  <si>
    <t>S2722024</t>
  </si>
  <si>
    <t>S2732024</t>
  </si>
  <si>
    <t>S2742024</t>
  </si>
  <si>
    <t>S2752024</t>
  </si>
  <si>
    <t>S2762024</t>
  </si>
  <si>
    <t>S2772024</t>
  </si>
  <si>
    <t>S2782024</t>
  </si>
  <si>
    <t>S2792024</t>
  </si>
  <si>
    <t>S2802024</t>
  </si>
  <si>
    <t>S2812024</t>
  </si>
  <si>
    <t>S2822024</t>
  </si>
  <si>
    <t>S2832024</t>
  </si>
  <si>
    <t>S2842024</t>
  </si>
  <si>
    <t>S2852024</t>
  </si>
  <si>
    <t>S2862024</t>
  </si>
  <si>
    <t>S2872024</t>
  </si>
  <si>
    <t>S2882024</t>
  </si>
  <si>
    <t>S2892024</t>
  </si>
  <si>
    <t>S2902024</t>
  </si>
  <si>
    <t>S2912024</t>
  </si>
  <si>
    <t>S2922024</t>
  </si>
  <si>
    <t>S2932024</t>
  </si>
  <si>
    <t>S2942024</t>
  </si>
  <si>
    <t>S2952024</t>
  </si>
  <si>
    <t>S2962024</t>
  </si>
  <si>
    <t>S2972024</t>
  </si>
  <si>
    <t>S2982024</t>
  </si>
  <si>
    <t>S2992024</t>
  </si>
  <si>
    <t>S3002024</t>
  </si>
  <si>
    <t>S3012024</t>
  </si>
  <si>
    <t>S3022024</t>
  </si>
  <si>
    <t>S3032024</t>
  </si>
  <si>
    <t>S3042024</t>
  </si>
  <si>
    <t>S3052024</t>
  </si>
  <si>
    <t>S3062024</t>
  </si>
  <si>
    <t>S3072024</t>
  </si>
  <si>
    <t>S3082024</t>
  </si>
  <si>
    <t>S3092024</t>
  </si>
  <si>
    <t>S3102024</t>
  </si>
  <si>
    <t>S3112024</t>
  </si>
  <si>
    <t>S3122024</t>
  </si>
  <si>
    <t>S3132024</t>
  </si>
  <si>
    <t>S3142024</t>
  </si>
  <si>
    <t>S3152024</t>
  </si>
  <si>
    <t>S3162024</t>
  </si>
  <si>
    <t>S3172024</t>
  </si>
  <si>
    <t>S3182024</t>
  </si>
  <si>
    <t>S3192024</t>
  </si>
  <si>
    <t>S3202024</t>
  </si>
  <si>
    <t>S3212024</t>
  </si>
  <si>
    <t>S3222024</t>
  </si>
  <si>
    <t>S3232024</t>
  </si>
  <si>
    <t>S3242024</t>
  </si>
  <si>
    <t>S3252024</t>
  </si>
  <si>
    <t>S3262024</t>
  </si>
  <si>
    <t>S3272024</t>
  </si>
  <si>
    <t>S3282024</t>
  </si>
  <si>
    <t>S3292024</t>
  </si>
  <si>
    <t>S3302024</t>
  </si>
  <si>
    <t>S3312024</t>
  </si>
  <si>
    <t>S3322024</t>
  </si>
  <si>
    <t>S3332024</t>
  </si>
  <si>
    <t>S3342024</t>
  </si>
  <si>
    <t>S3352024</t>
  </si>
  <si>
    <t>S3362024</t>
  </si>
  <si>
    <t>S3372024</t>
  </si>
  <si>
    <t>S3382024</t>
  </si>
  <si>
    <t>S3392024</t>
  </si>
  <si>
    <t>S3402024</t>
  </si>
  <si>
    <t>S3412024</t>
  </si>
  <si>
    <t>S3422024</t>
  </si>
  <si>
    <t>S3432024</t>
  </si>
  <si>
    <t>S3442024</t>
  </si>
  <si>
    <t>S3452024</t>
  </si>
  <si>
    <t>S3462024</t>
  </si>
  <si>
    <t>S3472024</t>
  </si>
  <si>
    <t>S3482024</t>
  </si>
  <si>
    <t>S3492024</t>
  </si>
  <si>
    <t>S3502024</t>
  </si>
  <si>
    <t>S3512024</t>
  </si>
  <si>
    <t>S3522024</t>
  </si>
  <si>
    <t>S3532024</t>
  </si>
  <si>
    <t>S3542024</t>
  </si>
  <si>
    <t>S3552024</t>
  </si>
  <si>
    <t>S3562024</t>
  </si>
  <si>
    <t>S3572024</t>
  </si>
  <si>
    <t>S3582024</t>
  </si>
  <si>
    <t>S3592024</t>
  </si>
  <si>
    <t>S3602024</t>
  </si>
  <si>
    <t>S3612024</t>
  </si>
  <si>
    <t>S3622024</t>
  </si>
  <si>
    <t>S3632024</t>
  </si>
  <si>
    <t>S3642024</t>
  </si>
  <si>
    <t>S3652024</t>
  </si>
  <si>
    <t>S3662024</t>
  </si>
  <si>
    <t>S3672024</t>
  </si>
  <si>
    <t>S3682024</t>
  </si>
  <si>
    <t>S3692024</t>
  </si>
  <si>
    <t>S3702024</t>
  </si>
  <si>
    <t>S3712024</t>
  </si>
  <si>
    <t>S3722024</t>
  </si>
  <si>
    <t>S3732024</t>
  </si>
  <si>
    <t>S3742024</t>
  </si>
  <si>
    <t>S3752024</t>
  </si>
  <si>
    <t>S3762024</t>
  </si>
  <si>
    <t>S3772024</t>
  </si>
  <si>
    <t>S3782024</t>
  </si>
  <si>
    <t>S3792024</t>
  </si>
  <si>
    <t>S3802024</t>
  </si>
  <si>
    <t>S3812024</t>
  </si>
  <si>
    <t>S3822024</t>
  </si>
  <si>
    <t>S3832024</t>
  </si>
  <si>
    <t>S3842024</t>
  </si>
  <si>
    <t>S3852024</t>
  </si>
  <si>
    <t>S3862024</t>
  </si>
  <si>
    <t>S3872024</t>
  </si>
  <si>
    <t>S3882024</t>
  </si>
  <si>
    <t>S3892024</t>
  </si>
  <si>
    <t>S3902024</t>
  </si>
  <si>
    <t>S3912024</t>
  </si>
  <si>
    <t>S3922024</t>
  </si>
  <si>
    <t>S3932024</t>
  </si>
  <si>
    <t>S3942024</t>
  </si>
  <si>
    <t>S3952024</t>
  </si>
  <si>
    <t>attennance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</si>
</sst>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" xr16:uid="{58A5F8E7-E8CC-4AD7-AA93-85084FDF0599}" autoFormatId="16" applyNumberFormats="0" applyBorderFormats="0" applyFontFormats="0" applyPatternFormats="0" applyAlignmentFormats="0" applyWidthHeightFormats="0">
  <queryTableRefresh nextId="36" unboundColumnsRight="1">
    <queryTableFields count="26">
      <queryTableField id="1" name="school" tableColumnId="1"/>
      <queryTableField id="2" name="sex" tableColumnId="2"/>
      <queryTableField id="3" name="age" tableColumnId="3"/>
      <queryTableField id="4" name="address type" tableColumnId="4"/>
      <queryTableField id="5" name="famsize" tableColumnId="5"/>
      <queryTableField id="6" name="Mother edu" tableColumnId="6"/>
      <queryTableField id="7" name="Father edu" tableColumnId="7"/>
      <queryTableField id="8" name="Mother job" tableColumnId="8"/>
      <queryTableField id="9" name="Father job" tableColumnId="9"/>
      <queryTableField id="11" name="traveltime" tableColumnId="11"/>
      <queryTableField id="12" name="studytime" tableColumnId="12"/>
      <queryTableField id="16" name="paid" tableColumnId="16"/>
      <queryTableField id="17" name="activities" tableColumnId="17"/>
      <queryTableField id="18" name="nursery" tableColumnId="18"/>
      <queryTableField id="19" name="higher" tableColumnId="19"/>
      <queryTableField id="20" name="internet" tableColumnId="20"/>
      <queryTableField id="23" name="freetime" tableColumnId="23"/>
      <queryTableField id="24" name="goout" tableColumnId="24"/>
      <queryTableField id="25" name="Dalc" tableColumnId="25"/>
      <queryTableField id="26" name="Walc" tableColumnId="26"/>
      <queryTableField id="27" name="health" tableColumnId="27"/>
      <queryTableField id="28" name="absences" tableColumnId="28"/>
      <queryTableField id="32" name="1st rev" tableColumnId="10"/>
      <queryTableField id="33" name="2nd rev" tableColumnId="14"/>
      <queryTableField id="34" name="final exam" tableColumnId="15"/>
      <queryTableField id="35" dataBound="0" tableColumnId="21"/>
    </queryTableFields>
    <queryTableDeletedFields count="1">
      <deletedField name="failures"/>
    </queryTableDeletedFields>
  </queryTableRefresh>
  <extLst>
    <ext xmlns:x15="http://schemas.microsoft.com/office/spreadsheetml/2010/11/main" uri="{883FBD77-0823-4a55-B5E3-86C4891E6966}">
      <x15:queryTable sourceDataName="Query - student data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3B2052-0EBA-4BB5-8578-38B96E085E14}" name="student_data" displayName="student_data" ref="A1:Z396" tableType="queryTable" totalsRowShown="0">
  <autoFilter ref="A1:Z396" xr:uid="{BD3B2052-0EBA-4BB5-8578-38B96E085E14}"/>
  <tableColumns count="26">
    <tableColumn id="1" xr3:uid="{198105D2-9E90-4E18-AF73-8D50901CA017}" uniqueName="1" name="student id" queryTableFieldId="1" dataDxfId="15"/>
    <tableColumn id="2" xr3:uid="{CD34CBC3-5CFA-4E3F-A7FA-8F6A2CD57AEF}" uniqueName="2" name="sex" queryTableFieldId="2" dataDxfId="14"/>
    <tableColumn id="3" xr3:uid="{07C7B39B-0A0B-4247-8E3B-B492626AEFF7}" uniqueName="3" name="age" queryTableFieldId="3"/>
    <tableColumn id="4" xr3:uid="{246F01A8-C277-4105-A768-4819D9500BDA}" uniqueName="4" name="address type" queryTableFieldId="4" dataDxfId="13"/>
    <tableColumn id="5" xr3:uid="{C6C16A14-D5D5-4CF9-A0CC-1D9B6D333BE2}" uniqueName="5" name="famsize" queryTableFieldId="5" dataDxfId="12"/>
    <tableColumn id="6" xr3:uid="{D1376B73-B9EA-4FC4-878F-CF2422CCE593}" uniqueName="6" name="Mother edu" queryTableFieldId="6"/>
    <tableColumn id="7" xr3:uid="{1944BA0F-1357-4D5C-9965-B09E74DC9FCD}" uniqueName="7" name="Father edu" queryTableFieldId="7"/>
    <tableColumn id="8" xr3:uid="{54C593D5-0FCE-4955-8C9A-81831D089D30}" uniqueName="8" name="Mother job" queryTableFieldId="8" dataDxfId="11"/>
    <tableColumn id="9" xr3:uid="{F7960F74-98E1-457C-B2A0-20E4536C6C74}" uniqueName="9" name="Father job" queryTableFieldId="9" dataDxfId="10"/>
    <tableColumn id="11" xr3:uid="{8B21A222-4520-477B-8019-01895EAF1008}" uniqueName="11" name="traveltime" queryTableFieldId="11"/>
    <tableColumn id="12" xr3:uid="{91E837F4-CBBF-415A-98E5-8F45EF72A447}" uniqueName="12" name="studytime" queryTableFieldId="12"/>
    <tableColumn id="16" xr3:uid="{EE9077DD-5619-4E9E-A3FF-C02273F19C09}" uniqueName="16" name="paid" queryTableFieldId="16" dataDxfId="9"/>
    <tableColumn id="17" xr3:uid="{46DF8460-9602-49BB-8838-DEBC91A9B43F}" uniqueName="17" name="activities" queryTableFieldId="17" dataDxfId="8"/>
    <tableColumn id="18" xr3:uid="{53A0F18D-1693-423B-B526-AEB3F5359871}" uniqueName="18" name="nursery" queryTableFieldId="18" dataDxfId="7"/>
    <tableColumn id="19" xr3:uid="{409B67BD-864F-4926-80B5-7FC6C950F2FC}" uniqueName="19" name="higher" queryTableFieldId="19" dataDxfId="6"/>
    <tableColumn id="20" xr3:uid="{823D772A-5627-4C85-8AE9-F12951002F25}" uniqueName="20" name="internet" queryTableFieldId="20" dataDxfId="5"/>
    <tableColumn id="23" xr3:uid="{03C30385-768E-4489-B38B-24567B11F308}" uniqueName="23" name="freetime" queryTableFieldId="23"/>
    <tableColumn id="24" xr3:uid="{A83C6B3A-2F7F-4980-B710-86A38B72E613}" uniqueName="24" name="goout" queryTableFieldId="24"/>
    <tableColumn id="25" xr3:uid="{65354566-FD89-4E97-8612-8C0F8D305C73}" uniqueName="25" name="Dalc" queryTableFieldId="25"/>
    <tableColumn id="26" xr3:uid="{8897D7F5-CDA2-43B2-B423-C24E934E762E}" uniqueName="26" name="Walc" queryTableFieldId="26"/>
    <tableColumn id="27" xr3:uid="{D80239EA-AFD2-45A9-AB81-633890E5BEB5}" uniqueName="27" name="health" queryTableFieldId="27"/>
    <tableColumn id="28" xr3:uid="{A715EBC9-960B-4541-A83E-CB0C744954D8}" uniqueName="28" name="attennance" queryTableFieldId="28" dataDxfId="4"/>
    <tableColumn id="10" xr3:uid="{20754767-0F9C-401A-9A10-0512BCC5015E}" uniqueName="10" name="1st rev" queryTableFieldId="32" dataDxfId="3"/>
    <tableColumn id="14" xr3:uid="{7217CD4D-D7D7-4AE3-A717-1754B6CE226B}" uniqueName="14" name="2nd rev" queryTableFieldId="33" dataDxfId="2"/>
    <tableColumn id="15" xr3:uid="{0B427BBA-110C-4271-BF33-5AACF9F746C7}" uniqueName="15" name="Final exam" queryTableFieldId="34" dataDxfId="1"/>
    <tableColumn id="21" xr3:uid="{FD892AF1-DCFF-453F-8081-60E1B4C56C55}" uniqueName="21" name="failures" queryTableFieldId="35" dataDxfId="0">
      <calculatedColumnFormula>IF(35&gt;student_data[[#This Row],[Final exam]],"Fail","Pass")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1C0E-9AAC-47B2-B041-0441322A47DE}">
  <dimension ref="A1:AB766"/>
  <sheetViews>
    <sheetView tabSelected="1" topLeftCell="C1" workbookViewId="0">
      <selection activeCell="M4" sqref="M4"/>
    </sheetView>
  </sheetViews>
  <sheetFormatPr defaultRowHeight="14.4" x14ac:dyDescent="0.3"/>
  <cols>
    <col min="1" max="1" width="8.6640625" bestFit="1" customWidth="1"/>
    <col min="2" max="2" width="5.88671875" bestFit="1" customWidth="1"/>
    <col min="3" max="3" width="6.21875" bestFit="1" customWidth="1"/>
    <col min="4" max="4" width="13.88671875" bestFit="1" customWidth="1"/>
    <col min="5" max="5" width="9.5546875" bestFit="1" customWidth="1"/>
    <col min="6" max="6" width="13.21875" bestFit="1" customWidth="1"/>
    <col min="7" max="7" width="12.21875" bestFit="1" customWidth="1"/>
    <col min="8" max="8" width="12.77734375" bestFit="1" customWidth="1"/>
    <col min="9" max="10" width="11.77734375" bestFit="1" customWidth="1"/>
    <col min="11" max="11" width="11.6640625" bestFit="1" customWidth="1"/>
    <col min="12" max="12" width="6.88671875" bestFit="1" customWidth="1"/>
    <col min="13" max="13" width="10.5546875" bestFit="1" customWidth="1"/>
    <col min="14" max="14" width="9.5546875" bestFit="1" customWidth="1"/>
    <col min="15" max="15" width="8.5546875" bestFit="1" customWidth="1"/>
    <col min="16" max="16" width="9.88671875" bestFit="1" customWidth="1"/>
    <col min="17" max="17" width="10.33203125" bestFit="1" customWidth="1"/>
    <col min="18" max="18" width="8.21875" bestFit="1" customWidth="1"/>
    <col min="19" max="19" width="6.77734375" bestFit="1" customWidth="1"/>
    <col min="20" max="20" width="7.33203125" bestFit="1" customWidth="1"/>
    <col min="21" max="21" width="8.5546875" bestFit="1" customWidth="1"/>
    <col min="22" max="22" width="10.88671875" bestFit="1" customWidth="1"/>
    <col min="23" max="23" width="8.77734375" style="1" bestFit="1" customWidth="1"/>
    <col min="24" max="24" width="9.5546875" style="1" bestFit="1" customWidth="1"/>
    <col min="25" max="25" width="11.88671875" style="1" bestFit="1" customWidth="1"/>
    <col min="26" max="26" width="9.33203125" bestFit="1" customWidth="1"/>
    <col min="27" max="27" width="6.77734375" bestFit="1" customWidth="1"/>
    <col min="28" max="28" width="7.33203125" bestFit="1" customWidth="1"/>
    <col min="29" max="29" width="8.5546875" bestFit="1" customWidth="1"/>
    <col min="30" max="30" width="10.88671875" bestFit="1" customWidth="1"/>
    <col min="31" max="33" width="5.44140625" bestFit="1" customWidth="1"/>
  </cols>
  <sheetData>
    <row r="1" spans="1:26" x14ac:dyDescent="0.3">
      <c r="A1" t="s">
        <v>36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432</v>
      </c>
      <c r="W1" s="1" t="s">
        <v>33</v>
      </c>
      <c r="X1" s="1" t="s">
        <v>34</v>
      </c>
      <c r="Y1" s="1" t="s">
        <v>35</v>
      </c>
      <c r="Z1" t="s">
        <v>10</v>
      </c>
    </row>
    <row r="2" spans="1:26" x14ac:dyDescent="0.3">
      <c r="A2" t="s">
        <v>37</v>
      </c>
      <c r="B2" t="s">
        <v>21</v>
      </c>
      <c r="C2">
        <v>16</v>
      </c>
      <c r="D2" t="s">
        <v>22</v>
      </c>
      <c r="E2" t="s">
        <v>23</v>
      </c>
      <c r="F2">
        <v>2</v>
      </c>
      <c r="G2">
        <v>2</v>
      </c>
      <c r="H2" t="s">
        <v>24</v>
      </c>
      <c r="I2" t="s">
        <v>24</v>
      </c>
      <c r="J2">
        <v>1</v>
      </c>
      <c r="K2">
        <v>2</v>
      </c>
      <c r="L2" t="s">
        <v>25</v>
      </c>
      <c r="M2" t="s">
        <v>25</v>
      </c>
      <c r="N2" t="s">
        <v>26</v>
      </c>
      <c r="O2" t="s">
        <v>26</v>
      </c>
      <c r="P2" t="s">
        <v>26</v>
      </c>
      <c r="Q2">
        <v>4</v>
      </c>
      <c r="R2">
        <v>4</v>
      </c>
      <c r="S2">
        <v>1</v>
      </c>
      <c r="T2">
        <v>1</v>
      </c>
      <c r="U2">
        <v>3</v>
      </c>
      <c r="V2" s="2">
        <v>0.79222868521419265</v>
      </c>
      <c r="W2" s="1">
        <v>56.127493895282711</v>
      </c>
      <c r="X2" s="1">
        <v>99.205271638303302</v>
      </c>
      <c r="Y2" s="1">
        <v>38.864156332522072</v>
      </c>
      <c r="Z2" t="str">
        <f>IF(35&gt;student_data[[#This Row],[Final exam]],"Fail","Pass")</f>
        <v>Pass</v>
      </c>
    </row>
    <row r="3" spans="1:26" x14ac:dyDescent="0.3">
      <c r="A3" t="s">
        <v>38</v>
      </c>
      <c r="B3" t="s">
        <v>21</v>
      </c>
      <c r="C3">
        <v>15</v>
      </c>
      <c r="D3" t="s">
        <v>22</v>
      </c>
      <c r="E3" t="s">
        <v>23</v>
      </c>
      <c r="F3">
        <v>3</v>
      </c>
      <c r="G3">
        <v>2</v>
      </c>
      <c r="H3" t="s">
        <v>27</v>
      </c>
      <c r="I3" t="s">
        <v>24</v>
      </c>
      <c r="J3">
        <v>1</v>
      </c>
      <c r="K3">
        <v>2</v>
      </c>
      <c r="L3" t="s">
        <v>26</v>
      </c>
      <c r="M3" t="s">
        <v>25</v>
      </c>
      <c r="N3" t="s">
        <v>26</v>
      </c>
      <c r="O3" t="s">
        <v>26</v>
      </c>
      <c r="P3" t="s">
        <v>26</v>
      </c>
      <c r="Q3">
        <v>2</v>
      </c>
      <c r="R3">
        <v>2</v>
      </c>
      <c r="S3">
        <v>1</v>
      </c>
      <c r="T3">
        <v>1</v>
      </c>
      <c r="U3">
        <v>1</v>
      </c>
      <c r="V3" s="2">
        <v>0.12163852196333824</v>
      </c>
      <c r="W3" s="1">
        <v>10.776271562793294</v>
      </c>
      <c r="X3" s="1">
        <v>26.807975851841693</v>
      </c>
      <c r="Y3" s="1">
        <v>98.285912442526055</v>
      </c>
      <c r="Z3" t="str">
        <f>IF(35&gt;student_data[[#This Row],[Final exam]],"Fail","Pass")</f>
        <v>Pass</v>
      </c>
    </row>
    <row r="4" spans="1:26" x14ac:dyDescent="0.3">
      <c r="A4" t="s">
        <v>39</v>
      </c>
      <c r="B4" t="s">
        <v>21</v>
      </c>
      <c r="C4">
        <v>15</v>
      </c>
      <c r="D4" t="s">
        <v>22</v>
      </c>
      <c r="E4" t="s">
        <v>28</v>
      </c>
      <c r="F4">
        <v>3</v>
      </c>
      <c r="G4">
        <v>4</v>
      </c>
      <c r="H4" t="s">
        <v>24</v>
      </c>
      <c r="I4" t="s">
        <v>24</v>
      </c>
      <c r="J4">
        <v>1</v>
      </c>
      <c r="K4">
        <v>2</v>
      </c>
      <c r="L4" t="s">
        <v>26</v>
      </c>
      <c r="M4" t="s">
        <v>26</v>
      </c>
      <c r="N4" t="s">
        <v>26</v>
      </c>
      <c r="O4" t="s">
        <v>26</v>
      </c>
      <c r="P4" t="s">
        <v>26</v>
      </c>
      <c r="Q4">
        <v>5</v>
      </c>
      <c r="R4">
        <v>1</v>
      </c>
      <c r="S4">
        <v>1</v>
      </c>
      <c r="T4">
        <v>1</v>
      </c>
      <c r="U4">
        <v>5</v>
      </c>
      <c r="V4" s="2">
        <v>0.39846387101892888</v>
      </c>
      <c r="W4" s="1">
        <v>40.680574189364293</v>
      </c>
      <c r="X4" s="1">
        <v>12.895367106805411</v>
      </c>
      <c r="Y4" s="1">
        <v>76.440167626052997</v>
      </c>
      <c r="Z4" t="str">
        <f>IF(35&gt;student_data[[#This Row],[Final exam]],"Fail","Pass")</f>
        <v>Pass</v>
      </c>
    </row>
    <row r="5" spans="1:26" x14ac:dyDescent="0.3">
      <c r="A5" t="s">
        <v>40</v>
      </c>
      <c r="B5" t="s">
        <v>29</v>
      </c>
      <c r="C5">
        <v>15</v>
      </c>
      <c r="D5" t="s">
        <v>22</v>
      </c>
      <c r="E5" t="s">
        <v>28</v>
      </c>
      <c r="F5">
        <v>4</v>
      </c>
      <c r="G5">
        <v>4</v>
      </c>
      <c r="H5" t="s">
        <v>30</v>
      </c>
      <c r="I5" t="s">
        <v>20</v>
      </c>
      <c r="J5">
        <v>1</v>
      </c>
      <c r="K5">
        <v>2</v>
      </c>
      <c r="L5" t="s">
        <v>26</v>
      </c>
      <c r="M5" t="s">
        <v>25</v>
      </c>
      <c r="N5" t="s">
        <v>26</v>
      </c>
      <c r="O5" t="s">
        <v>26</v>
      </c>
      <c r="P5" t="s">
        <v>26</v>
      </c>
      <c r="Q5">
        <v>3</v>
      </c>
      <c r="R5">
        <v>3</v>
      </c>
      <c r="S5">
        <v>1</v>
      </c>
      <c r="T5">
        <v>2</v>
      </c>
      <c r="U5">
        <v>2</v>
      </c>
      <c r="V5" s="2">
        <v>0.55079286779870584</v>
      </c>
      <c r="W5" s="1">
        <v>43.92904791588532</v>
      </c>
      <c r="X5" s="1">
        <v>18.154511644685311</v>
      </c>
      <c r="Y5" s="1">
        <v>86.598454651274636</v>
      </c>
      <c r="Z5" t="str">
        <f>IF(35&gt;student_data[[#This Row],[Final exam]],"Fail","Pass")</f>
        <v>Pass</v>
      </c>
    </row>
    <row r="6" spans="1:26" x14ac:dyDescent="0.3">
      <c r="A6" t="s">
        <v>41</v>
      </c>
      <c r="B6" t="s">
        <v>21</v>
      </c>
      <c r="C6">
        <v>15</v>
      </c>
      <c r="D6" t="s">
        <v>22</v>
      </c>
      <c r="E6" t="s">
        <v>28</v>
      </c>
      <c r="F6">
        <v>2</v>
      </c>
      <c r="G6">
        <v>2</v>
      </c>
      <c r="H6" t="s">
        <v>24</v>
      </c>
      <c r="I6" t="s">
        <v>24</v>
      </c>
      <c r="J6">
        <v>1</v>
      </c>
      <c r="K6">
        <v>3</v>
      </c>
      <c r="L6" t="s">
        <v>25</v>
      </c>
      <c r="M6" t="s">
        <v>25</v>
      </c>
      <c r="N6" t="s">
        <v>26</v>
      </c>
      <c r="O6" t="s">
        <v>26</v>
      </c>
      <c r="P6" t="s">
        <v>26</v>
      </c>
      <c r="Q6">
        <v>5</v>
      </c>
      <c r="R6">
        <v>2</v>
      </c>
      <c r="S6">
        <v>1</v>
      </c>
      <c r="T6">
        <v>1</v>
      </c>
      <c r="U6">
        <v>3</v>
      </c>
      <c r="V6" s="2">
        <v>0.19866027358547422</v>
      </c>
      <c r="W6" s="1">
        <v>52.531238709246111</v>
      </c>
      <c r="X6" s="1">
        <v>61.792469313851171</v>
      </c>
      <c r="Y6" s="1">
        <v>51.528676131836683</v>
      </c>
      <c r="Z6" t="str">
        <f>IF(35&gt;student_data[[#This Row],[Final exam]],"Fail","Pass")</f>
        <v>Pass</v>
      </c>
    </row>
    <row r="7" spans="1:26" x14ac:dyDescent="0.3">
      <c r="A7" t="s">
        <v>42</v>
      </c>
      <c r="B7" t="s">
        <v>21</v>
      </c>
      <c r="C7">
        <v>15</v>
      </c>
      <c r="D7" t="s">
        <v>22</v>
      </c>
      <c r="E7" t="s">
        <v>28</v>
      </c>
      <c r="F7">
        <v>4</v>
      </c>
      <c r="G7">
        <v>3</v>
      </c>
      <c r="H7" t="s">
        <v>30</v>
      </c>
      <c r="I7" t="s">
        <v>24</v>
      </c>
      <c r="J7">
        <v>1</v>
      </c>
      <c r="K7">
        <v>2</v>
      </c>
      <c r="L7" t="s">
        <v>25</v>
      </c>
      <c r="M7" t="s">
        <v>25</v>
      </c>
      <c r="N7" t="s">
        <v>26</v>
      </c>
      <c r="O7" t="s">
        <v>26</v>
      </c>
      <c r="P7" t="s">
        <v>26</v>
      </c>
      <c r="Q7">
        <v>4</v>
      </c>
      <c r="R7">
        <v>1</v>
      </c>
      <c r="S7">
        <v>1</v>
      </c>
      <c r="T7">
        <v>1</v>
      </c>
      <c r="U7">
        <v>1</v>
      </c>
      <c r="V7" s="2">
        <v>7.4586005257632371E-2</v>
      </c>
      <c r="W7" s="1">
        <v>76.199745968092117</v>
      </c>
      <c r="X7" s="1">
        <v>54.091028497440327</v>
      </c>
      <c r="Y7" s="1">
        <v>44.951264081580852</v>
      </c>
      <c r="Z7" t="str">
        <f>IF(35&gt;student_data[[#This Row],[Final exam]],"Fail","Pass")</f>
        <v>Pass</v>
      </c>
    </row>
    <row r="8" spans="1:26" x14ac:dyDescent="0.3">
      <c r="A8" t="s">
        <v>43</v>
      </c>
      <c r="B8" t="s">
        <v>21</v>
      </c>
      <c r="C8">
        <v>15</v>
      </c>
      <c r="D8" t="s">
        <v>22</v>
      </c>
      <c r="E8" t="s">
        <v>28</v>
      </c>
      <c r="F8">
        <v>4</v>
      </c>
      <c r="G8">
        <v>4</v>
      </c>
      <c r="H8" t="s">
        <v>20</v>
      </c>
      <c r="I8" t="s">
        <v>20</v>
      </c>
      <c r="J8">
        <v>1</v>
      </c>
      <c r="K8">
        <v>1</v>
      </c>
      <c r="L8" t="s">
        <v>26</v>
      </c>
      <c r="M8" t="s">
        <v>25</v>
      </c>
      <c r="N8" t="s">
        <v>26</v>
      </c>
      <c r="O8" t="s">
        <v>26</v>
      </c>
      <c r="P8" t="s">
        <v>26</v>
      </c>
      <c r="Q8">
        <v>4</v>
      </c>
      <c r="R8">
        <v>2</v>
      </c>
      <c r="S8">
        <v>1</v>
      </c>
      <c r="T8">
        <v>1</v>
      </c>
      <c r="U8">
        <v>5</v>
      </c>
      <c r="V8" s="2">
        <v>0.38167585546347793</v>
      </c>
      <c r="W8" s="1">
        <v>62.652849249549746</v>
      </c>
      <c r="X8" s="1">
        <v>30.067469723835892</v>
      </c>
      <c r="Y8" s="1">
        <v>49.698000970363523</v>
      </c>
      <c r="Z8" t="str">
        <f>IF(35&gt;student_data[[#This Row],[Final exam]],"Fail","Pass")</f>
        <v>Pass</v>
      </c>
    </row>
    <row r="9" spans="1:26" x14ac:dyDescent="0.3">
      <c r="A9" t="s">
        <v>44</v>
      </c>
      <c r="B9" t="s">
        <v>21</v>
      </c>
      <c r="C9">
        <v>15</v>
      </c>
      <c r="D9" t="s">
        <v>22</v>
      </c>
      <c r="E9" t="s">
        <v>28</v>
      </c>
      <c r="F9">
        <v>4</v>
      </c>
      <c r="G9">
        <v>4</v>
      </c>
      <c r="H9" t="s">
        <v>27</v>
      </c>
      <c r="I9" t="s">
        <v>27</v>
      </c>
      <c r="J9">
        <v>2</v>
      </c>
      <c r="K9">
        <v>2</v>
      </c>
      <c r="L9" t="s">
        <v>25</v>
      </c>
      <c r="M9" t="s">
        <v>26</v>
      </c>
      <c r="N9" t="s">
        <v>26</v>
      </c>
      <c r="O9" t="s">
        <v>26</v>
      </c>
      <c r="P9" t="s">
        <v>26</v>
      </c>
      <c r="Q9">
        <v>3</v>
      </c>
      <c r="R9">
        <v>1</v>
      </c>
      <c r="S9">
        <v>1</v>
      </c>
      <c r="T9">
        <v>1</v>
      </c>
      <c r="U9">
        <v>5</v>
      </c>
      <c r="V9" s="2">
        <v>0.93923702962843036</v>
      </c>
      <c r="W9" s="1">
        <v>95.349215094153109</v>
      </c>
      <c r="X9" s="1">
        <v>19.517333941828817</v>
      </c>
      <c r="Y9" s="1">
        <v>57.253888105493566</v>
      </c>
      <c r="Z9" t="str">
        <f>IF(35&gt;student_data[[#This Row],[Final exam]],"Fail","Pass")</f>
        <v>Pass</v>
      </c>
    </row>
    <row r="10" spans="1:26" x14ac:dyDescent="0.3">
      <c r="A10" t="s">
        <v>45</v>
      </c>
      <c r="B10" t="s">
        <v>21</v>
      </c>
      <c r="C10">
        <v>15</v>
      </c>
      <c r="D10" t="s">
        <v>31</v>
      </c>
      <c r="E10" t="s">
        <v>28</v>
      </c>
      <c r="F10">
        <v>4</v>
      </c>
      <c r="G10">
        <v>3</v>
      </c>
      <c r="H10" t="s">
        <v>30</v>
      </c>
      <c r="I10" t="s">
        <v>32</v>
      </c>
      <c r="J10">
        <v>1</v>
      </c>
      <c r="K10">
        <v>2</v>
      </c>
      <c r="L10" t="s">
        <v>25</v>
      </c>
      <c r="M10" t="s">
        <v>26</v>
      </c>
      <c r="N10" t="s">
        <v>26</v>
      </c>
      <c r="O10" t="s">
        <v>26</v>
      </c>
      <c r="P10" t="s">
        <v>26</v>
      </c>
      <c r="Q10">
        <v>5</v>
      </c>
      <c r="R10">
        <v>2</v>
      </c>
      <c r="S10">
        <v>1</v>
      </c>
      <c r="T10">
        <v>1</v>
      </c>
      <c r="U10">
        <v>5</v>
      </c>
      <c r="V10" s="2">
        <v>0.24734267809158073</v>
      </c>
      <c r="W10" s="1">
        <v>61.390195744804608</v>
      </c>
      <c r="X10" s="1">
        <v>57.904542348319879</v>
      </c>
      <c r="Y10" s="1">
        <v>44.474819374742694</v>
      </c>
      <c r="Z10" t="str">
        <f>IF(35&gt;student_data[[#This Row],[Final exam]],"Fail","Pass")</f>
        <v>Pass</v>
      </c>
    </row>
    <row r="11" spans="1:26" x14ac:dyDescent="0.3">
      <c r="A11" t="s">
        <v>46</v>
      </c>
      <c r="B11" t="s">
        <v>21</v>
      </c>
      <c r="C11">
        <v>15</v>
      </c>
      <c r="D11" t="s">
        <v>22</v>
      </c>
      <c r="E11" t="s">
        <v>23</v>
      </c>
      <c r="F11">
        <v>3</v>
      </c>
      <c r="G11">
        <v>3</v>
      </c>
      <c r="H11" t="s">
        <v>24</v>
      </c>
      <c r="I11" t="s">
        <v>24</v>
      </c>
      <c r="J11">
        <v>1</v>
      </c>
      <c r="K11">
        <v>2</v>
      </c>
      <c r="L11" t="s">
        <v>25</v>
      </c>
      <c r="M11" t="s">
        <v>26</v>
      </c>
      <c r="N11" t="s">
        <v>25</v>
      </c>
      <c r="O11" t="s">
        <v>26</v>
      </c>
      <c r="P11" t="s">
        <v>26</v>
      </c>
      <c r="Q11">
        <v>3</v>
      </c>
      <c r="R11">
        <v>2</v>
      </c>
      <c r="S11">
        <v>1</v>
      </c>
      <c r="T11">
        <v>1</v>
      </c>
      <c r="U11">
        <v>2</v>
      </c>
      <c r="V11" s="2">
        <v>4.8213167976298266E-2</v>
      </c>
      <c r="W11" s="1">
        <v>86.962174223152061</v>
      </c>
      <c r="X11" s="1">
        <v>87.027815450496618</v>
      </c>
      <c r="Y11" s="1">
        <v>84.090319763658272</v>
      </c>
      <c r="Z11" t="str">
        <f>IF(35&gt;student_data[[#This Row],[Final exam]],"Fail","Pass")</f>
        <v>Pass</v>
      </c>
    </row>
    <row r="12" spans="1:26" x14ac:dyDescent="0.3">
      <c r="A12" t="s">
        <v>47</v>
      </c>
      <c r="B12" t="s">
        <v>21</v>
      </c>
      <c r="C12">
        <v>16</v>
      </c>
      <c r="D12" t="s">
        <v>22</v>
      </c>
      <c r="E12" t="s">
        <v>28</v>
      </c>
      <c r="F12">
        <v>3</v>
      </c>
      <c r="G12">
        <v>2</v>
      </c>
      <c r="H12" t="s">
        <v>24</v>
      </c>
      <c r="I12" t="s">
        <v>24</v>
      </c>
      <c r="J12">
        <v>1</v>
      </c>
      <c r="K12">
        <v>1</v>
      </c>
      <c r="L12" t="s">
        <v>26</v>
      </c>
      <c r="M12" t="s">
        <v>25</v>
      </c>
      <c r="N12" t="s">
        <v>25</v>
      </c>
      <c r="O12" t="s">
        <v>26</v>
      </c>
      <c r="P12" t="s">
        <v>26</v>
      </c>
      <c r="Q12">
        <v>4</v>
      </c>
      <c r="R12">
        <v>3</v>
      </c>
      <c r="S12">
        <v>1</v>
      </c>
      <c r="T12">
        <v>1</v>
      </c>
      <c r="U12">
        <v>5</v>
      </c>
      <c r="V12" s="2">
        <v>0.14884196092063984</v>
      </c>
      <c r="W12" s="1">
        <v>46.085285802300099</v>
      </c>
      <c r="X12" s="1">
        <v>98.039123720953995</v>
      </c>
      <c r="Y12" s="1">
        <v>5.9981325077089975</v>
      </c>
      <c r="Z12" t="str">
        <f>IF(35&gt;student_data[[#This Row],[Final exam]],"Fail","Pass")</f>
        <v>Fail</v>
      </c>
    </row>
    <row r="13" spans="1:26" x14ac:dyDescent="0.3">
      <c r="A13" t="s">
        <v>48</v>
      </c>
      <c r="B13" t="s">
        <v>29</v>
      </c>
      <c r="C13">
        <v>15</v>
      </c>
      <c r="D13" t="s">
        <v>22</v>
      </c>
      <c r="E13" t="s">
        <v>28</v>
      </c>
      <c r="F13">
        <v>2</v>
      </c>
      <c r="G13">
        <v>3</v>
      </c>
      <c r="H13" t="s">
        <v>24</v>
      </c>
      <c r="I13" t="s">
        <v>24</v>
      </c>
      <c r="J13">
        <v>2</v>
      </c>
      <c r="K13">
        <v>1</v>
      </c>
      <c r="L13" t="s">
        <v>25</v>
      </c>
      <c r="M13" t="s">
        <v>26</v>
      </c>
      <c r="N13" t="s">
        <v>26</v>
      </c>
      <c r="O13" t="s">
        <v>26</v>
      </c>
      <c r="P13" t="s">
        <v>25</v>
      </c>
      <c r="Q13">
        <v>5</v>
      </c>
      <c r="R13">
        <v>1</v>
      </c>
      <c r="S13">
        <v>1</v>
      </c>
      <c r="T13">
        <v>1</v>
      </c>
      <c r="U13">
        <v>5</v>
      </c>
      <c r="V13" s="2">
        <v>0.74520383646929933</v>
      </c>
      <c r="W13" s="1">
        <v>64.793166024709578</v>
      </c>
      <c r="X13" s="1">
        <v>40.365938972117775</v>
      </c>
      <c r="Y13" s="1">
        <v>17.698624528199225</v>
      </c>
      <c r="Z13" t="str">
        <f>IF(35&gt;student_data[[#This Row],[Final exam]],"Fail","Pass")</f>
        <v>Fail</v>
      </c>
    </row>
    <row r="14" spans="1:26" x14ac:dyDescent="0.3">
      <c r="A14" t="s">
        <v>49</v>
      </c>
      <c r="B14" t="s">
        <v>21</v>
      </c>
      <c r="C14">
        <v>15</v>
      </c>
      <c r="D14" t="s">
        <v>22</v>
      </c>
      <c r="E14" t="s">
        <v>28</v>
      </c>
      <c r="F14">
        <v>2</v>
      </c>
      <c r="G14">
        <v>2</v>
      </c>
      <c r="H14" t="s">
        <v>27</v>
      </c>
      <c r="I14" t="s">
        <v>27</v>
      </c>
      <c r="J14">
        <v>1</v>
      </c>
      <c r="K14">
        <v>1</v>
      </c>
      <c r="L14" t="s">
        <v>25</v>
      </c>
      <c r="M14" t="s">
        <v>25</v>
      </c>
      <c r="N14" t="s">
        <v>26</v>
      </c>
      <c r="O14" t="s">
        <v>26</v>
      </c>
      <c r="P14" t="s">
        <v>26</v>
      </c>
      <c r="Q14">
        <v>4</v>
      </c>
      <c r="R14">
        <v>1</v>
      </c>
      <c r="S14">
        <v>1</v>
      </c>
      <c r="T14">
        <v>1</v>
      </c>
      <c r="U14">
        <v>1</v>
      </c>
      <c r="V14" s="2">
        <v>0.59742409289350706</v>
      </c>
      <c r="W14" s="1">
        <v>70.738619474785636</v>
      </c>
      <c r="X14" s="1">
        <v>7.9669067989859848</v>
      </c>
      <c r="Y14" s="1">
        <v>29.74151753584724</v>
      </c>
      <c r="Z14" t="str">
        <f>IF(35&gt;student_data[[#This Row],[Final exam]],"Fail","Pass")</f>
        <v>Fail</v>
      </c>
    </row>
    <row r="15" spans="1:26" x14ac:dyDescent="0.3">
      <c r="A15" t="s">
        <v>50</v>
      </c>
      <c r="B15" t="s">
        <v>29</v>
      </c>
      <c r="C15">
        <v>15</v>
      </c>
      <c r="D15" t="s">
        <v>22</v>
      </c>
      <c r="E15" t="s">
        <v>28</v>
      </c>
      <c r="F15">
        <v>4</v>
      </c>
      <c r="G15">
        <v>3</v>
      </c>
      <c r="H15" t="s">
        <v>27</v>
      </c>
      <c r="I15" t="s">
        <v>27</v>
      </c>
      <c r="J15">
        <v>1</v>
      </c>
      <c r="K15">
        <v>2</v>
      </c>
      <c r="L15" t="s">
        <v>26</v>
      </c>
      <c r="M15" t="s">
        <v>26</v>
      </c>
      <c r="N15" t="s">
        <v>26</v>
      </c>
      <c r="O15" t="s">
        <v>26</v>
      </c>
      <c r="P15" t="s">
        <v>26</v>
      </c>
      <c r="Q15">
        <v>3</v>
      </c>
      <c r="R15">
        <v>2</v>
      </c>
      <c r="S15">
        <v>1</v>
      </c>
      <c r="T15">
        <v>1</v>
      </c>
      <c r="U15">
        <v>1</v>
      </c>
      <c r="V15" s="2">
        <v>0.43346657450792492</v>
      </c>
      <c r="W15" s="1">
        <v>28.390967901751097</v>
      </c>
      <c r="X15" s="1">
        <v>38.403124728759998</v>
      </c>
      <c r="Y15" s="1">
        <v>61.191813201220626</v>
      </c>
      <c r="Z15" t="str">
        <f>IF(35&gt;student_data[[#This Row],[Final exam]],"Fail","Pass")</f>
        <v>Pass</v>
      </c>
    </row>
    <row r="16" spans="1:26" x14ac:dyDescent="0.3">
      <c r="A16" t="s">
        <v>51</v>
      </c>
      <c r="B16" t="s">
        <v>21</v>
      </c>
      <c r="C16">
        <v>16</v>
      </c>
      <c r="D16" t="s">
        <v>22</v>
      </c>
      <c r="E16" t="s">
        <v>28</v>
      </c>
      <c r="F16">
        <v>3</v>
      </c>
      <c r="G16">
        <v>1</v>
      </c>
      <c r="H16" t="s">
        <v>24</v>
      </c>
      <c r="I16" t="s">
        <v>24</v>
      </c>
      <c r="J16">
        <v>2</v>
      </c>
      <c r="K16">
        <v>4</v>
      </c>
      <c r="L16" t="s">
        <v>26</v>
      </c>
      <c r="M16" t="s">
        <v>25</v>
      </c>
      <c r="N16" t="s">
        <v>26</v>
      </c>
      <c r="O16" t="s">
        <v>26</v>
      </c>
      <c r="P16" t="s">
        <v>26</v>
      </c>
      <c r="Q16">
        <v>3</v>
      </c>
      <c r="R16">
        <v>2</v>
      </c>
      <c r="S16">
        <v>1</v>
      </c>
      <c r="T16">
        <v>1</v>
      </c>
      <c r="U16">
        <v>5</v>
      </c>
      <c r="V16" s="2">
        <v>0.26430948474902338</v>
      </c>
      <c r="W16" s="1">
        <v>26.140906605379644</v>
      </c>
      <c r="X16" s="1">
        <v>75.771980535293281</v>
      </c>
      <c r="Y16" s="1">
        <v>90.773128357822358</v>
      </c>
      <c r="Z16" t="str">
        <f>IF(35&gt;student_data[[#This Row],[Final exam]],"Fail","Pass")</f>
        <v>Pass</v>
      </c>
    </row>
    <row r="17" spans="1:26" x14ac:dyDescent="0.3">
      <c r="A17" t="s">
        <v>52</v>
      </c>
      <c r="B17" t="s">
        <v>21</v>
      </c>
      <c r="C17">
        <v>15</v>
      </c>
      <c r="D17" t="s">
        <v>22</v>
      </c>
      <c r="E17" t="s">
        <v>28</v>
      </c>
      <c r="F17">
        <v>4</v>
      </c>
      <c r="G17">
        <v>2</v>
      </c>
      <c r="H17" t="s">
        <v>24</v>
      </c>
      <c r="I17" t="s">
        <v>24</v>
      </c>
      <c r="J17">
        <v>1</v>
      </c>
      <c r="K17">
        <v>4</v>
      </c>
      <c r="L17" t="s">
        <v>25</v>
      </c>
      <c r="M17" t="s">
        <v>25</v>
      </c>
      <c r="N17" t="s">
        <v>26</v>
      </c>
      <c r="O17" t="s">
        <v>26</v>
      </c>
      <c r="P17" t="s">
        <v>26</v>
      </c>
      <c r="Q17">
        <v>3</v>
      </c>
      <c r="R17">
        <v>3</v>
      </c>
      <c r="S17">
        <v>1</v>
      </c>
      <c r="T17">
        <v>1</v>
      </c>
      <c r="U17">
        <v>3</v>
      </c>
      <c r="V17" s="2">
        <v>0.95098463757580021</v>
      </c>
      <c r="W17" s="1">
        <v>82.055275680582213</v>
      </c>
      <c r="X17" s="1">
        <v>43.905671727326023</v>
      </c>
      <c r="Y17" s="1">
        <v>90.364516019447763</v>
      </c>
      <c r="Z17" t="str">
        <f>IF(35&gt;student_data[[#This Row],[Final exam]],"Fail","Pass")</f>
        <v>Pass</v>
      </c>
    </row>
    <row r="18" spans="1:26" x14ac:dyDescent="0.3">
      <c r="A18" t="s">
        <v>53</v>
      </c>
      <c r="B18" t="s">
        <v>29</v>
      </c>
      <c r="C18">
        <v>16</v>
      </c>
      <c r="D18" t="s">
        <v>22</v>
      </c>
      <c r="E18" t="s">
        <v>28</v>
      </c>
      <c r="F18">
        <v>2</v>
      </c>
      <c r="G18">
        <v>2</v>
      </c>
      <c r="H18" t="s">
        <v>24</v>
      </c>
      <c r="I18" t="s">
        <v>24</v>
      </c>
      <c r="J18">
        <v>1</v>
      </c>
      <c r="K18">
        <v>4</v>
      </c>
      <c r="L18" t="s">
        <v>26</v>
      </c>
      <c r="M18" t="s">
        <v>25</v>
      </c>
      <c r="N18" t="s">
        <v>26</v>
      </c>
      <c r="O18" t="s">
        <v>26</v>
      </c>
      <c r="P18" t="s">
        <v>26</v>
      </c>
      <c r="Q18">
        <v>2</v>
      </c>
      <c r="R18">
        <v>3</v>
      </c>
      <c r="S18">
        <v>1</v>
      </c>
      <c r="T18">
        <v>3</v>
      </c>
      <c r="U18">
        <v>3</v>
      </c>
      <c r="V18" s="2">
        <v>0.82094754807435433</v>
      </c>
      <c r="W18" s="1">
        <v>85.054124234414402</v>
      </c>
      <c r="X18" s="1">
        <v>5.5515321405293587</v>
      </c>
      <c r="Y18" s="1">
        <v>22.794047066488744</v>
      </c>
      <c r="Z18" t="str">
        <f>IF(35&gt;student_data[[#This Row],[Final exam]],"Fail","Pass")</f>
        <v>Fail</v>
      </c>
    </row>
    <row r="19" spans="1:26" x14ac:dyDescent="0.3">
      <c r="A19" t="s">
        <v>54</v>
      </c>
      <c r="B19" t="s">
        <v>29</v>
      </c>
      <c r="C19">
        <v>16</v>
      </c>
      <c r="D19" t="s">
        <v>22</v>
      </c>
      <c r="E19" t="s">
        <v>28</v>
      </c>
      <c r="F19">
        <v>3</v>
      </c>
      <c r="G19">
        <v>3</v>
      </c>
      <c r="H19" t="s">
        <v>24</v>
      </c>
      <c r="I19" t="s">
        <v>24</v>
      </c>
      <c r="J19">
        <v>1</v>
      </c>
      <c r="K19">
        <v>3</v>
      </c>
      <c r="L19" t="s">
        <v>26</v>
      </c>
      <c r="M19" t="s">
        <v>25</v>
      </c>
      <c r="N19" t="s">
        <v>26</v>
      </c>
      <c r="O19" t="s">
        <v>26</v>
      </c>
      <c r="P19" t="s">
        <v>26</v>
      </c>
      <c r="Q19">
        <v>3</v>
      </c>
      <c r="R19">
        <v>3</v>
      </c>
      <c r="S19">
        <v>1</v>
      </c>
      <c r="T19">
        <v>3</v>
      </c>
      <c r="U19">
        <v>4</v>
      </c>
      <c r="V19" s="2">
        <v>0.11489587144813429</v>
      </c>
      <c r="W19" s="1">
        <v>92.058432484139061</v>
      </c>
      <c r="X19" s="1">
        <v>25.264398117764319</v>
      </c>
      <c r="Y19" s="1">
        <v>93.310656071512753</v>
      </c>
      <c r="Z19" t="str">
        <f>IF(35&gt;student_data[[#This Row],[Final exam]],"Fail","Pass")</f>
        <v>Pass</v>
      </c>
    </row>
    <row r="20" spans="1:26" x14ac:dyDescent="0.3">
      <c r="A20" t="s">
        <v>55</v>
      </c>
      <c r="B20" t="s">
        <v>29</v>
      </c>
      <c r="C20">
        <v>16</v>
      </c>
      <c r="D20" t="s">
        <v>22</v>
      </c>
      <c r="E20" t="s">
        <v>28</v>
      </c>
      <c r="F20">
        <v>4</v>
      </c>
      <c r="G20">
        <v>2</v>
      </c>
      <c r="H20" t="s">
        <v>30</v>
      </c>
      <c r="I20" t="s">
        <v>27</v>
      </c>
      <c r="J20">
        <v>2</v>
      </c>
      <c r="K20">
        <v>2</v>
      </c>
      <c r="L20" t="s">
        <v>26</v>
      </c>
      <c r="M20" t="s">
        <v>26</v>
      </c>
      <c r="N20" t="s">
        <v>26</v>
      </c>
      <c r="O20" t="s">
        <v>26</v>
      </c>
      <c r="P20" t="s">
        <v>26</v>
      </c>
      <c r="Q20">
        <v>3</v>
      </c>
      <c r="R20">
        <v>3</v>
      </c>
      <c r="S20">
        <v>1</v>
      </c>
      <c r="T20">
        <v>1</v>
      </c>
      <c r="U20">
        <v>1</v>
      </c>
      <c r="V20" s="2">
        <v>0.82823964905447167</v>
      </c>
      <c r="W20" s="1">
        <v>29.260573025103309</v>
      </c>
      <c r="X20" s="1">
        <v>24.591504673157438</v>
      </c>
      <c r="Y20" s="1">
        <v>3.5957666645156316</v>
      </c>
      <c r="Z20" t="str">
        <f>IF(35&gt;student_data[[#This Row],[Final exam]],"Fail","Pass")</f>
        <v>Fail</v>
      </c>
    </row>
    <row r="21" spans="1:26" x14ac:dyDescent="0.3">
      <c r="A21" t="s">
        <v>56</v>
      </c>
      <c r="B21" t="s">
        <v>29</v>
      </c>
      <c r="C21">
        <v>16</v>
      </c>
      <c r="D21" t="s">
        <v>22</v>
      </c>
      <c r="E21" t="s">
        <v>28</v>
      </c>
      <c r="F21">
        <v>4</v>
      </c>
      <c r="G21">
        <v>3</v>
      </c>
      <c r="H21" t="s">
        <v>24</v>
      </c>
      <c r="I21" t="s">
        <v>32</v>
      </c>
      <c r="J21">
        <v>1</v>
      </c>
      <c r="K21">
        <v>3</v>
      </c>
      <c r="L21" t="s">
        <v>26</v>
      </c>
      <c r="M21" t="s">
        <v>25</v>
      </c>
      <c r="N21" t="s">
        <v>26</v>
      </c>
      <c r="O21" t="s">
        <v>26</v>
      </c>
      <c r="P21" t="s">
        <v>26</v>
      </c>
      <c r="Q21">
        <v>3</v>
      </c>
      <c r="R21">
        <v>5</v>
      </c>
      <c r="S21">
        <v>1</v>
      </c>
      <c r="T21">
        <v>1</v>
      </c>
      <c r="U21">
        <v>3</v>
      </c>
      <c r="V21" s="2">
        <v>4.5947915761104241E-3</v>
      </c>
      <c r="W21" s="1">
        <v>84.613907965638731</v>
      </c>
      <c r="X21" s="1">
        <v>8.3953241130405925</v>
      </c>
      <c r="Y21" s="1">
        <v>50.897787092449207</v>
      </c>
      <c r="Z21" t="str">
        <f>IF(35&gt;student_data[[#This Row],[Final exam]],"Fail","Pass")</f>
        <v>Pass</v>
      </c>
    </row>
    <row r="22" spans="1:26" x14ac:dyDescent="0.3">
      <c r="A22" t="s">
        <v>57</v>
      </c>
      <c r="B22" t="s">
        <v>21</v>
      </c>
      <c r="C22">
        <v>16</v>
      </c>
      <c r="D22" t="s">
        <v>22</v>
      </c>
      <c r="E22" t="s">
        <v>28</v>
      </c>
      <c r="F22">
        <v>4</v>
      </c>
      <c r="G22">
        <v>4</v>
      </c>
      <c r="H22" t="s">
        <v>27</v>
      </c>
      <c r="I22" t="s">
        <v>30</v>
      </c>
      <c r="J22">
        <v>1</v>
      </c>
      <c r="K22">
        <v>3</v>
      </c>
      <c r="L22" t="s">
        <v>25</v>
      </c>
      <c r="M22" t="s">
        <v>26</v>
      </c>
      <c r="N22" t="s">
        <v>26</v>
      </c>
      <c r="O22" t="s">
        <v>26</v>
      </c>
      <c r="P22" t="s">
        <v>26</v>
      </c>
      <c r="Q22">
        <v>4</v>
      </c>
      <c r="R22">
        <v>3</v>
      </c>
      <c r="S22">
        <v>1</v>
      </c>
      <c r="T22">
        <v>1</v>
      </c>
      <c r="U22">
        <v>4</v>
      </c>
      <c r="V22" s="2">
        <v>5.2187114996237072E-2</v>
      </c>
      <c r="W22" s="1">
        <v>17.4777038605638</v>
      </c>
      <c r="X22" s="1">
        <v>48.455326215074535</v>
      </c>
      <c r="Y22" s="1">
        <v>57.828555117422951</v>
      </c>
      <c r="Z22" t="str">
        <f>IF(35&gt;student_data[[#This Row],[Final exam]],"Fail","Pass")</f>
        <v>Pass</v>
      </c>
    </row>
    <row r="23" spans="1:26" x14ac:dyDescent="0.3">
      <c r="A23" t="s">
        <v>58</v>
      </c>
      <c r="B23" t="s">
        <v>21</v>
      </c>
      <c r="C23">
        <v>15</v>
      </c>
      <c r="D23" t="s">
        <v>22</v>
      </c>
      <c r="E23" t="s">
        <v>28</v>
      </c>
      <c r="F23">
        <v>3</v>
      </c>
      <c r="G23">
        <v>4</v>
      </c>
      <c r="H23" t="s">
        <v>27</v>
      </c>
      <c r="I23" t="s">
        <v>24</v>
      </c>
      <c r="J23">
        <v>1</v>
      </c>
      <c r="K23">
        <v>2</v>
      </c>
      <c r="L23" t="s">
        <v>26</v>
      </c>
      <c r="M23" t="s">
        <v>26</v>
      </c>
      <c r="N23" t="s">
        <v>26</v>
      </c>
      <c r="O23" t="s">
        <v>26</v>
      </c>
      <c r="P23" t="s">
        <v>26</v>
      </c>
      <c r="Q23">
        <v>4</v>
      </c>
      <c r="R23">
        <v>4</v>
      </c>
      <c r="S23">
        <v>1</v>
      </c>
      <c r="T23">
        <v>1</v>
      </c>
      <c r="U23">
        <v>1</v>
      </c>
      <c r="V23" s="2">
        <v>0.32105559984535736</v>
      </c>
      <c r="W23" s="1">
        <v>65.478160658801727</v>
      </c>
      <c r="X23" s="1">
        <v>62.615230089390685</v>
      </c>
      <c r="Y23" s="1">
        <v>67.110990811196928</v>
      </c>
      <c r="Z23" t="str">
        <f>IF(35&gt;student_data[[#This Row],[Final exam]],"Fail","Pass")</f>
        <v>Pass</v>
      </c>
    </row>
    <row r="24" spans="1:26" x14ac:dyDescent="0.3">
      <c r="A24" t="s">
        <v>59</v>
      </c>
      <c r="B24" t="s">
        <v>29</v>
      </c>
      <c r="C24">
        <v>16</v>
      </c>
      <c r="D24" t="s">
        <v>31</v>
      </c>
      <c r="E24" t="s">
        <v>28</v>
      </c>
      <c r="F24">
        <v>3</v>
      </c>
      <c r="G24">
        <v>3</v>
      </c>
      <c r="H24" t="s">
        <v>27</v>
      </c>
      <c r="I24" t="s">
        <v>24</v>
      </c>
      <c r="J24">
        <v>1</v>
      </c>
      <c r="K24">
        <v>3</v>
      </c>
      <c r="L24" t="s">
        <v>25</v>
      </c>
      <c r="M24" t="s">
        <v>26</v>
      </c>
      <c r="N24" t="s">
        <v>26</v>
      </c>
      <c r="O24" t="s">
        <v>26</v>
      </c>
      <c r="P24" t="s">
        <v>26</v>
      </c>
      <c r="Q24">
        <v>1</v>
      </c>
      <c r="R24">
        <v>2</v>
      </c>
      <c r="S24">
        <v>1</v>
      </c>
      <c r="T24">
        <v>1</v>
      </c>
      <c r="U24">
        <v>2</v>
      </c>
      <c r="V24" s="2">
        <v>0.76963764145571156</v>
      </c>
      <c r="W24" s="1">
        <v>88.294695820941399</v>
      </c>
      <c r="X24" s="1">
        <v>11.280830854411604</v>
      </c>
      <c r="Y24" s="1">
        <v>50.251909158428212</v>
      </c>
      <c r="Z24" t="str">
        <f>IF(35&gt;student_data[[#This Row],[Final exam]],"Fail","Pass")</f>
        <v>Pass</v>
      </c>
    </row>
    <row r="25" spans="1:26" x14ac:dyDescent="0.3">
      <c r="A25" t="s">
        <v>60</v>
      </c>
      <c r="B25" t="s">
        <v>21</v>
      </c>
      <c r="C25">
        <v>16</v>
      </c>
      <c r="D25" t="s">
        <v>22</v>
      </c>
      <c r="E25" t="s">
        <v>28</v>
      </c>
      <c r="F25">
        <v>3</v>
      </c>
      <c r="G25">
        <v>3</v>
      </c>
      <c r="H25" t="s">
        <v>24</v>
      </c>
      <c r="I25" t="s">
        <v>27</v>
      </c>
      <c r="J25">
        <v>2</v>
      </c>
      <c r="K25">
        <v>1</v>
      </c>
      <c r="L25" t="s">
        <v>25</v>
      </c>
      <c r="M25" t="s">
        <v>26</v>
      </c>
      <c r="N25" t="s">
        <v>26</v>
      </c>
      <c r="O25" t="s">
        <v>26</v>
      </c>
      <c r="P25" t="s">
        <v>26</v>
      </c>
      <c r="Q25">
        <v>4</v>
      </c>
      <c r="R25">
        <v>2</v>
      </c>
      <c r="S25">
        <v>1</v>
      </c>
      <c r="T25">
        <v>1</v>
      </c>
      <c r="U25">
        <v>5</v>
      </c>
      <c r="V25" s="2">
        <v>0.58231389243721043</v>
      </c>
      <c r="W25" s="1">
        <v>15.925717515552174</v>
      </c>
      <c r="X25" s="1">
        <v>96.920819930354497</v>
      </c>
      <c r="Y25" s="1">
        <v>63.369679010175851</v>
      </c>
      <c r="Z25" t="str">
        <f>IF(35&gt;student_data[[#This Row],[Final exam]],"Fail","Pass")</f>
        <v>Pass</v>
      </c>
    </row>
    <row r="26" spans="1:26" x14ac:dyDescent="0.3">
      <c r="A26" t="s">
        <v>61</v>
      </c>
      <c r="B26" t="s">
        <v>29</v>
      </c>
      <c r="C26">
        <v>16</v>
      </c>
      <c r="D26" t="s">
        <v>22</v>
      </c>
      <c r="E26" t="s">
        <v>28</v>
      </c>
      <c r="F26">
        <v>2</v>
      </c>
      <c r="G26">
        <v>2</v>
      </c>
      <c r="H26" t="s">
        <v>24</v>
      </c>
      <c r="I26" t="s">
        <v>24</v>
      </c>
      <c r="J26">
        <v>1</v>
      </c>
      <c r="K26">
        <v>2</v>
      </c>
      <c r="L26" t="s">
        <v>26</v>
      </c>
      <c r="M26" t="s">
        <v>25</v>
      </c>
      <c r="N26" t="s">
        <v>26</v>
      </c>
      <c r="O26" t="s">
        <v>26</v>
      </c>
      <c r="P26" t="s">
        <v>26</v>
      </c>
      <c r="Q26">
        <v>4</v>
      </c>
      <c r="R26">
        <v>4</v>
      </c>
      <c r="S26">
        <v>1</v>
      </c>
      <c r="T26">
        <v>1</v>
      </c>
      <c r="U26">
        <v>5</v>
      </c>
      <c r="V26" s="2">
        <v>0.64771391022271285</v>
      </c>
      <c r="W26" s="1">
        <v>73.693406144861356</v>
      </c>
      <c r="X26" s="1">
        <v>13.62708218543437</v>
      </c>
      <c r="Y26" s="1">
        <v>46.818931494759731</v>
      </c>
      <c r="Z26" t="str">
        <f>IF(35&gt;student_data[[#This Row],[Final exam]],"Fail","Pass")</f>
        <v>Pass</v>
      </c>
    </row>
    <row r="27" spans="1:26" x14ac:dyDescent="0.3">
      <c r="A27" t="s">
        <v>62</v>
      </c>
      <c r="B27" t="s">
        <v>29</v>
      </c>
      <c r="C27">
        <v>15</v>
      </c>
      <c r="D27" t="s">
        <v>22</v>
      </c>
      <c r="E27" t="s">
        <v>23</v>
      </c>
      <c r="F27">
        <v>3</v>
      </c>
      <c r="G27">
        <v>4</v>
      </c>
      <c r="H27" t="s">
        <v>24</v>
      </c>
      <c r="I27" t="s">
        <v>24</v>
      </c>
      <c r="J27">
        <v>1</v>
      </c>
      <c r="K27">
        <v>2</v>
      </c>
      <c r="L27" t="s">
        <v>25</v>
      </c>
      <c r="M27" t="s">
        <v>26</v>
      </c>
      <c r="N27" t="s">
        <v>26</v>
      </c>
      <c r="O27" t="s">
        <v>26</v>
      </c>
      <c r="P27" t="s">
        <v>26</v>
      </c>
      <c r="Q27">
        <v>3</v>
      </c>
      <c r="R27">
        <v>2</v>
      </c>
      <c r="S27">
        <v>1</v>
      </c>
      <c r="T27">
        <v>1</v>
      </c>
      <c r="U27">
        <v>1</v>
      </c>
      <c r="V27" s="2">
        <v>0.51713900747994612</v>
      </c>
      <c r="W27" s="1">
        <v>74.714148180760603</v>
      </c>
      <c r="X27" s="1">
        <v>37.295147310069169</v>
      </c>
      <c r="Y27" s="1">
        <v>17.562686750672796</v>
      </c>
      <c r="Z27" t="str">
        <f>IF(35&gt;student_data[[#This Row],[Final exam]],"Fail","Pass")</f>
        <v>Fail</v>
      </c>
    </row>
    <row r="28" spans="1:26" x14ac:dyDescent="0.3">
      <c r="A28" t="s">
        <v>63</v>
      </c>
      <c r="B28" t="s">
        <v>21</v>
      </c>
      <c r="C28">
        <v>18</v>
      </c>
      <c r="D28" t="s">
        <v>31</v>
      </c>
      <c r="E28" t="s">
        <v>28</v>
      </c>
      <c r="F28">
        <v>2</v>
      </c>
      <c r="G28">
        <v>2</v>
      </c>
      <c r="H28" t="s">
        <v>27</v>
      </c>
      <c r="I28" t="s">
        <v>24</v>
      </c>
      <c r="J28">
        <v>1</v>
      </c>
      <c r="K28">
        <v>1</v>
      </c>
      <c r="L28" t="s">
        <v>25</v>
      </c>
      <c r="M28" t="s">
        <v>26</v>
      </c>
      <c r="N28" t="s">
        <v>26</v>
      </c>
      <c r="O28" t="s">
        <v>26</v>
      </c>
      <c r="P28" t="s">
        <v>26</v>
      </c>
      <c r="Q28">
        <v>3</v>
      </c>
      <c r="R28">
        <v>3</v>
      </c>
      <c r="S28">
        <v>1</v>
      </c>
      <c r="T28">
        <v>2</v>
      </c>
      <c r="U28">
        <v>4</v>
      </c>
      <c r="V28" s="2">
        <v>0.82498783614495086</v>
      </c>
      <c r="W28" s="1">
        <v>85.936867784592152</v>
      </c>
      <c r="X28" s="1">
        <v>79.268381737606688</v>
      </c>
      <c r="Y28" s="1">
        <v>92.168821661291915</v>
      </c>
      <c r="Z28" t="str">
        <f>IF(35&gt;student_data[[#This Row],[Final exam]],"Fail","Pass")</f>
        <v>Pass</v>
      </c>
    </row>
    <row r="29" spans="1:26" x14ac:dyDescent="0.3">
      <c r="A29" t="s">
        <v>64</v>
      </c>
      <c r="B29" t="s">
        <v>29</v>
      </c>
      <c r="C29">
        <v>15</v>
      </c>
      <c r="D29" t="s">
        <v>22</v>
      </c>
      <c r="E29" t="s">
        <v>28</v>
      </c>
      <c r="F29">
        <v>1</v>
      </c>
      <c r="G29">
        <v>1</v>
      </c>
      <c r="H29" t="s">
        <v>32</v>
      </c>
      <c r="I29" t="s">
        <v>24</v>
      </c>
      <c r="J29">
        <v>3</v>
      </c>
      <c r="K29">
        <v>1</v>
      </c>
      <c r="L29" t="s">
        <v>25</v>
      </c>
      <c r="M29" t="s">
        <v>26</v>
      </c>
      <c r="N29" t="s">
        <v>25</v>
      </c>
      <c r="O29" t="s">
        <v>26</v>
      </c>
      <c r="P29" t="s">
        <v>26</v>
      </c>
      <c r="Q29">
        <v>3</v>
      </c>
      <c r="R29">
        <v>3</v>
      </c>
      <c r="S29">
        <v>1</v>
      </c>
      <c r="T29">
        <v>2</v>
      </c>
      <c r="U29">
        <v>4</v>
      </c>
      <c r="V29" s="2">
        <v>0.58170595350739718</v>
      </c>
      <c r="W29" s="1">
        <v>92.200212368348915</v>
      </c>
      <c r="X29" s="1">
        <v>39.866944262124392</v>
      </c>
      <c r="Y29" s="1">
        <v>77.218975408078776</v>
      </c>
      <c r="Z29" t="str">
        <f>IF(35&gt;student_data[[#This Row],[Final exam]],"Fail","Pass")</f>
        <v>Pass</v>
      </c>
    </row>
    <row r="30" spans="1:26" x14ac:dyDescent="0.3">
      <c r="A30" t="s">
        <v>65</v>
      </c>
      <c r="B30" t="s">
        <v>21</v>
      </c>
      <c r="C30">
        <v>15</v>
      </c>
      <c r="D30" t="s">
        <v>31</v>
      </c>
      <c r="E30" t="s">
        <v>28</v>
      </c>
      <c r="F30">
        <v>3</v>
      </c>
      <c r="G30">
        <v>4</v>
      </c>
      <c r="H30" t="s">
        <v>32</v>
      </c>
      <c r="I30" t="s">
        <v>30</v>
      </c>
      <c r="J30">
        <v>4</v>
      </c>
      <c r="K30">
        <v>2</v>
      </c>
      <c r="L30" t="s">
        <v>25</v>
      </c>
      <c r="M30" t="s">
        <v>25</v>
      </c>
      <c r="N30" t="s">
        <v>26</v>
      </c>
      <c r="O30" t="s">
        <v>26</v>
      </c>
      <c r="P30" t="s">
        <v>25</v>
      </c>
      <c r="Q30">
        <v>3</v>
      </c>
      <c r="R30">
        <v>3</v>
      </c>
      <c r="S30">
        <v>1</v>
      </c>
      <c r="T30">
        <v>1</v>
      </c>
      <c r="U30">
        <v>5</v>
      </c>
      <c r="V30" s="2">
        <v>0.41450037939817197</v>
      </c>
      <c r="W30" s="1">
        <v>56.963468754470171</v>
      </c>
      <c r="X30" s="1">
        <v>17.700806172605265</v>
      </c>
      <c r="Y30" s="1">
        <v>86.813531879670862</v>
      </c>
      <c r="Z30" t="str">
        <f>IF(35&gt;student_data[[#This Row],[Final exam]],"Fail","Pass")</f>
        <v>Pass</v>
      </c>
    </row>
    <row r="31" spans="1:26" x14ac:dyDescent="0.3">
      <c r="A31" t="s">
        <v>66</v>
      </c>
      <c r="B31" t="s">
        <v>29</v>
      </c>
      <c r="C31">
        <v>15</v>
      </c>
      <c r="D31" t="s">
        <v>22</v>
      </c>
      <c r="E31" t="s">
        <v>28</v>
      </c>
      <c r="F31">
        <v>4</v>
      </c>
      <c r="G31">
        <v>4</v>
      </c>
      <c r="H31" t="s">
        <v>27</v>
      </c>
      <c r="I31" t="s">
        <v>32</v>
      </c>
      <c r="J31">
        <v>1</v>
      </c>
      <c r="K31">
        <v>3</v>
      </c>
      <c r="L31" t="s">
        <v>25</v>
      </c>
      <c r="M31" t="s">
        <v>26</v>
      </c>
      <c r="N31" t="s">
        <v>26</v>
      </c>
      <c r="O31" t="s">
        <v>26</v>
      </c>
      <c r="P31" t="s">
        <v>26</v>
      </c>
      <c r="Q31">
        <v>3</v>
      </c>
      <c r="R31">
        <v>3</v>
      </c>
      <c r="S31">
        <v>1</v>
      </c>
      <c r="T31">
        <v>1</v>
      </c>
      <c r="U31">
        <v>5</v>
      </c>
      <c r="V31" s="2">
        <v>0.4867926065346635</v>
      </c>
      <c r="W31" s="1">
        <v>50.805637516228863</v>
      </c>
      <c r="X31" s="1">
        <v>42.588859944323367</v>
      </c>
      <c r="Y31" s="1">
        <v>42.925987680737478</v>
      </c>
      <c r="Z31" t="str">
        <f>IF(35&gt;student_data[[#This Row],[Final exam]],"Fail","Pass")</f>
        <v>Pass</v>
      </c>
    </row>
    <row r="32" spans="1:26" x14ac:dyDescent="0.3">
      <c r="A32" t="s">
        <v>67</v>
      </c>
      <c r="B32" t="s">
        <v>29</v>
      </c>
      <c r="C32">
        <v>16</v>
      </c>
      <c r="D32" t="s">
        <v>22</v>
      </c>
      <c r="E32" t="s">
        <v>28</v>
      </c>
      <c r="F32">
        <v>3</v>
      </c>
      <c r="G32">
        <v>3</v>
      </c>
      <c r="H32" t="s">
        <v>24</v>
      </c>
      <c r="I32" t="s">
        <v>24</v>
      </c>
      <c r="J32">
        <v>2</v>
      </c>
      <c r="K32">
        <v>1</v>
      </c>
      <c r="L32" t="s">
        <v>25</v>
      </c>
      <c r="M32" t="s">
        <v>26</v>
      </c>
      <c r="N32" t="s">
        <v>25</v>
      </c>
      <c r="O32" t="s">
        <v>26</v>
      </c>
      <c r="P32" t="s">
        <v>26</v>
      </c>
      <c r="Q32">
        <v>3</v>
      </c>
      <c r="R32">
        <v>2</v>
      </c>
      <c r="S32">
        <v>1</v>
      </c>
      <c r="T32">
        <v>1</v>
      </c>
      <c r="U32">
        <v>5</v>
      </c>
      <c r="V32" s="2">
        <v>0.47119347330723127</v>
      </c>
      <c r="W32" s="1">
        <v>51.667564088128245</v>
      </c>
      <c r="X32" s="1">
        <v>81.040094842973915</v>
      </c>
      <c r="Y32" s="1">
        <v>71.805959597187524</v>
      </c>
      <c r="Z32" t="str">
        <f>IF(35&gt;student_data[[#This Row],[Final exam]],"Fail","Pass")</f>
        <v>Pass</v>
      </c>
    </row>
    <row r="33" spans="1:26" x14ac:dyDescent="0.3">
      <c r="A33" t="s">
        <v>68</v>
      </c>
      <c r="B33" t="s">
        <v>21</v>
      </c>
      <c r="C33">
        <v>16</v>
      </c>
      <c r="D33" t="s">
        <v>22</v>
      </c>
      <c r="E33" t="s">
        <v>23</v>
      </c>
      <c r="F33">
        <v>1</v>
      </c>
      <c r="G33">
        <v>1</v>
      </c>
      <c r="H33" t="s">
        <v>27</v>
      </c>
      <c r="I33" t="s">
        <v>24</v>
      </c>
      <c r="J33">
        <v>1</v>
      </c>
      <c r="K33">
        <v>2</v>
      </c>
      <c r="L33" t="s">
        <v>25</v>
      </c>
      <c r="M33" t="s">
        <v>25</v>
      </c>
      <c r="N33" t="s">
        <v>26</v>
      </c>
      <c r="O33" t="s">
        <v>26</v>
      </c>
      <c r="P33" t="s">
        <v>25</v>
      </c>
      <c r="Q33">
        <v>4</v>
      </c>
      <c r="R33">
        <v>4</v>
      </c>
      <c r="S33">
        <v>1</v>
      </c>
      <c r="T33">
        <v>3</v>
      </c>
      <c r="U33">
        <v>5</v>
      </c>
      <c r="V33" s="2">
        <v>0.78630108119295483</v>
      </c>
      <c r="W33" s="1">
        <v>66.651729138179178</v>
      </c>
      <c r="X33" s="1">
        <v>48.706338344527303</v>
      </c>
      <c r="Y33" s="1">
        <v>60.416465788296634</v>
      </c>
      <c r="Z33" t="str">
        <f>IF(35&gt;student_data[[#This Row],[Final exam]],"Fail","Pass")</f>
        <v>Pass</v>
      </c>
    </row>
    <row r="34" spans="1:26" x14ac:dyDescent="0.3">
      <c r="A34" t="s">
        <v>69</v>
      </c>
      <c r="B34" t="s">
        <v>29</v>
      </c>
      <c r="C34">
        <v>15</v>
      </c>
      <c r="D34" t="s">
        <v>22</v>
      </c>
      <c r="E34" t="s">
        <v>28</v>
      </c>
      <c r="F34">
        <v>4</v>
      </c>
      <c r="G34">
        <v>4</v>
      </c>
      <c r="H34" t="s">
        <v>30</v>
      </c>
      <c r="I34" t="s">
        <v>30</v>
      </c>
      <c r="J34">
        <v>2</v>
      </c>
      <c r="K34">
        <v>1</v>
      </c>
      <c r="L34" t="s">
        <v>25</v>
      </c>
      <c r="M34" t="s">
        <v>26</v>
      </c>
      <c r="N34" t="s">
        <v>26</v>
      </c>
      <c r="O34" t="s">
        <v>26</v>
      </c>
      <c r="P34" t="s">
        <v>26</v>
      </c>
      <c r="Q34">
        <v>3</v>
      </c>
      <c r="R34">
        <v>2</v>
      </c>
      <c r="S34">
        <v>1</v>
      </c>
      <c r="T34">
        <v>1</v>
      </c>
      <c r="U34">
        <v>5</v>
      </c>
      <c r="V34" s="2">
        <v>0.67343770460791563</v>
      </c>
      <c r="W34" s="1">
        <v>34.552937132574527</v>
      </c>
      <c r="X34" s="1">
        <v>32.098519512353278</v>
      </c>
      <c r="Y34" s="1">
        <v>64.671131332379233</v>
      </c>
      <c r="Z34" t="str">
        <f>IF(35&gt;student_data[[#This Row],[Final exam]],"Fail","Pass")</f>
        <v>Pass</v>
      </c>
    </row>
    <row r="35" spans="1:26" x14ac:dyDescent="0.3">
      <c r="A35" t="s">
        <v>70</v>
      </c>
      <c r="B35" t="s">
        <v>21</v>
      </c>
      <c r="C35">
        <v>15</v>
      </c>
      <c r="D35" t="s">
        <v>22</v>
      </c>
      <c r="E35" t="s">
        <v>28</v>
      </c>
      <c r="F35">
        <v>4</v>
      </c>
      <c r="G35">
        <v>3</v>
      </c>
      <c r="H35" t="s">
        <v>30</v>
      </c>
      <c r="I35" t="s">
        <v>27</v>
      </c>
      <c r="J35">
        <v>2</v>
      </c>
      <c r="K35">
        <v>4</v>
      </c>
      <c r="L35" t="s">
        <v>25</v>
      </c>
      <c r="M35" t="s">
        <v>25</v>
      </c>
      <c r="N35" t="s">
        <v>26</v>
      </c>
      <c r="O35" t="s">
        <v>26</v>
      </c>
      <c r="P35" t="s">
        <v>26</v>
      </c>
      <c r="Q35">
        <v>2</v>
      </c>
      <c r="R35">
        <v>2</v>
      </c>
      <c r="S35">
        <v>1</v>
      </c>
      <c r="T35">
        <v>1</v>
      </c>
      <c r="U35">
        <v>3</v>
      </c>
      <c r="V35" s="2">
        <v>0.91909115357023274</v>
      </c>
      <c r="W35" s="1">
        <v>26.241356869874309</v>
      </c>
      <c r="X35" s="1">
        <v>88.75802852675416</v>
      </c>
      <c r="Y35" s="1">
        <v>12.330647301659848</v>
      </c>
      <c r="Z35" t="str">
        <f>IF(35&gt;student_data[[#This Row],[Final exam]],"Fail","Pass")</f>
        <v>Fail</v>
      </c>
    </row>
    <row r="36" spans="1:26" x14ac:dyDescent="0.3">
      <c r="A36" t="s">
        <v>71</v>
      </c>
      <c r="B36" t="s">
        <v>21</v>
      </c>
      <c r="C36">
        <v>17</v>
      </c>
      <c r="D36" t="s">
        <v>22</v>
      </c>
      <c r="E36" t="s">
        <v>28</v>
      </c>
      <c r="F36">
        <v>2</v>
      </c>
      <c r="G36">
        <v>1</v>
      </c>
      <c r="H36" t="s">
        <v>24</v>
      </c>
      <c r="I36" t="s">
        <v>24</v>
      </c>
      <c r="J36">
        <v>1</v>
      </c>
      <c r="K36">
        <v>1</v>
      </c>
      <c r="L36" t="s">
        <v>25</v>
      </c>
      <c r="M36" t="s">
        <v>25</v>
      </c>
      <c r="N36" t="s">
        <v>26</v>
      </c>
      <c r="O36" t="s">
        <v>26</v>
      </c>
      <c r="P36" t="s">
        <v>26</v>
      </c>
      <c r="Q36">
        <v>4</v>
      </c>
      <c r="R36">
        <v>5</v>
      </c>
      <c r="S36">
        <v>1</v>
      </c>
      <c r="T36">
        <v>2</v>
      </c>
      <c r="U36">
        <v>5</v>
      </c>
      <c r="V36" s="2">
        <v>0.3242765665326327</v>
      </c>
      <c r="W36" s="1">
        <v>36.748179632105995</v>
      </c>
      <c r="X36" s="1">
        <v>31.436541807689956</v>
      </c>
      <c r="Y36" s="1">
        <v>16.463031455334498</v>
      </c>
      <c r="Z36" t="str">
        <f>IF(35&gt;student_data[[#This Row],[Final exam]],"Fail","Pass")</f>
        <v>Fail</v>
      </c>
    </row>
    <row r="37" spans="1:26" x14ac:dyDescent="0.3">
      <c r="A37" t="s">
        <v>72</v>
      </c>
      <c r="B37" t="s">
        <v>29</v>
      </c>
      <c r="C37">
        <v>15</v>
      </c>
      <c r="D37" t="s">
        <v>22</v>
      </c>
      <c r="E37" t="s">
        <v>28</v>
      </c>
      <c r="F37">
        <v>1</v>
      </c>
      <c r="G37">
        <v>1</v>
      </c>
      <c r="H37" t="s">
        <v>24</v>
      </c>
      <c r="I37" t="s">
        <v>27</v>
      </c>
      <c r="J37">
        <v>1</v>
      </c>
      <c r="K37">
        <v>2</v>
      </c>
      <c r="L37" t="s">
        <v>26</v>
      </c>
      <c r="M37" t="s">
        <v>25</v>
      </c>
      <c r="N37" t="s">
        <v>26</v>
      </c>
      <c r="O37" t="s">
        <v>26</v>
      </c>
      <c r="P37" t="s">
        <v>26</v>
      </c>
      <c r="Q37">
        <v>4</v>
      </c>
      <c r="R37">
        <v>2</v>
      </c>
      <c r="S37">
        <v>1</v>
      </c>
      <c r="T37">
        <v>2</v>
      </c>
      <c r="U37">
        <v>5</v>
      </c>
      <c r="V37" s="2">
        <v>2.9820470646035879E-4</v>
      </c>
      <c r="W37" s="1">
        <v>26.454867398679816</v>
      </c>
      <c r="X37" s="1">
        <v>96.490517788026125</v>
      </c>
      <c r="Y37" s="1">
        <v>99.735371161312415</v>
      </c>
      <c r="Z37" t="str">
        <f>IF(35&gt;student_data[[#This Row],[Final exam]],"Fail","Pass")</f>
        <v>Pass</v>
      </c>
    </row>
    <row r="38" spans="1:26" x14ac:dyDescent="0.3">
      <c r="A38" t="s">
        <v>73</v>
      </c>
      <c r="B38" t="s">
        <v>29</v>
      </c>
      <c r="C38">
        <v>15</v>
      </c>
      <c r="D38" t="s">
        <v>22</v>
      </c>
      <c r="E38" t="s">
        <v>28</v>
      </c>
      <c r="F38">
        <v>3</v>
      </c>
      <c r="G38">
        <v>2</v>
      </c>
      <c r="H38" t="s">
        <v>20</v>
      </c>
      <c r="I38" t="s">
        <v>27</v>
      </c>
      <c r="J38">
        <v>1</v>
      </c>
      <c r="K38">
        <v>2</v>
      </c>
      <c r="L38" t="s">
        <v>25</v>
      </c>
      <c r="M38" t="s">
        <v>25</v>
      </c>
      <c r="N38" t="s">
        <v>26</v>
      </c>
      <c r="O38" t="s">
        <v>26</v>
      </c>
      <c r="P38" t="s">
        <v>26</v>
      </c>
      <c r="Q38">
        <v>3</v>
      </c>
      <c r="R38">
        <v>2</v>
      </c>
      <c r="S38">
        <v>1</v>
      </c>
      <c r="T38">
        <v>1</v>
      </c>
      <c r="U38">
        <v>3</v>
      </c>
      <c r="V38" s="2">
        <v>0.84993272939551612</v>
      </c>
      <c r="W38" s="1">
        <v>2.6269161121690754</v>
      </c>
      <c r="X38" s="1">
        <v>52.721619476385584</v>
      </c>
      <c r="Y38" s="1">
        <v>51.226997190348179</v>
      </c>
      <c r="Z38" t="str">
        <f>IF(35&gt;student_data[[#This Row],[Final exam]],"Fail","Pass")</f>
        <v>Pass</v>
      </c>
    </row>
    <row r="39" spans="1:26" x14ac:dyDescent="0.3">
      <c r="A39" t="s">
        <v>74</v>
      </c>
      <c r="B39" t="s">
        <v>21</v>
      </c>
      <c r="C39">
        <v>19</v>
      </c>
      <c r="D39" t="s">
        <v>22</v>
      </c>
      <c r="E39" t="s">
        <v>28</v>
      </c>
      <c r="F39">
        <v>3</v>
      </c>
      <c r="G39">
        <v>2</v>
      </c>
      <c r="H39" t="s">
        <v>27</v>
      </c>
      <c r="I39" t="s">
        <v>32</v>
      </c>
      <c r="J39">
        <v>1</v>
      </c>
      <c r="K39">
        <v>1</v>
      </c>
      <c r="L39" t="s">
        <v>25</v>
      </c>
      <c r="M39" t="s">
        <v>25</v>
      </c>
      <c r="N39" t="s">
        <v>26</v>
      </c>
      <c r="O39" t="s">
        <v>25</v>
      </c>
      <c r="P39" t="s">
        <v>26</v>
      </c>
      <c r="Q39">
        <v>5</v>
      </c>
      <c r="R39">
        <v>4</v>
      </c>
      <c r="S39">
        <v>1</v>
      </c>
      <c r="T39">
        <v>1</v>
      </c>
      <c r="U39">
        <v>4</v>
      </c>
      <c r="V39" s="2">
        <v>0.50792155288695695</v>
      </c>
      <c r="W39" s="1">
        <v>46.183829566153115</v>
      </c>
      <c r="X39" s="1">
        <v>72.609097449022983</v>
      </c>
      <c r="Y39" s="1">
        <v>29.858332887237239</v>
      </c>
      <c r="Z39" t="str">
        <f>IF(35&gt;student_data[[#This Row],[Final exam]],"Fail","Pass")</f>
        <v>Fail</v>
      </c>
    </row>
    <row r="40" spans="1:26" x14ac:dyDescent="0.3">
      <c r="A40" t="s">
        <v>75</v>
      </c>
      <c r="B40" t="s">
        <v>29</v>
      </c>
      <c r="C40">
        <v>17</v>
      </c>
      <c r="D40" t="s">
        <v>22</v>
      </c>
      <c r="E40" t="s">
        <v>28</v>
      </c>
      <c r="F40">
        <v>4</v>
      </c>
      <c r="G40">
        <v>4</v>
      </c>
      <c r="H40" t="s">
        <v>24</v>
      </c>
      <c r="I40" t="s">
        <v>30</v>
      </c>
      <c r="J40">
        <v>1</v>
      </c>
      <c r="K40">
        <v>1</v>
      </c>
      <c r="L40" t="s">
        <v>25</v>
      </c>
      <c r="M40" t="s">
        <v>25</v>
      </c>
      <c r="N40" t="s">
        <v>26</v>
      </c>
      <c r="O40" t="s">
        <v>26</v>
      </c>
      <c r="P40" t="s">
        <v>25</v>
      </c>
      <c r="Q40">
        <v>2</v>
      </c>
      <c r="R40">
        <v>1</v>
      </c>
      <c r="S40">
        <v>1</v>
      </c>
      <c r="T40">
        <v>1</v>
      </c>
      <c r="U40">
        <v>4</v>
      </c>
      <c r="V40" s="2">
        <v>0.72615554910103419</v>
      </c>
      <c r="W40" s="1">
        <v>87.424968939132569</v>
      </c>
      <c r="X40" s="1">
        <v>0.83291340504393352</v>
      </c>
      <c r="Y40" s="1">
        <v>21.209869733517174</v>
      </c>
      <c r="Z40" t="str">
        <f>IF(35&gt;student_data[[#This Row],[Final exam]],"Fail","Pass")</f>
        <v>Fail</v>
      </c>
    </row>
    <row r="41" spans="1:26" x14ac:dyDescent="0.3">
      <c r="A41" t="s">
        <v>76</v>
      </c>
      <c r="B41" t="s">
        <v>21</v>
      </c>
      <c r="C41">
        <v>17</v>
      </c>
      <c r="D41" t="s">
        <v>31</v>
      </c>
      <c r="E41" t="s">
        <v>23</v>
      </c>
      <c r="F41">
        <v>1</v>
      </c>
      <c r="G41">
        <v>1</v>
      </c>
      <c r="H41" t="s">
        <v>24</v>
      </c>
      <c r="I41" t="s">
        <v>27</v>
      </c>
      <c r="J41">
        <v>4</v>
      </c>
      <c r="K41">
        <v>2</v>
      </c>
      <c r="L41" t="s">
        <v>25</v>
      </c>
      <c r="M41" t="s">
        <v>26</v>
      </c>
      <c r="N41" t="s">
        <v>26</v>
      </c>
      <c r="O41" t="s">
        <v>25</v>
      </c>
      <c r="P41" t="s">
        <v>25</v>
      </c>
      <c r="Q41">
        <v>3</v>
      </c>
      <c r="R41">
        <v>5</v>
      </c>
      <c r="S41">
        <v>1</v>
      </c>
      <c r="T41">
        <v>5</v>
      </c>
      <c r="U41">
        <v>5</v>
      </c>
      <c r="V41" s="2">
        <v>0.90431630528487927</v>
      </c>
      <c r="W41" s="1">
        <v>70.197314477809385</v>
      </c>
      <c r="X41" s="1">
        <v>64.460771844974076</v>
      </c>
      <c r="Y41" s="1">
        <v>52.910031901095167</v>
      </c>
      <c r="Z41" t="str">
        <f>IF(35&gt;student_data[[#This Row],[Final exam]],"Fail","Pass")</f>
        <v>Pass</v>
      </c>
    </row>
    <row r="42" spans="1:26" x14ac:dyDescent="0.3">
      <c r="A42" t="s">
        <v>77</v>
      </c>
      <c r="B42" t="s">
        <v>29</v>
      </c>
      <c r="C42">
        <v>16</v>
      </c>
      <c r="D42" t="s">
        <v>22</v>
      </c>
      <c r="E42" t="s">
        <v>28</v>
      </c>
      <c r="F42">
        <v>4</v>
      </c>
      <c r="G42">
        <v>2</v>
      </c>
      <c r="H42" t="s">
        <v>20</v>
      </c>
      <c r="I42" t="s">
        <v>27</v>
      </c>
      <c r="J42">
        <v>1</v>
      </c>
      <c r="K42">
        <v>2</v>
      </c>
      <c r="L42" t="s">
        <v>26</v>
      </c>
      <c r="M42" t="s">
        <v>25</v>
      </c>
      <c r="N42" t="s">
        <v>26</v>
      </c>
      <c r="O42" t="s">
        <v>26</v>
      </c>
      <c r="P42" t="s">
        <v>26</v>
      </c>
      <c r="Q42">
        <v>2</v>
      </c>
      <c r="R42">
        <v>3</v>
      </c>
      <c r="S42">
        <v>1</v>
      </c>
      <c r="T42">
        <v>1</v>
      </c>
      <c r="U42">
        <v>3</v>
      </c>
      <c r="V42" s="2">
        <v>0.52982473895132609</v>
      </c>
      <c r="W42" s="1">
        <v>86.342597612522781</v>
      </c>
      <c r="X42" s="1">
        <v>4.5374267264349788</v>
      </c>
      <c r="Y42" s="1">
        <v>17.568418098376213</v>
      </c>
      <c r="Z42" t="str">
        <f>IF(35&gt;student_data[[#This Row],[Final exam]],"Fail","Pass")</f>
        <v>Fail</v>
      </c>
    </row>
    <row r="43" spans="1:26" x14ac:dyDescent="0.3">
      <c r="A43" t="s">
        <v>78</v>
      </c>
      <c r="B43" t="s">
        <v>29</v>
      </c>
      <c r="C43">
        <v>16</v>
      </c>
      <c r="D43" t="s">
        <v>22</v>
      </c>
      <c r="E43" t="s">
        <v>28</v>
      </c>
      <c r="F43">
        <v>2</v>
      </c>
      <c r="G43">
        <v>2</v>
      </c>
      <c r="H43" t="s">
        <v>24</v>
      </c>
      <c r="I43" t="s">
        <v>24</v>
      </c>
      <c r="J43">
        <v>1</v>
      </c>
      <c r="K43">
        <v>2</v>
      </c>
      <c r="L43" t="s">
        <v>26</v>
      </c>
      <c r="M43" t="s">
        <v>25</v>
      </c>
      <c r="N43" t="s">
        <v>25</v>
      </c>
      <c r="O43" t="s">
        <v>26</v>
      </c>
      <c r="P43" t="s">
        <v>26</v>
      </c>
      <c r="Q43">
        <v>1</v>
      </c>
      <c r="R43">
        <v>5</v>
      </c>
      <c r="S43">
        <v>1</v>
      </c>
      <c r="T43">
        <v>1</v>
      </c>
      <c r="U43">
        <v>4</v>
      </c>
      <c r="V43" s="2">
        <v>0.57842679743892367</v>
      </c>
      <c r="W43" s="1">
        <v>7.764927400791743</v>
      </c>
      <c r="X43" s="1">
        <v>27.320729284276336</v>
      </c>
      <c r="Y43" s="1">
        <v>25.732108784963248</v>
      </c>
      <c r="Z43" t="str">
        <f>IF(35&gt;student_data[[#This Row],[Final exam]],"Fail","Pass")</f>
        <v>Fail</v>
      </c>
    </row>
    <row r="44" spans="1:26" x14ac:dyDescent="0.3">
      <c r="A44" t="s">
        <v>79</v>
      </c>
      <c r="B44" t="s">
        <v>29</v>
      </c>
      <c r="C44">
        <v>16</v>
      </c>
      <c r="D44" t="s">
        <v>22</v>
      </c>
      <c r="E44" t="s">
        <v>28</v>
      </c>
      <c r="F44">
        <v>4</v>
      </c>
      <c r="G44">
        <v>4</v>
      </c>
      <c r="H44" t="s">
        <v>20</v>
      </c>
      <c r="I44" t="s">
        <v>20</v>
      </c>
      <c r="J44">
        <v>1</v>
      </c>
      <c r="K44">
        <v>2</v>
      </c>
      <c r="L44" t="s">
        <v>26</v>
      </c>
      <c r="M44" t="s">
        <v>25</v>
      </c>
      <c r="N44" t="s">
        <v>26</v>
      </c>
      <c r="O44" t="s">
        <v>26</v>
      </c>
      <c r="P44" t="s">
        <v>26</v>
      </c>
      <c r="Q44">
        <v>4</v>
      </c>
      <c r="R44">
        <v>2</v>
      </c>
      <c r="S44">
        <v>1</v>
      </c>
      <c r="T44">
        <v>1</v>
      </c>
      <c r="U44">
        <v>3</v>
      </c>
      <c r="V44" s="2">
        <v>0.50353798922438853</v>
      </c>
      <c r="W44" s="1">
        <v>0.76834343170553154</v>
      </c>
      <c r="X44" s="1">
        <v>26.246188949807813</v>
      </c>
      <c r="Y44" s="1">
        <v>65.289329006838244</v>
      </c>
      <c r="Z44" t="str">
        <f>IF(35&gt;student_data[[#This Row],[Final exam]],"Fail","Pass")</f>
        <v>Pass</v>
      </c>
    </row>
    <row r="45" spans="1:26" x14ac:dyDescent="0.3">
      <c r="A45" t="s">
        <v>80</v>
      </c>
      <c r="B45" t="s">
        <v>21</v>
      </c>
      <c r="C45">
        <v>17</v>
      </c>
      <c r="D45" t="s">
        <v>22</v>
      </c>
      <c r="E45" t="s">
        <v>23</v>
      </c>
      <c r="F45">
        <v>4</v>
      </c>
      <c r="G45">
        <v>4</v>
      </c>
      <c r="H45" t="s">
        <v>30</v>
      </c>
      <c r="I45" t="s">
        <v>24</v>
      </c>
      <c r="J45">
        <v>1</v>
      </c>
      <c r="K45">
        <v>2</v>
      </c>
      <c r="L45" t="s">
        <v>26</v>
      </c>
      <c r="M45" t="s">
        <v>26</v>
      </c>
      <c r="N45" t="s">
        <v>26</v>
      </c>
      <c r="O45" t="s">
        <v>26</v>
      </c>
      <c r="P45" t="s">
        <v>26</v>
      </c>
      <c r="Q45">
        <v>4</v>
      </c>
      <c r="R45">
        <v>4</v>
      </c>
      <c r="S45">
        <v>1</v>
      </c>
      <c r="T45">
        <v>3</v>
      </c>
      <c r="U45">
        <v>5</v>
      </c>
      <c r="V45" s="2">
        <v>0.59369151507877094</v>
      </c>
      <c r="W45" s="1">
        <v>87.665233618252813</v>
      </c>
      <c r="X45" s="1">
        <v>45.782465016487073</v>
      </c>
      <c r="Y45" s="1">
        <v>99.98155812345621</v>
      </c>
      <c r="Z45" t="str">
        <f>IF(35&gt;student_data[[#This Row],[Final exam]],"Fail","Pass")</f>
        <v>Pass</v>
      </c>
    </row>
    <row r="46" spans="1:26" x14ac:dyDescent="0.3">
      <c r="A46" t="s">
        <v>81</v>
      </c>
      <c r="B46" t="s">
        <v>29</v>
      </c>
      <c r="C46">
        <v>16</v>
      </c>
      <c r="D46" t="s">
        <v>22</v>
      </c>
      <c r="E46" t="s">
        <v>28</v>
      </c>
      <c r="F46">
        <v>1</v>
      </c>
      <c r="G46">
        <v>3</v>
      </c>
      <c r="H46" t="s">
        <v>32</v>
      </c>
      <c r="I46" t="s">
        <v>27</v>
      </c>
      <c r="J46">
        <v>1</v>
      </c>
      <c r="K46">
        <v>2</v>
      </c>
      <c r="L46" t="s">
        <v>25</v>
      </c>
      <c r="M46" t="s">
        <v>26</v>
      </c>
      <c r="N46" t="s">
        <v>25</v>
      </c>
      <c r="O46" t="s">
        <v>26</v>
      </c>
      <c r="P46" t="s">
        <v>26</v>
      </c>
      <c r="Q46">
        <v>3</v>
      </c>
      <c r="R46">
        <v>5</v>
      </c>
      <c r="S46">
        <v>1</v>
      </c>
      <c r="T46">
        <v>1</v>
      </c>
      <c r="U46">
        <v>3</v>
      </c>
      <c r="V46" s="2">
        <v>0.6521360668409466</v>
      </c>
      <c r="W46" s="1">
        <v>97.412565890054836</v>
      </c>
      <c r="X46" s="1">
        <v>50.77973167155568</v>
      </c>
      <c r="Y46" s="1">
        <v>94.409793906381921</v>
      </c>
      <c r="Z46" t="str">
        <f>IF(35&gt;student_data[[#This Row],[Final exam]],"Fail","Pass")</f>
        <v>Pass</v>
      </c>
    </row>
    <row r="47" spans="1:26" x14ac:dyDescent="0.3">
      <c r="A47" t="s">
        <v>82</v>
      </c>
      <c r="B47" t="s">
        <v>21</v>
      </c>
      <c r="C47">
        <v>16</v>
      </c>
      <c r="D47" t="s">
        <v>22</v>
      </c>
      <c r="E47" t="s">
        <v>23</v>
      </c>
      <c r="F47">
        <v>2</v>
      </c>
      <c r="G47">
        <v>1</v>
      </c>
      <c r="H47" t="s">
        <v>24</v>
      </c>
      <c r="I47" t="s">
        <v>24</v>
      </c>
      <c r="J47">
        <v>1</v>
      </c>
      <c r="K47">
        <v>2</v>
      </c>
      <c r="L47" t="s">
        <v>26</v>
      </c>
      <c r="M47" t="s">
        <v>26</v>
      </c>
      <c r="N47" t="s">
        <v>26</v>
      </c>
      <c r="O47" t="s">
        <v>26</v>
      </c>
      <c r="P47" t="s">
        <v>26</v>
      </c>
      <c r="Q47">
        <v>2</v>
      </c>
      <c r="R47">
        <v>3</v>
      </c>
      <c r="S47">
        <v>1</v>
      </c>
      <c r="T47">
        <v>2</v>
      </c>
      <c r="U47">
        <v>5</v>
      </c>
      <c r="V47" s="2">
        <v>7.9364347918657541E-2</v>
      </c>
      <c r="W47" s="1">
        <v>99.18248895982579</v>
      </c>
      <c r="X47" s="1">
        <v>18.031986733018545</v>
      </c>
      <c r="Y47" s="1">
        <v>38.140126484979078</v>
      </c>
      <c r="Z47" t="str">
        <f>IF(35&gt;student_data[[#This Row],[Final exam]],"Fail","Pass")</f>
        <v>Pass</v>
      </c>
    </row>
    <row r="48" spans="1:26" x14ac:dyDescent="0.3">
      <c r="A48" t="s">
        <v>83</v>
      </c>
      <c r="B48" t="s">
        <v>29</v>
      </c>
      <c r="C48">
        <v>17</v>
      </c>
      <c r="D48" t="s">
        <v>22</v>
      </c>
      <c r="E48" t="s">
        <v>28</v>
      </c>
      <c r="F48">
        <v>1</v>
      </c>
      <c r="G48">
        <v>1</v>
      </c>
      <c r="H48" t="s">
        <v>32</v>
      </c>
      <c r="I48" t="s">
        <v>27</v>
      </c>
      <c r="J48">
        <v>1</v>
      </c>
      <c r="K48">
        <v>2</v>
      </c>
      <c r="L48" t="s">
        <v>25</v>
      </c>
      <c r="M48" t="s">
        <v>26</v>
      </c>
      <c r="N48" t="s">
        <v>26</v>
      </c>
      <c r="O48" t="s">
        <v>26</v>
      </c>
      <c r="P48" t="s">
        <v>26</v>
      </c>
      <c r="Q48">
        <v>3</v>
      </c>
      <c r="R48">
        <v>3</v>
      </c>
      <c r="S48">
        <v>1</v>
      </c>
      <c r="T48">
        <v>1</v>
      </c>
      <c r="U48">
        <v>3</v>
      </c>
      <c r="V48" s="2">
        <v>8.9014787255807581E-2</v>
      </c>
      <c r="W48" s="1">
        <v>52.198776534951385</v>
      </c>
      <c r="X48" s="1">
        <v>57.040888442574442</v>
      </c>
      <c r="Y48" s="1">
        <v>34.802973865134035</v>
      </c>
      <c r="Z48" t="str">
        <f>IF(35&gt;student_data[[#This Row],[Final exam]],"Fail","Pass")</f>
        <v>Fail</v>
      </c>
    </row>
    <row r="49" spans="1:26" x14ac:dyDescent="0.3">
      <c r="A49" t="s">
        <v>84</v>
      </c>
      <c r="B49" t="s">
        <v>21</v>
      </c>
      <c r="C49">
        <v>16</v>
      </c>
      <c r="D49" t="s">
        <v>22</v>
      </c>
      <c r="E49" t="s">
        <v>28</v>
      </c>
      <c r="F49">
        <v>2</v>
      </c>
      <c r="G49">
        <v>3</v>
      </c>
      <c r="H49" t="s">
        <v>24</v>
      </c>
      <c r="I49" t="s">
        <v>24</v>
      </c>
      <c r="J49">
        <v>2</v>
      </c>
      <c r="K49">
        <v>1</v>
      </c>
      <c r="L49" t="s">
        <v>25</v>
      </c>
      <c r="M49" t="s">
        <v>25</v>
      </c>
      <c r="N49" t="s">
        <v>26</v>
      </c>
      <c r="O49" t="s">
        <v>26</v>
      </c>
      <c r="P49" t="s">
        <v>26</v>
      </c>
      <c r="Q49">
        <v>3</v>
      </c>
      <c r="R49">
        <v>3</v>
      </c>
      <c r="S49">
        <v>1</v>
      </c>
      <c r="T49">
        <v>1</v>
      </c>
      <c r="U49">
        <v>3</v>
      </c>
      <c r="V49" s="2">
        <v>0.31992624372890754</v>
      </c>
      <c r="W49" s="1">
        <v>39.807506480934492</v>
      </c>
      <c r="X49" s="1">
        <v>33.844540834865491</v>
      </c>
      <c r="Y49" s="1">
        <v>95.076107081174769</v>
      </c>
      <c r="Z49" t="str">
        <f>IF(35&gt;student_data[[#This Row],[Final exam]],"Fail","Pass")</f>
        <v>Pass</v>
      </c>
    </row>
    <row r="50" spans="1:26" x14ac:dyDescent="0.3">
      <c r="A50" t="s">
        <v>85</v>
      </c>
      <c r="B50" t="s">
        <v>29</v>
      </c>
      <c r="C50">
        <v>17</v>
      </c>
      <c r="D50" t="s">
        <v>22</v>
      </c>
      <c r="E50" t="s">
        <v>23</v>
      </c>
      <c r="F50">
        <v>2</v>
      </c>
      <c r="G50">
        <v>4</v>
      </c>
      <c r="H50" t="s">
        <v>27</v>
      </c>
      <c r="I50" t="s">
        <v>27</v>
      </c>
      <c r="J50">
        <v>1</v>
      </c>
      <c r="K50">
        <v>2</v>
      </c>
      <c r="L50" t="s">
        <v>25</v>
      </c>
      <c r="M50" t="s">
        <v>26</v>
      </c>
      <c r="N50" t="s">
        <v>26</v>
      </c>
      <c r="O50" t="s">
        <v>26</v>
      </c>
      <c r="P50" t="s">
        <v>26</v>
      </c>
      <c r="Q50">
        <v>3</v>
      </c>
      <c r="R50">
        <v>2</v>
      </c>
      <c r="S50">
        <v>1</v>
      </c>
      <c r="T50">
        <v>1</v>
      </c>
      <c r="U50">
        <v>5</v>
      </c>
      <c r="V50" s="2">
        <v>0.66621031830625366</v>
      </c>
      <c r="W50" s="1">
        <v>35.877740689938562</v>
      </c>
      <c r="X50" s="1">
        <v>21.868012866607202</v>
      </c>
      <c r="Y50" s="1">
        <v>0.61783314807738465</v>
      </c>
      <c r="Z50" t="str">
        <f>IF(35&gt;student_data[[#This Row],[Final exam]],"Fail","Pass")</f>
        <v>Fail</v>
      </c>
    </row>
    <row r="51" spans="1:26" x14ac:dyDescent="0.3">
      <c r="A51" t="s">
        <v>86</v>
      </c>
      <c r="B51" t="s">
        <v>29</v>
      </c>
      <c r="C51">
        <v>16</v>
      </c>
      <c r="D51" t="s">
        <v>22</v>
      </c>
      <c r="E51" t="s">
        <v>23</v>
      </c>
      <c r="F51">
        <v>4</v>
      </c>
      <c r="G51">
        <v>4</v>
      </c>
      <c r="H51" t="s">
        <v>30</v>
      </c>
      <c r="I51" t="s">
        <v>30</v>
      </c>
      <c r="J51">
        <v>1</v>
      </c>
      <c r="K51">
        <v>2</v>
      </c>
      <c r="L51" t="s">
        <v>26</v>
      </c>
      <c r="M51" t="s">
        <v>25</v>
      </c>
      <c r="N51" t="s">
        <v>26</v>
      </c>
      <c r="O51" t="s">
        <v>26</v>
      </c>
      <c r="P51" t="s">
        <v>26</v>
      </c>
      <c r="Q51">
        <v>5</v>
      </c>
      <c r="R51">
        <v>2</v>
      </c>
      <c r="S51">
        <v>1</v>
      </c>
      <c r="T51">
        <v>2</v>
      </c>
      <c r="U51">
        <v>3</v>
      </c>
      <c r="V51" s="2">
        <v>0.6535816461940418</v>
      </c>
      <c r="W51" s="1">
        <v>63.513986220853567</v>
      </c>
      <c r="X51" s="1">
        <v>63.626014303361842</v>
      </c>
      <c r="Y51" s="1">
        <v>37.432978368381995</v>
      </c>
      <c r="Z51" t="str">
        <f>IF(35&gt;student_data[[#This Row],[Final exam]],"Fail","Pass")</f>
        <v>Pass</v>
      </c>
    </row>
    <row r="52" spans="1:26" x14ac:dyDescent="0.3">
      <c r="A52" t="s">
        <v>87</v>
      </c>
      <c r="B52" t="s">
        <v>29</v>
      </c>
      <c r="C52">
        <v>16</v>
      </c>
      <c r="D52" t="s">
        <v>22</v>
      </c>
      <c r="E52" t="s">
        <v>28</v>
      </c>
      <c r="F52">
        <v>2</v>
      </c>
      <c r="G52">
        <v>2</v>
      </c>
      <c r="H52" t="s">
        <v>24</v>
      </c>
      <c r="I52" t="s">
        <v>24</v>
      </c>
      <c r="J52">
        <v>1</v>
      </c>
      <c r="K52">
        <v>2</v>
      </c>
      <c r="L52" t="s">
        <v>26</v>
      </c>
      <c r="M52" t="s">
        <v>25</v>
      </c>
      <c r="N52" t="s">
        <v>26</v>
      </c>
      <c r="O52" t="s">
        <v>26</v>
      </c>
      <c r="P52" t="s">
        <v>26</v>
      </c>
      <c r="Q52">
        <v>3</v>
      </c>
      <c r="R52">
        <v>4</v>
      </c>
      <c r="S52">
        <v>1</v>
      </c>
      <c r="T52">
        <v>1</v>
      </c>
      <c r="U52">
        <v>4</v>
      </c>
      <c r="V52" s="2">
        <v>0.65615457695758239</v>
      </c>
      <c r="W52" s="1">
        <v>84.423641209396067</v>
      </c>
      <c r="X52" s="1">
        <v>63.34158293003749</v>
      </c>
      <c r="Y52" s="1">
        <v>95.469299054906372</v>
      </c>
      <c r="Z52" t="str">
        <f>IF(35&gt;student_data[[#This Row],[Final exam]],"Fail","Pass")</f>
        <v>Pass</v>
      </c>
    </row>
    <row r="53" spans="1:26" x14ac:dyDescent="0.3">
      <c r="A53" t="s">
        <v>88</v>
      </c>
      <c r="B53" t="s">
        <v>29</v>
      </c>
      <c r="C53">
        <v>17</v>
      </c>
      <c r="D53" t="s">
        <v>22</v>
      </c>
      <c r="E53" t="s">
        <v>28</v>
      </c>
      <c r="F53">
        <v>1</v>
      </c>
      <c r="G53">
        <v>1</v>
      </c>
      <c r="H53" t="s">
        <v>32</v>
      </c>
      <c r="I53" t="s">
        <v>24</v>
      </c>
      <c r="J53">
        <v>1</v>
      </c>
      <c r="K53">
        <v>3</v>
      </c>
      <c r="L53" t="s">
        <v>25</v>
      </c>
      <c r="M53" t="s">
        <v>26</v>
      </c>
      <c r="N53" t="s">
        <v>26</v>
      </c>
      <c r="O53" t="s">
        <v>26</v>
      </c>
      <c r="P53" t="s">
        <v>25</v>
      </c>
      <c r="Q53">
        <v>3</v>
      </c>
      <c r="R53">
        <v>4</v>
      </c>
      <c r="S53">
        <v>1</v>
      </c>
      <c r="T53">
        <v>1</v>
      </c>
      <c r="U53">
        <v>5</v>
      </c>
      <c r="V53" s="2">
        <v>0.24424079798732901</v>
      </c>
      <c r="W53" s="1">
        <v>65.058802308447483</v>
      </c>
      <c r="X53" s="1">
        <v>39.578145250875473</v>
      </c>
      <c r="Y53" s="1">
        <v>26.901954715005861</v>
      </c>
      <c r="Z53" t="str">
        <f>IF(35&gt;student_data[[#This Row],[Final exam]],"Fail","Pass")</f>
        <v>Fail</v>
      </c>
    </row>
    <row r="54" spans="1:26" x14ac:dyDescent="0.3">
      <c r="A54" t="s">
        <v>89</v>
      </c>
      <c r="B54" t="s">
        <v>29</v>
      </c>
      <c r="C54">
        <v>16</v>
      </c>
      <c r="D54" t="s">
        <v>22</v>
      </c>
      <c r="E54" t="s">
        <v>28</v>
      </c>
      <c r="F54">
        <v>4</v>
      </c>
      <c r="G54">
        <v>4</v>
      </c>
      <c r="H54" t="s">
        <v>30</v>
      </c>
      <c r="I54" t="s">
        <v>27</v>
      </c>
      <c r="J54">
        <v>1</v>
      </c>
      <c r="K54">
        <v>3</v>
      </c>
      <c r="L54" t="s">
        <v>25</v>
      </c>
      <c r="M54" t="s">
        <v>26</v>
      </c>
      <c r="N54" t="s">
        <v>25</v>
      </c>
      <c r="O54" t="s">
        <v>26</v>
      </c>
      <c r="P54" t="s">
        <v>26</v>
      </c>
      <c r="Q54">
        <v>3</v>
      </c>
      <c r="R54">
        <v>2</v>
      </c>
      <c r="S54">
        <v>1</v>
      </c>
      <c r="T54">
        <v>1</v>
      </c>
      <c r="U54">
        <v>5</v>
      </c>
      <c r="V54" s="2">
        <v>0.57033664913023163</v>
      </c>
      <c r="W54" s="1">
        <v>57.205413231802048</v>
      </c>
      <c r="X54" s="1">
        <v>19.691677870087197</v>
      </c>
      <c r="Y54" s="1">
        <v>92.407728775803449</v>
      </c>
      <c r="Z54" t="str">
        <f>IF(35&gt;student_data[[#This Row],[Final exam]],"Fail","Pass")</f>
        <v>Pass</v>
      </c>
    </row>
    <row r="55" spans="1:26" x14ac:dyDescent="0.3">
      <c r="A55" t="s">
        <v>90</v>
      </c>
      <c r="B55" t="s">
        <v>21</v>
      </c>
      <c r="C55">
        <v>16</v>
      </c>
      <c r="D55" t="s">
        <v>22</v>
      </c>
      <c r="E55" t="s">
        <v>23</v>
      </c>
      <c r="F55">
        <v>4</v>
      </c>
      <c r="G55">
        <v>3</v>
      </c>
      <c r="H55" t="s">
        <v>30</v>
      </c>
      <c r="I55" t="s">
        <v>24</v>
      </c>
      <c r="J55">
        <v>1</v>
      </c>
      <c r="K55">
        <v>1</v>
      </c>
      <c r="L55" t="s">
        <v>25</v>
      </c>
      <c r="M55" t="s">
        <v>26</v>
      </c>
      <c r="N55" t="s">
        <v>25</v>
      </c>
      <c r="O55" t="s">
        <v>26</v>
      </c>
      <c r="P55" t="s">
        <v>26</v>
      </c>
      <c r="Q55">
        <v>4</v>
      </c>
      <c r="R55">
        <v>5</v>
      </c>
      <c r="S55">
        <v>1</v>
      </c>
      <c r="T55">
        <v>1</v>
      </c>
      <c r="U55">
        <v>3</v>
      </c>
      <c r="V55" s="2">
        <v>0.23400755855682254</v>
      </c>
      <c r="W55" s="1">
        <v>31.888040901255145</v>
      </c>
      <c r="X55" s="1">
        <v>3.6313663456060574</v>
      </c>
      <c r="Y55" s="1">
        <v>2.9099221582342572</v>
      </c>
      <c r="Z55" t="str">
        <f>IF(35&gt;student_data[[#This Row],[Final exam]],"Fail","Pass")</f>
        <v>Fail</v>
      </c>
    </row>
    <row r="56" spans="1:26" x14ac:dyDescent="0.3">
      <c r="A56" t="s">
        <v>91</v>
      </c>
      <c r="B56" t="s">
        <v>21</v>
      </c>
      <c r="C56">
        <v>16</v>
      </c>
      <c r="D56" t="s">
        <v>22</v>
      </c>
      <c r="E56" t="s">
        <v>28</v>
      </c>
      <c r="F56">
        <v>4</v>
      </c>
      <c r="G56">
        <v>4</v>
      </c>
      <c r="H56" t="s">
        <v>27</v>
      </c>
      <c r="I56" t="s">
        <v>27</v>
      </c>
      <c r="J56">
        <v>1</v>
      </c>
      <c r="K56">
        <v>1</v>
      </c>
      <c r="L56" t="s">
        <v>25</v>
      </c>
      <c r="M56" t="s">
        <v>26</v>
      </c>
      <c r="N56" t="s">
        <v>26</v>
      </c>
      <c r="O56" t="s">
        <v>26</v>
      </c>
      <c r="P56" t="s">
        <v>26</v>
      </c>
      <c r="Q56">
        <v>3</v>
      </c>
      <c r="R56">
        <v>2</v>
      </c>
      <c r="S56">
        <v>1</v>
      </c>
      <c r="T56">
        <v>2</v>
      </c>
      <c r="U56">
        <v>5</v>
      </c>
      <c r="V56" s="2">
        <v>8.1459521935539625E-3</v>
      </c>
      <c r="W56" s="1">
        <v>62.65767914057637</v>
      </c>
      <c r="X56" s="1">
        <v>5.0530090575297777</v>
      </c>
      <c r="Y56" s="1">
        <v>45.047828273763713</v>
      </c>
      <c r="Z56" t="str">
        <f>IF(35&gt;student_data[[#This Row],[Final exam]],"Fail","Pass")</f>
        <v>Pass</v>
      </c>
    </row>
    <row r="57" spans="1:26" x14ac:dyDescent="0.3">
      <c r="A57" t="s">
        <v>92</v>
      </c>
      <c r="B57" t="s">
        <v>29</v>
      </c>
      <c r="C57">
        <v>18</v>
      </c>
      <c r="D57" t="s">
        <v>22</v>
      </c>
      <c r="E57" t="s">
        <v>28</v>
      </c>
      <c r="F57">
        <v>2</v>
      </c>
      <c r="G57">
        <v>1</v>
      </c>
      <c r="H57" t="s">
        <v>24</v>
      </c>
      <c r="I57" t="s">
        <v>24</v>
      </c>
      <c r="J57">
        <v>2</v>
      </c>
      <c r="K57">
        <v>3</v>
      </c>
      <c r="L57" t="s">
        <v>26</v>
      </c>
      <c r="M57" t="s">
        <v>25</v>
      </c>
      <c r="N57" t="s">
        <v>25</v>
      </c>
      <c r="O57" t="s">
        <v>26</v>
      </c>
      <c r="P57" t="s">
        <v>26</v>
      </c>
      <c r="Q57">
        <v>4</v>
      </c>
      <c r="R57">
        <v>4</v>
      </c>
      <c r="S57">
        <v>1</v>
      </c>
      <c r="T57">
        <v>1</v>
      </c>
      <c r="U57">
        <v>3</v>
      </c>
      <c r="V57" s="2">
        <v>7.890816164418557E-2</v>
      </c>
      <c r="W57" s="1">
        <v>63.096443566081348</v>
      </c>
      <c r="X57" s="1">
        <v>48.56895301039679</v>
      </c>
      <c r="Y57" s="1">
        <v>67.819018922886215</v>
      </c>
      <c r="Z57" t="str">
        <f>IF(35&gt;student_data[[#This Row],[Final exam]],"Fail","Pass")</f>
        <v>Pass</v>
      </c>
    </row>
    <row r="58" spans="1:26" x14ac:dyDescent="0.3">
      <c r="A58" t="s">
        <v>93</v>
      </c>
      <c r="B58" t="s">
        <v>21</v>
      </c>
      <c r="C58">
        <v>16</v>
      </c>
      <c r="D58" t="s">
        <v>31</v>
      </c>
      <c r="E58" t="s">
        <v>28</v>
      </c>
      <c r="F58">
        <v>2</v>
      </c>
      <c r="G58">
        <v>1</v>
      </c>
      <c r="H58" t="s">
        <v>24</v>
      </c>
      <c r="I58" t="s">
        <v>24</v>
      </c>
      <c r="J58">
        <v>2</v>
      </c>
      <c r="K58">
        <v>1</v>
      </c>
      <c r="L58" t="s">
        <v>25</v>
      </c>
      <c r="M58" t="s">
        <v>26</v>
      </c>
      <c r="N58" t="s">
        <v>25</v>
      </c>
      <c r="O58" t="s">
        <v>26</v>
      </c>
      <c r="P58" t="s">
        <v>25</v>
      </c>
      <c r="Q58">
        <v>3</v>
      </c>
      <c r="R58">
        <v>2</v>
      </c>
      <c r="S58">
        <v>1</v>
      </c>
      <c r="T58">
        <v>3</v>
      </c>
      <c r="U58">
        <v>3</v>
      </c>
      <c r="V58" s="2">
        <v>2.4128465069115368E-3</v>
      </c>
      <c r="W58" s="1">
        <v>26.648795694671644</v>
      </c>
      <c r="X58" s="1">
        <v>55.340169113734561</v>
      </c>
      <c r="Y58" s="1">
        <v>35.885095885882755</v>
      </c>
      <c r="Z58" t="str">
        <f>IF(35&gt;student_data[[#This Row],[Final exam]],"Fail","Pass")</f>
        <v>Pass</v>
      </c>
    </row>
    <row r="59" spans="1:26" x14ac:dyDescent="0.3">
      <c r="A59" t="s">
        <v>94</v>
      </c>
      <c r="B59" t="s">
        <v>29</v>
      </c>
      <c r="C59">
        <v>17</v>
      </c>
      <c r="D59" t="s">
        <v>22</v>
      </c>
      <c r="E59" t="s">
        <v>23</v>
      </c>
      <c r="F59">
        <v>2</v>
      </c>
      <c r="G59">
        <v>2</v>
      </c>
      <c r="H59" t="s">
        <v>27</v>
      </c>
      <c r="I59" t="s">
        <v>27</v>
      </c>
      <c r="J59">
        <v>1</v>
      </c>
      <c r="K59">
        <v>4</v>
      </c>
      <c r="L59" t="s">
        <v>26</v>
      </c>
      <c r="M59" t="s">
        <v>26</v>
      </c>
      <c r="N59" t="s">
        <v>26</v>
      </c>
      <c r="O59" t="s">
        <v>26</v>
      </c>
      <c r="P59" t="s">
        <v>26</v>
      </c>
      <c r="Q59">
        <v>4</v>
      </c>
      <c r="R59">
        <v>1</v>
      </c>
      <c r="S59">
        <v>1</v>
      </c>
      <c r="T59">
        <v>1</v>
      </c>
      <c r="U59">
        <v>2</v>
      </c>
      <c r="V59" s="2">
        <v>0.96089515075137455</v>
      </c>
      <c r="W59" s="1">
        <v>79.931338732078189</v>
      </c>
      <c r="X59" s="1">
        <v>42.894617256251365</v>
      </c>
      <c r="Y59" s="1">
        <v>30.70326851630454</v>
      </c>
      <c r="Z59" t="str">
        <f>IF(35&gt;student_data[[#This Row],[Final exam]],"Fail","Pass")</f>
        <v>Fail</v>
      </c>
    </row>
    <row r="60" spans="1:26" x14ac:dyDescent="0.3">
      <c r="A60" t="s">
        <v>95</v>
      </c>
      <c r="B60" t="s">
        <v>29</v>
      </c>
      <c r="C60">
        <v>18</v>
      </c>
      <c r="D60" t="s">
        <v>22</v>
      </c>
      <c r="E60" t="s">
        <v>28</v>
      </c>
      <c r="F60">
        <v>2</v>
      </c>
      <c r="G60">
        <v>2</v>
      </c>
      <c r="H60" t="s">
        <v>32</v>
      </c>
      <c r="I60" t="s">
        <v>27</v>
      </c>
      <c r="J60">
        <v>1</v>
      </c>
      <c r="K60">
        <v>3</v>
      </c>
      <c r="L60" t="s">
        <v>26</v>
      </c>
      <c r="M60" t="s">
        <v>26</v>
      </c>
      <c r="N60" t="s">
        <v>26</v>
      </c>
      <c r="O60" t="s">
        <v>26</v>
      </c>
      <c r="P60" t="s">
        <v>26</v>
      </c>
      <c r="Q60">
        <v>3</v>
      </c>
      <c r="R60">
        <v>3</v>
      </c>
      <c r="S60">
        <v>1</v>
      </c>
      <c r="T60">
        <v>1</v>
      </c>
      <c r="U60">
        <v>3</v>
      </c>
      <c r="V60" s="2">
        <v>4.0768433634952195E-2</v>
      </c>
      <c r="W60" s="1">
        <v>93.993278013990462</v>
      </c>
      <c r="X60" s="1">
        <v>52.539215456082623</v>
      </c>
      <c r="Y60" s="1">
        <v>83.071455251786603</v>
      </c>
      <c r="Z60" t="str">
        <f>IF(35&gt;student_data[[#This Row],[Final exam]],"Fail","Pass")</f>
        <v>Pass</v>
      </c>
    </row>
    <row r="61" spans="1:26" x14ac:dyDescent="0.3">
      <c r="A61" t="s">
        <v>96</v>
      </c>
      <c r="B61" t="s">
        <v>29</v>
      </c>
      <c r="C61">
        <v>18</v>
      </c>
      <c r="D61" t="s">
        <v>31</v>
      </c>
      <c r="E61" t="s">
        <v>28</v>
      </c>
      <c r="F61">
        <v>2</v>
      </c>
      <c r="G61">
        <v>1</v>
      </c>
      <c r="H61" t="s">
        <v>24</v>
      </c>
      <c r="I61" t="s">
        <v>24</v>
      </c>
      <c r="J61">
        <v>2</v>
      </c>
      <c r="K61">
        <v>2</v>
      </c>
      <c r="L61" t="s">
        <v>25</v>
      </c>
      <c r="M61" t="s">
        <v>25</v>
      </c>
      <c r="N61" t="s">
        <v>26</v>
      </c>
      <c r="O61" t="s">
        <v>25</v>
      </c>
      <c r="P61" t="s">
        <v>26</v>
      </c>
      <c r="Q61">
        <v>3</v>
      </c>
      <c r="R61">
        <v>5</v>
      </c>
      <c r="S61">
        <v>1</v>
      </c>
      <c r="T61">
        <v>2</v>
      </c>
      <c r="U61">
        <v>3</v>
      </c>
      <c r="V61" s="2">
        <v>0.66596605719279689</v>
      </c>
      <c r="W61" s="1">
        <v>40.622894384278638</v>
      </c>
      <c r="X61" s="1">
        <v>93.833818338999876</v>
      </c>
      <c r="Y61" s="1">
        <v>17.952181744090311</v>
      </c>
      <c r="Z61" t="str">
        <f>IF(35&gt;student_data[[#This Row],[Final exam]],"Fail","Pass")</f>
        <v>Fail</v>
      </c>
    </row>
    <row r="62" spans="1:26" x14ac:dyDescent="0.3">
      <c r="A62" t="s">
        <v>97</v>
      </c>
      <c r="B62" t="s">
        <v>29</v>
      </c>
      <c r="C62">
        <v>17</v>
      </c>
      <c r="D62" t="s">
        <v>22</v>
      </c>
      <c r="E62" t="s">
        <v>28</v>
      </c>
      <c r="F62">
        <v>4</v>
      </c>
      <c r="G62">
        <v>3</v>
      </c>
      <c r="H62" t="s">
        <v>20</v>
      </c>
      <c r="I62" t="s">
        <v>27</v>
      </c>
      <c r="J62">
        <v>1</v>
      </c>
      <c r="K62">
        <v>3</v>
      </c>
      <c r="L62" t="s">
        <v>26</v>
      </c>
      <c r="M62" t="s">
        <v>25</v>
      </c>
      <c r="N62" t="s">
        <v>26</v>
      </c>
      <c r="O62" t="s">
        <v>26</v>
      </c>
      <c r="P62" t="s">
        <v>26</v>
      </c>
      <c r="Q62">
        <v>2</v>
      </c>
      <c r="R62">
        <v>2</v>
      </c>
      <c r="S62">
        <v>1</v>
      </c>
      <c r="T62">
        <v>2</v>
      </c>
      <c r="U62">
        <v>3</v>
      </c>
      <c r="V62" s="2">
        <v>0.30020911251422588</v>
      </c>
      <c r="W62" s="1">
        <v>64.458529803397141</v>
      </c>
      <c r="X62" s="1">
        <v>4.8130275667046751</v>
      </c>
      <c r="Y62" s="1">
        <v>84.544777143506252</v>
      </c>
      <c r="Z62" t="str">
        <f>IF(35&gt;student_data[[#This Row],[Final exam]],"Fail","Pass")</f>
        <v>Pass</v>
      </c>
    </row>
    <row r="63" spans="1:26" x14ac:dyDescent="0.3">
      <c r="A63" t="s">
        <v>98</v>
      </c>
      <c r="B63" t="s">
        <v>29</v>
      </c>
      <c r="C63">
        <v>18</v>
      </c>
      <c r="D63" t="s">
        <v>22</v>
      </c>
      <c r="E63" t="s">
        <v>28</v>
      </c>
      <c r="F63">
        <v>4</v>
      </c>
      <c r="G63">
        <v>3</v>
      </c>
      <c r="H63" t="s">
        <v>24</v>
      </c>
      <c r="I63" t="s">
        <v>24</v>
      </c>
      <c r="J63">
        <v>1</v>
      </c>
      <c r="K63">
        <v>4</v>
      </c>
      <c r="L63" t="s">
        <v>26</v>
      </c>
      <c r="M63" t="s">
        <v>25</v>
      </c>
      <c r="N63" t="s">
        <v>26</v>
      </c>
      <c r="O63" t="s">
        <v>26</v>
      </c>
      <c r="P63" t="s">
        <v>26</v>
      </c>
      <c r="Q63">
        <v>3</v>
      </c>
      <c r="R63">
        <v>3</v>
      </c>
      <c r="S63">
        <v>1</v>
      </c>
      <c r="T63">
        <v>1</v>
      </c>
      <c r="U63">
        <v>3</v>
      </c>
      <c r="V63" s="2">
        <v>0.73696978967817062</v>
      </c>
      <c r="W63" s="1">
        <v>47.272334524093509</v>
      </c>
      <c r="X63" s="1">
        <v>50.765229881121996</v>
      </c>
      <c r="Y63" s="1">
        <v>54.082283639586123</v>
      </c>
      <c r="Z63" t="str">
        <f>IF(35&gt;student_data[[#This Row],[Final exam]],"Fail","Pass")</f>
        <v>Pass</v>
      </c>
    </row>
    <row r="64" spans="1:26" x14ac:dyDescent="0.3">
      <c r="A64" t="s">
        <v>99</v>
      </c>
      <c r="B64" t="s">
        <v>29</v>
      </c>
      <c r="C64">
        <v>17</v>
      </c>
      <c r="D64" t="s">
        <v>22</v>
      </c>
      <c r="E64" t="s">
        <v>28</v>
      </c>
      <c r="F64">
        <v>4</v>
      </c>
      <c r="G64">
        <v>2</v>
      </c>
      <c r="H64" t="s">
        <v>24</v>
      </c>
      <c r="I64" t="s">
        <v>24</v>
      </c>
      <c r="J64">
        <v>2</v>
      </c>
      <c r="K64">
        <v>3</v>
      </c>
      <c r="L64" t="s">
        <v>26</v>
      </c>
      <c r="M64" t="s">
        <v>25</v>
      </c>
      <c r="N64" t="s">
        <v>26</v>
      </c>
      <c r="O64" t="s">
        <v>26</v>
      </c>
      <c r="P64" t="s">
        <v>26</v>
      </c>
      <c r="Q64">
        <v>3</v>
      </c>
      <c r="R64">
        <v>3</v>
      </c>
      <c r="S64">
        <v>1</v>
      </c>
      <c r="T64">
        <v>1</v>
      </c>
      <c r="U64">
        <v>3</v>
      </c>
      <c r="V64" s="2">
        <v>0.61651351160774559</v>
      </c>
      <c r="W64" s="1">
        <v>57.167832046494595</v>
      </c>
      <c r="X64" s="1">
        <v>40.034322908153285</v>
      </c>
      <c r="Y64" s="1">
        <v>43.046623124389939</v>
      </c>
      <c r="Z64" t="str">
        <f>IF(35&gt;student_data[[#This Row],[Final exam]],"Fail","Pass")</f>
        <v>Pass</v>
      </c>
    </row>
    <row r="65" spans="1:26" x14ac:dyDescent="0.3">
      <c r="A65" t="s">
        <v>100</v>
      </c>
      <c r="B65" t="s">
        <v>29</v>
      </c>
      <c r="C65">
        <v>17</v>
      </c>
      <c r="D65" t="s">
        <v>22</v>
      </c>
      <c r="E65" t="s">
        <v>28</v>
      </c>
      <c r="F65">
        <v>3</v>
      </c>
      <c r="G65">
        <v>2</v>
      </c>
      <c r="H65" t="s">
        <v>20</v>
      </c>
      <c r="I65" t="s">
        <v>20</v>
      </c>
      <c r="J65">
        <v>1</v>
      </c>
      <c r="K65">
        <v>4</v>
      </c>
      <c r="L65" t="s">
        <v>26</v>
      </c>
      <c r="M65" t="s">
        <v>26</v>
      </c>
      <c r="N65" t="s">
        <v>25</v>
      </c>
      <c r="O65" t="s">
        <v>26</v>
      </c>
      <c r="P65" t="s">
        <v>26</v>
      </c>
      <c r="Q65">
        <v>2</v>
      </c>
      <c r="R65">
        <v>2</v>
      </c>
      <c r="S65">
        <v>1</v>
      </c>
      <c r="T65">
        <v>2</v>
      </c>
      <c r="U65">
        <v>5</v>
      </c>
      <c r="V65" s="2">
        <v>0.62603644815384196</v>
      </c>
      <c r="W65" s="1">
        <v>73.70248198562264</v>
      </c>
      <c r="X65" s="1">
        <v>68.555713935262659</v>
      </c>
      <c r="Y65" s="1">
        <v>96.974674301145129</v>
      </c>
      <c r="Z65" t="str">
        <f>IF(35&gt;student_data[[#This Row],[Final exam]],"Fail","Pass")</f>
        <v>Pass</v>
      </c>
    </row>
    <row r="66" spans="1:26" x14ac:dyDescent="0.3">
      <c r="A66" t="s">
        <v>101</v>
      </c>
      <c r="B66" t="s">
        <v>21</v>
      </c>
      <c r="C66">
        <v>20</v>
      </c>
      <c r="D66" t="s">
        <v>22</v>
      </c>
      <c r="E66" t="s">
        <v>28</v>
      </c>
      <c r="F66">
        <v>3</v>
      </c>
      <c r="G66">
        <v>2</v>
      </c>
      <c r="H66" t="s">
        <v>27</v>
      </c>
      <c r="I66" t="s">
        <v>24</v>
      </c>
      <c r="J66">
        <v>1</v>
      </c>
      <c r="K66">
        <v>1</v>
      </c>
      <c r="L66" t="s">
        <v>25</v>
      </c>
      <c r="M66" t="s">
        <v>26</v>
      </c>
      <c r="N66" t="s">
        <v>26</v>
      </c>
      <c r="O66" t="s">
        <v>26</v>
      </c>
      <c r="P66" t="s">
        <v>25</v>
      </c>
      <c r="Q66">
        <v>5</v>
      </c>
      <c r="R66">
        <v>3</v>
      </c>
      <c r="S66">
        <v>1</v>
      </c>
      <c r="T66">
        <v>1</v>
      </c>
      <c r="U66">
        <v>5</v>
      </c>
      <c r="V66" s="2">
        <v>0.74118175356231586</v>
      </c>
      <c r="W66" s="1">
        <v>66.203985504507159</v>
      </c>
      <c r="X66" s="1">
        <v>30.620753929029398</v>
      </c>
      <c r="Y66" s="1">
        <v>85.986212018561162</v>
      </c>
      <c r="Z66" t="str">
        <f>IF(35&gt;student_data[[#This Row],[Final exam]],"Fail","Pass")</f>
        <v>Pass</v>
      </c>
    </row>
    <row r="67" spans="1:26" x14ac:dyDescent="0.3">
      <c r="A67" t="s">
        <v>102</v>
      </c>
      <c r="B67" t="s">
        <v>21</v>
      </c>
      <c r="C67">
        <v>19</v>
      </c>
      <c r="D67" t="s">
        <v>31</v>
      </c>
      <c r="E67" t="s">
        <v>28</v>
      </c>
      <c r="F67">
        <v>3</v>
      </c>
      <c r="G67">
        <v>3</v>
      </c>
      <c r="H67" t="s">
        <v>24</v>
      </c>
      <c r="I67" t="s">
        <v>27</v>
      </c>
      <c r="J67">
        <v>1</v>
      </c>
      <c r="K67">
        <v>2</v>
      </c>
      <c r="L67" t="s">
        <v>25</v>
      </c>
      <c r="M67" t="s">
        <v>26</v>
      </c>
      <c r="N67" t="s">
        <v>26</v>
      </c>
      <c r="O67" t="s">
        <v>26</v>
      </c>
      <c r="P67" t="s">
        <v>25</v>
      </c>
      <c r="Q67">
        <v>5</v>
      </c>
      <c r="R67">
        <v>3</v>
      </c>
      <c r="S67">
        <v>1</v>
      </c>
      <c r="T67">
        <v>2</v>
      </c>
      <c r="U67">
        <v>5</v>
      </c>
      <c r="V67" s="2">
        <v>0.95394991265306084</v>
      </c>
      <c r="W67" s="1">
        <v>2.3903797345662281</v>
      </c>
      <c r="X67" s="1">
        <v>35.04585363885888</v>
      </c>
      <c r="Y67" s="1">
        <v>39.142558468031055</v>
      </c>
      <c r="Z67" t="str">
        <f>IF(35&gt;student_data[[#This Row],[Final exam]],"Fail","Pass")</f>
        <v>Pass</v>
      </c>
    </row>
    <row r="68" spans="1:26" x14ac:dyDescent="0.3">
      <c r="A68" t="s">
        <v>103</v>
      </c>
      <c r="B68" t="s">
        <v>29</v>
      </c>
      <c r="C68">
        <v>18</v>
      </c>
      <c r="D68" t="s">
        <v>22</v>
      </c>
      <c r="E68" t="s">
        <v>28</v>
      </c>
      <c r="F68">
        <v>2</v>
      </c>
      <c r="G68">
        <v>1</v>
      </c>
      <c r="H68" t="s">
        <v>27</v>
      </c>
      <c r="I68" t="s">
        <v>24</v>
      </c>
      <c r="J68">
        <v>2</v>
      </c>
      <c r="K68">
        <v>2</v>
      </c>
      <c r="L68" t="s">
        <v>26</v>
      </c>
      <c r="M68" t="s">
        <v>26</v>
      </c>
      <c r="N68" t="s">
        <v>26</v>
      </c>
      <c r="O68" t="s">
        <v>26</v>
      </c>
      <c r="P68" t="s">
        <v>26</v>
      </c>
      <c r="Q68">
        <v>3</v>
      </c>
      <c r="R68">
        <v>3</v>
      </c>
      <c r="S68">
        <v>1</v>
      </c>
      <c r="T68">
        <v>2</v>
      </c>
      <c r="U68">
        <v>1</v>
      </c>
      <c r="V68" s="2">
        <v>0.65732541024709801</v>
      </c>
      <c r="W68" s="1">
        <v>38.330377834012893</v>
      </c>
      <c r="X68" s="1">
        <v>87.886101676825518</v>
      </c>
      <c r="Y68" s="1">
        <v>66.657973157799915</v>
      </c>
      <c r="Z68" t="str">
        <f>IF(35&gt;student_data[[#This Row],[Final exam]],"Fail","Pass")</f>
        <v>Pass</v>
      </c>
    </row>
    <row r="69" spans="1:26" x14ac:dyDescent="0.3">
      <c r="A69" t="s">
        <v>104</v>
      </c>
      <c r="B69" t="s">
        <v>29</v>
      </c>
      <c r="C69">
        <v>18</v>
      </c>
      <c r="D69" t="s">
        <v>22</v>
      </c>
      <c r="E69" t="s">
        <v>28</v>
      </c>
      <c r="F69">
        <v>3</v>
      </c>
      <c r="G69">
        <v>3</v>
      </c>
      <c r="H69" t="s">
        <v>27</v>
      </c>
      <c r="I69" t="s">
        <v>27</v>
      </c>
      <c r="J69">
        <v>1</v>
      </c>
      <c r="K69">
        <v>2</v>
      </c>
      <c r="L69" t="s">
        <v>25</v>
      </c>
      <c r="M69" t="s">
        <v>26</v>
      </c>
      <c r="N69" t="s">
        <v>26</v>
      </c>
      <c r="O69" t="s">
        <v>26</v>
      </c>
      <c r="P69" t="s">
        <v>26</v>
      </c>
      <c r="Q69">
        <v>3</v>
      </c>
      <c r="R69">
        <v>4</v>
      </c>
      <c r="S69">
        <v>1</v>
      </c>
      <c r="T69">
        <v>1</v>
      </c>
      <c r="U69">
        <v>4</v>
      </c>
      <c r="V69" s="2">
        <v>0.30632094103608587</v>
      </c>
      <c r="W69" s="1">
        <v>62.408375813184023</v>
      </c>
      <c r="X69" s="1">
        <v>64.467358063105351</v>
      </c>
      <c r="Y69" s="1">
        <v>0.56448660867006728</v>
      </c>
      <c r="Z69" t="str">
        <f>IF(35&gt;student_data[[#This Row],[Final exam]],"Fail","Pass")</f>
        <v>Fail</v>
      </c>
    </row>
    <row r="70" spans="1:26" x14ac:dyDescent="0.3">
      <c r="A70" t="s">
        <v>105</v>
      </c>
      <c r="B70" t="s">
        <v>29</v>
      </c>
      <c r="C70">
        <v>18</v>
      </c>
      <c r="D70" t="s">
        <v>22</v>
      </c>
      <c r="E70" t="s">
        <v>23</v>
      </c>
      <c r="F70">
        <v>2</v>
      </c>
      <c r="G70">
        <v>2</v>
      </c>
      <c r="H70" t="s">
        <v>24</v>
      </c>
      <c r="I70" t="s">
        <v>24</v>
      </c>
      <c r="J70">
        <v>1</v>
      </c>
      <c r="K70">
        <v>2</v>
      </c>
      <c r="L70" t="s">
        <v>25</v>
      </c>
      <c r="M70" t="s">
        <v>26</v>
      </c>
      <c r="N70" t="s">
        <v>25</v>
      </c>
      <c r="O70" t="s">
        <v>26</v>
      </c>
      <c r="P70" t="s">
        <v>26</v>
      </c>
      <c r="Q70">
        <v>3</v>
      </c>
      <c r="R70">
        <v>3</v>
      </c>
      <c r="S70">
        <v>1</v>
      </c>
      <c r="T70">
        <v>1</v>
      </c>
      <c r="U70">
        <v>2</v>
      </c>
      <c r="V70" s="2">
        <v>0.55838759311266117</v>
      </c>
      <c r="W70" s="1">
        <v>88.276484176699157</v>
      </c>
      <c r="X70" s="1">
        <v>70.9928941452864</v>
      </c>
      <c r="Y70" s="1">
        <v>42.232474586389387</v>
      </c>
      <c r="Z70" t="str">
        <f>IF(35&gt;student_data[[#This Row],[Final exam]],"Fail","Pass")</f>
        <v>Pass</v>
      </c>
    </row>
    <row r="71" spans="1:26" x14ac:dyDescent="0.3">
      <c r="A71" t="s">
        <v>106</v>
      </c>
      <c r="B71" t="s">
        <v>29</v>
      </c>
      <c r="C71">
        <v>18</v>
      </c>
      <c r="D71" t="s">
        <v>31</v>
      </c>
      <c r="E71" t="s">
        <v>28</v>
      </c>
      <c r="F71">
        <v>2</v>
      </c>
      <c r="G71">
        <v>2</v>
      </c>
      <c r="H71" t="s">
        <v>32</v>
      </c>
      <c r="I71" t="s">
        <v>24</v>
      </c>
      <c r="J71">
        <v>2</v>
      </c>
      <c r="K71">
        <v>4</v>
      </c>
      <c r="L71" t="s">
        <v>25</v>
      </c>
      <c r="M71" t="s">
        <v>26</v>
      </c>
      <c r="N71" t="s">
        <v>26</v>
      </c>
      <c r="O71" t="s">
        <v>26</v>
      </c>
      <c r="P71" t="s">
        <v>25</v>
      </c>
      <c r="Q71">
        <v>4</v>
      </c>
      <c r="R71">
        <v>4</v>
      </c>
      <c r="S71">
        <v>1</v>
      </c>
      <c r="T71">
        <v>1</v>
      </c>
      <c r="U71">
        <v>4</v>
      </c>
      <c r="V71" s="2">
        <v>0.34559966465814285</v>
      </c>
      <c r="W71" s="1">
        <v>92.325764321812841</v>
      </c>
      <c r="X71" s="1">
        <v>60.127417777113003</v>
      </c>
      <c r="Y71" s="1">
        <v>52.724707454716281</v>
      </c>
      <c r="Z71" t="str">
        <f>IF(35&gt;student_data[[#This Row],[Final exam]],"Fail","Pass")</f>
        <v>Pass</v>
      </c>
    </row>
    <row r="72" spans="1:26" x14ac:dyDescent="0.3">
      <c r="A72" t="s">
        <v>107</v>
      </c>
      <c r="B72" t="s">
        <v>29</v>
      </c>
      <c r="C72">
        <v>17</v>
      </c>
      <c r="D72" t="s">
        <v>22</v>
      </c>
      <c r="E72" t="s">
        <v>28</v>
      </c>
      <c r="F72">
        <v>2</v>
      </c>
      <c r="G72">
        <v>2</v>
      </c>
      <c r="H72" t="s">
        <v>32</v>
      </c>
      <c r="I72" t="s">
        <v>32</v>
      </c>
      <c r="J72">
        <v>1</v>
      </c>
      <c r="K72">
        <v>2</v>
      </c>
      <c r="L72" t="s">
        <v>25</v>
      </c>
      <c r="M72" t="s">
        <v>25</v>
      </c>
      <c r="N72" t="s">
        <v>26</v>
      </c>
      <c r="O72" t="s">
        <v>26</v>
      </c>
      <c r="P72" t="s">
        <v>26</v>
      </c>
      <c r="Q72">
        <v>3</v>
      </c>
      <c r="R72">
        <v>1</v>
      </c>
      <c r="S72">
        <v>1</v>
      </c>
      <c r="T72">
        <v>2</v>
      </c>
      <c r="U72">
        <v>4</v>
      </c>
      <c r="V72" s="2">
        <v>0.78439275095090799</v>
      </c>
      <c r="W72" s="1">
        <v>10.692667487315322</v>
      </c>
      <c r="X72" s="1">
        <v>17.994782219624749</v>
      </c>
      <c r="Y72" s="1">
        <v>52.829343180922116</v>
      </c>
      <c r="Z72" t="str">
        <f>IF(35&gt;student_data[[#This Row],[Final exam]],"Fail","Pass")</f>
        <v>Pass</v>
      </c>
    </row>
    <row r="73" spans="1:26" x14ac:dyDescent="0.3">
      <c r="A73" t="s">
        <v>108</v>
      </c>
      <c r="B73" t="s">
        <v>29</v>
      </c>
      <c r="C73">
        <v>17</v>
      </c>
      <c r="D73" t="s">
        <v>22</v>
      </c>
      <c r="E73" t="s">
        <v>28</v>
      </c>
      <c r="F73">
        <v>4</v>
      </c>
      <c r="G73">
        <v>3</v>
      </c>
      <c r="H73" t="s">
        <v>20</v>
      </c>
      <c r="I73" t="s">
        <v>24</v>
      </c>
      <c r="J73">
        <v>1</v>
      </c>
      <c r="K73">
        <v>3</v>
      </c>
      <c r="L73" t="s">
        <v>26</v>
      </c>
      <c r="M73" t="s">
        <v>26</v>
      </c>
      <c r="N73" t="s">
        <v>26</v>
      </c>
      <c r="O73" t="s">
        <v>26</v>
      </c>
      <c r="P73" t="s">
        <v>26</v>
      </c>
      <c r="Q73">
        <v>4</v>
      </c>
      <c r="R73">
        <v>3</v>
      </c>
      <c r="S73">
        <v>1</v>
      </c>
      <c r="T73">
        <v>3</v>
      </c>
      <c r="U73">
        <v>4</v>
      </c>
      <c r="V73" s="2">
        <v>0.26210874118002125</v>
      </c>
      <c r="W73" s="1">
        <v>35.449943769633876</v>
      </c>
      <c r="X73" s="1">
        <v>38.87820315664198</v>
      </c>
      <c r="Y73" s="1">
        <v>21.627430038616289</v>
      </c>
      <c r="Z73" t="str">
        <f>IF(35&gt;student_data[[#This Row],[Final exam]],"Fail","Pass")</f>
        <v>Fail</v>
      </c>
    </row>
    <row r="74" spans="1:26" x14ac:dyDescent="0.3">
      <c r="A74" t="s">
        <v>109</v>
      </c>
      <c r="B74" t="s">
        <v>29</v>
      </c>
      <c r="C74">
        <v>18</v>
      </c>
      <c r="D74" t="s">
        <v>22</v>
      </c>
      <c r="E74" t="s">
        <v>28</v>
      </c>
      <c r="F74">
        <v>3</v>
      </c>
      <c r="G74">
        <v>3</v>
      </c>
      <c r="H74" t="s">
        <v>27</v>
      </c>
      <c r="I74" t="s">
        <v>27</v>
      </c>
      <c r="J74">
        <v>1</v>
      </c>
      <c r="K74">
        <v>2</v>
      </c>
      <c r="L74" t="s">
        <v>25</v>
      </c>
      <c r="M74" t="s">
        <v>25</v>
      </c>
      <c r="N74" t="s">
        <v>26</v>
      </c>
      <c r="O74" t="s">
        <v>26</v>
      </c>
      <c r="P74" t="s">
        <v>25</v>
      </c>
      <c r="Q74">
        <v>3</v>
      </c>
      <c r="R74">
        <v>4</v>
      </c>
      <c r="S74">
        <v>1</v>
      </c>
      <c r="T74">
        <v>1</v>
      </c>
      <c r="U74">
        <v>5</v>
      </c>
      <c r="V74" s="2">
        <v>0.24410441529997096</v>
      </c>
      <c r="W74" s="1">
        <v>77.257292359484055</v>
      </c>
      <c r="X74" s="1">
        <v>92.112306533856909</v>
      </c>
      <c r="Y74" s="1">
        <v>64.688746873402465</v>
      </c>
      <c r="Z74" t="str">
        <f>IF(35&gt;student_data[[#This Row],[Final exam]],"Fail","Pass")</f>
        <v>Pass</v>
      </c>
    </row>
    <row r="75" spans="1:26" x14ac:dyDescent="0.3">
      <c r="A75" t="s">
        <v>110</v>
      </c>
      <c r="B75" t="s">
        <v>29</v>
      </c>
      <c r="C75">
        <v>18</v>
      </c>
      <c r="D75" t="s">
        <v>22</v>
      </c>
      <c r="E75" t="s">
        <v>23</v>
      </c>
      <c r="F75">
        <v>1</v>
      </c>
      <c r="G75">
        <v>1</v>
      </c>
      <c r="H75" t="s">
        <v>32</v>
      </c>
      <c r="I75" t="s">
        <v>27</v>
      </c>
      <c r="J75">
        <v>2</v>
      </c>
      <c r="K75">
        <v>3</v>
      </c>
      <c r="L75" t="s">
        <v>25</v>
      </c>
      <c r="M75" t="s">
        <v>25</v>
      </c>
      <c r="N75" t="s">
        <v>26</v>
      </c>
      <c r="O75" t="s">
        <v>26</v>
      </c>
      <c r="P75" t="s">
        <v>26</v>
      </c>
      <c r="Q75">
        <v>3</v>
      </c>
      <c r="R75">
        <v>2</v>
      </c>
      <c r="S75">
        <v>1</v>
      </c>
      <c r="T75">
        <v>1</v>
      </c>
      <c r="U75">
        <v>4</v>
      </c>
      <c r="V75" s="2">
        <v>8.2939932514335735E-2</v>
      </c>
      <c r="W75" s="1">
        <v>39.26455411098145</v>
      </c>
      <c r="X75" s="1">
        <v>24.132856759789611</v>
      </c>
      <c r="Y75" s="1">
        <v>35.161866290353174</v>
      </c>
      <c r="Z75" t="str">
        <f>IF(35&gt;student_data[[#This Row],[Final exam]],"Fail","Pass")</f>
        <v>Pass</v>
      </c>
    </row>
    <row r="76" spans="1:26" x14ac:dyDescent="0.3">
      <c r="A76" t="s">
        <v>111</v>
      </c>
      <c r="B76" t="s">
        <v>29</v>
      </c>
      <c r="C76">
        <v>18</v>
      </c>
      <c r="D76" t="s">
        <v>31</v>
      </c>
      <c r="E76" t="s">
        <v>23</v>
      </c>
      <c r="F76">
        <v>1</v>
      </c>
      <c r="G76">
        <v>4</v>
      </c>
      <c r="H76" t="s">
        <v>32</v>
      </c>
      <c r="I76" t="s">
        <v>24</v>
      </c>
      <c r="J76">
        <v>3</v>
      </c>
      <c r="K76">
        <v>2</v>
      </c>
      <c r="L76" t="s">
        <v>25</v>
      </c>
      <c r="M76" t="s">
        <v>25</v>
      </c>
      <c r="N76" t="s">
        <v>26</v>
      </c>
      <c r="O76" t="s">
        <v>26</v>
      </c>
      <c r="P76" t="s">
        <v>25</v>
      </c>
      <c r="Q76">
        <v>3</v>
      </c>
      <c r="R76">
        <v>4</v>
      </c>
      <c r="S76">
        <v>1</v>
      </c>
      <c r="T76">
        <v>4</v>
      </c>
      <c r="U76">
        <v>5</v>
      </c>
      <c r="V76" s="2">
        <v>0.32815548251102133</v>
      </c>
      <c r="W76" s="1">
        <v>38.239605395732404</v>
      </c>
      <c r="X76" s="1">
        <v>17.299548272221422</v>
      </c>
      <c r="Y76" s="1">
        <v>83.425723352090429</v>
      </c>
      <c r="Z76" t="str">
        <f>IF(35&gt;student_data[[#This Row],[Final exam]],"Fail","Pass")</f>
        <v>Pass</v>
      </c>
    </row>
    <row r="77" spans="1:26" x14ac:dyDescent="0.3">
      <c r="A77" t="s">
        <v>112</v>
      </c>
      <c r="B77" t="s">
        <v>29</v>
      </c>
      <c r="C77">
        <v>18</v>
      </c>
      <c r="D77" t="s">
        <v>22</v>
      </c>
      <c r="E77" t="s">
        <v>28</v>
      </c>
      <c r="F77">
        <v>3</v>
      </c>
      <c r="G77">
        <v>3</v>
      </c>
      <c r="H77" t="s">
        <v>27</v>
      </c>
      <c r="I77" t="s">
        <v>27</v>
      </c>
      <c r="J77">
        <v>2</v>
      </c>
      <c r="K77">
        <v>2</v>
      </c>
      <c r="L77" t="s">
        <v>25</v>
      </c>
      <c r="M77" t="s">
        <v>25</v>
      </c>
      <c r="N77" t="s">
        <v>26</v>
      </c>
      <c r="O77" t="s">
        <v>26</v>
      </c>
      <c r="P77" t="s">
        <v>26</v>
      </c>
      <c r="Q77">
        <v>3</v>
      </c>
      <c r="R77">
        <v>2</v>
      </c>
      <c r="S77">
        <v>1</v>
      </c>
      <c r="T77">
        <v>3</v>
      </c>
      <c r="U77">
        <v>3</v>
      </c>
      <c r="V77" s="2">
        <v>0.6301212132243097</v>
      </c>
      <c r="W77" s="1">
        <v>43.544268542790363</v>
      </c>
      <c r="X77" s="1">
        <v>14.658434676492105</v>
      </c>
      <c r="Y77" s="1">
        <v>73.555604873996359</v>
      </c>
      <c r="Z77" t="str">
        <f>IF(35&gt;student_data[[#This Row],[Final exam]],"Fail","Pass")</f>
        <v>Pass</v>
      </c>
    </row>
    <row r="78" spans="1:26" x14ac:dyDescent="0.3">
      <c r="A78" t="s">
        <v>113</v>
      </c>
      <c r="B78" t="s">
        <v>29</v>
      </c>
      <c r="C78">
        <v>17</v>
      </c>
      <c r="D78" t="s">
        <v>22</v>
      </c>
      <c r="E78" t="s">
        <v>23</v>
      </c>
      <c r="F78">
        <v>4</v>
      </c>
      <c r="G78">
        <v>4</v>
      </c>
      <c r="H78" t="s">
        <v>32</v>
      </c>
      <c r="I78" t="s">
        <v>32</v>
      </c>
      <c r="J78">
        <v>1</v>
      </c>
      <c r="K78">
        <v>2</v>
      </c>
      <c r="L78" t="s">
        <v>26</v>
      </c>
      <c r="M78" t="s">
        <v>26</v>
      </c>
      <c r="N78" t="s">
        <v>26</v>
      </c>
      <c r="O78" t="s">
        <v>26</v>
      </c>
      <c r="P78" t="s">
        <v>26</v>
      </c>
      <c r="Q78">
        <v>3</v>
      </c>
      <c r="R78">
        <v>4</v>
      </c>
      <c r="S78">
        <v>1</v>
      </c>
      <c r="T78">
        <v>1</v>
      </c>
      <c r="U78">
        <v>1</v>
      </c>
      <c r="V78" s="2">
        <v>0.31572896800074635</v>
      </c>
      <c r="W78" s="1">
        <v>2.862436082169828</v>
      </c>
      <c r="X78" s="1">
        <v>35.233973524310379</v>
      </c>
      <c r="Y78" s="1">
        <v>30.572027963231761</v>
      </c>
      <c r="Z78" t="str">
        <f>IF(35&gt;student_data[[#This Row],[Final exam]],"Fail","Pass")</f>
        <v>Fail</v>
      </c>
    </row>
    <row r="79" spans="1:26" x14ac:dyDescent="0.3">
      <c r="A79" t="s">
        <v>114</v>
      </c>
      <c r="B79" t="s">
        <v>29</v>
      </c>
      <c r="C79">
        <v>17</v>
      </c>
      <c r="D79" t="s">
        <v>31</v>
      </c>
      <c r="E79" t="s">
        <v>28</v>
      </c>
      <c r="F79">
        <v>1</v>
      </c>
      <c r="G79">
        <v>2</v>
      </c>
      <c r="H79" t="s">
        <v>24</v>
      </c>
      <c r="I79" t="s">
        <v>27</v>
      </c>
      <c r="J79">
        <v>2</v>
      </c>
      <c r="K79">
        <v>2</v>
      </c>
      <c r="L79" t="s">
        <v>25</v>
      </c>
      <c r="M79" t="s">
        <v>25</v>
      </c>
      <c r="N79" t="s">
        <v>25</v>
      </c>
      <c r="O79" t="s">
        <v>26</v>
      </c>
      <c r="P79" t="s">
        <v>25</v>
      </c>
      <c r="Q79">
        <v>2</v>
      </c>
      <c r="R79">
        <v>2</v>
      </c>
      <c r="S79">
        <v>1</v>
      </c>
      <c r="T79">
        <v>2</v>
      </c>
      <c r="U79">
        <v>3</v>
      </c>
      <c r="V79" s="2">
        <v>0.52856617076675194</v>
      </c>
      <c r="W79" s="1">
        <v>36.101322549621251</v>
      </c>
      <c r="X79" s="1">
        <v>97.013976474258087</v>
      </c>
      <c r="Y79" s="1">
        <v>57.769323630616711</v>
      </c>
      <c r="Z79" t="str">
        <f>IF(35&gt;student_data[[#This Row],[Final exam]],"Fail","Pass")</f>
        <v>Pass</v>
      </c>
    </row>
    <row r="80" spans="1:26" x14ac:dyDescent="0.3">
      <c r="A80" t="s">
        <v>115</v>
      </c>
      <c r="B80" t="s">
        <v>29</v>
      </c>
      <c r="C80">
        <v>17</v>
      </c>
      <c r="D80" t="s">
        <v>31</v>
      </c>
      <c r="E80" t="s">
        <v>28</v>
      </c>
      <c r="F80">
        <v>1</v>
      </c>
      <c r="G80">
        <v>1</v>
      </c>
      <c r="H80" t="s">
        <v>24</v>
      </c>
      <c r="I80" t="s">
        <v>27</v>
      </c>
      <c r="J80">
        <v>3</v>
      </c>
      <c r="K80">
        <v>1</v>
      </c>
      <c r="L80" t="s">
        <v>26</v>
      </c>
      <c r="M80" t="s">
        <v>25</v>
      </c>
      <c r="N80" t="s">
        <v>26</v>
      </c>
      <c r="O80" t="s">
        <v>26</v>
      </c>
      <c r="P80" t="s">
        <v>26</v>
      </c>
      <c r="Q80">
        <v>2</v>
      </c>
      <c r="R80">
        <v>1</v>
      </c>
      <c r="S80">
        <v>1</v>
      </c>
      <c r="T80">
        <v>2</v>
      </c>
      <c r="U80">
        <v>1</v>
      </c>
      <c r="V80" s="2">
        <v>0.62731342698952142</v>
      </c>
      <c r="W80" s="1">
        <v>81.466051010536347</v>
      </c>
      <c r="X80" s="1">
        <v>79.763812414838213</v>
      </c>
      <c r="Y80" s="1">
        <v>40.509056456627476</v>
      </c>
      <c r="Z80" t="str">
        <f>IF(35&gt;student_data[[#This Row],[Final exam]],"Fail","Pass")</f>
        <v>Pass</v>
      </c>
    </row>
    <row r="81" spans="1:26" x14ac:dyDescent="0.3">
      <c r="A81" t="s">
        <v>116</v>
      </c>
      <c r="B81" t="s">
        <v>29</v>
      </c>
      <c r="C81">
        <v>18</v>
      </c>
      <c r="D81" t="s">
        <v>22</v>
      </c>
      <c r="E81" t="s">
        <v>28</v>
      </c>
      <c r="F81">
        <v>2</v>
      </c>
      <c r="G81">
        <v>3</v>
      </c>
      <c r="H81" t="s">
        <v>32</v>
      </c>
      <c r="I81" t="s">
        <v>27</v>
      </c>
      <c r="J81">
        <v>2</v>
      </c>
      <c r="K81">
        <v>1</v>
      </c>
      <c r="L81" t="s">
        <v>26</v>
      </c>
      <c r="M81" t="s">
        <v>25</v>
      </c>
      <c r="N81" t="s">
        <v>26</v>
      </c>
      <c r="O81" t="s">
        <v>26</v>
      </c>
      <c r="P81" t="s">
        <v>26</v>
      </c>
      <c r="Q81">
        <v>2</v>
      </c>
      <c r="R81">
        <v>3</v>
      </c>
      <c r="S81">
        <v>1</v>
      </c>
      <c r="T81">
        <v>2</v>
      </c>
      <c r="U81">
        <v>4</v>
      </c>
      <c r="V81" s="2">
        <v>0.96285887749969101</v>
      </c>
      <c r="W81" s="1">
        <v>94.385547196833329</v>
      </c>
      <c r="X81" s="1">
        <v>31.471174106758969</v>
      </c>
      <c r="Y81" s="1">
        <v>16.598929807928918</v>
      </c>
      <c r="Z81" t="str">
        <f>IF(35&gt;student_data[[#This Row],[Final exam]],"Fail","Pass")</f>
        <v>Fail</v>
      </c>
    </row>
    <row r="82" spans="1:26" x14ac:dyDescent="0.3">
      <c r="A82" t="s">
        <v>117</v>
      </c>
      <c r="B82" t="s">
        <v>29</v>
      </c>
      <c r="C82">
        <v>18</v>
      </c>
      <c r="D82" t="s">
        <v>31</v>
      </c>
      <c r="E82" t="s">
        <v>23</v>
      </c>
      <c r="F82">
        <v>4</v>
      </c>
      <c r="G82">
        <v>4</v>
      </c>
      <c r="H82" t="s">
        <v>24</v>
      </c>
      <c r="I82" t="s">
        <v>24</v>
      </c>
      <c r="J82">
        <v>2</v>
      </c>
      <c r="K82">
        <v>3</v>
      </c>
      <c r="L82" t="s">
        <v>25</v>
      </c>
      <c r="M82" t="s">
        <v>25</v>
      </c>
      <c r="N82" t="s">
        <v>26</v>
      </c>
      <c r="O82" t="s">
        <v>26</v>
      </c>
      <c r="P82" t="s">
        <v>26</v>
      </c>
      <c r="Q82">
        <v>4</v>
      </c>
      <c r="R82">
        <v>4</v>
      </c>
      <c r="S82">
        <v>1</v>
      </c>
      <c r="T82">
        <v>1</v>
      </c>
      <c r="U82">
        <v>1</v>
      </c>
      <c r="V82" s="2">
        <v>0.20423549889469117</v>
      </c>
      <c r="W82" s="1">
        <v>10.924504596300277</v>
      </c>
      <c r="X82" s="1">
        <v>65.51934614393933</v>
      </c>
      <c r="Y82" s="1">
        <v>85.22508101669024</v>
      </c>
      <c r="Z82" t="str">
        <f>IF(35&gt;student_data[[#This Row],[Final exam]],"Fail","Pass")</f>
        <v>Pass</v>
      </c>
    </row>
    <row r="83" spans="1:26" x14ac:dyDescent="0.3">
      <c r="A83" t="s">
        <v>118</v>
      </c>
      <c r="B83" t="s">
        <v>29</v>
      </c>
      <c r="C83">
        <v>18</v>
      </c>
      <c r="D83" t="s">
        <v>22</v>
      </c>
      <c r="E83" t="s">
        <v>28</v>
      </c>
      <c r="F83">
        <v>3</v>
      </c>
      <c r="G83">
        <v>3</v>
      </c>
      <c r="H83" t="s">
        <v>24</v>
      </c>
      <c r="I83" t="s">
        <v>24</v>
      </c>
      <c r="J83">
        <v>1</v>
      </c>
      <c r="K83">
        <v>2</v>
      </c>
      <c r="L83" t="s">
        <v>26</v>
      </c>
      <c r="M83" t="s">
        <v>25</v>
      </c>
      <c r="N83" t="s">
        <v>26</v>
      </c>
      <c r="O83" t="s">
        <v>26</v>
      </c>
      <c r="P83" t="s">
        <v>26</v>
      </c>
      <c r="Q83">
        <v>1</v>
      </c>
      <c r="R83">
        <v>3</v>
      </c>
      <c r="S83">
        <v>1</v>
      </c>
      <c r="T83">
        <v>2</v>
      </c>
      <c r="U83">
        <v>1</v>
      </c>
      <c r="V83" s="2">
        <v>0.12999201088636214</v>
      </c>
      <c r="W83" s="1">
        <v>1.6487838641434993</v>
      </c>
      <c r="X83" s="1">
        <v>58.787204886235479</v>
      </c>
      <c r="Y83" s="1">
        <v>97.002214728352016</v>
      </c>
      <c r="Z83" t="str">
        <f>IF(35&gt;student_data[[#This Row],[Final exam]],"Fail","Pass")</f>
        <v>Pass</v>
      </c>
    </row>
    <row r="84" spans="1:26" x14ac:dyDescent="0.3">
      <c r="A84" t="s">
        <v>119</v>
      </c>
      <c r="B84" t="s">
        <v>21</v>
      </c>
      <c r="C84">
        <v>19</v>
      </c>
      <c r="D84" t="s">
        <v>31</v>
      </c>
      <c r="E84" t="s">
        <v>28</v>
      </c>
      <c r="F84">
        <v>1</v>
      </c>
      <c r="G84">
        <v>1</v>
      </c>
      <c r="H84" t="s">
        <v>24</v>
      </c>
      <c r="I84" t="s">
        <v>27</v>
      </c>
      <c r="J84">
        <v>2</v>
      </c>
      <c r="K84">
        <v>1</v>
      </c>
      <c r="L84" t="s">
        <v>25</v>
      </c>
      <c r="M84" t="s">
        <v>25</v>
      </c>
      <c r="N84" t="s">
        <v>26</v>
      </c>
      <c r="O84" t="s">
        <v>26</v>
      </c>
      <c r="P84" t="s">
        <v>25</v>
      </c>
      <c r="Q84">
        <v>3</v>
      </c>
      <c r="R84">
        <v>2</v>
      </c>
      <c r="S84">
        <v>1</v>
      </c>
      <c r="T84">
        <v>3</v>
      </c>
      <c r="U84">
        <v>5</v>
      </c>
      <c r="V84" s="2">
        <v>0.75752607015667095</v>
      </c>
      <c r="W84" s="1">
        <v>31.420119346914866</v>
      </c>
      <c r="X84" s="1">
        <v>56.643864841179713</v>
      </c>
      <c r="Y84" s="1">
        <v>10.744611619749788</v>
      </c>
      <c r="Z84" t="str">
        <f>IF(35&gt;student_data[[#This Row],[Final exam]],"Fail","Pass")</f>
        <v>Fail</v>
      </c>
    </row>
    <row r="85" spans="1:26" x14ac:dyDescent="0.3">
      <c r="A85" t="s">
        <v>120</v>
      </c>
      <c r="B85" t="s">
        <v>29</v>
      </c>
      <c r="C85">
        <v>19</v>
      </c>
      <c r="D85" t="s">
        <v>31</v>
      </c>
      <c r="E85" t="s">
        <v>28</v>
      </c>
      <c r="F85">
        <v>2</v>
      </c>
      <c r="G85">
        <v>3</v>
      </c>
      <c r="H85" t="s">
        <v>27</v>
      </c>
      <c r="I85" t="s">
        <v>24</v>
      </c>
      <c r="J85">
        <v>1</v>
      </c>
      <c r="K85">
        <v>3</v>
      </c>
      <c r="L85" t="s">
        <v>25</v>
      </c>
      <c r="M85" t="s">
        <v>26</v>
      </c>
      <c r="N85" t="s">
        <v>25</v>
      </c>
      <c r="O85" t="s">
        <v>26</v>
      </c>
      <c r="P85" t="s">
        <v>26</v>
      </c>
      <c r="Q85">
        <v>4</v>
      </c>
      <c r="R85">
        <v>2</v>
      </c>
      <c r="S85">
        <v>1</v>
      </c>
      <c r="T85">
        <v>2</v>
      </c>
      <c r="U85">
        <v>5</v>
      </c>
      <c r="V85" s="2">
        <v>8.9572593391808231E-2</v>
      </c>
      <c r="W85" s="1">
        <v>69.659934987073996</v>
      </c>
      <c r="X85" s="1">
        <v>51.462307869789612</v>
      </c>
      <c r="Y85" s="1">
        <v>86.443238887052416</v>
      </c>
      <c r="Z85" t="str">
        <f>IF(35&gt;student_data[[#This Row],[Final exam]],"Fail","Pass")</f>
        <v>Pass</v>
      </c>
    </row>
    <row r="86" spans="1:26" x14ac:dyDescent="0.3">
      <c r="A86" t="s">
        <v>121</v>
      </c>
      <c r="B86" t="s">
        <v>29</v>
      </c>
      <c r="C86">
        <v>18</v>
      </c>
      <c r="D86" t="s">
        <v>22</v>
      </c>
      <c r="E86" t="s">
        <v>23</v>
      </c>
      <c r="F86">
        <v>3</v>
      </c>
      <c r="G86">
        <v>1</v>
      </c>
      <c r="H86" t="s">
        <v>30</v>
      </c>
      <c r="I86" t="s">
        <v>27</v>
      </c>
      <c r="J86">
        <v>1</v>
      </c>
      <c r="K86">
        <v>2</v>
      </c>
      <c r="L86" t="s">
        <v>26</v>
      </c>
      <c r="M86" t="s">
        <v>25</v>
      </c>
      <c r="N86" t="s">
        <v>26</v>
      </c>
      <c r="O86" t="s">
        <v>26</v>
      </c>
      <c r="P86" t="s">
        <v>26</v>
      </c>
      <c r="Q86">
        <v>3</v>
      </c>
      <c r="R86">
        <v>4</v>
      </c>
      <c r="S86">
        <v>1</v>
      </c>
      <c r="T86">
        <v>1</v>
      </c>
      <c r="U86">
        <v>1</v>
      </c>
      <c r="V86" s="2">
        <v>0.11137833141036957</v>
      </c>
      <c r="W86" s="1">
        <v>27.630969706523288</v>
      </c>
      <c r="X86" s="1">
        <v>60.235768666793845</v>
      </c>
      <c r="Y86" s="1">
        <v>70.024369979203342</v>
      </c>
      <c r="Z86" t="str">
        <f>IF(35&gt;student_data[[#This Row],[Final exam]],"Fail","Pass")</f>
        <v>Pass</v>
      </c>
    </row>
    <row r="87" spans="1:26" x14ac:dyDescent="0.3">
      <c r="A87" t="s">
        <v>122</v>
      </c>
      <c r="B87" t="s">
        <v>29</v>
      </c>
      <c r="C87">
        <v>18</v>
      </c>
      <c r="D87" t="s">
        <v>22</v>
      </c>
      <c r="E87" t="s">
        <v>28</v>
      </c>
      <c r="F87">
        <v>1</v>
      </c>
      <c r="G87">
        <v>1</v>
      </c>
      <c r="H87" t="s">
        <v>24</v>
      </c>
      <c r="I87" t="s">
        <v>24</v>
      </c>
      <c r="J87">
        <v>2</v>
      </c>
      <c r="K87">
        <v>2</v>
      </c>
      <c r="L87" t="s">
        <v>25</v>
      </c>
      <c r="M87" t="s">
        <v>26</v>
      </c>
      <c r="N87" t="s">
        <v>26</v>
      </c>
      <c r="O87" t="s">
        <v>26</v>
      </c>
      <c r="P87" t="s">
        <v>25</v>
      </c>
      <c r="Q87">
        <v>1</v>
      </c>
      <c r="R87">
        <v>1</v>
      </c>
      <c r="S87">
        <v>1</v>
      </c>
      <c r="T87">
        <v>1</v>
      </c>
      <c r="U87">
        <v>5</v>
      </c>
      <c r="V87" s="2">
        <v>0.30303858688493845</v>
      </c>
      <c r="W87" s="1">
        <v>13.795935968502082</v>
      </c>
      <c r="X87" s="1">
        <v>17.392961488588131</v>
      </c>
      <c r="Y87" s="1">
        <v>9.0569875111906395</v>
      </c>
      <c r="Z87" t="str">
        <f>IF(35&gt;student_data[[#This Row],[Final exam]],"Fail","Pass")</f>
        <v>Fail</v>
      </c>
    </row>
    <row r="88" spans="1:26" x14ac:dyDescent="0.3">
      <c r="A88" t="s">
        <v>123</v>
      </c>
      <c r="B88" t="s">
        <v>29</v>
      </c>
      <c r="C88">
        <v>18</v>
      </c>
      <c r="D88" t="s">
        <v>22</v>
      </c>
      <c r="E88" t="s">
        <v>28</v>
      </c>
      <c r="F88">
        <v>4</v>
      </c>
      <c r="G88">
        <v>4</v>
      </c>
      <c r="H88" t="s">
        <v>32</v>
      </c>
      <c r="I88" t="s">
        <v>30</v>
      </c>
      <c r="J88">
        <v>2</v>
      </c>
      <c r="K88">
        <v>2</v>
      </c>
      <c r="L88" t="s">
        <v>25</v>
      </c>
      <c r="M88" t="s">
        <v>25</v>
      </c>
      <c r="N88" t="s">
        <v>26</v>
      </c>
      <c r="O88" t="s">
        <v>26</v>
      </c>
      <c r="P88" t="s">
        <v>25</v>
      </c>
      <c r="Q88">
        <v>3</v>
      </c>
      <c r="R88">
        <v>4</v>
      </c>
      <c r="S88">
        <v>1</v>
      </c>
      <c r="T88">
        <v>1</v>
      </c>
      <c r="U88">
        <v>3</v>
      </c>
      <c r="V88" s="2">
        <v>0.72067502464108701</v>
      </c>
      <c r="W88" s="1">
        <v>88.094829684073389</v>
      </c>
      <c r="X88" s="1">
        <v>75.009930944958725</v>
      </c>
      <c r="Y88" s="1">
        <v>41.399644754552725</v>
      </c>
      <c r="Z88" t="str">
        <f>IF(35&gt;student_data[[#This Row],[Final exam]],"Fail","Pass")</f>
        <v>Pass</v>
      </c>
    </row>
    <row r="89" spans="1:26" x14ac:dyDescent="0.3">
      <c r="A89" t="s">
        <v>124</v>
      </c>
      <c r="B89" t="s">
        <v>29</v>
      </c>
      <c r="C89">
        <v>17</v>
      </c>
      <c r="D89" t="s">
        <v>22</v>
      </c>
      <c r="E89" t="s">
        <v>28</v>
      </c>
      <c r="F89">
        <v>1</v>
      </c>
      <c r="G89">
        <v>1</v>
      </c>
      <c r="H89" t="s">
        <v>32</v>
      </c>
      <c r="I89" t="s">
        <v>24</v>
      </c>
      <c r="J89">
        <v>1</v>
      </c>
      <c r="K89">
        <v>2</v>
      </c>
      <c r="L89" t="s">
        <v>25</v>
      </c>
      <c r="M89" t="s">
        <v>25</v>
      </c>
      <c r="N89" t="s">
        <v>25</v>
      </c>
      <c r="O89" t="s">
        <v>26</v>
      </c>
      <c r="P89" t="s">
        <v>26</v>
      </c>
      <c r="Q89">
        <v>3</v>
      </c>
      <c r="R89">
        <v>3</v>
      </c>
      <c r="S89">
        <v>1</v>
      </c>
      <c r="T89">
        <v>1</v>
      </c>
      <c r="U89">
        <v>3</v>
      </c>
      <c r="V89" s="2">
        <v>0.62535948480160275</v>
      </c>
      <c r="W89" s="1">
        <v>63.558215382827044</v>
      </c>
      <c r="X89" s="1">
        <v>17.089502586643423</v>
      </c>
      <c r="Y89" s="1">
        <v>28.862399727451571</v>
      </c>
      <c r="Z89" t="str">
        <f>IF(35&gt;student_data[[#This Row],[Final exam]],"Fail","Pass")</f>
        <v>Fail</v>
      </c>
    </row>
    <row r="90" spans="1:26" x14ac:dyDescent="0.3">
      <c r="A90" t="s">
        <v>125</v>
      </c>
      <c r="B90" t="s">
        <v>29</v>
      </c>
      <c r="C90">
        <v>15</v>
      </c>
      <c r="D90" t="s">
        <v>22</v>
      </c>
      <c r="E90" t="s">
        <v>28</v>
      </c>
      <c r="F90">
        <v>4</v>
      </c>
      <c r="G90">
        <v>2</v>
      </c>
      <c r="H90" t="s">
        <v>20</v>
      </c>
      <c r="I90" t="s">
        <v>27</v>
      </c>
      <c r="J90">
        <v>1</v>
      </c>
      <c r="K90">
        <v>3</v>
      </c>
      <c r="L90" t="s">
        <v>26</v>
      </c>
      <c r="M90" t="s">
        <v>26</v>
      </c>
      <c r="N90" t="s">
        <v>26</v>
      </c>
      <c r="O90" t="s">
        <v>26</v>
      </c>
      <c r="P90" t="s">
        <v>26</v>
      </c>
      <c r="Q90">
        <v>2</v>
      </c>
      <c r="R90">
        <v>2</v>
      </c>
      <c r="S90">
        <v>1</v>
      </c>
      <c r="T90">
        <v>1</v>
      </c>
      <c r="U90">
        <v>5</v>
      </c>
      <c r="V90" s="2">
        <v>0.75629250805761294</v>
      </c>
      <c r="W90" s="1">
        <v>16.988948587480156</v>
      </c>
      <c r="X90" s="1">
        <v>67.999195936119492</v>
      </c>
      <c r="Y90" s="1">
        <v>34.006342797727626</v>
      </c>
      <c r="Z90" t="str">
        <f>IF(35&gt;student_data[[#This Row],[Final exam]],"Fail","Pass")</f>
        <v>Fail</v>
      </c>
    </row>
    <row r="91" spans="1:26" x14ac:dyDescent="0.3">
      <c r="A91" t="s">
        <v>126</v>
      </c>
      <c r="B91" t="s">
        <v>29</v>
      </c>
      <c r="C91">
        <v>16</v>
      </c>
      <c r="D91" t="s">
        <v>22</v>
      </c>
      <c r="E91" t="s">
        <v>28</v>
      </c>
      <c r="F91">
        <v>3</v>
      </c>
      <c r="G91">
        <v>3</v>
      </c>
      <c r="H91" t="s">
        <v>24</v>
      </c>
      <c r="I91" t="s">
        <v>24</v>
      </c>
      <c r="J91">
        <v>1</v>
      </c>
      <c r="K91">
        <v>2</v>
      </c>
      <c r="L91" t="s">
        <v>26</v>
      </c>
      <c r="M91" t="s">
        <v>25</v>
      </c>
      <c r="N91" t="s">
        <v>26</v>
      </c>
      <c r="O91" t="s">
        <v>26</v>
      </c>
      <c r="P91" t="s">
        <v>25</v>
      </c>
      <c r="Q91">
        <v>3</v>
      </c>
      <c r="R91">
        <v>2</v>
      </c>
      <c r="S91">
        <v>1</v>
      </c>
      <c r="T91">
        <v>2</v>
      </c>
      <c r="U91">
        <v>5</v>
      </c>
      <c r="V91" s="2">
        <v>0.38745721804209154</v>
      </c>
      <c r="W91" s="1">
        <v>71.713567301054354</v>
      </c>
      <c r="X91" s="1">
        <v>13.254307482235328</v>
      </c>
      <c r="Y91" s="1">
        <v>31.444223478990494</v>
      </c>
      <c r="Z91" t="str">
        <f>IF(35&gt;student_data[[#This Row],[Final exam]],"Fail","Pass")</f>
        <v>Fail</v>
      </c>
    </row>
    <row r="92" spans="1:26" x14ac:dyDescent="0.3">
      <c r="A92" t="s">
        <v>127</v>
      </c>
      <c r="B92" t="s">
        <v>21</v>
      </c>
      <c r="C92">
        <v>16</v>
      </c>
      <c r="D92" t="s">
        <v>22</v>
      </c>
      <c r="E92" t="s">
        <v>23</v>
      </c>
      <c r="F92">
        <v>4</v>
      </c>
      <c r="G92">
        <v>3</v>
      </c>
      <c r="H92" t="s">
        <v>27</v>
      </c>
      <c r="I92" t="s">
        <v>24</v>
      </c>
      <c r="J92">
        <v>1</v>
      </c>
      <c r="K92">
        <v>2</v>
      </c>
      <c r="L92" t="s">
        <v>26</v>
      </c>
      <c r="M92" t="s">
        <v>26</v>
      </c>
      <c r="N92" t="s">
        <v>26</v>
      </c>
      <c r="O92" t="s">
        <v>26</v>
      </c>
      <c r="P92" t="s">
        <v>26</v>
      </c>
      <c r="Q92">
        <v>4</v>
      </c>
      <c r="R92">
        <v>2</v>
      </c>
      <c r="S92">
        <v>1</v>
      </c>
      <c r="T92">
        <v>2</v>
      </c>
      <c r="U92">
        <v>5</v>
      </c>
      <c r="V92" s="2">
        <v>0.9475035992509071</v>
      </c>
      <c r="W92" s="1">
        <v>29.61241204080882</v>
      </c>
      <c r="X92" s="1">
        <v>78.268789183050885</v>
      </c>
      <c r="Y92" s="1">
        <v>27.702262227722297</v>
      </c>
      <c r="Z92" t="str">
        <f>IF(35&gt;student_data[[#This Row],[Final exam]],"Fail","Pass")</f>
        <v>Fail</v>
      </c>
    </row>
    <row r="93" spans="1:26" x14ac:dyDescent="0.3">
      <c r="A93" t="s">
        <v>128</v>
      </c>
      <c r="B93" t="s">
        <v>29</v>
      </c>
      <c r="C93">
        <v>17</v>
      </c>
      <c r="D93" t="s">
        <v>22</v>
      </c>
      <c r="E93" t="s">
        <v>28</v>
      </c>
      <c r="F93">
        <v>4</v>
      </c>
      <c r="G93">
        <v>4</v>
      </c>
      <c r="H93" t="s">
        <v>24</v>
      </c>
      <c r="I93" t="s">
        <v>30</v>
      </c>
      <c r="J93">
        <v>2</v>
      </c>
      <c r="K93">
        <v>2</v>
      </c>
      <c r="L93" t="s">
        <v>25</v>
      </c>
      <c r="M93" t="s">
        <v>25</v>
      </c>
      <c r="N93" t="s">
        <v>26</v>
      </c>
      <c r="O93" t="s">
        <v>26</v>
      </c>
      <c r="P93" t="s">
        <v>25</v>
      </c>
      <c r="Q93">
        <v>1</v>
      </c>
      <c r="R93">
        <v>4</v>
      </c>
      <c r="S93">
        <v>1</v>
      </c>
      <c r="T93">
        <v>1</v>
      </c>
      <c r="U93">
        <v>1</v>
      </c>
      <c r="V93" s="2">
        <v>0.83653775522021001</v>
      </c>
      <c r="W93" s="1">
        <v>64.149496331895776</v>
      </c>
      <c r="X93" s="1">
        <v>71.223500658611229</v>
      </c>
      <c r="Y93" s="1">
        <v>2.7587043783374954</v>
      </c>
      <c r="Z93" t="str">
        <f>IF(35&gt;student_data[[#This Row],[Final exam]],"Fail","Pass")</f>
        <v>Fail</v>
      </c>
    </row>
    <row r="94" spans="1:26" x14ac:dyDescent="0.3">
      <c r="A94" t="s">
        <v>129</v>
      </c>
      <c r="B94" t="s">
        <v>29</v>
      </c>
      <c r="C94">
        <v>15</v>
      </c>
      <c r="D94" t="s">
        <v>22</v>
      </c>
      <c r="E94" t="s">
        <v>28</v>
      </c>
      <c r="F94">
        <v>2</v>
      </c>
      <c r="G94">
        <v>1</v>
      </c>
      <c r="H94" t="s">
        <v>27</v>
      </c>
      <c r="I94" t="s">
        <v>24</v>
      </c>
      <c r="J94">
        <v>3</v>
      </c>
      <c r="K94">
        <v>3</v>
      </c>
      <c r="L94" t="s">
        <v>25</v>
      </c>
      <c r="M94" t="s">
        <v>26</v>
      </c>
      <c r="N94" t="s">
        <v>26</v>
      </c>
      <c r="O94" t="s">
        <v>26</v>
      </c>
      <c r="P94" t="s">
        <v>26</v>
      </c>
      <c r="Q94">
        <v>2</v>
      </c>
      <c r="R94">
        <v>2</v>
      </c>
      <c r="S94">
        <v>1</v>
      </c>
      <c r="T94">
        <v>1</v>
      </c>
      <c r="U94">
        <v>4</v>
      </c>
      <c r="V94" s="2">
        <v>7.9469540771316627E-2</v>
      </c>
      <c r="W94" s="1">
        <v>2.1544269553861572</v>
      </c>
      <c r="X94" s="1">
        <v>69.070051583753894</v>
      </c>
      <c r="Y94" s="1">
        <v>89.394550064091121</v>
      </c>
      <c r="Z94" t="str">
        <f>IF(35&gt;student_data[[#This Row],[Final exam]],"Fail","Pass")</f>
        <v>Pass</v>
      </c>
    </row>
    <row r="95" spans="1:26" x14ac:dyDescent="0.3">
      <c r="A95" t="s">
        <v>130</v>
      </c>
      <c r="B95" t="s">
        <v>21</v>
      </c>
      <c r="C95">
        <v>15</v>
      </c>
      <c r="D95" t="s">
        <v>22</v>
      </c>
      <c r="E95" t="s">
        <v>23</v>
      </c>
      <c r="F95">
        <v>4</v>
      </c>
      <c r="G95">
        <v>4</v>
      </c>
      <c r="H95" t="s">
        <v>20</v>
      </c>
      <c r="I95" t="s">
        <v>27</v>
      </c>
      <c r="J95">
        <v>1</v>
      </c>
      <c r="K95">
        <v>1</v>
      </c>
      <c r="L95" t="s">
        <v>26</v>
      </c>
      <c r="M95" t="s">
        <v>26</v>
      </c>
      <c r="N95" t="s">
        <v>26</v>
      </c>
      <c r="O95" t="s">
        <v>26</v>
      </c>
      <c r="P95" t="s">
        <v>26</v>
      </c>
      <c r="Q95">
        <v>3</v>
      </c>
      <c r="R95">
        <v>3</v>
      </c>
      <c r="S95">
        <v>1</v>
      </c>
      <c r="T95">
        <v>3</v>
      </c>
      <c r="U95">
        <v>5</v>
      </c>
      <c r="V95" s="2">
        <v>0.68513260535417997</v>
      </c>
      <c r="W95" s="1">
        <v>31.106216063503112</v>
      </c>
      <c r="X95" s="1">
        <v>8.2858137192547652</v>
      </c>
      <c r="Y95" s="1">
        <v>81.488468246442665</v>
      </c>
      <c r="Z95" t="str">
        <f>IF(35&gt;student_data[[#This Row],[Final exam]],"Fail","Pass")</f>
        <v>Pass</v>
      </c>
    </row>
    <row r="96" spans="1:26" x14ac:dyDescent="0.3">
      <c r="A96" t="s">
        <v>131</v>
      </c>
      <c r="B96" t="s">
        <v>21</v>
      </c>
      <c r="C96">
        <v>15</v>
      </c>
      <c r="D96" t="s">
        <v>22</v>
      </c>
      <c r="E96" t="s">
        <v>28</v>
      </c>
      <c r="F96">
        <v>4</v>
      </c>
      <c r="G96">
        <v>3</v>
      </c>
      <c r="H96" t="s">
        <v>30</v>
      </c>
      <c r="I96" t="s">
        <v>24</v>
      </c>
      <c r="J96">
        <v>2</v>
      </c>
      <c r="K96">
        <v>2</v>
      </c>
      <c r="L96" t="s">
        <v>26</v>
      </c>
      <c r="M96" t="s">
        <v>25</v>
      </c>
      <c r="N96" t="s">
        <v>26</v>
      </c>
      <c r="O96" t="s">
        <v>26</v>
      </c>
      <c r="P96" t="s">
        <v>26</v>
      </c>
      <c r="Q96">
        <v>4</v>
      </c>
      <c r="R96">
        <v>3</v>
      </c>
      <c r="S96">
        <v>1</v>
      </c>
      <c r="T96">
        <v>2</v>
      </c>
      <c r="U96">
        <v>3</v>
      </c>
      <c r="V96" s="2">
        <v>3.8091187271148019E-2</v>
      </c>
      <c r="W96" s="1">
        <v>17.531784130520766</v>
      </c>
      <c r="X96" s="1">
        <v>90.994411787490648</v>
      </c>
      <c r="Y96" s="1">
        <v>97.015672526866538</v>
      </c>
      <c r="Z96" t="str">
        <f>IF(35&gt;student_data[[#This Row],[Final exam]],"Fail","Pass")</f>
        <v>Pass</v>
      </c>
    </row>
    <row r="97" spans="1:26" x14ac:dyDescent="0.3">
      <c r="A97" t="s">
        <v>132</v>
      </c>
      <c r="B97" t="s">
        <v>29</v>
      </c>
      <c r="C97">
        <v>16</v>
      </c>
      <c r="D97" t="s">
        <v>22</v>
      </c>
      <c r="E97" t="s">
        <v>28</v>
      </c>
      <c r="F97">
        <v>4</v>
      </c>
      <c r="G97">
        <v>4</v>
      </c>
      <c r="H97" t="s">
        <v>20</v>
      </c>
      <c r="I97" t="s">
        <v>24</v>
      </c>
      <c r="J97">
        <v>1</v>
      </c>
      <c r="K97">
        <v>1</v>
      </c>
      <c r="L97" t="s">
        <v>25</v>
      </c>
      <c r="M97" t="s">
        <v>25</v>
      </c>
      <c r="N97" t="s">
        <v>26</v>
      </c>
      <c r="O97" t="s">
        <v>26</v>
      </c>
      <c r="P97" t="s">
        <v>26</v>
      </c>
      <c r="Q97">
        <v>4</v>
      </c>
      <c r="R97">
        <v>4</v>
      </c>
      <c r="S97">
        <v>1</v>
      </c>
      <c r="T97">
        <v>2</v>
      </c>
      <c r="U97">
        <v>2</v>
      </c>
      <c r="V97" s="2">
        <v>0.46490435089753235</v>
      </c>
      <c r="W97" s="1">
        <v>59.988987558004389</v>
      </c>
      <c r="X97" s="1">
        <v>54.717353235734045</v>
      </c>
      <c r="Y97" s="1">
        <v>90.63021299634444</v>
      </c>
      <c r="Z97" t="str">
        <f>IF(35&gt;student_data[[#This Row],[Final exam]],"Fail","Pass")</f>
        <v>Pass</v>
      </c>
    </row>
    <row r="98" spans="1:26" x14ac:dyDescent="0.3">
      <c r="A98" t="s">
        <v>133</v>
      </c>
      <c r="B98" t="s">
        <v>29</v>
      </c>
      <c r="C98">
        <v>16</v>
      </c>
      <c r="D98" t="s">
        <v>22</v>
      </c>
      <c r="E98" t="s">
        <v>28</v>
      </c>
      <c r="F98">
        <v>4</v>
      </c>
      <c r="G98">
        <v>4</v>
      </c>
      <c r="H98" t="s">
        <v>27</v>
      </c>
      <c r="I98" t="s">
        <v>27</v>
      </c>
      <c r="J98">
        <v>1</v>
      </c>
      <c r="K98">
        <v>3</v>
      </c>
      <c r="L98" t="s">
        <v>26</v>
      </c>
      <c r="M98" t="s">
        <v>26</v>
      </c>
      <c r="N98" t="s">
        <v>26</v>
      </c>
      <c r="O98" t="s">
        <v>26</v>
      </c>
      <c r="P98" t="s">
        <v>26</v>
      </c>
      <c r="Q98">
        <v>2</v>
      </c>
      <c r="R98">
        <v>3</v>
      </c>
      <c r="S98">
        <v>1</v>
      </c>
      <c r="T98">
        <v>2</v>
      </c>
      <c r="U98">
        <v>2</v>
      </c>
      <c r="V98" s="2">
        <v>0.75295532398140375</v>
      </c>
      <c r="W98" s="1">
        <v>12.768016848148356</v>
      </c>
      <c r="X98" s="1">
        <v>12.176559256744657</v>
      </c>
      <c r="Y98" s="1">
        <v>84.833187071339623</v>
      </c>
      <c r="Z98" t="str">
        <f>IF(35&gt;student_data[[#This Row],[Final exam]],"Fail","Pass")</f>
        <v>Pass</v>
      </c>
    </row>
    <row r="99" spans="1:26" x14ac:dyDescent="0.3">
      <c r="A99" t="s">
        <v>134</v>
      </c>
      <c r="B99" t="s">
        <v>29</v>
      </c>
      <c r="C99">
        <v>16</v>
      </c>
      <c r="D99" t="s">
        <v>22</v>
      </c>
      <c r="E99" t="s">
        <v>28</v>
      </c>
      <c r="F99">
        <v>3</v>
      </c>
      <c r="G99">
        <v>3</v>
      </c>
      <c r="H99" t="s">
        <v>24</v>
      </c>
      <c r="I99" t="s">
        <v>24</v>
      </c>
      <c r="J99">
        <v>3</v>
      </c>
      <c r="K99">
        <v>2</v>
      </c>
      <c r="L99" t="s">
        <v>25</v>
      </c>
      <c r="M99" t="s">
        <v>26</v>
      </c>
      <c r="N99" t="s">
        <v>26</v>
      </c>
      <c r="O99" t="s">
        <v>26</v>
      </c>
      <c r="P99" t="s">
        <v>25</v>
      </c>
      <c r="Q99">
        <v>3</v>
      </c>
      <c r="R99">
        <v>2</v>
      </c>
      <c r="S99">
        <v>1</v>
      </c>
      <c r="T99">
        <v>1</v>
      </c>
      <c r="U99">
        <v>4</v>
      </c>
      <c r="V99" s="2">
        <v>0.25266845111642866</v>
      </c>
      <c r="W99" s="1">
        <v>39.075340402382963</v>
      </c>
      <c r="X99" s="1">
        <v>75.637522955975001</v>
      </c>
      <c r="Y99" s="1">
        <v>27.077525830799932</v>
      </c>
      <c r="Z99" t="str">
        <f>IF(35&gt;student_data[[#This Row],[Final exam]],"Fail","Pass")</f>
        <v>Fail</v>
      </c>
    </row>
    <row r="100" spans="1:26" x14ac:dyDescent="0.3">
      <c r="A100" t="s">
        <v>135</v>
      </c>
      <c r="B100" t="s">
        <v>21</v>
      </c>
      <c r="C100">
        <v>16</v>
      </c>
      <c r="D100" t="s">
        <v>22</v>
      </c>
      <c r="E100" t="s">
        <v>23</v>
      </c>
      <c r="F100">
        <v>4</v>
      </c>
      <c r="G100">
        <v>3</v>
      </c>
      <c r="H100" t="s">
        <v>20</v>
      </c>
      <c r="I100" t="s">
        <v>24</v>
      </c>
      <c r="J100">
        <v>1</v>
      </c>
      <c r="K100">
        <v>1</v>
      </c>
      <c r="L100" t="s">
        <v>26</v>
      </c>
      <c r="M100" t="s">
        <v>26</v>
      </c>
      <c r="N100" t="s">
        <v>26</v>
      </c>
      <c r="O100" t="s">
        <v>26</v>
      </c>
      <c r="P100" t="s">
        <v>26</v>
      </c>
      <c r="Q100">
        <v>1</v>
      </c>
      <c r="R100">
        <v>3</v>
      </c>
      <c r="S100">
        <v>1</v>
      </c>
      <c r="T100">
        <v>3</v>
      </c>
      <c r="U100">
        <v>5</v>
      </c>
      <c r="V100" s="2">
        <v>0.39424137112293722</v>
      </c>
      <c r="W100" s="1">
        <v>28.005706114905237</v>
      </c>
      <c r="X100" s="1">
        <v>2.9280930579022701</v>
      </c>
      <c r="Y100" s="1">
        <v>27.635988436313518</v>
      </c>
      <c r="Z100" t="str">
        <f>IF(35&gt;student_data[[#This Row],[Final exam]],"Fail","Pass")</f>
        <v>Fail</v>
      </c>
    </row>
    <row r="101" spans="1:26" x14ac:dyDescent="0.3">
      <c r="A101" t="s">
        <v>136</v>
      </c>
      <c r="B101" t="s">
        <v>21</v>
      </c>
      <c r="C101">
        <v>16</v>
      </c>
      <c r="D101" t="s">
        <v>22</v>
      </c>
      <c r="E101" t="s">
        <v>23</v>
      </c>
      <c r="F101">
        <v>4</v>
      </c>
      <c r="G101">
        <v>2</v>
      </c>
      <c r="H101" t="s">
        <v>30</v>
      </c>
      <c r="I101" t="s">
        <v>24</v>
      </c>
      <c r="J101">
        <v>1</v>
      </c>
      <c r="K101">
        <v>2</v>
      </c>
      <c r="L101" t="s">
        <v>25</v>
      </c>
      <c r="M101" t="s">
        <v>26</v>
      </c>
      <c r="N101" t="s">
        <v>26</v>
      </c>
      <c r="O101" t="s">
        <v>26</v>
      </c>
      <c r="P101" t="s">
        <v>26</v>
      </c>
      <c r="Q101">
        <v>5</v>
      </c>
      <c r="R101">
        <v>1</v>
      </c>
      <c r="S101">
        <v>1</v>
      </c>
      <c r="T101">
        <v>3</v>
      </c>
      <c r="U101">
        <v>5</v>
      </c>
      <c r="V101" s="2">
        <v>0.39221313366379196</v>
      </c>
      <c r="W101" s="1">
        <v>90.368790137081419</v>
      </c>
      <c r="X101" s="1">
        <v>22.323650259489291</v>
      </c>
      <c r="Y101" s="1">
        <v>1.2863358921179402</v>
      </c>
      <c r="Z101" t="str">
        <f>IF(35&gt;student_data[[#This Row],[Final exam]],"Fail","Pass")</f>
        <v>Fail</v>
      </c>
    </row>
    <row r="102" spans="1:26" x14ac:dyDescent="0.3">
      <c r="A102" t="s">
        <v>137</v>
      </c>
      <c r="B102" t="s">
        <v>29</v>
      </c>
      <c r="C102">
        <v>15</v>
      </c>
      <c r="D102" t="s">
        <v>31</v>
      </c>
      <c r="E102" t="s">
        <v>28</v>
      </c>
      <c r="F102">
        <v>2</v>
      </c>
      <c r="G102">
        <v>4</v>
      </c>
      <c r="H102" t="s">
        <v>27</v>
      </c>
      <c r="I102" t="s">
        <v>20</v>
      </c>
      <c r="J102">
        <v>1</v>
      </c>
      <c r="K102">
        <v>3</v>
      </c>
      <c r="L102" t="s">
        <v>26</v>
      </c>
      <c r="M102" t="s">
        <v>26</v>
      </c>
      <c r="N102" t="s">
        <v>26</v>
      </c>
      <c r="O102" t="s">
        <v>26</v>
      </c>
      <c r="P102" t="s">
        <v>26</v>
      </c>
      <c r="Q102">
        <v>3</v>
      </c>
      <c r="R102">
        <v>2</v>
      </c>
      <c r="S102">
        <v>1</v>
      </c>
      <c r="T102">
        <v>1</v>
      </c>
      <c r="U102">
        <v>5</v>
      </c>
      <c r="V102" s="2">
        <v>0.42815042210000376</v>
      </c>
      <c r="W102" s="1">
        <v>57.580424266385677</v>
      </c>
      <c r="X102" s="1">
        <v>1.9415220831367042</v>
      </c>
      <c r="Y102" s="1">
        <v>61.23099484758626</v>
      </c>
      <c r="Z102" t="str">
        <f>IF(35&gt;student_data[[#This Row],[Final exam]],"Fail","Pass")</f>
        <v>Pass</v>
      </c>
    </row>
    <row r="103" spans="1:26" x14ac:dyDescent="0.3">
      <c r="A103" t="s">
        <v>138</v>
      </c>
      <c r="B103" t="s">
        <v>29</v>
      </c>
      <c r="C103">
        <v>16</v>
      </c>
      <c r="D103" t="s">
        <v>22</v>
      </c>
      <c r="E103" t="s">
        <v>28</v>
      </c>
      <c r="F103">
        <v>2</v>
      </c>
      <c r="G103">
        <v>2</v>
      </c>
      <c r="H103" t="s">
        <v>27</v>
      </c>
      <c r="I103" t="s">
        <v>27</v>
      </c>
      <c r="J103">
        <v>1</v>
      </c>
      <c r="K103">
        <v>1</v>
      </c>
      <c r="L103" t="s">
        <v>26</v>
      </c>
      <c r="M103" t="s">
        <v>25</v>
      </c>
      <c r="N103" t="s">
        <v>25</v>
      </c>
      <c r="O103" t="s">
        <v>26</v>
      </c>
      <c r="P103" t="s">
        <v>26</v>
      </c>
      <c r="Q103">
        <v>2</v>
      </c>
      <c r="R103">
        <v>2</v>
      </c>
      <c r="S103">
        <v>1</v>
      </c>
      <c r="T103">
        <v>3</v>
      </c>
      <c r="U103">
        <v>5</v>
      </c>
      <c r="V103" s="2">
        <v>0.41998935998638498</v>
      </c>
      <c r="W103" s="1">
        <v>89.469311720128076</v>
      </c>
      <c r="X103" s="1">
        <v>29.051091805200713</v>
      </c>
      <c r="Y103" s="1">
        <v>42.49037524981636</v>
      </c>
      <c r="Z103" t="str">
        <f>IF(35&gt;student_data[[#This Row],[Final exam]],"Fail","Pass")</f>
        <v>Pass</v>
      </c>
    </row>
    <row r="104" spans="1:26" x14ac:dyDescent="0.3">
      <c r="A104" t="s">
        <v>139</v>
      </c>
      <c r="B104" t="s">
        <v>21</v>
      </c>
      <c r="C104">
        <v>15</v>
      </c>
      <c r="D104" t="s">
        <v>22</v>
      </c>
      <c r="E104" t="s">
        <v>28</v>
      </c>
      <c r="F104">
        <v>2</v>
      </c>
      <c r="G104">
        <v>2</v>
      </c>
      <c r="H104" t="s">
        <v>24</v>
      </c>
      <c r="I104" t="s">
        <v>24</v>
      </c>
      <c r="J104">
        <v>1</v>
      </c>
      <c r="K104">
        <v>1</v>
      </c>
      <c r="L104" t="s">
        <v>26</v>
      </c>
      <c r="M104" t="s">
        <v>25</v>
      </c>
      <c r="N104" t="s">
        <v>26</v>
      </c>
      <c r="O104" t="s">
        <v>26</v>
      </c>
      <c r="P104" t="s">
        <v>26</v>
      </c>
      <c r="Q104">
        <v>2</v>
      </c>
      <c r="R104">
        <v>2</v>
      </c>
      <c r="S104">
        <v>1</v>
      </c>
      <c r="T104">
        <v>2</v>
      </c>
      <c r="U104">
        <v>5</v>
      </c>
      <c r="V104" s="2">
        <v>0.87474735931048608</v>
      </c>
      <c r="W104" s="1">
        <v>66.182108982891492</v>
      </c>
      <c r="X104" s="1">
        <v>86.477381553556427</v>
      </c>
      <c r="Y104" s="1">
        <v>38.798119609226688</v>
      </c>
      <c r="Z104" t="str">
        <f>IF(35&gt;student_data[[#This Row],[Final exam]],"Fail","Pass")</f>
        <v>Pass</v>
      </c>
    </row>
    <row r="105" spans="1:26" x14ac:dyDescent="0.3">
      <c r="A105" t="s">
        <v>140</v>
      </c>
      <c r="B105" t="s">
        <v>21</v>
      </c>
      <c r="C105">
        <v>16</v>
      </c>
      <c r="D105" t="s">
        <v>22</v>
      </c>
      <c r="E105" t="s">
        <v>23</v>
      </c>
      <c r="F105">
        <v>3</v>
      </c>
      <c r="G105">
        <v>4</v>
      </c>
      <c r="H105" t="s">
        <v>27</v>
      </c>
      <c r="I105" t="s">
        <v>24</v>
      </c>
      <c r="J105">
        <v>1</v>
      </c>
      <c r="K105">
        <v>2</v>
      </c>
      <c r="L105" t="s">
        <v>25</v>
      </c>
      <c r="M105" t="s">
        <v>26</v>
      </c>
      <c r="N105" t="s">
        <v>26</v>
      </c>
      <c r="O105" t="s">
        <v>26</v>
      </c>
      <c r="P105" t="s">
        <v>26</v>
      </c>
      <c r="Q105">
        <v>3</v>
      </c>
      <c r="R105">
        <v>3</v>
      </c>
      <c r="S105">
        <v>1</v>
      </c>
      <c r="T105">
        <v>1</v>
      </c>
      <c r="U105">
        <v>5</v>
      </c>
      <c r="V105" s="2">
        <v>0.8813336516056941</v>
      </c>
      <c r="W105" s="1">
        <v>58.421232127497781</v>
      </c>
      <c r="X105" s="1">
        <v>61.870916600726943</v>
      </c>
      <c r="Y105" s="1">
        <v>66.648464517134627</v>
      </c>
      <c r="Z105" t="str">
        <f>IF(35&gt;student_data[[#This Row],[Final exam]],"Fail","Pass")</f>
        <v>Pass</v>
      </c>
    </row>
    <row r="106" spans="1:26" x14ac:dyDescent="0.3">
      <c r="A106" t="s">
        <v>141</v>
      </c>
      <c r="B106" t="s">
        <v>21</v>
      </c>
      <c r="C106">
        <v>15</v>
      </c>
      <c r="D106" t="s">
        <v>22</v>
      </c>
      <c r="E106" t="s">
        <v>23</v>
      </c>
      <c r="F106">
        <v>4</v>
      </c>
      <c r="G106">
        <v>3</v>
      </c>
      <c r="H106" t="s">
        <v>30</v>
      </c>
      <c r="I106" t="s">
        <v>27</v>
      </c>
      <c r="J106">
        <v>1</v>
      </c>
      <c r="K106">
        <v>3</v>
      </c>
      <c r="L106" t="s">
        <v>25</v>
      </c>
      <c r="M106" t="s">
        <v>26</v>
      </c>
      <c r="N106" t="s">
        <v>26</v>
      </c>
      <c r="O106" t="s">
        <v>26</v>
      </c>
      <c r="P106" t="s">
        <v>26</v>
      </c>
      <c r="Q106">
        <v>4</v>
      </c>
      <c r="R106">
        <v>3</v>
      </c>
      <c r="S106">
        <v>1</v>
      </c>
      <c r="T106">
        <v>1</v>
      </c>
      <c r="U106">
        <v>4</v>
      </c>
      <c r="V106" s="2">
        <v>0.75296153372280961</v>
      </c>
      <c r="W106" s="1">
        <v>34.115492078108268</v>
      </c>
      <c r="X106" s="1">
        <v>4.8349373473863144</v>
      </c>
      <c r="Y106" s="1">
        <v>81.153959169119588</v>
      </c>
      <c r="Z106" t="str">
        <f>IF(35&gt;student_data[[#This Row],[Final exam]],"Fail","Pass")</f>
        <v>Pass</v>
      </c>
    </row>
    <row r="107" spans="1:26" x14ac:dyDescent="0.3">
      <c r="A107" t="s">
        <v>142</v>
      </c>
      <c r="B107" t="s">
        <v>21</v>
      </c>
      <c r="C107">
        <v>16</v>
      </c>
      <c r="D107" t="s">
        <v>31</v>
      </c>
      <c r="E107" t="s">
        <v>28</v>
      </c>
      <c r="F107">
        <v>4</v>
      </c>
      <c r="G107">
        <v>4</v>
      </c>
      <c r="H107" t="s">
        <v>24</v>
      </c>
      <c r="I107" t="s">
        <v>30</v>
      </c>
      <c r="J107">
        <v>2</v>
      </c>
      <c r="K107">
        <v>3</v>
      </c>
      <c r="L107" t="s">
        <v>25</v>
      </c>
      <c r="M107" t="s">
        <v>26</v>
      </c>
      <c r="N107" t="s">
        <v>26</v>
      </c>
      <c r="O107" t="s">
        <v>26</v>
      </c>
      <c r="P107" t="s">
        <v>26</v>
      </c>
      <c r="Q107">
        <v>4</v>
      </c>
      <c r="R107">
        <v>3</v>
      </c>
      <c r="S107">
        <v>1</v>
      </c>
      <c r="T107">
        <v>1</v>
      </c>
      <c r="U107">
        <v>5</v>
      </c>
      <c r="V107" s="2">
        <v>0.42944996031331439</v>
      </c>
      <c r="W107" s="1">
        <v>68.985228222093681</v>
      </c>
      <c r="X107" s="1">
        <v>66.384518212915239</v>
      </c>
      <c r="Y107" s="1">
        <v>6.4276165816839592</v>
      </c>
      <c r="Z107" t="str">
        <f>IF(35&gt;student_data[[#This Row],[Final exam]],"Fail","Pass")</f>
        <v>Fail</v>
      </c>
    </row>
    <row r="108" spans="1:26" x14ac:dyDescent="0.3">
      <c r="A108" t="s">
        <v>143</v>
      </c>
      <c r="B108" t="s">
        <v>29</v>
      </c>
      <c r="C108">
        <v>15</v>
      </c>
      <c r="D108" t="s">
        <v>31</v>
      </c>
      <c r="E108" t="s">
        <v>28</v>
      </c>
      <c r="F108">
        <v>3</v>
      </c>
      <c r="G108">
        <v>4</v>
      </c>
      <c r="H108" t="s">
        <v>27</v>
      </c>
      <c r="I108" t="s">
        <v>20</v>
      </c>
      <c r="J108">
        <v>1</v>
      </c>
      <c r="K108">
        <v>3</v>
      </c>
      <c r="L108" t="s">
        <v>26</v>
      </c>
      <c r="M108" t="s">
        <v>26</v>
      </c>
      <c r="N108" t="s">
        <v>26</v>
      </c>
      <c r="O108" t="s">
        <v>26</v>
      </c>
      <c r="P108" t="s">
        <v>26</v>
      </c>
      <c r="Q108">
        <v>3</v>
      </c>
      <c r="R108">
        <v>2</v>
      </c>
      <c r="S108">
        <v>1</v>
      </c>
      <c r="T108">
        <v>1</v>
      </c>
      <c r="U108">
        <v>5</v>
      </c>
      <c r="V108" s="2">
        <v>9.3733131477406695E-2</v>
      </c>
      <c r="W108" s="1">
        <v>86.652986690057247</v>
      </c>
      <c r="X108" s="1">
        <v>36.890224433998434</v>
      </c>
      <c r="Y108" s="1">
        <v>60.628023414927824</v>
      </c>
      <c r="Z108" t="str">
        <f>IF(35&gt;student_data[[#This Row],[Final exam]],"Fail","Pass")</f>
        <v>Pass</v>
      </c>
    </row>
    <row r="109" spans="1:26" x14ac:dyDescent="0.3">
      <c r="A109" t="s">
        <v>144</v>
      </c>
      <c r="B109" t="s">
        <v>29</v>
      </c>
      <c r="C109">
        <v>15</v>
      </c>
      <c r="D109" t="s">
        <v>31</v>
      </c>
      <c r="E109" t="s">
        <v>28</v>
      </c>
      <c r="F109">
        <v>2</v>
      </c>
      <c r="G109">
        <v>2</v>
      </c>
      <c r="H109" t="s">
        <v>32</v>
      </c>
      <c r="I109" t="s">
        <v>24</v>
      </c>
      <c r="J109">
        <v>1</v>
      </c>
      <c r="K109">
        <v>1</v>
      </c>
      <c r="L109" t="s">
        <v>26</v>
      </c>
      <c r="M109" t="s">
        <v>26</v>
      </c>
      <c r="N109" t="s">
        <v>26</v>
      </c>
      <c r="O109" t="s">
        <v>26</v>
      </c>
      <c r="P109" t="s">
        <v>25</v>
      </c>
      <c r="Q109">
        <v>3</v>
      </c>
      <c r="R109">
        <v>1</v>
      </c>
      <c r="S109">
        <v>1</v>
      </c>
      <c r="T109">
        <v>1</v>
      </c>
      <c r="U109">
        <v>2</v>
      </c>
      <c r="V109" s="2">
        <v>5.9073086867247993E-2</v>
      </c>
      <c r="W109" s="1">
        <v>16.342248804998771</v>
      </c>
      <c r="X109" s="1">
        <v>45.531523225501758</v>
      </c>
      <c r="Y109" s="1">
        <v>48.766887715129002</v>
      </c>
      <c r="Z109" t="str">
        <f>IF(35&gt;student_data[[#This Row],[Final exam]],"Fail","Pass")</f>
        <v>Pass</v>
      </c>
    </row>
    <row r="110" spans="1:26" x14ac:dyDescent="0.3">
      <c r="A110" t="s">
        <v>145</v>
      </c>
      <c r="B110" t="s">
        <v>29</v>
      </c>
      <c r="C110">
        <v>16</v>
      </c>
      <c r="D110" t="s">
        <v>22</v>
      </c>
      <c r="E110" t="s">
        <v>23</v>
      </c>
      <c r="F110">
        <v>2</v>
      </c>
      <c r="G110">
        <v>2</v>
      </c>
      <c r="H110" t="s">
        <v>24</v>
      </c>
      <c r="I110" t="s">
        <v>24</v>
      </c>
      <c r="J110">
        <v>2</v>
      </c>
      <c r="K110">
        <v>2</v>
      </c>
      <c r="L110" t="s">
        <v>25</v>
      </c>
      <c r="M110" t="s">
        <v>26</v>
      </c>
      <c r="N110" t="s">
        <v>25</v>
      </c>
      <c r="O110" t="s">
        <v>26</v>
      </c>
      <c r="P110" t="s">
        <v>26</v>
      </c>
      <c r="Q110">
        <v>3</v>
      </c>
      <c r="R110">
        <v>3</v>
      </c>
      <c r="S110">
        <v>1</v>
      </c>
      <c r="T110">
        <v>2</v>
      </c>
      <c r="U110">
        <v>3</v>
      </c>
      <c r="V110" s="2">
        <v>0.24682016240027294</v>
      </c>
      <c r="W110" s="1">
        <v>17.655591176665453</v>
      </c>
      <c r="X110" s="1">
        <v>89.613295521271709</v>
      </c>
      <c r="Y110" s="1">
        <v>97.867064657929319</v>
      </c>
      <c r="Z110" t="str">
        <f>IF(35&gt;student_data[[#This Row],[Final exam]],"Fail","Pass")</f>
        <v>Pass</v>
      </c>
    </row>
    <row r="111" spans="1:26" x14ac:dyDescent="0.3">
      <c r="A111" t="s">
        <v>146</v>
      </c>
      <c r="B111" t="s">
        <v>21</v>
      </c>
      <c r="C111">
        <v>15</v>
      </c>
      <c r="D111" t="s">
        <v>22</v>
      </c>
      <c r="E111" t="s">
        <v>28</v>
      </c>
      <c r="F111">
        <v>4</v>
      </c>
      <c r="G111">
        <v>4</v>
      </c>
      <c r="H111" t="s">
        <v>27</v>
      </c>
      <c r="I111" t="s">
        <v>30</v>
      </c>
      <c r="J111">
        <v>1</v>
      </c>
      <c r="K111">
        <v>2</v>
      </c>
      <c r="L111" t="s">
        <v>25</v>
      </c>
      <c r="M111" t="s">
        <v>26</v>
      </c>
      <c r="N111" t="s">
        <v>26</v>
      </c>
      <c r="O111" t="s">
        <v>26</v>
      </c>
      <c r="P111" t="s">
        <v>26</v>
      </c>
      <c r="Q111">
        <v>3</v>
      </c>
      <c r="R111">
        <v>3</v>
      </c>
      <c r="S111">
        <v>1</v>
      </c>
      <c r="T111">
        <v>1</v>
      </c>
      <c r="U111">
        <v>5</v>
      </c>
      <c r="V111" s="2">
        <v>0.8273297999455832</v>
      </c>
      <c r="W111" s="1">
        <v>39.213894292448302</v>
      </c>
      <c r="X111" s="1">
        <v>30.131786773836954</v>
      </c>
      <c r="Y111" s="1">
        <v>34.069186983566354</v>
      </c>
      <c r="Z111" t="str">
        <f>IF(35&gt;student_data[[#This Row],[Final exam]],"Fail","Pass")</f>
        <v>Fail</v>
      </c>
    </row>
    <row r="112" spans="1:26" x14ac:dyDescent="0.3">
      <c r="A112" t="s">
        <v>147</v>
      </c>
      <c r="B112" t="s">
        <v>29</v>
      </c>
      <c r="C112">
        <v>15</v>
      </c>
      <c r="D112" t="s">
        <v>22</v>
      </c>
      <c r="E112" t="s">
        <v>23</v>
      </c>
      <c r="F112">
        <v>4</v>
      </c>
      <c r="G112">
        <v>3</v>
      </c>
      <c r="H112" t="s">
        <v>24</v>
      </c>
      <c r="I112" t="s">
        <v>24</v>
      </c>
      <c r="J112">
        <v>1</v>
      </c>
      <c r="K112">
        <v>2</v>
      </c>
      <c r="L112" t="s">
        <v>26</v>
      </c>
      <c r="M112" t="s">
        <v>26</v>
      </c>
      <c r="N112" t="s">
        <v>26</v>
      </c>
      <c r="O112" t="s">
        <v>26</v>
      </c>
      <c r="P112" t="s">
        <v>26</v>
      </c>
      <c r="Q112">
        <v>2</v>
      </c>
      <c r="R112">
        <v>2</v>
      </c>
      <c r="S112">
        <v>1</v>
      </c>
      <c r="T112">
        <v>1</v>
      </c>
      <c r="U112">
        <v>5</v>
      </c>
      <c r="V112" s="2">
        <v>0.65779641022509661</v>
      </c>
      <c r="W112" s="1">
        <v>90.49188786159678</v>
      </c>
      <c r="X112" s="1">
        <v>2.8351909412094756</v>
      </c>
      <c r="Y112" s="1">
        <v>10.152342002096104</v>
      </c>
      <c r="Z112" t="str">
        <f>IF(35&gt;student_data[[#This Row],[Final exam]],"Fail","Pass")</f>
        <v>Fail</v>
      </c>
    </row>
    <row r="113" spans="1:26" x14ac:dyDescent="0.3">
      <c r="A113" t="s">
        <v>148</v>
      </c>
      <c r="B113" t="s">
        <v>29</v>
      </c>
      <c r="C113">
        <v>16</v>
      </c>
      <c r="D113" t="s">
        <v>22</v>
      </c>
      <c r="E113" t="s">
        <v>23</v>
      </c>
      <c r="F113">
        <v>3</v>
      </c>
      <c r="G113">
        <v>3</v>
      </c>
      <c r="H113" t="s">
        <v>24</v>
      </c>
      <c r="I113" t="s">
        <v>27</v>
      </c>
      <c r="J113">
        <v>1</v>
      </c>
      <c r="K113">
        <v>2</v>
      </c>
      <c r="L113" t="s">
        <v>25</v>
      </c>
      <c r="M113" t="s">
        <v>25</v>
      </c>
      <c r="N113" t="s">
        <v>26</v>
      </c>
      <c r="O113" t="s">
        <v>26</v>
      </c>
      <c r="P113" t="s">
        <v>26</v>
      </c>
      <c r="Q113">
        <v>3</v>
      </c>
      <c r="R113">
        <v>5</v>
      </c>
      <c r="S113">
        <v>1</v>
      </c>
      <c r="T113">
        <v>4</v>
      </c>
      <c r="U113">
        <v>3</v>
      </c>
      <c r="V113" s="2">
        <v>0.43841603552855313</v>
      </c>
      <c r="W113" s="1">
        <v>24.592233121993978</v>
      </c>
      <c r="X113" s="1">
        <v>78.951037554334775</v>
      </c>
      <c r="Y113" s="1">
        <v>29.271642615625304</v>
      </c>
      <c r="Z113" t="str">
        <f>IF(35&gt;student_data[[#This Row],[Final exam]],"Fail","Pass")</f>
        <v>Fail</v>
      </c>
    </row>
    <row r="114" spans="1:26" x14ac:dyDescent="0.3">
      <c r="A114" t="s">
        <v>149</v>
      </c>
      <c r="B114" t="s">
        <v>21</v>
      </c>
      <c r="C114">
        <v>16</v>
      </c>
      <c r="D114" t="s">
        <v>22</v>
      </c>
      <c r="E114" t="s">
        <v>28</v>
      </c>
      <c r="F114">
        <v>4</v>
      </c>
      <c r="G114">
        <v>3</v>
      </c>
      <c r="H114" t="s">
        <v>20</v>
      </c>
      <c r="I114" t="s">
        <v>27</v>
      </c>
      <c r="J114">
        <v>1</v>
      </c>
      <c r="K114">
        <v>4</v>
      </c>
      <c r="L114" t="s">
        <v>25</v>
      </c>
      <c r="M114" t="s">
        <v>26</v>
      </c>
      <c r="N114" t="s">
        <v>26</v>
      </c>
      <c r="O114" t="s">
        <v>26</v>
      </c>
      <c r="P114" t="s">
        <v>26</v>
      </c>
      <c r="Q114">
        <v>2</v>
      </c>
      <c r="R114">
        <v>2</v>
      </c>
      <c r="S114">
        <v>1</v>
      </c>
      <c r="T114">
        <v>1</v>
      </c>
      <c r="U114">
        <v>2</v>
      </c>
      <c r="V114" s="2">
        <v>0.44741723633823238</v>
      </c>
      <c r="W114" s="1">
        <v>48.969689077362474</v>
      </c>
      <c r="X114" s="1">
        <v>97.877697601213811</v>
      </c>
      <c r="Y114" s="1">
        <v>15.948431559795539</v>
      </c>
      <c r="Z114" t="str">
        <f>IF(35&gt;student_data[[#This Row],[Final exam]],"Fail","Pass")</f>
        <v>Fail</v>
      </c>
    </row>
    <row r="115" spans="1:26" x14ac:dyDescent="0.3">
      <c r="A115" t="s">
        <v>150</v>
      </c>
      <c r="B115" t="s">
        <v>29</v>
      </c>
      <c r="C115">
        <v>15</v>
      </c>
      <c r="D115" t="s">
        <v>22</v>
      </c>
      <c r="E115" t="s">
        <v>28</v>
      </c>
      <c r="F115">
        <v>4</v>
      </c>
      <c r="G115">
        <v>4</v>
      </c>
      <c r="H115" t="s">
        <v>27</v>
      </c>
      <c r="I115" t="s">
        <v>30</v>
      </c>
      <c r="J115">
        <v>1</v>
      </c>
      <c r="K115">
        <v>2</v>
      </c>
      <c r="L115" t="s">
        <v>25</v>
      </c>
      <c r="M115" t="s">
        <v>26</v>
      </c>
      <c r="N115" t="s">
        <v>25</v>
      </c>
      <c r="O115" t="s">
        <v>26</v>
      </c>
      <c r="P115" t="s">
        <v>26</v>
      </c>
      <c r="Q115">
        <v>4</v>
      </c>
      <c r="R115">
        <v>4</v>
      </c>
      <c r="S115">
        <v>1</v>
      </c>
      <c r="T115">
        <v>1</v>
      </c>
      <c r="U115">
        <v>3</v>
      </c>
      <c r="V115" s="2">
        <v>0.14268064833571714</v>
      </c>
      <c r="W115" s="1">
        <v>11.892272682022398</v>
      </c>
      <c r="X115" s="1">
        <v>93.922135764009752</v>
      </c>
      <c r="Y115" s="1">
        <v>67.490016465435247</v>
      </c>
      <c r="Z115" t="str">
        <f>IF(35&gt;student_data[[#This Row],[Final exam]],"Fail","Pass")</f>
        <v>Pass</v>
      </c>
    </row>
    <row r="116" spans="1:26" x14ac:dyDescent="0.3">
      <c r="A116" t="s">
        <v>151</v>
      </c>
      <c r="B116" t="s">
        <v>29</v>
      </c>
      <c r="C116">
        <v>15</v>
      </c>
      <c r="D116" t="s">
        <v>22</v>
      </c>
      <c r="E116" t="s">
        <v>23</v>
      </c>
      <c r="F116">
        <v>4</v>
      </c>
      <c r="G116">
        <v>2</v>
      </c>
      <c r="H116" t="s">
        <v>20</v>
      </c>
      <c r="I116" t="s">
        <v>24</v>
      </c>
      <c r="J116">
        <v>1</v>
      </c>
      <c r="K116">
        <v>2</v>
      </c>
      <c r="L116" t="s">
        <v>26</v>
      </c>
      <c r="M116" t="s">
        <v>25</v>
      </c>
      <c r="N116" t="s">
        <v>26</v>
      </c>
      <c r="O116" t="s">
        <v>26</v>
      </c>
      <c r="P116" t="s">
        <v>26</v>
      </c>
      <c r="Q116">
        <v>3</v>
      </c>
      <c r="R116">
        <v>3</v>
      </c>
      <c r="S116">
        <v>1</v>
      </c>
      <c r="T116">
        <v>1</v>
      </c>
      <c r="U116">
        <v>5</v>
      </c>
      <c r="V116" s="2">
        <v>0.8952013983479471</v>
      </c>
      <c r="W116" s="1">
        <v>55.75700726558096</v>
      </c>
      <c r="X116" s="1">
        <v>45.467324668587459</v>
      </c>
      <c r="Y116" s="1">
        <v>61.272631484605</v>
      </c>
      <c r="Z116" t="str">
        <f>IF(35&gt;student_data[[#This Row],[Final exam]],"Fail","Pass")</f>
        <v>Pass</v>
      </c>
    </row>
    <row r="117" spans="1:26" x14ac:dyDescent="0.3">
      <c r="A117" t="s">
        <v>152</v>
      </c>
      <c r="B117" t="s">
        <v>29</v>
      </c>
      <c r="C117">
        <v>16</v>
      </c>
      <c r="D117" t="s">
        <v>22</v>
      </c>
      <c r="E117" t="s">
        <v>28</v>
      </c>
      <c r="F117">
        <v>2</v>
      </c>
      <c r="G117">
        <v>1</v>
      </c>
      <c r="H117" t="s">
        <v>24</v>
      </c>
      <c r="I117" t="s">
        <v>24</v>
      </c>
      <c r="J117">
        <v>1</v>
      </c>
      <c r="K117">
        <v>2</v>
      </c>
      <c r="L117" t="s">
        <v>26</v>
      </c>
      <c r="M117" t="s">
        <v>26</v>
      </c>
      <c r="N117" t="s">
        <v>26</v>
      </c>
      <c r="O117" t="s">
        <v>26</v>
      </c>
      <c r="P117" t="s">
        <v>26</v>
      </c>
      <c r="Q117">
        <v>3</v>
      </c>
      <c r="R117">
        <v>4</v>
      </c>
      <c r="S117">
        <v>1</v>
      </c>
      <c r="T117">
        <v>1</v>
      </c>
      <c r="U117">
        <v>2</v>
      </c>
      <c r="V117" s="2">
        <v>0.59047830641448862</v>
      </c>
      <c r="W117" s="1">
        <v>41.829019979496621</v>
      </c>
      <c r="X117" s="1">
        <v>60.83698159313915</v>
      </c>
      <c r="Y117" s="1">
        <v>91.181358304224872</v>
      </c>
      <c r="Z117" t="str">
        <f>IF(35&gt;student_data[[#This Row],[Final exam]],"Fail","Pass")</f>
        <v>Pass</v>
      </c>
    </row>
    <row r="118" spans="1:26" x14ac:dyDescent="0.3">
      <c r="A118" t="s">
        <v>153</v>
      </c>
      <c r="B118" t="s">
        <v>21</v>
      </c>
      <c r="C118">
        <v>15</v>
      </c>
      <c r="D118" t="s">
        <v>22</v>
      </c>
      <c r="E118" t="s">
        <v>28</v>
      </c>
      <c r="F118">
        <v>4</v>
      </c>
      <c r="G118">
        <v>4</v>
      </c>
      <c r="H118" t="s">
        <v>30</v>
      </c>
      <c r="I118" t="s">
        <v>20</v>
      </c>
      <c r="J118">
        <v>1</v>
      </c>
      <c r="K118">
        <v>2</v>
      </c>
      <c r="L118" t="s">
        <v>25</v>
      </c>
      <c r="M118" t="s">
        <v>26</v>
      </c>
      <c r="N118" t="s">
        <v>26</v>
      </c>
      <c r="O118" t="s">
        <v>26</v>
      </c>
      <c r="P118" t="s">
        <v>25</v>
      </c>
      <c r="Q118">
        <v>2</v>
      </c>
      <c r="R118">
        <v>2</v>
      </c>
      <c r="S118">
        <v>1</v>
      </c>
      <c r="T118">
        <v>1</v>
      </c>
      <c r="U118">
        <v>5</v>
      </c>
      <c r="V118" s="2">
        <v>0.66263114457762284</v>
      </c>
      <c r="W118" s="1">
        <v>7.5503169359766424</v>
      </c>
      <c r="X118" s="1">
        <v>10.322824437087853</v>
      </c>
      <c r="Y118" s="1">
        <v>79.839754537184277</v>
      </c>
      <c r="Z118" t="str">
        <f>IF(35&gt;student_data[[#This Row],[Final exam]],"Fail","Pass")</f>
        <v>Pass</v>
      </c>
    </row>
    <row r="119" spans="1:26" x14ac:dyDescent="0.3">
      <c r="A119" t="s">
        <v>154</v>
      </c>
      <c r="B119" t="s">
        <v>21</v>
      </c>
      <c r="C119">
        <v>15</v>
      </c>
      <c r="D119" t="s">
        <v>22</v>
      </c>
      <c r="E119" t="s">
        <v>23</v>
      </c>
      <c r="F119">
        <v>1</v>
      </c>
      <c r="G119">
        <v>2</v>
      </c>
      <c r="H119" t="s">
        <v>24</v>
      </c>
      <c r="I119" t="s">
        <v>32</v>
      </c>
      <c r="J119">
        <v>1</v>
      </c>
      <c r="K119">
        <v>2</v>
      </c>
      <c r="L119" t="s">
        <v>25</v>
      </c>
      <c r="M119" t="s">
        <v>26</v>
      </c>
      <c r="N119" t="s">
        <v>26</v>
      </c>
      <c r="O119" t="s">
        <v>26</v>
      </c>
      <c r="P119" t="s">
        <v>26</v>
      </c>
      <c r="Q119">
        <v>3</v>
      </c>
      <c r="R119">
        <v>2</v>
      </c>
      <c r="S119">
        <v>1</v>
      </c>
      <c r="T119">
        <v>1</v>
      </c>
      <c r="U119">
        <v>5</v>
      </c>
      <c r="V119" s="2">
        <v>0.83340894670519372</v>
      </c>
      <c r="W119" s="1">
        <v>38.926966147227915</v>
      </c>
      <c r="X119" s="1">
        <v>50.316949853101356</v>
      </c>
      <c r="Y119" s="1">
        <v>41.990955905883084</v>
      </c>
      <c r="Z119" t="str">
        <f>IF(35&gt;student_data[[#This Row],[Final exam]],"Fail","Pass")</f>
        <v>Pass</v>
      </c>
    </row>
    <row r="120" spans="1:26" x14ac:dyDescent="0.3">
      <c r="A120" t="s">
        <v>155</v>
      </c>
      <c r="B120" t="s">
        <v>29</v>
      </c>
      <c r="C120">
        <v>16</v>
      </c>
      <c r="D120" t="s">
        <v>22</v>
      </c>
      <c r="E120" t="s">
        <v>28</v>
      </c>
      <c r="F120">
        <v>4</v>
      </c>
      <c r="G120">
        <v>2</v>
      </c>
      <c r="H120" t="s">
        <v>27</v>
      </c>
      <c r="I120" t="s">
        <v>24</v>
      </c>
      <c r="J120">
        <v>1</v>
      </c>
      <c r="K120">
        <v>2</v>
      </c>
      <c r="L120" t="s">
        <v>25</v>
      </c>
      <c r="M120" t="s">
        <v>25</v>
      </c>
      <c r="N120" t="s">
        <v>26</v>
      </c>
      <c r="O120" t="s">
        <v>26</v>
      </c>
      <c r="P120" t="s">
        <v>26</v>
      </c>
      <c r="Q120">
        <v>2</v>
      </c>
      <c r="R120">
        <v>3</v>
      </c>
      <c r="S120">
        <v>1</v>
      </c>
      <c r="T120">
        <v>1</v>
      </c>
      <c r="U120">
        <v>5</v>
      </c>
      <c r="V120" s="2">
        <v>0.25880905190443826</v>
      </c>
      <c r="W120" s="1">
        <v>39.844741942637185</v>
      </c>
      <c r="X120" s="1">
        <v>9.8052734143684432</v>
      </c>
      <c r="Y120" s="1">
        <v>69.44616085997373</v>
      </c>
      <c r="Z120" t="str">
        <f>IF(35&gt;student_data[[#This Row],[Final exam]],"Fail","Pass")</f>
        <v>Pass</v>
      </c>
    </row>
    <row r="121" spans="1:26" x14ac:dyDescent="0.3">
      <c r="A121" t="s">
        <v>156</v>
      </c>
      <c r="B121" t="s">
        <v>29</v>
      </c>
      <c r="C121">
        <v>16</v>
      </c>
      <c r="D121" t="s">
        <v>22</v>
      </c>
      <c r="E121" t="s">
        <v>23</v>
      </c>
      <c r="F121">
        <v>1</v>
      </c>
      <c r="G121">
        <v>2</v>
      </c>
      <c r="H121" t="s">
        <v>24</v>
      </c>
      <c r="I121" t="s">
        <v>27</v>
      </c>
      <c r="J121">
        <v>1</v>
      </c>
      <c r="K121">
        <v>2</v>
      </c>
      <c r="L121" t="s">
        <v>25</v>
      </c>
      <c r="M121" t="s">
        <v>26</v>
      </c>
      <c r="N121" t="s">
        <v>26</v>
      </c>
      <c r="O121" t="s">
        <v>26</v>
      </c>
      <c r="P121" t="s">
        <v>26</v>
      </c>
      <c r="Q121">
        <v>4</v>
      </c>
      <c r="R121">
        <v>3</v>
      </c>
      <c r="S121">
        <v>1</v>
      </c>
      <c r="T121">
        <v>1</v>
      </c>
      <c r="U121">
        <v>1</v>
      </c>
      <c r="V121" s="2">
        <v>0.85613434931696619</v>
      </c>
      <c r="W121" s="1">
        <v>54.495878730742831</v>
      </c>
      <c r="X121" s="1">
        <v>40.094626674500667</v>
      </c>
      <c r="Y121" s="1">
        <v>82.370063039251932</v>
      </c>
      <c r="Z121" t="str">
        <f>IF(35&gt;student_data[[#This Row],[Final exam]],"Fail","Pass")</f>
        <v>Pass</v>
      </c>
    </row>
    <row r="122" spans="1:26" x14ac:dyDescent="0.3">
      <c r="A122" t="s">
        <v>157</v>
      </c>
      <c r="B122" t="s">
        <v>29</v>
      </c>
      <c r="C122">
        <v>16</v>
      </c>
      <c r="D122" t="s">
        <v>22</v>
      </c>
      <c r="E122" t="s">
        <v>23</v>
      </c>
      <c r="F122">
        <v>4</v>
      </c>
      <c r="G122">
        <v>3</v>
      </c>
      <c r="H122" t="s">
        <v>30</v>
      </c>
      <c r="I122" t="s">
        <v>27</v>
      </c>
      <c r="J122">
        <v>3</v>
      </c>
      <c r="K122">
        <v>2</v>
      </c>
      <c r="L122" t="s">
        <v>25</v>
      </c>
      <c r="M122" t="s">
        <v>26</v>
      </c>
      <c r="N122" t="s">
        <v>26</v>
      </c>
      <c r="O122" t="s">
        <v>26</v>
      </c>
      <c r="P122" t="s">
        <v>26</v>
      </c>
      <c r="Q122">
        <v>4</v>
      </c>
      <c r="R122">
        <v>3</v>
      </c>
      <c r="S122">
        <v>1</v>
      </c>
      <c r="T122">
        <v>2</v>
      </c>
      <c r="U122">
        <v>1</v>
      </c>
      <c r="V122" s="2">
        <v>0.77971998813921295</v>
      </c>
      <c r="W122" s="1">
        <v>9.8538506329238444</v>
      </c>
      <c r="X122" s="1">
        <v>50.699786442533934</v>
      </c>
      <c r="Y122" s="1">
        <v>27.512232875979482</v>
      </c>
      <c r="Z122" t="str">
        <f>IF(35&gt;student_data[[#This Row],[Final exam]],"Fail","Pass")</f>
        <v>Fail</v>
      </c>
    </row>
    <row r="123" spans="1:26" x14ac:dyDescent="0.3">
      <c r="A123" t="s">
        <v>158</v>
      </c>
      <c r="B123" t="s">
        <v>29</v>
      </c>
      <c r="C123">
        <v>16</v>
      </c>
      <c r="D123" t="s">
        <v>22</v>
      </c>
      <c r="E123" t="s">
        <v>28</v>
      </c>
      <c r="F123">
        <v>3</v>
      </c>
      <c r="G123">
        <v>1</v>
      </c>
      <c r="H123" t="s">
        <v>27</v>
      </c>
      <c r="I123" t="s">
        <v>24</v>
      </c>
      <c r="J123">
        <v>1</v>
      </c>
      <c r="K123">
        <v>4</v>
      </c>
      <c r="L123" t="s">
        <v>26</v>
      </c>
      <c r="M123" t="s">
        <v>25</v>
      </c>
      <c r="N123" t="s">
        <v>26</v>
      </c>
      <c r="O123" t="s">
        <v>26</v>
      </c>
      <c r="P123" t="s">
        <v>26</v>
      </c>
      <c r="Q123">
        <v>3</v>
      </c>
      <c r="R123">
        <v>3</v>
      </c>
      <c r="S123">
        <v>1</v>
      </c>
      <c r="T123">
        <v>2</v>
      </c>
      <c r="U123">
        <v>5</v>
      </c>
      <c r="V123" s="2">
        <v>0.33335129496335614</v>
      </c>
      <c r="W123" s="1">
        <v>54.160156570324688</v>
      </c>
      <c r="X123" s="1">
        <v>34.862645471395716</v>
      </c>
      <c r="Y123" s="1">
        <v>63.202243331332383</v>
      </c>
      <c r="Z123" t="str">
        <f>IF(35&gt;student_data[[#This Row],[Final exam]],"Fail","Pass")</f>
        <v>Pass</v>
      </c>
    </row>
    <row r="124" spans="1:26" x14ac:dyDescent="0.3">
      <c r="A124" t="s">
        <v>159</v>
      </c>
      <c r="B124" t="s">
        <v>29</v>
      </c>
      <c r="C124">
        <v>15</v>
      </c>
      <c r="D124" t="s">
        <v>31</v>
      </c>
      <c r="E124" t="s">
        <v>23</v>
      </c>
      <c r="F124">
        <v>2</v>
      </c>
      <c r="G124">
        <v>2</v>
      </c>
      <c r="H124" t="s">
        <v>20</v>
      </c>
      <c r="I124" t="s">
        <v>27</v>
      </c>
      <c r="J124">
        <v>2</v>
      </c>
      <c r="K124">
        <v>2</v>
      </c>
      <c r="L124" t="s">
        <v>26</v>
      </c>
      <c r="M124" t="s">
        <v>25</v>
      </c>
      <c r="N124" t="s">
        <v>26</v>
      </c>
      <c r="O124" t="s">
        <v>26</v>
      </c>
      <c r="P124" t="s">
        <v>26</v>
      </c>
      <c r="Q124">
        <v>1</v>
      </c>
      <c r="R124">
        <v>3</v>
      </c>
      <c r="S124">
        <v>1</v>
      </c>
      <c r="T124">
        <v>3</v>
      </c>
      <c r="U124">
        <v>4</v>
      </c>
      <c r="V124" s="2">
        <v>0.56910739678405464</v>
      </c>
      <c r="W124" s="1">
        <v>3.5609574252099097</v>
      </c>
      <c r="X124" s="1">
        <v>26.969903323810062</v>
      </c>
      <c r="Y124" s="1">
        <v>51.576140002022264</v>
      </c>
      <c r="Z124" t="str">
        <f>IF(35&gt;student_data[[#This Row],[Final exam]],"Fail","Pass")</f>
        <v>Pass</v>
      </c>
    </row>
    <row r="125" spans="1:26" x14ac:dyDescent="0.3">
      <c r="A125" t="s">
        <v>160</v>
      </c>
      <c r="B125" t="s">
        <v>21</v>
      </c>
      <c r="C125">
        <v>15</v>
      </c>
      <c r="D125" t="s">
        <v>22</v>
      </c>
      <c r="E125" t="s">
        <v>28</v>
      </c>
      <c r="F125">
        <v>4</v>
      </c>
      <c r="G125">
        <v>0</v>
      </c>
      <c r="H125" t="s">
        <v>30</v>
      </c>
      <c r="I125" t="s">
        <v>24</v>
      </c>
      <c r="J125">
        <v>2</v>
      </c>
      <c r="K125">
        <v>4</v>
      </c>
      <c r="L125" t="s">
        <v>25</v>
      </c>
      <c r="M125" t="s">
        <v>26</v>
      </c>
      <c r="N125" t="s">
        <v>26</v>
      </c>
      <c r="O125" t="s">
        <v>26</v>
      </c>
      <c r="P125" t="s">
        <v>26</v>
      </c>
      <c r="Q125">
        <v>4</v>
      </c>
      <c r="R125">
        <v>3</v>
      </c>
      <c r="S125">
        <v>1</v>
      </c>
      <c r="T125">
        <v>1</v>
      </c>
      <c r="U125">
        <v>1</v>
      </c>
      <c r="V125" s="2">
        <v>0.98545574969299532</v>
      </c>
      <c r="W125" s="1">
        <v>1.7095817465633822</v>
      </c>
      <c r="X125" s="1">
        <v>54.285750564154455</v>
      </c>
      <c r="Y125" s="1">
        <v>59.958655399070302</v>
      </c>
      <c r="Z125" t="str">
        <f>IF(35&gt;student_data[[#This Row],[Final exam]],"Fail","Pass")</f>
        <v>Pass</v>
      </c>
    </row>
    <row r="126" spans="1:26" x14ac:dyDescent="0.3">
      <c r="A126" t="s">
        <v>161</v>
      </c>
      <c r="B126" t="s">
        <v>21</v>
      </c>
      <c r="C126">
        <v>17</v>
      </c>
      <c r="D126" t="s">
        <v>22</v>
      </c>
      <c r="E126" t="s">
        <v>28</v>
      </c>
      <c r="F126">
        <v>2</v>
      </c>
      <c r="G126">
        <v>1</v>
      </c>
      <c r="H126" t="s">
        <v>24</v>
      </c>
      <c r="I126" t="s">
        <v>24</v>
      </c>
      <c r="J126">
        <v>2</v>
      </c>
      <c r="K126">
        <v>1</v>
      </c>
      <c r="L126" t="s">
        <v>25</v>
      </c>
      <c r="M126" t="s">
        <v>26</v>
      </c>
      <c r="N126" t="s">
        <v>26</v>
      </c>
      <c r="O126" t="s">
        <v>25</v>
      </c>
      <c r="P126" t="s">
        <v>26</v>
      </c>
      <c r="Q126">
        <v>5</v>
      </c>
      <c r="R126">
        <v>1</v>
      </c>
      <c r="S126">
        <v>1</v>
      </c>
      <c r="T126">
        <v>1</v>
      </c>
      <c r="U126">
        <v>3</v>
      </c>
      <c r="V126" s="2">
        <v>0.52188475888117225</v>
      </c>
      <c r="W126" s="1">
        <v>3.7228875678161799</v>
      </c>
      <c r="X126" s="1">
        <v>11.470822240190337</v>
      </c>
      <c r="Y126" s="1">
        <v>24.268228484170528</v>
      </c>
      <c r="Z126" t="str">
        <f>IF(35&gt;student_data[[#This Row],[Final exam]],"Fail","Pass")</f>
        <v>Fail</v>
      </c>
    </row>
    <row r="127" spans="1:26" x14ac:dyDescent="0.3">
      <c r="A127" t="s">
        <v>162</v>
      </c>
      <c r="B127" t="s">
        <v>29</v>
      </c>
      <c r="C127">
        <v>16</v>
      </c>
      <c r="D127" t="s">
        <v>22</v>
      </c>
      <c r="E127" t="s">
        <v>28</v>
      </c>
      <c r="F127">
        <v>3</v>
      </c>
      <c r="G127">
        <v>4</v>
      </c>
      <c r="H127" t="s">
        <v>32</v>
      </c>
      <c r="I127" t="s">
        <v>24</v>
      </c>
      <c r="J127">
        <v>1</v>
      </c>
      <c r="K127">
        <v>2</v>
      </c>
      <c r="L127" t="s">
        <v>25</v>
      </c>
      <c r="M127" t="s">
        <v>25</v>
      </c>
      <c r="N127" t="s">
        <v>26</v>
      </c>
      <c r="O127" t="s">
        <v>26</v>
      </c>
      <c r="P127" t="s">
        <v>26</v>
      </c>
      <c r="Q127">
        <v>4</v>
      </c>
      <c r="R127">
        <v>3</v>
      </c>
      <c r="S127">
        <v>1</v>
      </c>
      <c r="T127">
        <v>2</v>
      </c>
      <c r="U127">
        <v>3</v>
      </c>
      <c r="V127" s="2">
        <v>0.15803785957196637</v>
      </c>
      <c r="W127" s="1">
        <v>92.622197081660374</v>
      </c>
      <c r="X127" s="1">
        <v>93.74292424468544</v>
      </c>
      <c r="Y127" s="1">
        <v>39.607268216560406</v>
      </c>
      <c r="Z127" t="str">
        <f>IF(35&gt;student_data[[#This Row],[Final exam]],"Fail","Pass")</f>
        <v>Pass</v>
      </c>
    </row>
    <row r="128" spans="1:26" x14ac:dyDescent="0.3">
      <c r="A128" t="s">
        <v>163</v>
      </c>
      <c r="B128" t="s">
        <v>21</v>
      </c>
      <c r="C128">
        <v>15</v>
      </c>
      <c r="D128" t="s">
        <v>22</v>
      </c>
      <c r="E128" t="s">
        <v>28</v>
      </c>
      <c r="F128">
        <v>2</v>
      </c>
      <c r="G128">
        <v>3</v>
      </c>
      <c r="H128" t="s">
        <v>24</v>
      </c>
      <c r="I128" t="s">
        <v>27</v>
      </c>
      <c r="J128">
        <v>1</v>
      </c>
      <c r="K128">
        <v>1</v>
      </c>
      <c r="L128" t="s">
        <v>26</v>
      </c>
      <c r="M128" t="s">
        <v>26</v>
      </c>
      <c r="N128" t="s">
        <v>25</v>
      </c>
      <c r="O128" t="s">
        <v>26</v>
      </c>
      <c r="P128" t="s">
        <v>26</v>
      </c>
      <c r="Q128">
        <v>2</v>
      </c>
      <c r="R128">
        <v>2</v>
      </c>
      <c r="S128">
        <v>1</v>
      </c>
      <c r="T128">
        <v>3</v>
      </c>
      <c r="U128">
        <v>3</v>
      </c>
      <c r="V128" s="2">
        <v>2.9482820191189862E-2</v>
      </c>
      <c r="W128" s="1">
        <v>46.459345922215434</v>
      </c>
      <c r="X128" s="1">
        <v>70.881844222729214</v>
      </c>
      <c r="Y128" s="1">
        <v>4.4159392503893224</v>
      </c>
      <c r="Z128" t="str">
        <f>IF(35&gt;student_data[[#This Row],[Final exam]],"Fail","Pass")</f>
        <v>Fail</v>
      </c>
    </row>
    <row r="129" spans="1:26" x14ac:dyDescent="0.3">
      <c r="A129" t="s">
        <v>164</v>
      </c>
      <c r="B129" t="s">
        <v>21</v>
      </c>
      <c r="C129">
        <v>15</v>
      </c>
      <c r="D129" t="s">
        <v>22</v>
      </c>
      <c r="E129" t="s">
        <v>28</v>
      </c>
      <c r="F129">
        <v>2</v>
      </c>
      <c r="G129">
        <v>3</v>
      </c>
      <c r="H129" t="s">
        <v>24</v>
      </c>
      <c r="I129" t="s">
        <v>24</v>
      </c>
      <c r="J129">
        <v>1</v>
      </c>
      <c r="K129">
        <v>3</v>
      </c>
      <c r="L129" t="s">
        <v>26</v>
      </c>
      <c r="M129" t="s">
        <v>25</v>
      </c>
      <c r="N129" t="s">
        <v>25</v>
      </c>
      <c r="O129" t="s">
        <v>26</v>
      </c>
      <c r="P129" t="s">
        <v>26</v>
      </c>
      <c r="Q129">
        <v>3</v>
      </c>
      <c r="R129">
        <v>2</v>
      </c>
      <c r="S129">
        <v>1</v>
      </c>
      <c r="T129">
        <v>2</v>
      </c>
      <c r="U129">
        <v>5</v>
      </c>
      <c r="V129" s="2">
        <v>0.63082835589274389</v>
      </c>
      <c r="W129" s="1">
        <v>4.1014376915914141</v>
      </c>
      <c r="X129" s="1">
        <v>88.722055639778731</v>
      </c>
      <c r="Y129" s="1">
        <v>10.464133708342283</v>
      </c>
      <c r="Z129" t="str">
        <f>IF(35&gt;student_data[[#This Row],[Final exam]],"Fail","Pass")</f>
        <v>Fail</v>
      </c>
    </row>
    <row r="130" spans="1:26" x14ac:dyDescent="0.3">
      <c r="A130" t="s">
        <v>165</v>
      </c>
      <c r="B130" t="s">
        <v>29</v>
      </c>
      <c r="C130">
        <v>15</v>
      </c>
      <c r="D130" t="s">
        <v>22</v>
      </c>
      <c r="E130" t="s">
        <v>23</v>
      </c>
      <c r="F130">
        <v>3</v>
      </c>
      <c r="G130">
        <v>2</v>
      </c>
      <c r="H130" t="s">
        <v>27</v>
      </c>
      <c r="I130" t="s">
        <v>24</v>
      </c>
      <c r="J130">
        <v>1</v>
      </c>
      <c r="K130">
        <v>2</v>
      </c>
      <c r="L130" t="s">
        <v>26</v>
      </c>
      <c r="M130" t="s">
        <v>25</v>
      </c>
      <c r="N130" t="s">
        <v>26</v>
      </c>
      <c r="O130" t="s">
        <v>26</v>
      </c>
      <c r="P130" t="s">
        <v>26</v>
      </c>
      <c r="Q130">
        <v>4</v>
      </c>
      <c r="R130">
        <v>4</v>
      </c>
      <c r="S130">
        <v>1</v>
      </c>
      <c r="T130">
        <v>1</v>
      </c>
      <c r="U130">
        <v>5</v>
      </c>
      <c r="V130" s="2">
        <v>0.39435562632745136</v>
      </c>
      <c r="W130" s="1">
        <v>18.2447228393528</v>
      </c>
      <c r="X130" s="1">
        <v>23.134604452287121</v>
      </c>
      <c r="Y130" s="1">
        <v>77.551490978203859</v>
      </c>
      <c r="Z130" t="str">
        <f>IF(35&gt;student_data[[#This Row],[Final exam]],"Fail","Pass")</f>
        <v>Pass</v>
      </c>
    </row>
    <row r="131" spans="1:26" x14ac:dyDescent="0.3">
      <c r="A131" t="s">
        <v>166</v>
      </c>
      <c r="B131" t="s">
        <v>21</v>
      </c>
      <c r="C131">
        <v>15</v>
      </c>
      <c r="D131" t="s">
        <v>22</v>
      </c>
      <c r="E131" t="s">
        <v>23</v>
      </c>
      <c r="F131">
        <v>2</v>
      </c>
      <c r="G131">
        <v>2</v>
      </c>
      <c r="H131" t="s">
        <v>27</v>
      </c>
      <c r="I131" t="s">
        <v>27</v>
      </c>
      <c r="J131">
        <v>2</v>
      </c>
      <c r="K131">
        <v>2</v>
      </c>
      <c r="L131" t="s">
        <v>26</v>
      </c>
      <c r="M131" t="s">
        <v>26</v>
      </c>
      <c r="N131" t="s">
        <v>26</v>
      </c>
      <c r="O131" t="s">
        <v>26</v>
      </c>
      <c r="P131" t="s">
        <v>26</v>
      </c>
      <c r="Q131">
        <v>3</v>
      </c>
      <c r="R131">
        <v>3</v>
      </c>
      <c r="S131">
        <v>1</v>
      </c>
      <c r="T131">
        <v>3</v>
      </c>
      <c r="U131">
        <v>4</v>
      </c>
      <c r="V131" s="2">
        <v>0.12614528020765692</v>
      </c>
      <c r="W131" s="1">
        <v>91.123162439002797</v>
      </c>
      <c r="X131" s="1">
        <v>36.328807519850756</v>
      </c>
      <c r="Y131" s="1">
        <v>49.453348218396698</v>
      </c>
      <c r="Z131" t="str">
        <f>IF(35&gt;student_data[[#This Row],[Final exam]],"Fail","Pass")</f>
        <v>Pass</v>
      </c>
    </row>
    <row r="132" spans="1:26" x14ac:dyDescent="0.3">
      <c r="A132" t="s">
        <v>167</v>
      </c>
      <c r="B132" t="s">
        <v>29</v>
      </c>
      <c r="C132">
        <v>16</v>
      </c>
      <c r="D132" t="s">
        <v>22</v>
      </c>
      <c r="E132" t="s">
        <v>23</v>
      </c>
      <c r="F132">
        <v>2</v>
      </c>
      <c r="G132">
        <v>2</v>
      </c>
      <c r="H132" t="s">
        <v>32</v>
      </c>
      <c r="I132" t="s">
        <v>24</v>
      </c>
      <c r="J132">
        <v>1</v>
      </c>
      <c r="K132">
        <v>2</v>
      </c>
      <c r="L132" t="s">
        <v>25</v>
      </c>
      <c r="M132" t="s">
        <v>25</v>
      </c>
      <c r="N132" t="s">
        <v>26</v>
      </c>
      <c r="O132" t="s">
        <v>26</v>
      </c>
      <c r="P132" t="s">
        <v>25</v>
      </c>
      <c r="Q132">
        <v>3</v>
      </c>
      <c r="R132">
        <v>4</v>
      </c>
      <c r="S132">
        <v>1</v>
      </c>
      <c r="T132">
        <v>2</v>
      </c>
      <c r="U132">
        <v>2</v>
      </c>
      <c r="V132" s="2">
        <v>0.47076809253401686</v>
      </c>
      <c r="W132" s="1">
        <v>39.591166839919687</v>
      </c>
      <c r="X132" s="1">
        <v>35.151144691741287</v>
      </c>
      <c r="Y132" s="1">
        <v>41.467597586027459</v>
      </c>
      <c r="Z132" t="str">
        <f>IF(35&gt;student_data[[#This Row],[Final exam]],"Fail","Pass")</f>
        <v>Pass</v>
      </c>
    </row>
    <row r="133" spans="1:26" x14ac:dyDescent="0.3">
      <c r="A133" t="s">
        <v>168</v>
      </c>
      <c r="B133" t="s">
        <v>29</v>
      </c>
      <c r="C133">
        <v>15</v>
      </c>
      <c r="D133" t="s">
        <v>22</v>
      </c>
      <c r="E133" t="s">
        <v>28</v>
      </c>
      <c r="F133">
        <v>4</v>
      </c>
      <c r="G133">
        <v>2</v>
      </c>
      <c r="H133" t="s">
        <v>24</v>
      </c>
      <c r="I133" t="s">
        <v>24</v>
      </c>
      <c r="J133">
        <v>1</v>
      </c>
      <c r="K133">
        <v>3</v>
      </c>
      <c r="L133" t="s">
        <v>25</v>
      </c>
      <c r="M133" t="s">
        <v>26</v>
      </c>
      <c r="N133" t="s">
        <v>26</v>
      </c>
      <c r="O133" t="s">
        <v>26</v>
      </c>
      <c r="P133" t="s">
        <v>26</v>
      </c>
      <c r="Q133">
        <v>3</v>
      </c>
      <c r="R133">
        <v>3</v>
      </c>
      <c r="S133">
        <v>1</v>
      </c>
      <c r="T133">
        <v>3</v>
      </c>
      <c r="U133">
        <v>1</v>
      </c>
      <c r="V133" s="2">
        <v>0.89159957735689666</v>
      </c>
      <c r="W133" s="1">
        <v>6.9158103437514828</v>
      </c>
      <c r="X133" s="1">
        <v>36.599968246206373</v>
      </c>
      <c r="Y133" s="1">
        <v>87.832765604591742</v>
      </c>
      <c r="Z133" t="str">
        <f>IF(35&gt;student_data[[#This Row],[Final exam]],"Fail","Pass")</f>
        <v>Pass</v>
      </c>
    </row>
    <row r="134" spans="1:26" x14ac:dyDescent="0.3">
      <c r="A134" t="s">
        <v>169</v>
      </c>
      <c r="B134" t="s">
        <v>21</v>
      </c>
      <c r="C134">
        <v>16</v>
      </c>
      <c r="D134" t="s">
        <v>22</v>
      </c>
      <c r="E134" t="s">
        <v>28</v>
      </c>
      <c r="F134">
        <v>2</v>
      </c>
      <c r="G134">
        <v>2</v>
      </c>
      <c r="H134" t="s">
        <v>27</v>
      </c>
      <c r="I134" t="s">
        <v>24</v>
      </c>
      <c r="J134">
        <v>2</v>
      </c>
      <c r="K134">
        <v>2</v>
      </c>
      <c r="L134" t="s">
        <v>26</v>
      </c>
      <c r="M134" t="s">
        <v>26</v>
      </c>
      <c r="N134" t="s">
        <v>25</v>
      </c>
      <c r="O134" t="s">
        <v>26</v>
      </c>
      <c r="P134" t="s">
        <v>26</v>
      </c>
      <c r="Q134">
        <v>4</v>
      </c>
      <c r="R134">
        <v>2</v>
      </c>
      <c r="S134">
        <v>1</v>
      </c>
      <c r="T134">
        <v>1</v>
      </c>
      <c r="U134">
        <v>3</v>
      </c>
      <c r="V134" s="2">
        <v>0.31982768421629415</v>
      </c>
      <c r="W134" s="1">
        <v>11.112683809870127</v>
      </c>
      <c r="X134" s="1">
        <v>35.952291924885671</v>
      </c>
      <c r="Y134" s="1">
        <v>82.224024047307736</v>
      </c>
      <c r="Z134" t="str">
        <f>IF(35&gt;student_data[[#This Row],[Final exam]],"Fail","Pass")</f>
        <v>Pass</v>
      </c>
    </row>
    <row r="135" spans="1:26" x14ac:dyDescent="0.3">
      <c r="A135" t="s">
        <v>170</v>
      </c>
      <c r="B135" t="s">
        <v>29</v>
      </c>
      <c r="C135">
        <v>15</v>
      </c>
      <c r="D135" t="s">
        <v>22</v>
      </c>
      <c r="E135" t="s">
        <v>28</v>
      </c>
      <c r="F135">
        <v>4</v>
      </c>
      <c r="G135">
        <v>3</v>
      </c>
      <c r="H135" t="s">
        <v>27</v>
      </c>
      <c r="I135" t="s">
        <v>24</v>
      </c>
      <c r="J135">
        <v>1</v>
      </c>
      <c r="K135">
        <v>1</v>
      </c>
      <c r="L135" t="s">
        <v>26</v>
      </c>
      <c r="M135" t="s">
        <v>26</v>
      </c>
      <c r="N135" t="s">
        <v>26</v>
      </c>
      <c r="O135" t="s">
        <v>26</v>
      </c>
      <c r="P135" t="s">
        <v>26</v>
      </c>
      <c r="Q135">
        <v>5</v>
      </c>
      <c r="R135">
        <v>5</v>
      </c>
      <c r="S135">
        <v>1</v>
      </c>
      <c r="T135">
        <v>3</v>
      </c>
      <c r="U135">
        <v>1</v>
      </c>
      <c r="V135" s="2">
        <v>0.46866852091444267</v>
      </c>
      <c r="W135" s="1">
        <v>54.589345872806881</v>
      </c>
      <c r="X135" s="1">
        <v>46.890282826600568</v>
      </c>
      <c r="Y135" s="1">
        <v>95.126257752214542</v>
      </c>
      <c r="Z135" t="str">
        <f>IF(35&gt;student_data[[#This Row],[Final exam]],"Fail","Pass")</f>
        <v>Pass</v>
      </c>
    </row>
    <row r="136" spans="1:26" x14ac:dyDescent="0.3">
      <c r="A136" t="s">
        <v>171</v>
      </c>
      <c r="B136" t="s">
        <v>21</v>
      </c>
      <c r="C136">
        <v>15</v>
      </c>
      <c r="D136" t="s">
        <v>22</v>
      </c>
      <c r="E136" t="s">
        <v>23</v>
      </c>
      <c r="F136">
        <v>2</v>
      </c>
      <c r="G136">
        <v>2</v>
      </c>
      <c r="H136" t="s">
        <v>27</v>
      </c>
      <c r="I136" t="s">
        <v>20</v>
      </c>
      <c r="J136">
        <v>1</v>
      </c>
      <c r="K136">
        <v>4</v>
      </c>
      <c r="L136" t="s">
        <v>25</v>
      </c>
      <c r="M136" t="s">
        <v>26</v>
      </c>
      <c r="N136" t="s">
        <v>26</v>
      </c>
      <c r="O136" t="s">
        <v>26</v>
      </c>
      <c r="P136" t="s">
        <v>26</v>
      </c>
      <c r="Q136">
        <v>3</v>
      </c>
      <c r="R136">
        <v>4</v>
      </c>
      <c r="S136">
        <v>1</v>
      </c>
      <c r="T136">
        <v>1</v>
      </c>
      <c r="U136">
        <v>4</v>
      </c>
      <c r="V136" s="2">
        <v>0.82747476637721695</v>
      </c>
      <c r="W136" s="1">
        <v>24.684242389766307</v>
      </c>
      <c r="X136" s="1">
        <v>51.096121557829186</v>
      </c>
      <c r="Y136" s="1">
        <v>6.6690238153455539</v>
      </c>
      <c r="Z136" t="str">
        <f>IF(35&gt;student_data[[#This Row],[Final exam]],"Fail","Pass")</f>
        <v>Fail</v>
      </c>
    </row>
    <row r="137" spans="1:26" x14ac:dyDescent="0.3">
      <c r="A137" t="s">
        <v>172</v>
      </c>
      <c r="B137" t="s">
        <v>29</v>
      </c>
      <c r="C137">
        <v>15</v>
      </c>
      <c r="D137" t="s">
        <v>31</v>
      </c>
      <c r="E137" t="s">
        <v>28</v>
      </c>
      <c r="F137">
        <v>1</v>
      </c>
      <c r="G137">
        <v>1</v>
      </c>
      <c r="H137" t="s">
        <v>32</v>
      </c>
      <c r="I137" t="s">
        <v>24</v>
      </c>
      <c r="J137">
        <v>2</v>
      </c>
      <c r="K137">
        <v>4</v>
      </c>
      <c r="L137" t="s">
        <v>26</v>
      </c>
      <c r="M137" t="s">
        <v>26</v>
      </c>
      <c r="N137" t="s">
        <v>26</v>
      </c>
      <c r="O137" t="s">
        <v>26</v>
      </c>
      <c r="P137" t="s">
        <v>26</v>
      </c>
      <c r="Q137">
        <v>1</v>
      </c>
      <c r="R137">
        <v>2</v>
      </c>
      <c r="S137">
        <v>1</v>
      </c>
      <c r="T137">
        <v>1</v>
      </c>
      <c r="U137">
        <v>1</v>
      </c>
      <c r="V137" s="2">
        <v>0.42705390253183684</v>
      </c>
      <c r="W137" s="1">
        <v>38.126831654369056</v>
      </c>
      <c r="X137" s="1">
        <v>97.470689371668101</v>
      </c>
      <c r="Y137" s="1">
        <v>85.591082308915418</v>
      </c>
      <c r="Z137" t="str">
        <f>IF(35&gt;student_data[[#This Row],[Final exam]],"Fail","Pass")</f>
        <v>Pass</v>
      </c>
    </row>
    <row r="138" spans="1:26" x14ac:dyDescent="0.3">
      <c r="A138" t="s">
        <v>173</v>
      </c>
      <c r="B138" t="s">
        <v>21</v>
      </c>
      <c r="C138">
        <v>16</v>
      </c>
      <c r="D138" t="s">
        <v>31</v>
      </c>
      <c r="E138" t="s">
        <v>28</v>
      </c>
      <c r="F138">
        <v>4</v>
      </c>
      <c r="G138">
        <v>3</v>
      </c>
      <c r="H138" t="s">
        <v>27</v>
      </c>
      <c r="I138" t="s">
        <v>24</v>
      </c>
      <c r="J138">
        <v>2</v>
      </c>
      <c r="K138">
        <v>1</v>
      </c>
      <c r="L138" t="s">
        <v>25</v>
      </c>
      <c r="M138" t="s">
        <v>26</v>
      </c>
      <c r="N138" t="s">
        <v>25</v>
      </c>
      <c r="O138" t="s">
        <v>26</v>
      </c>
      <c r="P138" t="s">
        <v>26</v>
      </c>
      <c r="Q138">
        <v>3</v>
      </c>
      <c r="R138">
        <v>3</v>
      </c>
      <c r="S138">
        <v>1</v>
      </c>
      <c r="T138">
        <v>1</v>
      </c>
      <c r="U138">
        <v>4</v>
      </c>
      <c r="V138" s="2">
        <v>0.35388591014381865</v>
      </c>
      <c r="W138" s="1">
        <v>38.017678091407305</v>
      </c>
      <c r="X138" s="1">
        <v>13.422809163488825</v>
      </c>
      <c r="Y138" s="1">
        <v>71.021673446747386</v>
      </c>
      <c r="Z138" t="str">
        <f>IF(35&gt;student_data[[#This Row],[Final exam]],"Fail","Pass")</f>
        <v>Pass</v>
      </c>
    </row>
    <row r="139" spans="1:26" x14ac:dyDescent="0.3">
      <c r="A139" t="s">
        <v>174</v>
      </c>
      <c r="B139" t="s">
        <v>29</v>
      </c>
      <c r="C139">
        <v>16</v>
      </c>
      <c r="D139" t="s">
        <v>22</v>
      </c>
      <c r="E139" t="s">
        <v>28</v>
      </c>
      <c r="F139">
        <v>2</v>
      </c>
      <c r="G139">
        <v>1</v>
      </c>
      <c r="H139" t="s">
        <v>24</v>
      </c>
      <c r="I139" t="s">
        <v>24</v>
      </c>
      <c r="J139">
        <v>1</v>
      </c>
      <c r="K139">
        <v>2</v>
      </c>
      <c r="L139" t="s">
        <v>26</v>
      </c>
      <c r="M139" t="s">
        <v>25</v>
      </c>
      <c r="N139" t="s">
        <v>26</v>
      </c>
      <c r="O139" t="s">
        <v>26</v>
      </c>
      <c r="P139" t="s">
        <v>25</v>
      </c>
      <c r="Q139">
        <v>3</v>
      </c>
      <c r="R139">
        <v>5</v>
      </c>
      <c r="S139">
        <v>1</v>
      </c>
      <c r="T139">
        <v>1</v>
      </c>
      <c r="U139">
        <v>5</v>
      </c>
      <c r="V139" s="2">
        <v>0.92300187756150631</v>
      </c>
      <c r="W139" s="1">
        <v>14.330251918859805</v>
      </c>
      <c r="X139" s="1">
        <v>39.983392501577022</v>
      </c>
      <c r="Y139" s="1">
        <v>35.612348763611934</v>
      </c>
      <c r="Z139" t="str">
        <f>IF(35&gt;student_data[[#This Row],[Final exam]],"Fail","Pass")</f>
        <v>Pass</v>
      </c>
    </row>
    <row r="140" spans="1:26" x14ac:dyDescent="0.3">
      <c r="A140" t="s">
        <v>175</v>
      </c>
      <c r="B140" t="s">
        <v>29</v>
      </c>
      <c r="C140">
        <v>16</v>
      </c>
      <c r="D140" t="s">
        <v>22</v>
      </c>
      <c r="E140" t="s">
        <v>28</v>
      </c>
      <c r="F140">
        <v>4</v>
      </c>
      <c r="G140">
        <v>4</v>
      </c>
      <c r="H140" t="s">
        <v>24</v>
      </c>
      <c r="I140" t="s">
        <v>24</v>
      </c>
      <c r="J140">
        <v>1</v>
      </c>
      <c r="K140">
        <v>1</v>
      </c>
      <c r="L140" t="s">
        <v>25</v>
      </c>
      <c r="M140" t="s">
        <v>26</v>
      </c>
      <c r="N140" t="s">
        <v>25</v>
      </c>
      <c r="O140" t="s">
        <v>26</v>
      </c>
      <c r="P140" t="s">
        <v>26</v>
      </c>
      <c r="Q140">
        <v>3</v>
      </c>
      <c r="R140">
        <v>4</v>
      </c>
      <c r="S140">
        <v>1</v>
      </c>
      <c r="T140">
        <v>2</v>
      </c>
      <c r="U140">
        <v>1</v>
      </c>
      <c r="V140" s="2">
        <v>0.70995173125352184</v>
      </c>
      <c r="W140" s="1">
        <v>13.012569998760648</v>
      </c>
      <c r="X140" s="1">
        <v>69.753077112598277</v>
      </c>
      <c r="Y140" s="1">
        <v>6.3013480294097253</v>
      </c>
      <c r="Z140" t="str">
        <f>IF(35&gt;student_data[[#This Row],[Final exam]],"Fail","Pass")</f>
        <v>Fail</v>
      </c>
    </row>
    <row r="141" spans="1:26" x14ac:dyDescent="0.3">
      <c r="A141" t="s">
        <v>176</v>
      </c>
      <c r="B141" t="s">
        <v>21</v>
      </c>
      <c r="C141">
        <v>15</v>
      </c>
      <c r="D141" t="s">
        <v>22</v>
      </c>
      <c r="E141" t="s">
        <v>28</v>
      </c>
      <c r="F141">
        <v>4</v>
      </c>
      <c r="G141">
        <v>4</v>
      </c>
      <c r="H141" t="s">
        <v>27</v>
      </c>
      <c r="I141" t="s">
        <v>24</v>
      </c>
      <c r="J141">
        <v>1</v>
      </c>
      <c r="K141">
        <v>1</v>
      </c>
      <c r="L141" t="s">
        <v>25</v>
      </c>
      <c r="M141" t="s">
        <v>26</v>
      </c>
      <c r="N141" t="s">
        <v>25</v>
      </c>
      <c r="O141" t="s">
        <v>26</v>
      </c>
      <c r="P141" t="s">
        <v>26</v>
      </c>
      <c r="Q141">
        <v>3</v>
      </c>
      <c r="R141">
        <v>3</v>
      </c>
      <c r="S141">
        <v>1</v>
      </c>
      <c r="T141">
        <v>1</v>
      </c>
      <c r="U141">
        <v>5</v>
      </c>
      <c r="V141" s="2">
        <v>0.80101612559669022</v>
      </c>
      <c r="W141" s="1">
        <v>4.7334873290656994</v>
      </c>
      <c r="X141" s="1">
        <v>74.63735645629589</v>
      </c>
      <c r="Y141" s="1">
        <v>65.93345068476988</v>
      </c>
      <c r="Z141" t="str">
        <f>IF(35&gt;student_data[[#This Row],[Final exam]],"Fail","Pass")</f>
        <v>Pass</v>
      </c>
    </row>
    <row r="142" spans="1:26" x14ac:dyDescent="0.3">
      <c r="A142" t="s">
        <v>177</v>
      </c>
      <c r="B142" t="s">
        <v>29</v>
      </c>
      <c r="C142">
        <v>15</v>
      </c>
      <c r="D142" t="s">
        <v>22</v>
      </c>
      <c r="E142" t="s">
        <v>28</v>
      </c>
      <c r="F142">
        <v>3</v>
      </c>
      <c r="G142">
        <v>2</v>
      </c>
      <c r="H142" t="s">
        <v>27</v>
      </c>
      <c r="I142" t="s">
        <v>24</v>
      </c>
      <c r="J142">
        <v>2</v>
      </c>
      <c r="K142">
        <v>2</v>
      </c>
      <c r="L142" t="s">
        <v>26</v>
      </c>
      <c r="M142" t="s">
        <v>25</v>
      </c>
      <c r="N142" t="s">
        <v>26</v>
      </c>
      <c r="O142" t="s">
        <v>26</v>
      </c>
      <c r="P142" t="s">
        <v>26</v>
      </c>
      <c r="Q142">
        <v>3</v>
      </c>
      <c r="R142">
        <v>5</v>
      </c>
      <c r="S142">
        <v>1</v>
      </c>
      <c r="T142">
        <v>1</v>
      </c>
      <c r="U142">
        <v>2</v>
      </c>
      <c r="V142" s="2">
        <v>0.81538257943187253</v>
      </c>
      <c r="W142" s="1">
        <v>31.861067239581519</v>
      </c>
      <c r="X142" s="1">
        <v>81.8801582269638</v>
      </c>
      <c r="Y142" s="1">
        <v>77.440700543256497</v>
      </c>
      <c r="Z142" t="str">
        <f>IF(35&gt;student_data[[#This Row],[Final exam]],"Fail","Pass")</f>
        <v>Pass</v>
      </c>
    </row>
    <row r="143" spans="1:26" x14ac:dyDescent="0.3">
      <c r="A143" t="s">
        <v>178</v>
      </c>
      <c r="B143" t="s">
        <v>29</v>
      </c>
      <c r="C143">
        <v>15</v>
      </c>
      <c r="D143" t="s">
        <v>22</v>
      </c>
      <c r="E143" t="s">
        <v>28</v>
      </c>
      <c r="F143">
        <v>3</v>
      </c>
      <c r="G143">
        <v>3</v>
      </c>
      <c r="H143" t="s">
        <v>24</v>
      </c>
      <c r="I143" t="s">
        <v>20</v>
      </c>
      <c r="J143">
        <v>1</v>
      </c>
      <c r="K143">
        <v>4</v>
      </c>
      <c r="L143" t="s">
        <v>25</v>
      </c>
      <c r="M143" t="s">
        <v>25</v>
      </c>
      <c r="N143" t="s">
        <v>26</v>
      </c>
      <c r="O143" t="s">
        <v>26</v>
      </c>
      <c r="P143" t="s">
        <v>25</v>
      </c>
      <c r="Q143">
        <v>3</v>
      </c>
      <c r="R143">
        <v>3</v>
      </c>
      <c r="S143">
        <v>1</v>
      </c>
      <c r="T143">
        <v>1</v>
      </c>
      <c r="U143">
        <v>4</v>
      </c>
      <c r="V143" s="2">
        <v>0.58534271630890422</v>
      </c>
      <c r="W143" s="1">
        <v>86.625492818384203</v>
      </c>
      <c r="X143" s="1">
        <v>22.270125559554554</v>
      </c>
      <c r="Y143" s="1">
        <v>87.010119906592962</v>
      </c>
      <c r="Z143" t="str">
        <f>IF(35&gt;student_data[[#This Row],[Final exam]],"Fail","Pass")</f>
        <v>Pass</v>
      </c>
    </row>
    <row r="144" spans="1:26" x14ac:dyDescent="0.3">
      <c r="A144" t="s">
        <v>179</v>
      </c>
      <c r="B144" t="s">
        <v>29</v>
      </c>
      <c r="C144">
        <v>15</v>
      </c>
      <c r="D144" t="s">
        <v>22</v>
      </c>
      <c r="E144" t="s">
        <v>28</v>
      </c>
      <c r="F144">
        <v>2</v>
      </c>
      <c r="G144">
        <v>2</v>
      </c>
      <c r="H144" t="s">
        <v>24</v>
      </c>
      <c r="I144" t="s">
        <v>24</v>
      </c>
      <c r="J144">
        <v>1</v>
      </c>
      <c r="K144">
        <v>4</v>
      </c>
      <c r="L144" t="s">
        <v>26</v>
      </c>
      <c r="M144" t="s">
        <v>25</v>
      </c>
      <c r="N144" t="s">
        <v>26</v>
      </c>
      <c r="O144" t="s">
        <v>26</v>
      </c>
      <c r="P144" t="s">
        <v>26</v>
      </c>
      <c r="Q144">
        <v>1</v>
      </c>
      <c r="R144">
        <v>2</v>
      </c>
      <c r="S144">
        <v>1</v>
      </c>
      <c r="T144">
        <v>1</v>
      </c>
      <c r="U144">
        <v>3</v>
      </c>
      <c r="V144" s="2">
        <v>0.78573238834427828</v>
      </c>
      <c r="W144" s="1">
        <v>53.849651450898072</v>
      </c>
      <c r="X144" s="1">
        <v>58.591709901423194</v>
      </c>
      <c r="Y144" s="1">
        <v>68.216407887290558</v>
      </c>
      <c r="Z144" t="str">
        <f>IF(35&gt;student_data[[#This Row],[Final exam]],"Fail","Pass")</f>
        <v>Pass</v>
      </c>
    </row>
    <row r="145" spans="1:26" x14ac:dyDescent="0.3">
      <c r="A145" t="s">
        <v>180</v>
      </c>
      <c r="B145" t="s">
        <v>21</v>
      </c>
      <c r="C145">
        <v>16</v>
      </c>
      <c r="D145" t="s">
        <v>22</v>
      </c>
      <c r="E145" t="s">
        <v>28</v>
      </c>
      <c r="F145">
        <v>3</v>
      </c>
      <c r="G145">
        <v>3</v>
      </c>
      <c r="H145" t="s">
        <v>27</v>
      </c>
      <c r="I145" t="s">
        <v>24</v>
      </c>
      <c r="J145">
        <v>1</v>
      </c>
      <c r="K145">
        <v>3</v>
      </c>
      <c r="L145" t="s">
        <v>25</v>
      </c>
      <c r="M145" t="s">
        <v>26</v>
      </c>
      <c r="N145" t="s">
        <v>26</v>
      </c>
      <c r="O145" t="s">
        <v>26</v>
      </c>
      <c r="P145" t="s">
        <v>26</v>
      </c>
      <c r="Q145">
        <v>3</v>
      </c>
      <c r="R145">
        <v>3</v>
      </c>
      <c r="S145">
        <v>1</v>
      </c>
      <c r="T145">
        <v>1</v>
      </c>
      <c r="U145">
        <v>5</v>
      </c>
      <c r="V145" s="2">
        <v>0.57952840734800215</v>
      </c>
      <c r="W145" s="1">
        <v>39.018336574474887</v>
      </c>
      <c r="X145" s="1">
        <v>29.791688349966005</v>
      </c>
      <c r="Y145" s="1">
        <v>36.403377257701578</v>
      </c>
      <c r="Z145" t="str">
        <f>IF(35&gt;student_data[[#This Row],[Final exam]],"Fail","Pass")</f>
        <v>Pass</v>
      </c>
    </row>
    <row r="146" spans="1:26" x14ac:dyDescent="0.3">
      <c r="A146" t="s">
        <v>181</v>
      </c>
      <c r="B146" t="s">
        <v>29</v>
      </c>
      <c r="C146">
        <v>16</v>
      </c>
      <c r="D146" t="s">
        <v>22</v>
      </c>
      <c r="E146" t="s">
        <v>23</v>
      </c>
      <c r="F146">
        <v>4</v>
      </c>
      <c r="G146">
        <v>4</v>
      </c>
      <c r="H146" t="s">
        <v>20</v>
      </c>
      <c r="I146" t="s">
        <v>20</v>
      </c>
      <c r="J146">
        <v>1</v>
      </c>
      <c r="K146">
        <v>3</v>
      </c>
      <c r="L146" t="s">
        <v>26</v>
      </c>
      <c r="M146" t="s">
        <v>26</v>
      </c>
      <c r="N146" t="s">
        <v>26</v>
      </c>
      <c r="O146" t="s">
        <v>26</v>
      </c>
      <c r="P146" t="s">
        <v>26</v>
      </c>
      <c r="Q146">
        <v>4</v>
      </c>
      <c r="R146">
        <v>5</v>
      </c>
      <c r="S146">
        <v>1</v>
      </c>
      <c r="T146">
        <v>1</v>
      </c>
      <c r="U146">
        <v>4</v>
      </c>
      <c r="V146" s="2">
        <v>0.39984874627090783</v>
      </c>
      <c r="W146" s="1">
        <v>5.9300626623648327</v>
      </c>
      <c r="X146" s="1">
        <v>78.014786071729347</v>
      </c>
      <c r="Y146" s="1">
        <v>23.288050440483843</v>
      </c>
      <c r="Z146" t="str">
        <f>IF(35&gt;student_data[[#This Row],[Final exam]],"Fail","Pass")</f>
        <v>Fail</v>
      </c>
    </row>
    <row r="147" spans="1:26" x14ac:dyDescent="0.3">
      <c r="A147" t="s">
        <v>182</v>
      </c>
      <c r="B147" t="s">
        <v>21</v>
      </c>
      <c r="C147">
        <v>15</v>
      </c>
      <c r="D147" t="s">
        <v>22</v>
      </c>
      <c r="E147" t="s">
        <v>23</v>
      </c>
      <c r="F147">
        <v>4</v>
      </c>
      <c r="G147">
        <v>4</v>
      </c>
      <c r="H147" t="s">
        <v>30</v>
      </c>
      <c r="I147" t="s">
        <v>30</v>
      </c>
      <c r="J147">
        <v>1</v>
      </c>
      <c r="K147">
        <v>1</v>
      </c>
      <c r="L147" t="s">
        <v>25</v>
      </c>
      <c r="M147" t="s">
        <v>26</v>
      </c>
      <c r="N147" t="s">
        <v>26</v>
      </c>
      <c r="O147" t="s">
        <v>26</v>
      </c>
      <c r="P147" t="s">
        <v>26</v>
      </c>
      <c r="Q147">
        <v>5</v>
      </c>
      <c r="R147">
        <v>3</v>
      </c>
      <c r="S147">
        <v>1</v>
      </c>
      <c r="T147">
        <v>1</v>
      </c>
      <c r="U147">
        <v>4</v>
      </c>
      <c r="V147" s="2">
        <v>0.69595723307786173</v>
      </c>
      <c r="W147" s="1">
        <v>46.374447844926713</v>
      </c>
      <c r="X147" s="1">
        <v>88.498517643905359</v>
      </c>
      <c r="Y147" s="1">
        <v>64.467365911798751</v>
      </c>
      <c r="Z147" t="str">
        <f>IF(35&gt;student_data[[#This Row],[Final exam]],"Fail","Pass")</f>
        <v>Pass</v>
      </c>
    </row>
    <row r="148" spans="1:26" x14ac:dyDescent="0.3">
      <c r="A148" t="s">
        <v>183</v>
      </c>
      <c r="B148" t="s">
        <v>29</v>
      </c>
      <c r="C148">
        <v>16</v>
      </c>
      <c r="D148" t="s">
        <v>22</v>
      </c>
      <c r="E148" t="s">
        <v>28</v>
      </c>
      <c r="F148">
        <v>2</v>
      </c>
      <c r="G148">
        <v>2</v>
      </c>
      <c r="H148" t="s">
        <v>32</v>
      </c>
      <c r="I148" t="s">
        <v>24</v>
      </c>
      <c r="J148">
        <v>1</v>
      </c>
      <c r="K148">
        <v>2</v>
      </c>
      <c r="L148" t="s">
        <v>25</v>
      </c>
      <c r="M148" t="s">
        <v>26</v>
      </c>
      <c r="N148" t="s">
        <v>26</v>
      </c>
      <c r="O148" t="s">
        <v>26</v>
      </c>
      <c r="P148" t="s">
        <v>26</v>
      </c>
      <c r="Q148">
        <v>1</v>
      </c>
      <c r="R148">
        <v>2</v>
      </c>
      <c r="S148">
        <v>1</v>
      </c>
      <c r="T148">
        <v>1</v>
      </c>
      <c r="U148">
        <v>5</v>
      </c>
      <c r="V148" s="2">
        <v>0.99691399435440597</v>
      </c>
      <c r="W148" s="1">
        <v>80.840879658225859</v>
      </c>
      <c r="X148" s="1">
        <v>66.555749853095634</v>
      </c>
      <c r="Y148" s="1">
        <v>4.5041517311366182</v>
      </c>
      <c r="Z148" t="str">
        <f>IF(35&gt;student_data[[#This Row],[Final exam]],"Fail","Pass")</f>
        <v>Fail</v>
      </c>
    </row>
    <row r="149" spans="1:26" x14ac:dyDescent="0.3">
      <c r="A149" t="s">
        <v>184</v>
      </c>
      <c r="B149" t="s">
        <v>21</v>
      </c>
      <c r="C149">
        <v>15</v>
      </c>
      <c r="D149" t="s">
        <v>22</v>
      </c>
      <c r="E149" t="s">
        <v>23</v>
      </c>
      <c r="F149">
        <v>4</v>
      </c>
      <c r="G149">
        <v>2</v>
      </c>
      <c r="H149" t="s">
        <v>30</v>
      </c>
      <c r="I149" t="s">
        <v>24</v>
      </c>
      <c r="J149">
        <v>1</v>
      </c>
      <c r="K149">
        <v>1</v>
      </c>
      <c r="L149" t="s">
        <v>25</v>
      </c>
      <c r="M149" t="s">
        <v>25</v>
      </c>
      <c r="N149" t="s">
        <v>26</v>
      </c>
      <c r="O149" t="s">
        <v>26</v>
      </c>
      <c r="P149" t="s">
        <v>26</v>
      </c>
      <c r="Q149">
        <v>5</v>
      </c>
      <c r="R149">
        <v>2</v>
      </c>
      <c r="S149">
        <v>1</v>
      </c>
      <c r="T149">
        <v>1</v>
      </c>
      <c r="U149">
        <v>3</v>
      </c>
      <c r="V149" s="2">
        <v>0.92076093918273261</v>
      </c>
      <c r="W149" s="1">
        <v>77.275562239963051</v>
      </c>
      <c r="X149" s="1">
        <v>11.521364542967271</v>
      </c>
      <c r="Y149" s="1">
        <v>41.762951169045962</v>
      </c>
      <c r="Z149" t="str">
        <f>IF(35&gt;student_data[[#This Row],[Final exam]],"Fail","Pass")</f>
        <v>Pass</v>
      </c>
    </row>
    <row r="150" spans="1:26" x14ac:dyDescent="0.3">
      <c r="A150" t="s">
        <v>185</v>
      </c>
      <c r="B150" t="s">
        <v>21</v>
      </c>
      <c r="C150">
        <v>15</v>
      </c>
      <c r="D150" t="s">
        <v>31</v>
      </c>
      <c r="E150" t="s">
        <v>28</v>
      </c>
      <c r="F150">
        <v>2</v>
      </c>
      <c r="G150">
        <v>1</v>
      </c>
      <c r="H150" t="s">
        <v>20</v>
      </c>
      <c r="I150" t="s">
        <v>27</v>
      </c>
      <c r="J150">
        <v>1</v>
      </c>
      <c r="K150">
        <v>2</v>
      </c>
      <c r="L150" t="s">
        <v>25</v>
      </c>
      <c r="M150" t="s">
        <v>26</v>
      </c>
      <c r="N150" t="s">
        <v>26</v>
      </c>
      <c r="O150" t="s">
        <v>26</v>
      </c>
      <c r="P150" t="s">
        <v>26</v>
      </c>
      <c r="Q150">
        <v>4</v>
      </c>
      <c r="R150">
        <v>2</v>
      </c>
      <c r="S150">
        <v>1</v>
      </c>
      <c r="T150">
        <v>1</v>
      </c>
      <c r="U150">
        <v>5</v>
      </c>
      <c r="V150" s="2">
        <v>4.7127179551846421E-2</v>
      </c>
      <c r="W150" s="1">
        <v>91.700103007963833</v>
      </c>
      <c r="X150" s="1">
        <v>16.718584327169982</v>
      </c>
      <c r="Y150" s="1">
        <v>79.334073525140298</v>
      </c>
      <c r="Z150" t="str">
        <f>IF(35&gt;student_data[[#This Row],[Final exam]],"Fail","Pass")</f>
        <v>Pass</v>
      </c>
    </row>
    <row r="151" spans="1:26" x14ac:dyDescent="0.3">
      <c r="A151" t="s">
        <v>186</v>
      </c>
      <c r="B151" t="s">
        <v>21</v>
      </c>
      <c r="C151">
        <v>16</v>
      </c>
      <c r="D151" t="s">
        <v>22</v>
      </c>
      <c r="E151" t="s">
        <v>28</v>
      </c>
      <c r="F151">
        <v>4</v>
      </c>
      <c r="G151">
        <v>4</v>
      </c>
      <c r="H151" t="s">
        <v>30</v>
      </c>
      <c r="I151" t="s">
        <v>30</v>
      </c>
      <c r="J151">
        <v>1</v>
      </c>
      <c r="K151">
        <v>2</v>
      </c>
      <c r="L151" t="s">
        <v>25</v>
      </c>
      <c r="M151" t="s">
        <v>26</v>
      </c>
      <c r="N151" t="s">
        <v>26</v>
      </c>
      <c r="O151" t="s">
        <v>26</v>
      </c>
      <c r="P151" t="s">
        <v>26</v>
      </c>
      <c r="Q151">
        <v>4</v>
      </c>
      <c r="R151">
        <v>4</v>
      </c>
      <c r="S151">
        <v>1</v>
      </c>
      <c r="T151">
        <v>2</v>
      </c>
      <c r="U151">
        <v>5</v>
      </c>
      <c r="V151" s="2">
        <v>0.90121812914943977</v>
      </c>
      <c r="W151" s="1">
        <v>96.419071616611461</v>
      </c>
      <c r="X151" s="1">
        <v>48.166343497252143</v>
      </c>
      <c r="Y151" s="1">
        <v>90.37187007240729</v>
      </c>
      <c r="Z151" t="str">
        <f>IF(35&gt;student_data[[#This Row],[Final exam]],"Fail","Pass")</f>
        <v>Pass</v>
      </c>
    </row>
    <row r="152" spans="1:26" x14ac:dyDescent="0.3">
      <c r="A152" t="s">
        <v>187</v>
      </c>
      <c r="B152" t="s">
        <v>21</v>
      </c>
      <c r="C152">
        <v>15</v>
      </c>
      <c r="D152" t="s">
        <v>22</v>
      </c>
      <c r="E152" t="s">
        <v>28</v>
      </c>
      <c r="F152">
        <v>4</v>
      </c>
      <c r="G152">
        <v>4</v>
      </c>
      <c r="H152" t="s">
        <v>24</v>
      </c>
      <c r="I152" t="s">
        <v>30</v>
      </c>
      <c r="J152">
        <v>2</v>
      </c>
      <c r="K152">
        <v>2</v>
      </c>
      <c r="L152" t="s">
        <v>25</v>
      </c>
      <c r="M152" t="s">
        <v>26</v>
      </c>
      <c r="N152" t="s">
        <v>26</v>
      </c>
      <c r="O152" t="s">
        <v>26</v>
      </c>
      <c r="P152" t="s">
        <v>25</v>
      </c>
      <c r="Q152">
        <v>4</v>
      </c>
      <c r="R152">
        <v>3</v>
      </c>
      <c r="S152">
        <v>1</v>
      </c>
      <c r="T152">
        <v>1</v>
      </c>
      <c r="U152">
        <v>2</v>
      </c>
      <c r="V152" s="2">
        <v>0.44282938978115205</v>
      </c>
      <c r="W152" s="1">
        <v>19.354769067040667</v>
      </c>
      <c r="X152" s="1">
        <v>73.92240701471205</v>
      </c>
      <c r="Y152" s="1">
        <v>66.648503415844857</v>
      </c>
      <c r="Z152" t="str">
        <f>IF(35&gt;student_data[[#This Row],[Final exam]],"Fail","Pass")</f>
        <v>Pass</v>
      </c>
    </row>
    <row r="153" spans="1:26" x14ac:dyDescent="0.3">
      <c r="A153" t="s">
        <v>188</v>
      </c>
      <c r="B153" t="s">
        <v>21</v>
      </c>
      <c r="C153">
        <v>17</v>
      </c>
      <c r="D153" t="s">
        <v>31</v>
      </c>
      <c r="E153" t="s">
        <v>28</v>
      </c>
      <c r="F153">
        <v>1</v>
      </c>
      <c r="G153">
        <v>3</v>
      </c>
      <c r="H153" t="s">
        <v>24</v>
      </c>
      <c r="I153" t="s">
        <v>24</v>
      </c>
      <c r="J153">
        <v>3</v>
      </c>
      <c r="K153">
        <v>2</v>
      </c>
      <c r="L153" t="s">
        <v>25</v>
      </c>
      <c r="M153" t="s">
        <v>26</v>
      </c>
      <c r="N153" t="s">
        <v>26</v>
      </c>
      <c r="O153" t="s">
        <v>26</v>
      </c>
      <c r="P153" t="s">
        <v>26</v>
      </c>
      <c r="Q153">
        <v>2</v>
      </c>
      <c r="R153">
        <v>4</v>
      </c>
      <c r="S153">
        <v>1</v>
      </c>
      <c r="T153">
        <v>4</v>
      </c>
      <c r="U153">
        <v>5</v>
      </c>
      <c r="V153" s="2">
        <v>8.9373282223973782E-2</v>
      </c>
      <c r="W153" s="1">
        <v>74.409928216077077</v>
      </c>
      <c r="X153" s="1">
        <v>8.9832192517381397</v>
      </c>
      <c r="Y153" s="1">
        <v>95.360689628794077</v>
      </c>
      <c r="Z153" t="str">
        <f>IF(35&gt;student_data[[#This Row],[Final exam]],"Fail","Pass")</f>
        <v>Pass</v>
      </c>
    </row>
    <row r="154" spans="1:26" x14ac:dyDescent="0.3">
      <c r="A154" t="s">
        <v>189</v>
      </c>
      <c r="B154" t="s">
        <v>21</v>
      </c>
      <c r="C154">
        <v>15</v>
      </c>
      <c r="D154" t="s">
        <v>22</v>
      </c>
      <c r="E154" t="s">
        <v>28</v>
      </c>
      <c r="F154">
        <v>3</v>
      </c>
      <c r="G154">
        <v>4</v>
      </c>
      <c r="H154" t="s">
        <v>24</v>
      </c>
      <c r="I154" t="s">
        <v>24</v>
      </c>
      <c r="J154">
        <v>1</v>
      </c>
      <c r="K154">
        <v>1</v>
      </c>
      <c r="L154" t="s">
        <v>25</v>
      </c>
      <c r="M154" t="s">
        <v>25</v>
      </c>
      <c r="N154" t="s">
        <v>26</v>
      </c>
      <c r="O154" t="s">
        <v>26</v>
      </c>
      <c r="P154" t="s">
        <v>26</v>
      </c>
      <c r="Q154">
        <v>4</v>
      </c>
      <c r="R154">
        <v>3</v>
      </c>
      <c r="S154">
        <v>1</v>
      </c>
      <c r="T154">
        <v>2</v>
      </c>
      <c r="U154">
        <v>4</v>
      </c>
      <c r="V154" s="2">
        <v>0.95261461665531311</v>
      </c>
      <c r="W154" s="1">
        <v>13.066891421148441</v>
      </c>
      <c r="X154" s="1">
        <v>41.700198892660723</v>
      </c>
      <c r="Y154" s="1">
        <v>33.182322996262201</v>
      </c>
      <c r="Z154" t="str">
        <f>IF(35&gt;student_data[[#This Row],[Final exam]],"Fail","Pass")</f>
        <v>Fail</v>
      </c>
    </row>
    <row r="155" spans="1:26" x14ac:dyDescent="0.3">
      <c r="A155" t="s">
        <v>190</v>
      </c>
      <c r="B155" t="s">
        <v>29</v>
      </c>
      <c r="C155">
        <v>15</v>
      </c>
      <c r="D155" t="s">
        <v>22</v>
      </c>
      <c r="E155" t="s">
        <v>28</v>
      </c>
      <c r="F155">
        <v>1</v>
      </c>
      <c r="G155">
        <v>2</v>
      </c>
      <c r="H155" t="s">
        <v>32</v>
      </c>
      <c r="I155" t="s">
        <v>27</v>
      </c>
      <c r="J155">
        <v>1</v>
      </c>
      <c r="K155">
        <v>2</v>
      </c>
      <c r="L155" t="s">
        <v>25</v>
      </c>
      <c r="M155" t="s">
        <v>25</v>
      </c>
      <c r="N155" t="s">
        <v>25</v>
      </c>
      <c r="O155" t="s">
        <v>26</v>
      </c>
      <c r="P155" t="s">
        <v>26</v>
      </c>
      <c r="Q155">
        <v>2</v>
      </c>
      <c r="R155">
        <v>3</v>
      </c>
      <c r="S155">
        <v>1</v>
      </c>
      <c r="T155">
        <v>2</v>
      </c>
      <c r="U155">
        <v>1</v>
      </c>
      <c r="V155" s="2">
        <v>0.66531168646095895</v>
      </c>
      <c r="W155" s="1">
        <v>45.567566647608935</v>
      </c>
      <c r="X155" s="1">
        <v>30.988644157315413</v>
      </c>
      <c r="Y155" s="1">
        <v>93.06963106076212</v>
      </c>
      <c r="Z155" t="str">
        <f>IF(35&gt;student_data[[#This Row],[Final exam]],"Fail","Pass")</f>
        <v>Pass</v>
      </c>
    </row>
    <row r="156" spans="1:26" x14ac:dyDescent="0.3">
      <c r="A156" t="s">
        <v>191</v>
      </c>
      <c r="B156" t="s">
        <v>21</v>
      </c>
      <c r="C156">
        <v>15</v>
      </c>
      <c r="D156" t="s">
        <v>22</v>
      </c>
      <c r="E156" t="s">
        <v>28</v>
      </c>
      <c r="F156">
        <v>2</v>
      </c>
      <c r="G156">
        <v>2</v>
      </c>
      <c r="H156" t="s">
        <v>27</v>
      </c>
      <c r="I156" t="s">
        <v>27</v>
      </c>
      <c r="J156">
        <v>1</v>
      </c>
      <c r="K156">
        <v>4</v>
      </c>
      <c r="L156" t="s">
        <v>26</v>
      </c>
      <c r="M156" t="s">
        <v>26</v>
      </c>
      <c r="N156" t="s">
        <v>26</v>
      </c>
      <c r="O156" t="s">
        <v>26</v>
      </c>
      <c r="P156" t="s">
        <v>26</v>
      </c>
      <c r="Q156">
        <v>5</v>
      </c>
      <c r="R156">
        <v>4</v>
      </c>
      <c r="S156">
        <v>1</v>
      </c>
      <c r="T156">
        <v>2</v>
      </c>
      <c r="U156">
        <v>5</v>
      </c>
      <c r="V156" s="2">
        <v>0.32174583724720685</v>
      </c>
      <c r="W156" s="1">
        <v>43.15988110978104</v>
      </c>
      <c r="X156" s="1">
        <v>8.7812538686468109</v>
      </c>
      <c r="Y156" s="1">
        <v>69.023277521336595</v>
      </c>
      <c r="Z156" t="str">
        <f>IF(35&gt;student_data[[#This Row],[Final exam]],"Fail","Pass")</f>
        <v>Pass</v>
      </c>
    </row>
    <row r="157" spans="1:26" x14ac:dyDescent="0.3">
      <c r="A157" t="s">
        <v>192</v>
      </c>
      <c r="B157" t="s">
        <v>29</v>
      </c>
      <c r="C157">
        <v>16</v>
      </c>
      <c r="D157" t="s">
        <v>22</v>
      </c>
      <c r="E157" t="s">
        <v>23</v>
      </c>
      <c r="F157">
        <v>2</v>
      </c>
      <c r="G157">
        <v>4</v>
      </c>
      <c r="H157" t="s">
        <v>24</v>
      </c>
      <c r="I157" t="s">
        <v>20</v>
      </c>
      <c r="J157">
        <v>2</v>
      </c>
      <c r="K157">
        <v>2</v>
      </c>
      <c r="L157" t="s">
        <v>26</v>
      </c>
      <c r="M157" t="s">
        <v>26</v>
      </c>
      <c r="N157" t="s">
        <v>26</v>
      </c>
      <c r="O157" t="s">
        <v>26</v>
      </c>
      <c r="P157" t="s">
        <v>26</v>
      </c>
      <c r="Q157">
        <v>2</v>
      </c>
      <c r="R157">
        <v>2</v>
      </c>
      <c r="S157">
        <v>1</v>
      </c>
      <c r="T157">
        <v>2</v>
      </c>
      <c r="U157">
        <v>5</v>
      </c>
      <c r="V157" s="2">
        <v>9.4431511016859093E-2</v>
      </c>
      <c r="W157" s="1">
        <v>37.753387062938316</v>
      </c>
      <c r="X157" s="1">
        <v>81.231150888029731</v>
      </c>
      <c r="Y157" s="1">
        <v>51.580390912184257</v>
      </c>
      <c r="Z157" t="str">
        <f>IF(35&gt;student_data[[#This Row],[Final exam]],"Fail","Pass")</f>
        <v>Pass</v>
      </c>
    </row>
    <row r="158" spans="1:26" x14ac:dyDescent="0.3">
      <c r="A158" t="s">
        <v>193</v>
      </c>
      <c r="B158" t="s">
        <v>21</v>
      </c>
      <c r="C158">
        <v>16</v>
      </c>
      <c r="D158" t="s">
        <v>22</v>
      </c>
      <c r="E158" t="s">
        <v>28</v>
      </c>
      <c r="F158">
        <v>4</v>
      </c>
      <c r="G158">
        <v>4</v>
      </c>
      <c r="H158" t="s">
        <v>20</v>
      </c>
      <c r="I158" t="s">
        <v>24</v>
      </c>
      <c r="J158">
        <v>1</v>
      </c>
      <c r="K158">
        <v>1</v>
      </c>
      <c r="L158" t="s">
        <v>25</v>
      </c>
      <c r="M158" t="s">
        <v>26</v>
      </c>
      <c r="N158" t="s">
        <v>26</v>
      </c>
      <c r="O158" t="s">
        <v>26</v>
      </c>
      <c r="P158" t="s">
        <v>26</v>
      </c>
      <c r="Q158">
        <v>4</v>
      </c>
      <c r="R158">
        <v>4</v>
      </c>
      <c r="S158">
        <v>1</v>
      </c>
      <c r="T158">
        <v>4</v>
      </c>
      <c r="U158">
        <v>5</v>
      </c>
      <c r="V158" s="2">
        <v>0.99433511233210448</v>
      </c>
      <c r="W158" s="1">
        <v>20.412169420603611</v>
      </c>
      <c r="X158" s="1">
        <v>36.990327639864297</v>
      </c>
      <c r="Y158" s="1">
        <v>84.173112727252672</v>
      </c>
      <c r="Z158" t="str">
        <f>IF(35&gt;student_data[[#This Row],[Final exam]],"Fail","Pass")</f>
        <v>Pass</v>
      </c>
    </row>
    <row r="159" spans="1:26" x14ac:dyDescent="0.3">
      <c r="A159" t="s">
        <v>194</v>
      </c>
      <c r="B159" t="s">
        <v>29</v>
      </c>
      <c r="C159">
        <v>19</v>
      </c>
      <c r="D159" t="s">
        <v>22</v>
      </c>
      <c r="E159" t="s">
        <v>28</v>
      </c>
      <c r="F159">
        <v>0</v>
      </c>
      <c r="G159">
        <v>1</v>
      </c>
      <c r="H159" t="s">
        <v>32</v>
      </c>
      <c r="I159" t="s">
        <v>24</v>
      </c>
      <c r="J159">
        <v>1</v>
      </c>
      <c r="K159">
        <v>2</v>
      </c>
      <c r="L159" t="s">
        <v>25</v>
      </c>
      <c r="M159" t="s">
        <v>25</v>
      </c>
      <c r="N159" t="s">
        <v>25</v>
      </c>
      <c r="O159" t="s">
        <v>25</v>
      </c>
      <c r="P159" t="s">
        <v>25</v>
      </c>
      <c r="Q159">
        <v>4</v>
      </c>
      <c r="R159">
        <v>2</v>
      </c>
      <c r="S159">
        <v>1</v>
      </c>
      <c r="T159">
        <v>1</v>
      </c>
      <c r="U159">
        <v>5</v>
      </c>
      <c r="V159" s="2">
        <v>0.69231644023649908</v>
      </c>
      <c r="W159" s="1">
        <v>78.168508588289853</v>
      </c>
      <c r="X159" s="1">
        <v>33.527465786187626</v>
      </c>
      <c r="Y159" s="1">
        <v>88.397933313041705</v>
      </c>
      <c r="Z159" t="str">
        <f>IF(35&gt;student_data[[#This Row],[Final exam]],"Fail","Pass")</f>
        <v>Pass</v>
      </c>
    </row>
    <row r="160" spans="1:26" x14ac:dyDescent="0.3">
      <c r="A160" t="s">
        <v>195</v>
      </c>
      <c r="B160" t="s">
        <v>29</v>
      </c>
      <c r="C160">
        <v>17</v>
      </c>
      <c r="D160" t="s">
        <v>22</v>
      </c>
      <c r="E160" t="s">
        <v>23</v>
      </c>
      <c r="F160">
        <v>2</v>
      </c>
      <c r="G160">
        <v>2</v>
      </c>
      <c r="H160" t="s">
        <v>24</v>
      </c>
      <c r="I160" t="s">
        <v>24</v>
      </c>
      <c r="J160">
        <v>1</v>
      </c>
      <c r="K160">
        <v>1</v>
      </c>
      <c r="L160" t="s">
        <v>25</v>
      </c>
      <c r="M160" t="s">
        <v>25</v>
      </c>
      <c r="N160" t="s">
        <v>26</v>
      </c>
      <c r="O160" t="s">
        <v>26</v>
      </c>
      <c r="P160" t="s">
        <v>26</v>
      </c>
      <c r="Q160">
        <v>4</v>
      </c>
      <c r="R160">
        <v>4</v>
      </c>
      <c r="S160">
        <v>1</v>
      </c>
      <c r="T160">
        <v>3</v>
      </c>
      <c r="U160">
        <v>5</v>
      </c>
      <c r="V160" s="2">
        <v>0.31733971823415574</v>
      </c>
      <c r="W160" s="1">
        <v>69.611045326806277</v>
      </c>
      <c r="X160" s="1">
        <v>81.391117155868159</v>
      </c>
      <c r="Y160" s="1">
        <v>79.447502751550275</v>
      </c>
      <c r="Z160" t="str">
        <f>IF(35&gt;student_data[[#This Row],[Final exam]],"Fail","Pass")</f>
        <v>Pass</v>
      </c>
    </row>
    <row r="161" spans="1:26" x14ac:dyDescent="0.3">
      <c r="A161" t="s">
        <v>196</v>
      </c>
      <c r="B161" t="s">
        <v>29</v>
      </c>
      <c r="C161">
        <v>16</v>
      </c>
      <c r="D161" t="s">
        <v>22</v>
      </c>
      <c r="E161" t="s">
        <v>28</v>
      </c>
      <c r="F161">
        <v>3</v>
      </c>
      <c r="G161">
        <v>4</v>
      </c>
      <c r="H161" t="s">
        <v>27</v>
      </c>
      <c r="I161" t="s">
        <v>24</v>
      </c>
      <c r="J161">
        <v>1</v>
      </c>
      <c r="K161">
        <v>1</v>
      </c>
      <c r="L161" t="s">
        <v>25</v>
      </c>
      <c r="M161" t="s">
        <v>25</v>
      </c>
      <c r="N161" t="s">
        <v>26</v>
      </c>
      <c r="O161" t="s">
        <v>26</v>
      </c>
      <c r="P161" t="s">
        <v>26</v>
      </c>
      <c r="Q161">
        <v>2</v>
      </c>
      <c r="R161">
        <v>1</v>
      </c>
      <c r="S161">
        <v>1</v>
      </c>
      <c r="T161">
        <v>4</v>
      </c>
      <c r="U161">
        <v>5</v>
      </c>
      <c r="V161" s="2">
        <v>0.74040988900953042</v>
      </c>
      <c r="W161" s="1">
        <v>90.095580619653447</v>
      </c>
      <c r="X161" s="1">
        <v>40.603744467064082</v>
      </c>
      <c r="Y161" s="1">
        <v>9.0171706491072872</v>
      </c>
      <c r="Z161" t="str">
        <f>IF(35&gt;student_data[[#This Row],[Final exam]],"Fail","Pass")</f>
        <v>Fail</v>
      </c>
    </row>
    <row r="162" spans="1:26" x14ac:dyDescent="0.3">
      <c r="A162" t="s">
        <v>197</v>
      </c>
      <c r="B162" t="s">
        <v>29</v>
      </c>
      <c r="C162">
        <v>15</v>
      </c>
      <c r="D162" t="s">
        <v>22</v>
      </c>
      <c r="E162" t="s">
        <v>28</v>
      </c>
      <c r="F162">
        <v>4</v>
      </c>
      <c r="G162">
        <v>4</v>
      </c>
      <c r="H162" t="s">
        <v>30</v>
      </c>
      <c r="I162" t="s">
        <v>27</v>
      </c>
      <c r="J162">
        <v>1</v>
      </c>
      <c r="K162">
        <v>3</v>
      </c>
      <c r="L162" t="s">
        <v>26</v>
      </c>
      <c r="M162" t="s">
        <v>26</v>
      </c>
      <c r="N162" t="s">
        <v>26</v>
      </c>
      <c r="O162" t="s">
        <v>26</v>
      </c>
      <c r="P162" t="s">
        <v>26</v>
      </c>
      <c r="Q162">
        <v>2</v>
      </c>
      <c r="R162">
        <v>2</v>
      </c>
      <c r="S162">
        <v>1</v>
      </c>
      <c r="T162">
        <v>1</v>
      </c>
      <c r="U162">
        <v>5</v>
      </c>
      <c r="V162" s="2">
        <v>6.6181141648292696E-2</v>
      </c>
      <c r="W162" s="1">
        <v>31.299465661789938</v>
      </c>
      <c r="X162" s="1">
        <v>53.859949601722732</v>
      </c>
      <c r="Y162" s="1">
        <v>15.787637426238765</v>
      </c>
      <c r="Z162" t="str">
        <f>IF(35&gt;student_data[[#This Row],[Final exam]],"Fail","Pass")</f>
        <v>Fail</v>
      </c>
    </row>
    <row r="163" spans="1:26" x14ac:dyDescent="0.3">
      <c r="A163" t="s">
        <v>198</v>
      </c>
      <c r="B163" t="s">
        <v>29</v>
      </c>
      <c r="C163">
        <v>15</v>
      </c>
      <c r="D163" t="s">
        <v>22</v>
      </c>
      <c r="E163" t="s">
        <v>28</v>
      </c>
      <c r="F163">
        <v>1</v>
      </c>
      <c r="G163">
        <v>2</v>
      </c>
      <c r="H163" t="s">
        <v>32</v>
      </c>
      <c r="I163" t="s">
        <v>24</v>
      </c>
      <c r="J163">
        <v>1</v>
      </c>
      <c r="K163">
        <v>2</v>
      </c>
      <c r="L163" t="s">
        <v>26</v>
      </c>
      <c r="M163" t="s">
        <v>25</v>
      </c>
      <c r="N163" t="s">
        <v>25</v>
      </c>
      <c r="O163" t="s">
        <v>26</v>
      </c>
      <c r="P163" t="s">
        <v>26</v>
      </c>
      <c r="Q163">
        <v>3</v>
      </c>
      <c r="R163">
        <v>2</v>
      </c>
      <c r="S163">
        <v>1</v>
      </c>
      <c r="T163">
        <v>1</v>
      </c>
      <c r="U163">
        <v>5</v>
      </c>
      <c r="V163" s="2">
        <v>0.78520998827814592</v>
      </c>
      <c r="W163" s="1">
        <v>57.080465266132322</v>
      </c>
      <c r="X163" s="1">
        <v>48.402237739689234</v>
      </c>
      <c r="Y163" s="1">
        <v>69.465336400963167</v>
      </c>
      <c r="Z163" t="str">
        <f>IF(35&gt;student_data[[#This Row],[Final exam]],"Fail","Pass")</f>
        <v>Pass</v>
      </c>
    </row>
    <row r="164" spans="1:26" x14ac:dyDescent="0.3">
      <c r="A164" t="s">
        <v>199</v>
      </c>
      <c r="B164" t="s">
        <v>21</v>
      </c>
      <c r="C164">
        <v>15</v>
      </c>
      <c r="D164" t="s">
        <v>31</v>
      </c>
      <c r="E164" t="s">
        <v>28</v>
      </c>
      <c r="F164">
        <v>2</v>
      </c>
      <c r="G164">
        <v>3</v>
      </c>
      <c r="H164" t="s">
        <v>32</v>
      </c>
      <c r="I164" t="s">
        <v>27</v>
      </c>
      <c r="J164">
        <v>1</v>
      </c>
      <c r="K164">
        <v>2</v>
      </c>
      <c r="L164" t="s">
        <v>26</v>
      </c>
      <c r="M164" t="s">
        <v>26</v>
      </c>
      <c r="N164" t="s">
        <v>26</v>
      </c>
      <c r="O164" t="s">
        <v>26</v>
      </c>
      <c r="P164" t="s">
        <v>25</v>
      </c>
      <c r="Q164">
        <v>4</v>
      </c>
      <c r="R164">
        <v>4</v>
      </c>
      <c r="S164">
        <v>1</v>
      </c>
      <c r="T164">
        <v>1</v>
      </c>
      <c r="U164">
        <v>1</v>
      </c>
      <c r="V164" s="2">
        <v>0.14614146997866573</v>
      </c>
      <c r="W164" s="1">
        <v>48.310864397388841</v>
      </c>
      <c r="X164" s="1">
        <v>35.244906462023337</v>
      </c>
      <c r="Y164" s="1">
        <v>78.89735000650515</v>
      </c>
      <c r="Z164" t="str">
        <f>IF(35&gt;student_data[[#This Row],[Final exam]],"Fail","Pass")</f>
        <v>Pass</v>
      </c>
    </row>
    <row r="165" spans="1:26" x14ac:dyDescent="0.3">
      <c r="A165" t="s">
        <v>200</v>
      </c>
      <c r="B165" t="s">
        <v>29</v>
      </c>
      <c r="C165">
        <v>18</v>
      </c>
      <c r="D165" t="s">
        <v>31</v>
      </c>
      <c r="E165" t="s">
        <v>28</v>
      </c>
      <c r="F165">
        <v>1</v>
      </c>
      <c r="G165">
        <v>1</v>
      </c>
      <c r="H165" t="s">
        <v>32</v>
      </c>
      <c r="I165" t="s">
        <v>24</v>
      </c>
      <c r="J165">
        <v>3</v>
      </c>
      <c r="K165">
        <v>1</v>
      </c>
      <c r="L165" t="s">
        <v>25</v>
      </c>
      <c r="M165" t="s">
        <v>26</v>
      </c>
      <c r="N165" t="s">
        <v>25</v>
      </c>
      <c r="O165" t="s">
        <v>26</v>
      </c>
      <c r="P165" t="s">
        <v>25</v>
      </c>
      <c r="Q165">
        <v>2</v>
      </c>
      <c r="R165">
        <v>5</v>
      </c>
      <c r="S165">
        <v>1</v>
      </c>
      <c r="T165">
        <v>5</v>
      </c>
      <c r="U165">
        <v>4</v>
      </c>
      <c r="V165" s="2">
        <v>0.98724004380082353</v>
      </c>
      <c r="W165" s="1">
        <v>56.150767344909639</v>
      </c>
      <c r="X165" s="1">
        <v>92.263055123196125</v>
      </c>
      <c r="Y165" s="1">
        <v>37.927695358467538</v>
      </c>
      <c r="Z165" t="str">
        <f>IF(35&gt;student_data[[#This Row],[Final exam]],"Fail","Pass")</f>
        <v>Pass</v>
      </c>
    </row>
    <row r="166" spans="1:26" x14ac:dyDescent="0.3">
      <c r="A166" t="s">
        <v>201</v>
      </c>
      <c r="B166" t="s">
        <v>21</v>
      </c>
      <c r="C166">
        <v>16</v>
      </c>
      <c r="D166" t="s">
        <v>31</v>
      </c>
      <c r="E166" t="s">
        <v>28</v>
      </c>
      <c r="F166">
        <v>2</v>
      </c>
      <c r="G166">
        <v>2</v>
      </c>
      <c r="H166" t="s">
        <v>32</v>
      </c>
      <c r="I166" t="s">
        <v>24</v>
      </c>
      <c r="J166">
        <v>3</v>
      </c>
      <c r="K166">
        <v>1</v>
      </c>
      <c r="L166" t="s">
        <v>25</v>
      </c>
      <c r="M166" t="s">
        <v>25</v>
      </c>
      <c r="N166" t="s">
        <v>25</v>
      </c>
      <c r="O166" t="s">
        <v>26</v>
      </c>
      <c r="P166" t="s">
        <v>25</v>
      </c>
      <c r="Q166">
        <v>2</v>
      </c>
      <c r="R166">
        <v>2</v>
      </c>
      <c r="S166">
        <v>1</v>
      </c>
      <c r="T166">
        <v>2</v>
      </c>
      <c r="U166">
        <v>3</v>
      </c>
      <c r="V166" s="2">
        <v>0.44474147795081831</v>
      </c>
      <c r="W166" s="1">
        <v>89.060522777785494</v>
      </c>
      <c r="X166" s="1">
        <v>96.908016999136251</v>
      </c>
      <c r="Y166" s="1">
        <v>12.974098820997781</v>
      </c>
      <c r="Z166" t="str">
        <f>IF(35&gt;student_data[[#This Row],[Final exam]],"Fail","Pass")</f>
        <v>Fail</v>
      </c>
    </row>
    <row r="167" spans="1:26" x14ac:dyDescent="0.3">
      <c r="A167" t="s">
        <v>202</v>
      </c>
      <c r="B167" t="s">
        <v>21</v>
      </c>
      <c r="C167">
        <v>15</v>
      </c>
      <c r="D167" t="s">
        <v>31</v>
      </c>
      <c r="E167" t="s">
        <v>28</v>
      </c>
      <c r="F167">
        <v>3</v>
      </c>
      <c r="G167">
        <v>2</v>
      </c>
      <c r="H167" t="s">
        <v>24</v>
      </c>
      <c r="I167" t="s">
        <v>24</v>
      </c>
      <c r="J167">
        <v>2</v>
      </c>
      <c r="K167">
        <v>2</v>
      </c>
      <c r="L167" t="s">
        <v>25</v>
      </c>
      <c r="M167" t="s">
        <v>25</v>
      </c>
      <c r="N167" t="s">
        <v>26</v>
      </c>
      <c r="O167" t="s">
        <v>26</v>
      </c>
      <c r="P167" t="s">
        <v>26</v>
      </c>
      <c r="Q167">
        <v>4</v>
      </c>
      <c r="R167">
        <v>4</v>
      </c>
      <c r="S167">
        <v>1</v>
      </c>
      <c r="T167">
        <v>4</v>
      </c>
      <c r="U167">
        <v>3</v>
      </c>
      <c r="V167" s="2">
        <v>0.75302801120340346</v>
      </c>
      <c r="W167" s="1">
        <v>93.522108043627995</v>
      </c>
      <c r="X167" s="1">
        <v>71.804138601073674</v>
      </c>
      <c r="Y167" s="1">
        <v>77.956272815296273</v>
      </c>
      <c r="Z167" t="str">
        <f>IF(35&gt;student_data[[#This Row],[Final exam]],"Fail","Pass")</f>
        <v>Pass</v>
      </c>
    </row>
    <row r="168" spans="1:26" x14ac:dyDescent="0.3">
      <c r="A168" t="s">
        <v>203</v>
      </c>
      <c r="B168" t="s">
        <v>21</v>
      </c>
      <c r="C168">
        <v>17</v>
      </c>
      <c r="D168" t="s">
        <v>22</v>
      </c>
      <c r="E168" t="s">
        <v>28</v>
      </c>
      <c r="F168">
        <v>1</v>
      </c>
      <c r="G168">
        <v>3</v>
      </c>
      <c r="H168" t="s">
        <v>32</v>
      </c>
      <c r="I168" t="s">
        <v>27</v>
      </c>
      <c r="J168">
        <v>1</v>
      </c>
      <c r="K168">
        <v>1</v>
      </c>
      <c r="L168" t="s">
        <v>25</v>
      </c>
      <c r="M168" t="s">
        <v>25</v>
      </c>
      <c r="N168" t="s">
        <v>26</v>
      </c>
      <c r="O168" t="s">
        <v>25</v>
      </c>
      <c r="P168" t="s">
        <v>26</v>
      </c>
      <c r="Q168">
        <v>3</v>
      </c>
      <c r="R168">
        <v>3</v>
      </c>
      <c r="S168">
        <v>1</v>
      </c>
      <c r="T168">
        <v>4</v>
      </c>
      <c r="U168">
        <v>2</v>
      </c>
      <c r="V168" s="2">
        <v>0.99373197939860092</v>
      </c>
      <c r="W168" s="1">
        <v>50.161560478301105</v>
      </c>
      <c r="X168" s="1">
        <v>26.057558452562823</v>
      </c>
      <c r="Y168" s="1">
        <v>42.980923726736833</v>
      </c>
      <c r="Z168" t="str">
        <f>IF(35&gt;student_data[[#This Row],[Final exam]],"Fail","Pass")</f>
        <v>Pass</v>
      </c>
    </row>
    <row r="169" spans="1:26" x14ac:dyDescent="0.3">
      <c r="A169" t="s">
        <v>204</v>
      </c>
      <c r="B169" t="s">
        <v>21</v>
      </c>
      <c r="C169">
        <v>16</v>
      </c>
      <c r="D169" t="s">
        <v>22</v>
      </c>
      <c r="E169" t="s">
        <v>28</v>
      </c>
      <c r="F169">
        <v>3</v>
      </c>
      <c r="G169">
        <v>2</v>
      </c>
      <c r="H169" t="s">
        <v>27</v>
      </c>
      <c r="I169" t="s">
        <v>27</v>
      </c>
      <c r="J169">
        <v>2</v>
      </c>
      <c r="K169">
        <v>1</v>
      </c>
      <c r="L169" t="s">
        <v>25</v>
      </c>
      <c r="M169" t="s">
        <v>26</v>
      </c>
      <c r="N169" t="s">
        <v>25</v>
      </c>
      <c r="O169" t="s">
        <v>25</v>
      </c>
      <c r="P169" t="s">
        <v>25</v>
      </c>
      <c r="Q169">
        <v>5</v>
      </c>
      <c r="R169">
        <v>2</v>
      </c>
      <c r="S169">
        <v>1</v>
      </c>
      <c r="T169">
        <v>1</v>
      </c>
      <c r="U169">
        <v>2</v>
      </c>
      <c r="V169" s="2">
        <v>0.51153729522496783</v>
      </c>
      <c r="W169" s="1">
        <v>19.539363571216416</v>
      </c>
      <c r="X169" s="1">
        <v>52.227393944104193</v>
      </c>
      <c r="Y169" s="1">
        <v>66.85660955275641</v>
      </c>
      <c r="Z169" t="str">
        <f>IF(35&gt;student_data[[#This Row],[Final exam]],"Fail","Pass")</f>
        <v>Pass</v>
      </c>
    </row>
    <row r="170" spans="1:26" x14ac:dyDescent="0.3">
      <c r="A170" t="s">
        <v>205</v>
      </c>
      <c r="B170" t="s">
        <v>21</v>
      </c>
      <c r="C170">
        <v>16</v>
      </c>
      <c r="D170" t="s">
        <v>22</v>
      </c>
      <c r="E170" t="s">
        <v>28</v>
      </c>
      <c r="F170">
        <v>1</v>
      </c>
      <c r="G170">
        <v>0</v>
      </c>
      <c r="H170" t="s">
        <v>24</v>
      </c>
      <c r="I170" t="s">
        <v>24</v>
      </c>
      <c r="J170">
        <v>2</v>
      </c>
      <c r="K170">
        <v>2</v>
      </c>
      <c r="L170" t="s">
        <v>26</v>
      </c>
      <c r="M170" t="s">
        <v>26</v>
      </c>
      <c r="N170" t="s">
        <v>26</v>
      </c>
      <c r="O170" t="s">
        <v>26</v>
      </c>
      <c r="P170" t="s">
        <v>26</v>
      </c>
      <c r="Q170">
        <v>3</v>
      </c>
      <c r="R170">
        <v>2</v>
      </c>
      <c r="S170">
        <v>1</v>
      </c>
      <c r="T170">
        <v>1</v>
      </c>
      <c r="U170">
        <v>3</v>
      </c>
      <c r="V170" s="2">
        <v>0.14190422524252888</v>
      </c>
      <c r="W170" s="1">
        <v>32.904516298007813</v>
      </c>
      <c r="X170" s="1">
        <v>8.1534458588569443</v>
      </c>
      <c r="Y170" s="1">
        <v>78.877533401813139</v>
      </c>
      <c r="Z170" t="str">
        <f>IF(35&gt;student_data[[#This Row],[Final exam]],"Fail","Pass")</f>
        <v>Pass</v>
      </c>
    </row>
    <row r="171" spans="1:26" x14ac:dyDescent="0.3">
      <c r="A171" t="s">
        <v>206</v>
      </c>
      <c r="B171" t="s">
        <v>29</v>
      </c>
      <c r="C171">
        <v>16</v>
      </c>
      <c r="D171" t="s">
        <v>22</v>
      </c>
      <c r="E171" t="s">
        <v>23</v>
      </c>
      <c r="F171">
        <v>3</v>
      </c>
      <c r="G171">
        <v>3</v>
      </c>
      <c r="H171" t="s">
        <v>24</v>
      </c>
      <c r="I171" t="s">
        <v>24</v>
      </c>
      <c r="J171">
        <v>2</v>
      </c>
      <c r="K171">
        <v>2</v>
      </c>
      <c r="L171" t="s">
        <v>26</v>
      </c>
      <c r="M171" t="s">
        <v>26</v>
      </c>
      <c r="N171" t="s">
        <v>26</v>
      </c>
      <c r="O171" t="s">
        <v>26</v>
      </c>
      <c r="P171" t="s">
        <v>26</v>
      </c>
      <c r="Q171">
        <v>4</v>
      </c>
      <c r="R171">
        <v>5</v>
      </c>
      <c r="S171">
        <v>1</v>
      </c>
      <c r="T171">
        <v>1</v>
      </c>
      <c r="U171">
        <v>4</v>
      </c>
      <c r="V171" s="2">
        <v>0.1329201554003282</v>
      </c>
      <c r="W171" s="1">
        <v>20.613867484666525</v>
      </c>
      <c r="X171" s="1">
        <v>8.8521604571331398</v>
      </c>
      <c r="Y171" s="1">
        <v>2.5638816740457093</v>
      </c>
      <c r="Z171" t="str">
        <f>IF(35&gt;student_data[[#This Row],[Final exam]],"Fail","Pass")</f>
        <v>Fail</v>
      </c>
    </row>
    <row r="172" spans="1:26" x14ac:dyDescent="0.3">
      <c r="A172" t="s">
        <v>207</v>
      </c>
      <c r="B172" t="s">
        <v>29</v>
      </c>
      <c r="C172">
        <v>16</v>
      </c>
      <c r="D172" t="s">
        <v>22</v>
      </c>
      <c r="E172" t="s">
        <v>28</v>
      </c>
      <c r="F172">
        <v>2</v>
      </c>
      <c r="G172">
        <v>2</v>
      </c>
      <c r="H172" t="s">
        <v>27</v>
      </c>
      <c r="I172" t="s">
        <v>24</v>
      </c>
      <c r="J172">
        <v>2</v>
      </c>
      <c r="K172">
        <v>2</v>
      </c>
      <c r="L172" t="s">
        <v>26</v>
      </c>
      <c r="M172" t="s">
        <v>26</v>
      </c>
      <c r="N172" t="s">
        <v>25</v>
      </c>
      <c r="O172" t="s">
        <v>26</v>
      </c>
      <c r="P172" t="s">
        <v>26</v>
      </c>
      <c r="Q172">
        <v>4</v>
      </c>
      <c r="R172">
        <v>4</v>
      </c>
      <c r="S172">
        <v>1</v>
      </c>
      <c r="T172">
        <v>4</v>
      </c>
      <c r="U172">
        <v>5</v>
      </c>
      <c r="V172" s="2">
        <v>6.6273246936173313E-2</v>
      </c>
      <c r="W172" s="1">
        <v>7.6207581324457703</v>
      </c>
      <c r="X172" s="1">
        <v>16.448035786114325</v>
      </c>
      <c r="Y172" s="1">
        <v>29.598280024836988</v>
      </c>
      <c r="Z172" t="str">
        <f>IF(35&gt;student_data[[#This Row],[Final exam]],"Fail","Pass")</f>
        <v>Fail</v>
      </c>
    </row>
    <row r="173" spans="1:26" x14ac:dyDescent="0.3">
      <c r="A173" t="s">
        <v>208</v>
      </c>
      <c r="B173" t="s">
        <v>21</v>
      </c>
      <c r="C173">
        <v>17</v>
      </c>
      <c r="D173" t="s">
        <v>22</v>
      </c>
      <c r="E173" t="s">
        <v>28</v>
      </c>
      <c r="F173">
        <v>3</v>
      </c>
      <c r="G173">
        <v>3</v>
      </c>
      <c r="H173" t="s">
        <v>24</v>
      </c>
      <c r="I173" t="s">
        <v>24</v>
      </c>
      <c r="J173">
        <v>1</v>
      </c>
      <c r="K173">
        <v>2</v>
      </c>
      <c r="L173" t="s">
        <v>25</v>
      </c>
      <c r="M173" t="s">
        <v>26</v>
      </c>
      <c r="N173" t="s">
        <v>25</v>
      </c>
      <c r="O173" t="s">
        <v>26</v>
      </c>
      <c r="P173" t="s">
        <v>26</v>
      </c>
      <c r="Q173">
        <v>3</v>
      </c>
      <c r="R173">
        <v>4</v>
      </c>
      <c r="S173">
        <v>1</v>
      </c>
      <c r="T173">
        <v>4</v>
      </c>
      <c r="U173">
        <v>4</v>
      </c>
      <c r="V173" s="2">
        <v>0.65735561532280185</v>
      </c>
      <c r="W173" s="1">
        <v>71.48385964373341</v>
      </c>
      <c r="X173" s="1">
        <v>58.181160173370053</v>
      </c>
      <c r="Y173" s="1">
        <v>75.543720318454177</v>
      </c>
      <c r="Z173" t="str">
        <f>IF(35&gt;student_data[[#This Row],[Final exam]],"Fail","Pass")</f>
        <v>Pass</v>
      </c>
    </row>
    <row r="174" spans="1:26" x14ac:dyDescent="0.3">
      <c r="A174" t="s">
        <v>209</v>
      </c>
      <c r="B174" t="s">
        <v>21</v>
      </c>
      <c r="C174">
        <v>17</v>
      </c>
      <c r="D174" t="s">
        <v>22</v>
      </c>
      <c r="E174" t="s">
        <v>28</v>
      </c>
      <c r="F174">
        <v>4</v>
      </c>
      <c r="G174">
        <v>3</v>
      </c>
      <c r="H174" t="s">
        <v>24</v>
      </c>
      <c r="I174" t="s">
        <v>24</v>
      </c>
      <c r="J174">
        <v>1</v>
      </c>
      <c r="K174">
        <v>2</v>
      </c>
      <c r="L174" t="s">
        <v>25</v>
      </c>
      <c r="M174" t="s">
        <v>26</v>
      </c>
      <c r="N174" t="s">
        <v>26</v>
      </c>
      <c r="O174" t="s">
        <v>26</v>
      </c>
      <c r="P174" t="s">
        <v>26</v>
      </c>
      <c r="Q174">
        <v>2</v>
      </c>
      <c r="R174">
        <v>3</v>
      </c>
      <c r="S174">
        <v>1</v>
      </c>
      <c r="T174">
        <v>1</v>
      </c>
      <c r="U174">
        <v>2</v>
      </c>
      <c r="V174" s="2">
        <v>5.3523716325084014E-2</v>
      </c>
      <c r="W174" s="1">
        <v>82.357968576373608</v>
      </c>
      <c r="X174" s="1">
        <v>97.674789178883685</v>
      </c>
      <c r="Y174" s="1">
        <v>63.608873960283866</v>
      </c>
      <c r="Z174" t="str">
        <f>IF(35&gt;student_data[[#This Row],[Final exam]],"Fail","Pass")</f>
        <v>Pass</v>
      </c>
    </row>
    <row r="175" spans="1:26" x14ac:dyDescent="0.3">
      <c r="A175" t="s">
        <v>210</v>
      </c>
      <c r="B175" t="s">
        <v>21</v>
      </c>
      <c r="C175">
        <v>16</v>
      </c>
      <c r="D175" t="s">
        <v>22</v>
      </c>
      <c r="E175" t="s">
        <v>28</v>
      </c>
      <c r="F175">
        <v>3</v>
      </c>
      <c r="G175">
        <v>3</v>
      </c>
      <c r="H175" t="s">
        <v>27</v>
      </c>
      <c r="I175" t="s">
        <v>24</v>
      </c>
      <c r="J175">
        <v>1</v>
      </c>
      <c r="K175">
        <v>2</v>
      </c>
      <c r="L175" t="s">
        <v>26</v>
      </c>
      <c r="M175" t="s">
        <v>26</v>
      </c>
      <c r="N175" t="s">
        <v>26</v>
      </c>
      <c r="O175" t="s">
        <v>26</v>
      </c>
      <c r="P175" t="s">
        <v>26</v>
      </c>
      <c r="Q175">
        <v>2</v>
      </c>
      <c r="R175">
        <v>3</v>
      </c>
      <c r="S175">
        <v>1</v>
      </c>
      <c r="T175">
        <v>2</v>
      </c>
      <c r="U175">
        <v>3</v>
      </c>
      <c r="V175" s="2">
        <v>8.0051704445798011E-2</v>
      </c>
      <c r="W175" s="1">
        <v>13.65007842486815</v>
      </c>
      <c r="X175" s="1">
        <v>65.431272060431084</v>
      </c>
      <c r="Y175" s="1">
        <v>8.6195670999215768</v>
      </c>
      <c r="Z175" t="str">
        <f>IF(35&gt;student_data[[#This Row],[Final exam]],"Fail","Pass")</f>
        <v>Fail</v>
      </c>
    </row>
    <row r="176" spans="1:26" x14ac:dyDescent="0.3">
      <c r="A176" t="s">
        <v>211</v>
      </c>
      <c r="B176" t="s">
        <v>29</v>
      </c>
      <c r="C176">
        <v>16</v>
      </c>
      <c r="D176" t="s">
        <v>22</v>
      </c>
      <c r="E176" t="s">
        <v>28</v>
      </c>
      <c r="F176">
        <v>3</v>
      </c>
      <c r="G176">
        <v>2</v>
      </c>
      <c r="H176" t="s">
        <v>24</v>
      </c>
      <c r="I176" t="s">
        <v>24</v>
      </c>
      <c r="J176">
        <v>1</v>
      </c>
      <c r="K176">
        <v>2</v>
      </c>
      <c r="L176" t="s">
        <v>26</v>
      </c>
      <c r="M176" t="s">
        <v>25</v>
      </c>
      <c r="N176" t="s">
        <v>26</v>
      </c>
      <c r="O176" t="s">
        <v>26</v>
      </c>
      <c r="P176" t="s">
        <v>26</v>
      </c>
      <c r="Q176">
        <v>2</v>
      </c>
      <c r="R176">
        <v>2</v>
      </c>
      <c r="S176">
        <v>1</v>
      </c>
      <c r="T176">
        <v>2</v>
      </c>
      <c r="U176">
        <v>1</v>
      </c>
      <c r="V176" s="2">
        <v>0.13862321541846745</v>
      </c>
      <c r="W176" s="1">
        <v>5.6396105571335564</v>
      </c>
      <c r="X176" s="1">
        <v>79.318989635109332</v>
      </c>
      <c r="Y176" s="1">
        <v>8.1036488404569891</v>
      </c>
      <c r="Z176" t="str">
        <f>IF(35&gt;student_data[[#This Row],[Final exam]],"Fail","Pass")</f>
        <v>Fail</v>
      </c>
    </row>
    <row r="177" spans="1:26" x14ac:dyDescent="0.3">
      <c r="A177" t="s">
        <v>212</v>
      </c>
      <c r="B177" t="s">
        <v>21</v>
      </c>
      <c r="C177">
        <v>16</v>
      </c>
      <c r="D177" t="s">
        <v>22</v>
      </c>
      <c r="E177" t="s">
        <v>28</v>
      </c>
      <c r="F177">
        <v>1</v>
      </c>
      <c r="G177">
        <v>2</v>
      </c>
      <c r="H177" t="s">
        <v>27</v>
      </c>
      <c r="I177" t="s">
        <v>27</v>
      </c>
      <c r="J177">
        <v>1</v>
      </c>
      <c r="K177">
        <v>1</v>
      </c>
      <c r="L177" t="s">
        <v>26</v>
      </c>
      <c r="M177" t="s">
        <v>26</v>
      </c>
      <c r="N177" t="s">
        <v>26</v>
      </c>
      <c r="O177" t="s">
        <v>26</v>
      </c>
      <c r="P177" t="s">
        <v>26</v>
      </c>
      <c r="Q177">
        <v>3</v>
      </c>
      <c r="R177">
        <v>3</v>
      </c>
      <c r="S177">
        <v>1</v>
      </c>
      <c r="T177">
        <v>2</v>
      </c>
      <c r="U177">
        <v>3</v>
      </c>
      <c r="V177" s="2">
        <v>0.95534843416677195</v>
      </c>
      <c r="W177" s="1">
        <v>56.510421928900648</v>
      </c>
      <c r="X177" s="1">
        <v>3.4352557920264259</v>
      </c>
      <c r="Y177" s="1">
        <v>5.02689304353241</v>
      </c>
      <c r="Z177" t="str">
        <f>IF(35&gt;student_data[[#This Row],[Final exam]],"Fail","Pass")</f>
        <v>Fail</v>
      </c>
    </row>
    <row r="178" spans="1:26" x14ac:dyDescent="0.3">
      <c r="A178" t="s">
        <v>213</v>
      </c>
      <c r="B178" t="s">
        <v>29</v>
      </c>
      <c r="C178">
        <v>17</v>
      </c>
      <c r="D178" t="s">
        <v>22</v>
      </c>
      <c r="E178" t="s">
        <v>28</v>
      </c>
      <c r="F178">
        <v>3</v>
      </c>
      <c r="G178">
        <v>3</v>
      </c>
      <c r="H178" t="s">
        <v>20</v>
      </c>
      <c r="I178" t="s">
        <v>24</v>
      </c>
      <c r="J178">
        <v>1</v>
      </c>
      <c r="K178">
        <v>2</v>
      </c>
      <c r="L178" t="s">
        <v>25</v>
      </c>
      <c r="M178" t="s">
        <v>25</v>
      </c>
      <c r="N178" t="s">
        <v>25</v>
      </c>
      <c r="O178" t="s">
        <v>26</v>
      </c>
      <c r="P178" t="s">
        <v>26</v>
      </c>
      <c r="Q178">
        <v>3</v>
      </c>
      <c r="R178">
        <v>3</v>
      </c>
      <c r="S178">
        <v>1</v>
      </c>
      <c r="T178">
        <v>3</v>
      </c>
      <c r="U178">
        <v>3</v>
      </c>
      <c r="V178" s="2">
        <v>0.77208680168091448</v>
      </c>
      <c r="W178" s="1">
        <v>43.12587164208005</v>
      </c>
      <c r="X178" s="1">
        <v>90.449836485257691</v>
      </c>
      <c r="Y178" s="1">
        <v>47.481853215646062</v>
      </c>
      <c r="Z178" t="str">
        <f>IF(35&gt;student_data[[#This Row],[Final exam]],"Fail","Pass")</f>
        <v>Pass</v>
      </c>
    </row>
    <row r="179" spans="1:26" x14ac:dyDescent="0.3">
      <c r="A179" t="s">
        <v>214</v>
      </c>
      <c r="B179" t="s">
        <v>21</v>
      </c>
      <c r="C179">
        <v>17</v>
      </c>
      <c r="D179" t="s">
        <v>31</v>
      </c>
      <c r="E179" t="s">
        <v>28</v>
      </c>
      <c r="F179">
        <v>1</v>
      </c>
      <c r="G179">
        <v>2</v>
      </c>
      <c r="H179" t="s">
        <v>32</v>
      </c>
      <c r="I179" t="s">
        <v>24</v>
      </c>
      <c r="J179">
        <v>1</v>
      </c>
      <c r="K179">
        <v>2</v>
      </c>
      <c r="L179" t="s">
        <v>25</v>
      </c>
      <c r="M179" t="s">
        <v>25</v>
      </c>
      <c r="N179" t="s">
        <v>26</v>
      </c>
      <c r="O179" t="s">
        <v>26</v>
      </c>
      <c r="P179" t="s">
        <v>25</v>
      </c>
      <c r="Q179">
        <v>1</v>
      </c>
      <c r="R179">
        <v>3</v>
      </c>
      <c r="S179">
        <v>1</v>
      </c>
      <c r="T179">
        <v>5</v>
      </c>
      <c r="U179">
        <v>3</v>
      </c>
      <c r="V179" s="2">
        <v>0.38937303789127753</v>
      </c>
      <c r="W179" s="1">
        <v>43.819381674043569</v>
      </c>
      <c r="X179" s="1">
        <v>30.13833545718655</v>
      </c>
      <c r="Y179" s="1">
        <v>9.1907868387209319</v>
      </c>
      <c r="Z179" t="str">
        <f>IF(35&gt;student_data[[#This Row],[Final exam]],"Fail","Pass")</f>
        <v>Fail</v>
      </c>
    </row>
    <row r="180" spans="1:26" x14ac:dyDescent="0.3">
      <c r="A180" t="s">
        <v>215</v>
      </c>
      <c r="B180" t="s">
        <v>29</v>
      </c>
      <c r="C180">
        <v>16</v>
      </c>
      <c r="D180" t="s">
        <v>22</v>
      </c>
      <c r="E180" t="s">
        <v>28</v>
      </c>
      <c r="F180">
        <v>2</v>
      </c>
      <c r="G180">
        <v>3</v>
      </c>
      <c r="H180" t="s">
        <v>27</v>
      </c>
      <c r="I180" t="s">
        <v>27</v>
      </c>
      <c r="J180">
        <v>1</v>
      </c>
      <c r="K180">
        <v>2</v>
      </c>
      <c r="L180" t="s">
        <v>25</v>
      </c>
      <c r="M180" t="s">
        <v>25</v>
      </c>
      <c r="N180" t="s">
        <v>26</v>
      </c>
      <c r="O180" t="s">
        <v>26</v>
      </c>
      <c r="P180" t="s">
        <v>26</v>
      </c>
      <c r="Q180">
        <v>3</v>
      </c>
      <c r="R180">
        <v>3</v>
      </c>
      <c r="S180">
        <v>1</v>
      </c>
      <c r="T180">
        <v>1</v>
      </c>
      <c r="U180">
        <v>2</v>
      </c>
      <c r="V180" s="2">
        <v>0.71501187923477882</v>
      </c>
      <c r="W180" s="1">
        <v>35.888876847735482</v>
      </c>
      <c r="X180" s="1">
        <v>16.378388499884334</v>
      </c>
      <c r="Y180" s="1">
        <v>11.495645331137617</v>
      </c>
      <c r="Z180" t="str">
        <f>IF(35&gt;student_data[[#This Row],[Final exam]],"Fail","Pass")</f>
        <v>Fail</v>
      </c>
    </row>
    <row r="181" spans="1:26" x14ac:dyDescent="0.3">
      <c r="A181" t="s">
        <v>216</v>
      </c>
      <c r="B181" t="s">
        <v>21</v>
      </c>
      <c r="C181">
        <v>17</v>
      </c>
      <c r="D181" t="s">
        <v>22</v>
      </c>
      <c r="E181" t="s">
        <v>28</v>
      </c>
      <c r="F181">
        <v>4</v>
      </c>
      <c r="G181">
        <v>4</v>
      </c>
      <c r="H181" t="s">
        <v>27</v>
      </c>
      <c r="I181" t="s">
        <v>30</v>
      </c>
      <c r="J181">
        <v>1</v>
      </c>
      <c r="K181">
        <v>1</v>
      </c>
      <c r="L181" t="s">
        <v>25</v>
      </c>
      <c r="M181" t="s">
        <v>25</v>
      </c>
      <c r="N181" t="s">
        <v>26</v>
      </c>
      <c r="O181" t="s">
        <v>26</v>
      </c>
      <c r="P181" t="s">
        <v>26</v>
      </c>
      <c r="Q181">
        <v>2</v>
      </c>
      <c r="R181">
        <v>3</v>
      </c>
      <c r="S181">
        <v>1</v>
      </c>
      <c r="T181">
        <v>2</v>
      </c>
      <c r="U181">
        <v>5</v>
      </c>
      <c r="V181" s="2">
        <v>0.8462960137765686</v>
      </c>
      <c r="W181" s="1">
        <v>59.44775378833905</v>
      </c>
      <c r="X181" s="1">
        <v>10.169048103585233</v>
      </c>
      <c r="Y181" s="1">
        <v>97.838062529160084</v>
      </c>
      <c r="Z181" t="str">
        <f>IF(35&gt;student_data[[#This Row],[Final exam]],"Fail","Pass")</f>
        <v>Pass</v>
      </c>
    </row>
    <row r="182" spans="1:26" x14ac:dyDescent="0.3">
      <c r="A182" t="s">
        <v>217</v>
      </c>
      <c r="B182" t="s">
        <v>29</v>
      </c>
      <c r="C182">
        <v>16</v>
      </c>
      <c r="D182" t="s">
        <v>22</v>
      </c>
      <c r="E182" t="s">
        <v>28</v>
      </c>
      <c r="F182">
        <v>4</v>
      </c>
      <c r="G182">
        <v>3</v>
      </c>
      <c r="H182" t="s">
        <v>20</v>
      </c>
      <c r="I182" t="s">
        <v>24</v>
      </c>
      <c r="J182">
        <v>1</v>
      </c>
      <c r="K182">
        <v>2</v>
      </c>
      <c r="L182" t="s">
        <v>25</v>
      </c>
      <c r="M182" t="s">
        <v>26</v>
      </c>
      <c r="N182" t="s">
        <v>26</v>
      </c>
      <c r="O182" t="s">
        <v>26</v>
      </c>
      <c r="P182" t="s">
        <v>26</v>
      </c>
      <c r="Q182">
        <v>3</v>
      </c>
      <c r="R182">
        <v>5</v>
      </c>
      <c r="S182">
        <v>1</v>
      </c>
      <c r="T182">
        <v>5</v>
      </c>
      <c r="U182">
        <v>2</v>
      </c>
      <c r="V182" s="2">
        <v>0.67894258674865693</v>
      </c>
      <c r="W182" s="1">
        <v>2.4830993220215314</v>
      </c>
      <c r="X182" s="1">
        <v>2.1191742888907794</v>
      </c>
      <c r="Y182" s="1">
        <v>61.516742941574542</v>
      </c>
      <c r="Z182" t="str">
        <f>IF(35&gt;student_data[[#This Row],[Final exam]],"Fail","Pass")</f>
        <v>Pass</v>
      </c>
    </row>
    <row r="183" spans="1:26" x14ac:dyDescent="0.3">
      <c r="A183" t="s">
        <v>218</v>
      </c>
      <c r="B183" t="s">
        <v>29</v>
      </c>
      <c r="C183">
        <v>16</v>
      </c>
      <c r="D183" t="s">
        <v>22</v>
      </c>
      <c r="E183" t="s">
        <v>28</v>
      </c>
      <c r="F183">
        <v>2</v>
      </c>
      <c r="G183">
        <v>3</v>
      </c>
      <c r="H183" t="s">
        <v>24</v>
      </c>
      <c r="I183" t="s">
        <v>24</v>
      </c>
      <c r="J183">
        <v>1</v>
      </c>
      <c r="K183">
        <v>2</v>
      </c>
      <c r="L183" t="s">
        <v>26</v>
      </c>
      <c r="M183" t="s">
        <v>26</v>
      </c>
      <c r="N183" t="s">
        <v>26</v>
      </c>
      <c r="O183" t="s">
        <v>26</v>
      </c>
      <c r="P183" t="s">
        <v>25</v>
      </c>
      <c r="Q183">
        <v>4</v>
      </c>
      <c r="R183">
        <v>3</v>
      </c>
      <c r="S183">
        <v>1</v>
      </c>
      <c r="T183">
        <v>3</v>
      </c>
      <c r="U183">
        <v>4</v>
      </c>
      <c r="V183" s="2">
        <v>6.411880428760619E-2</v>
      </c>
      <c r="W183" s="1">
        <v>31.366228214323154</v>
      </c>
      <c r="X183" s="1">
        <v>27.128295919979518</v>
      </c>
      <c r="Y183" s="1">
        <v>85.547608437391617</v>
      </c>
      <c r="Z183" t="str">
        <f>IF(35&gt;student_data[[#This Row],[Final exam]],"Fail","Pass")</f>
        <v>Pass</v>
      </c>
    </row>
    <row r="184" spans="1:26" x14ac:dyDescent="0.3">
      <c r="A184" t="s">
        <v>219</v>
      </c>
      <c r="B184" t="s">
        <v>29</v>
      </c>
      <c r="C184">
        <v>17</v>
      </c>
      <c r="D184" t="s">
        <v>22</v>
      </c>
      <c r="E184" t="s">
        <v>28</v>
      </c>
      <c r="F184">
        <v>1</v>
      </c>
      <c r="G184">
        <v>1</v>
      </c>
      <c r="H184" t="s">
        <v>24</v>
      </c>
      <c r="I184" t="s">
        <v>24</v>
      </c>
      <c r="J184">
        <v>1</v>
      </c>
      <c r="K184">
        <v>2</v>
      </c>
      <c r="L184" t="s">
        <v>26</v>
      </c>
      <c r="M184" t="s">
        <v>25</v>
      </c>
      <c r="N184" t="s">
        <v>25</v>
      </c>
      <c r="O184" t="s">
        <v>26</v>
      </c>
      <c r="P184" t="s">
        <v>25</v>
      </c>
      <c r="Q184">
        <v>4</v>
      </c>
      <c r="R184">
        <v>4</v>
      </c>
      <c r="S184">
        <v>1</v>
      </c>
      <c r="T184">
        <v>3</v>
      </c>
      <c r="U184">
        <v>1</v>
      </c>
      <c r="V184" s="2">
        <v>0.18795806329322784</v>
      </c>
      <c r="W184" s="1">
        <v>38.996090394683044</v>
      </c>
      <c r="X184" s="1">
        <v>88.435795694008462</v>
      </c>
      <c r="Y184" s="1">
        <v>64.223217891980184</v>
      </c>
      <c r="Z184" t="str">
        <f>IF(35&gt;student_data[[#This Row],[Final exam]],"Fail","Pass")</f>
        <v>Pass</v>
      </c>
    </row>
    <row r="185" spans="1:26" x14ac:dyDescent="0.3">
      <c r="A185" t="s">
        <v>220</v>
      </c>
      <c r="B185" t="s">
        <v>29</v>
      </c>
      <c r="C185">
        <v>17</v>
      </c>
      <c r="D185" t="s">
        <v>31</v>
      </c>
      <c r="E185" t="s">
        <v>28</v>
      </c>
      <c r="F185">
        <v>2</v>
      </c>
      <c r="G185">
        <v>2</v>
      </c>
      <c r="H185" t="s">
        <v>24</v>
      </c>
      <c r="I185" t="s">
        <v>24</v>
      </c>
      <c r="J185">
        <v>1</v>
      </c>
      <c r="K185">
        <v>1</v>
      </c>
      <c r="L185" t="s">
        <v>25</v>
      </c>
      <c r="M185" t="s">
        <v>25</v>
      </c>
      <c r="N185" t="s">
        <v>26</v>
      </c>
      <c r="O185" t="s">
        <v>26</v>
      </c>
      <c r="P185" t="s">
        <v>26</v>
      </c>
      <c r="Q185">
        <v>3</v>
      </c>
      <c r="R185">
        <v>2</v>
      </c>
      <c r="S185">
        <v>1</v>
      </c>
      <c r="T185">
        <v>2</v>
      </c>
      <c r="U185">
        <v>3</v>
      </c>
      <c r="V185" s="2">
        <v>0.86718396994185576</v>
      </c>
      <c r="W185" s="1">
        <v>95.945678225402986</v>
      </c>
      <c r="X185" s="1">
        <v>97.00302534883825</v>
      </c>
      <c r="Y185" s="1">
        <v>46.176031297017893</v>
      </c>
      <c r="Z185" t="str">
        <f>IF(35&gt;student_data[[#This Row],[Final exam]],"Fail","Pass")</f>
        <v>Pass</v>
      </c>
    </row>
    <row r="186" spans="1:26" x14ac:dyDescent="0.3">
      <c r="A186" t="s">
        <v>221</v>
      </c>
      <c r="B186" t="s">
        <v>29</v>
      </c>
      <c r="C186">
        <v>16</v>
      </c>
      <c r="D186" t="s">
        <v>31</v>
      </c>
      <c r="E186" t="s">
        <v>28</v>
      </c>
      <c r="F186">
        <v>2</v>
      </c>
      <c r="G186">
        <v>2</v>
      </c>
      <c r="H186" t="s">
        <v>27</v>
      </c>
      <c r="I186" t="s">
        <v>27</v>
      </c>
      <c r="J186">
        <v>2</v>
      </c>
      <c r="K186">
        <v>4</v>
      </c>
      <c r="L186" t="s">
        <v>26</v>
      </c>
      <c r="M186" t="s">
        <v>26</v>
      </c>
      <c r="N186" t="s">
        <v>25</v>
      </c>
      <c r="O186" t="s">
        <v>26</v>
      </c>
      <c r="P186" t="s">
        <v>26</v>
      </c>
      <c r="Q186">
        <v>3</v>
      </c>
      <c r="R186">
        <v>5</v>
      </c>
      <c r="S186">
        <v>1</v>
      </c>
      <c r="T186">
        <v>1</v>
      </c>
      <c r="U186">
        <v>5</v>
      </c>
      <c r="V186" s="2">
        <v>0.53343860882924232</v>
      </c>
      <c r="W186" s="1">
        <v>28.606300197062495</v>
      </c>
      <c r="X186" s="1">
        <v>73.843369206622029</v>
      </c>
      <c r="Y186" s="1">
        <v>2.0511465353301284</v>
      </c>
      <c r="Z186" t="str">
        <f>IF(35&gt;student_data[[#This Row],[Final exam]],"Fail","Pass")</f>
        <v>Fail</v>
      </c>
    </row>
    <row r="187" spans="1:26" x14ac:dyDescent="0.3">
      <c r="A187" t="s">
        <v>222</v>
      </c>
      <c r="B187" t="s">
        <v>29</v>
      </c>
      <c r="C187">
        <v>16</v>
      </c>
      <c r="D187" t="s">
        <v>22</v>
      </c>
      <c r="E187" t="s">
        <v>28</v>
      </c>
      <c r="F187">
        <v>4</v>
      </c>
      <c r="G187">
        <v>3</v>
      </c>
      <c r="H187" t="s">
        <v>30</v>
      </c>
      <c r="I187" t="s">
        <v>24</v>
      </c>
      <c r="J187">
        <v>1</v>
      </c>
      <c r="K187">
        <v>2</v>
      </c>
      <c r="L187" t="s">
        <v>26</v>
      </c>
      <c r="M187" t="s">
        <v>26</v>
      </c>
      <c r="N187" t="s">
        <v>26</v>
      </c>
      <c r="O187" t="s">
        <v>26</v>
      </c>
      <c r="P187" t="s">
        <v>26</v>
      </c>
      <c r="Q187">
        <v>3</v>
      </c>
      <c r="R187">
        <v>2</v>
      </c>
      <c r="S187">
        <v>1</v>
      </c>
      <c r="T187">
        <v>1</v>
      </c>
      <c r="U187">
        <v>1</v>
      </c>
      <c r="V187" s="2">
        <v>0.5228645152670176</v>
      </c>
      <c r="W187" s="1">
        <v>23.157301452611947</v>
      </c>
      <c r="X187" s="1">
        <v>62.742636962102338</v>
      </c>
      <c r="Y187" s="1">
        <v>66.630616509027462</v>
      </c>
      <c r="Z187" t="str">
        <f>IF(35&gt;student_data[[#This Row],[Final exam]],"Fail","Pass")</f>
        <v>Pass</v>
      </c>
    </row>
    <row r="188" spans="1:26" x14ac:dyDescent="0.3">
      <c r="A188" t="s">
        <v>223</v>
      </c>
      <c r="B188" t="s">
        <v>29</v>
      </c>
      <c r="C188">
        <v>16</v>
      </c>
      <c r="D188" t="s">
        <v>22</v>
      </c>
      <c r="E188" t="s">
        <v>28</v>
      </c>
      <c r="F188">
        <v>1</v>
      </c>
      <c r="G188">
        <v>1</v>
      </c>
      <c r="H188" t="s">
        <v>32</v>
      </c>
      <c r="I188" t="s">
        <v>24</v>
      </c>
      <c r="J188">
        <v>2</v>
      </c>
      <c r="K188">
        <v>1</v>
      </c>
      <c r="L188" t="s">
        <v>26</v>
      </c>
      <c r="M188" t="s">
        <v>25</v>
      </c>
      <c r="N188" t="s">
        <v>26</v>
      </c>
      <c r="O188" t="s">
        <v>26</v>
      </c>
      <c r="P188" t="s">
        <v>25</v>
      </c>
      <c r="Q188">
        <v>3</v>
      </c>
      <c r="R188">
        <v>2</v>
      </c>
      <c r="S188">
        <v>1</v>
      </c>
      <c r="T188">
        <v>4</v>
      </c>
      <c r="U188">
        <v>5</v>
      </c>
      <c r="V188" s="2">
        <v>3.1942921848409411E-2</v>
      </c>
      <c r="W188" s="1">
        <v>20.400258754776168</v>
      </c>
      <c r="X188" s="1">
        <v>61.037088696058028</v>
      </c>
      <c r="Y188" s="1">
        <v>14.752550767826866</v>
      </c>
      <c r="Z188" t="str">
        <f>IF(35&gt;student_data[[#This Row],[Final exam]],"Fail","Pass")</f>
        <v>Fail</v>
      </c>
    </row>
    <row r="189" spans="1:26" x14ac:dyDescent="0.3">
      <c r="A189" t="s">
        <v>224</v>
      </c>
      <c r="B189" t="s">
        <v>29</v>
      </c>
      <c r="C189">
        <v>17</v>
      </c>
      <c r="D189" t="s">
        <v>31</v>
      </c>
      <c r="E189" t="s">
        <v>28</v>
      </c>
      <c r="F189">
        <v>4</v>
      </c>
      <c r="G189">
        <v>3</v>
      </c>
      <c r="H189" t="s">
        <v>30</v>
      </c>
      <c r="I189" t="s">
        <v>24</v>
      </c>
      <c r="J189">
        <v>2</v>
      </c>
      <c r="K189">
        <v>3</v>
      </c>
      <c r="L189" t="s">
        <v>26</v>
      </c>
      <c r="M189" t="s">
        <v>26</v>
      </c>
      <c r="N189" t="s">
        <v>26</v>
      </c>
      <c r="O189" t="s">
        <v>26</v>
      </c>
      <c r="P189" t="s">
        <v>26</v>
      </c>
      <c r="Q189">
        <v>4</v>
      </c>
      <c r="R189">
        <v>2</v>
      </c>
      <c r="S189">
        <v>1</v>
      </c>
      <c r="T189">
        <v>1</v>
      </c>
      <c r="U189">
        <v>4</v>
      </c>
      <c r="V189" s="2">
        <v>4.3887416690609915E-2</v>
      </c>
      <c r="W189" s="1">
        <v>31.250182027243735</v>
      </c>
      <c r="X189" s="1">
        <v>42.001042236265093</v>
      </c>
      <c r="Y189" s="1">
        <v>34.090250795084785</v>
      </c>
      <c r="Z189" t="str">
        <f>IF(35&gt;student_data[[#This Row],[Final exam]],"Fail","Pass")</f>
        <v>Fail</v>
      </c>
    </row>
    <row r="190" spans="1:26" x14ac:dyDescent="0.3">
      <c r="A190" t="s">
        <v>225</v>
      </c>
      <c r="B190" t="s">
        <v>29</v>
      </c>
      <c r="C190">
        <v>19</v>
      </c>
      <c r="D190" t="s">
        <v>22</v>
      </c>
      <c r="E190" t="s">
        <v>28</v>
      </c>
      <c r="F190">
        <v>3</v>
      </c>
      <c r="G190">
        <v>3</v>
      </c>
      <c r="H190" t="s">
        <v>24</v>
      </c>
      <c r="I190" t="s">
        <v>24</v>
      </c>
      <c r="J190">
        <v>1</v>
      </c>
      <c r="K190">
        <v>4</v>
      </c>
      <c r="L190" t="s">
        <v>26</v>
      </c>
      <c r="M190" t="s">
        <v>26</v>
      </c>
      <c r="N190" t="s">
        <v>26</v>
      </c>
      <c r="O190" t="s">
        <v>26</v>
      </c>
      <c r="P190" t="s">
        <v>26</v>
      </c>
      <c r="Q190">
        <v>3</v>
      </c>
      <c r="R190">
        <v>3</v>
      </c>
      <c r="S190">
        <v>1</v>
      </c>
      <c r="T190">
        <v>2</v>
      </c>
      <c r="U190">
        <v>3</v>
      </c>
      <c r="V190" s="2">
        <v>0.43017257170822831</v>
      </c>
      <c r="W190" s="1">
        <v>71.468224956638721</v>
      </c>
      <c r="X190" s="1">
        <v>69.885613331600723</v>
      </c>
      <c r="Y190" s="1">
        <v>72.950400354263238</v>
      </c>
      <c r="Z190" t="str">
        <f>IF(35&gt;student_data[[#This Row],[Final exam]],"Fail","Pass")</f>
        <v>Pass</v>
      </c>
    </row>
    <row r="191" spans="1:26" x14ac:dyDescent="0.3">
      <c r="A191" t="s">
        <v>226</v>
      </c>
      <c r="B191" t="s">
        <v>29</v>
      </c>
      <c r="C191">
        <v>17</v>
      </c>
      <c r="D191" t="s">
        <v>31</v>
      </c>
      <c r="E191" t="s">
        <v>23</v>
      </c>
      <c r="F191">
        <v>4</v>
      </c>
      <c r="G191">
        <v>4</v>
      </c>
      <c r="H191" t="s">
        <v>27</v>
      </c>
      <c r="I191" t="s">
        <v>24</v>
      </c>
      <c r="J191">
        <v>1</v>
      </c>
      <c r="K191">
        <v>1</v>
      </c>
      <c r="L191" t="s">
        <v>26</v>
      </c>
      <c r="M191" t="s">
        <v>25</v>
      </c>
      <c r="N191" t="s">
        <v>26</v>
      </c>
      <c r="O191" t="s">
        <v>26</v>
      </c>
      <c r="P191" t="s">
        <v>25</v>
      </c>
      <c r="Q191">
        <v>2</v>
      </c>
      <c r="R191">
        <v>1</v>
      </c>
      <c r="S191">
        <v>1</v>
      </c>
      <c r="T191">
        <v>2</v>
      </c>
      <c r="U191">
        <v>3</v>
      </c>
      <c r="V191" s="2">
        <v>0.13300928523744004</v>
      </c>
      <c r="W191" s="1">
        <v>10.243901473501428</v>
      </c>
      <c r="X191" s="1">
        <v>30.039217310247114</v>
      </c>
      <c r="Y191" s="1">
        <v>35.494883457548376</v>
      </c>
      <c r="Z191" t="str">
        <f>IF(35&gt;student_data[[#This Row],[Final exam]],"Fail","Pass")</f>
        <v>Pass</v>
      </c>
    </row>
    <row r="192" spans="1:26" x14ac:dyDescent="0.3">
      <c r="A192" t="s">
        <v>227</v>
      </c>
      <c r="B192" t="s">
        <v>29</v>
      </c>
      <c r="C192">
        <v>17</v>
      </c>
      <c r="D192" t="s">
        <v>22</v>
      </c>
      <c r="E192" t="s">
        <v>23</v>
      </c>
      <c r="F192">
        <v>3</v>
      </c>
      <c r="G192">
        <v>2</v>
      </c>
      <c r="H192" t="s">
        <v>24</v>
      </c>
      <c r="I192" t="s">
        <v>24</v>
      </c>
      <c r="J192">
        <v>2</v>
      </c>
      <c r="K192">
        <v>2</v>
      </c>
      <c r="L192" t="s">
        <v>26</v>
      </c>
      <c r="M192" t="s">
        <v>25</v>
      </c>
      <c r="N192" t="s">
        <v>26</v>
      </c>
      <c r="O192" t="s">
        <v>26</v>
      </c>
      <c r="P192" t="s">
        <v>26</v>
      </c>
      <c r="Q192">
        <v>4</v>
      </c>
      <c r="R192">
        <v>4</v>
      </c>
      <c r="S192">
        <v>1</v>
      </c>
      <c r="T192">
        <v>3</v>
      </c>
      <c r="U192">
        <v>1</v>
      </c>
      <c r="V192" s="2">
        <v>0.90943318501322923</v>
      </c>
      <c r="W192" s="1">
        <v>1.2433379712533776</v>
      </c>
      <c r="X192" s="1">
        <v>3.7356349555796031</v>
      </c>
      <c r="Y192" s="1">
        <v>18.826550119237385</v>
      </c>
      <c r="Z192" t="str">
        <f>IF(35&gt;student_data[[#This Row],[Final exam]],"Fail","Pass")</f>
        <v>Fail</v>
      </c>
    </row>
    <row r="193" spans="1:26" x14ac:dyDescent="0.3">
      <c r="A193" t="s">
        <v>228</v>
      </c>
      <c r="B193" t="s">
        <v>29</v>
      </c>
      <c r="C193">
        <v>17</v>
      </c>
      <c r="D193" t="s">
        <v>22</v>
      </c>
      <c r="E193" t="s">
        <v>28</v>
      </c>
      <c r="F193">
        <v>2</v>
      </c>
      <c r="G193">
        <v>3</v>
      </c>
      <c r="H193" t="s">
        <v>32</v>
      </c>
      <c r="I193" t="s">
        <v>24</v>
      </c>
      <c r="J193">
        <v>2</v>
      </c>
      <c r="K193">
        <v>1</v>
      </c>
      <c r="L193" t="s">
        <v>26</v>
      </c>
      <c r="M193" t="s">
        <v>25</v>
      </c>
      <c r="N193" t="s">
        <v>26</v>
      </c>
      <c r="O193" t="s">
        <v>26</v>
      </c>
      <c r="P193" t="s">
        <v>25</v>
      </c>
      <c r="Q193">
        <v>3</v>
      </c>
      <c r="R193">
        <v>3</v>
      </c>
      <c r="S193">
        <v>1</v>
      </c>
      <c r="T193">
        <v>4</v>
      </c>
      <c r="U193">
        <v>3</v>
      </c>
      <c r="V193" s="2">
        <v>0.87683777826635168</v>
      </c>
      <c r="W193" s="1">
        <v>15.390676630922274</v>
      </c>
      <c r="X193" s="1">
        <v>36.221951683815576</v>
      </c>
      <c r="Y193" s="1">
        <v>0.63673305790017398</v>
      </c>
      <c r="Z193" t="str">
        <f>IF(35&gt;student_data[[#This Row],[Final exam]],"Fail","Pass")</f>
        <v>Fail</v>
      </c>
    </row>
    <row r="194" spans="1:26" x14ac:dyDescent="0.3">
      <c r="A194" t="s">
        <v>229</v>
      </c>
      <c r="B194" t="s">
        <v>29</v>
      </c>
      <c r="C194">
        <v>17</v>
      </c>
      <c r="D194" t="s">
        <v>22</v>
      </c>
      <c r="E194" t="s">
        <v>28</v>
      </c>
      <c r="F194">
        <v>2</v>
      </c>
      <c r="G194">
        <v>2</v>
      </c>
      <c r="H194" t="s">
        <v>32</v>
      </c>
      <c r="I194" t="s">
        <v>32</v>
      </c>
      <c r="J194">
        <v>1</v>
      </c>
      <c r="K194">
        <v>3</v>
      </c>
      <c r="L194" t="s">
        <v>26</v>
      </c>
      <c r="M194" t="s">
        <v>26</v>
      </c>
      <c r="N194" t="s">
        <v>26</v>
      </c>
      <c r="O194" t="s">
        <v>26</v>
      </c>
      <c r="P194" t="s">
        <v>26</v>
      </c>
      <c r="Q194">
        <v>3</v>
      </c>
      <c r="R194">
        <v>3</v>
      </c>
      <c r="S194">
        <v>1</v>
      </c>
      <c r="T194">
        <v>1</v>
      </c>
      <c r="U194">
        <v>4</v>
      </c>
      <c r="V194" s="2">
        <v>0.50328892310422446</v>
      </c>
      <c r="W194" s="1">
        <v>7.461721531591925</v>
      </c>
      <c r="X194" s="1">
        <v>44.736173894702191</v>
      </c>
      <c r="Y194" s="1">
        <v>8.872662661378051</v>
      </c>
      <c r="Z194" t="str">
        <f>IF(35&gt;student_data[[#This Row],[Final exam]],"Fail","Pass")</f>
        <v>Fail</v>
      </c>
    </row>
    <row r="195" spans="1:26" x14ac:dyDescent="0.3">
      <c r="A195" t="s">
        <v>230</v>
      </c>
      <c r="B195" t="s">
        <v>29</v>
      </c>
      <c r="C195">
        <v>17</v>
      </c>
      <c r="D195" t="s">
        <v>31</v>
      </c>
      <c r="E195" t="s">
        <v>28</v>
      </c>
      <c r="F195">
        <v>2</v>
      </c>
      <c r="G195">
        <v>1</v>
      </c>
      <c r="H195" t="s">
        <v>32</v>
      </c>
      <c r="I195" t="s">
        <v>27</v>
      </c>
      <c r="J195">
        <v>2</v>
      </c>
      <c r="K195">
        <v>2</v>
      </c>
      <c r="L195" t="s">
        <v>25</v>
      </c>
      <c r="M195" t="s">
        <v>26</v>
      </c>
      <c r="N195" t="s">
        <v>26</v>
      </c>
      <c r="O195" t="s">
        <v>26</v>
      </c>
      <c r="P195" t="s">
        <v>26</v>
      </c>
      <c r="Q195">
        <v>2</v>
      </c>
      <c r="R195">
        <v>5</v>
      </c>
      <c r="S195">
        <v>1</v>
      </c>
      <c r="T195">
        <v>2</v>
      </c>
      <c r="U195">
        <v>5</v>
      </c>
      <c r="V195" s="2">
        <v>0.71705909093348352</v>
      </c>
      <c r="W195" s="1">
        <v>58.169583213921946</v>
      </c>
      <c r="X195" s="1">
        <v>77.553076627608547</v>
      </c>
      <c r="Y195" s="1">
        <v>90.556290130135892</v>
      </c>
      <c r="Z195" t="str">
        <f>IF(35&gt;student_data[[#This Row],[Final exam]],"Fail","Pass")</f>
        <v>Pass</v>
      </c>
    </row>
    <row r="196" spans="1:26" x14ac:dyDescent="0.3">
      <c r="A196" t="s">
        <v>231</v>
      </c>
      <c r="B196" t="s">
        <v>29</v>
      </c>
      <c r="C196">
        <v>16</v>
      </c>
      <c r="D196" t="s">
        <v>22</v>
      </c>
      <c r="E196" t="s">
        <v>28</v>
      </c>
      <c r="F196">
        <v>2</v>
      </c>
      <c r="G196">
        <v>3</v>
      </c>
      <c r="H196" t="s">
        <v>27</v>
      </c>
      <c r="I196" t="s">
        <v>30</v>
      </c>
      <c r="J196">
        <v>1</v>
      </c>
      <c r="K196">
        <v>2</v>
      </c>
      <c r="L196" t="s">
        <v>25</v>
      </c>
      <c r="M196" t="s">
        <v>25</v>
      </c>
      <c r="N196" t="s">
        <v>26</v>
      </c>
      <c r="O196" t="s">
        <v>26</v>
      </c>
      <c r="P196" t="s">
        <v>26</v>
      </c>
      <c r="Q196">
        <v>3</v>
      </c>
      <c r="R196">
        <v>1</v>
      </c>
      <c r="S196">
        <v>1</v>
      </c>
      <c r="T196">
        <v>1</v>
      </c>
      <c r="U196">
        <v>3</v>
      </c>
      <c r="V196" s="2">
        <v>0.30703392982413591</v>
      </c>
      <c r="W196" s="1">
        <v>29.267430995954101</v>
      </c>
      <c r="X196" s="1">
        <v>54.66279404741875</v>
      </c>
      <c r="Y196" s="1">
        <v>45.398500177992283</v>
      </c>
      <c r="Z196" t="str">
        <f>IF(35&gt;student_data[[#This Row],[Final exam]],"Fail","Pass")</f>
        <v>Pass</v>
      </c>
    </row>
    <row r="197" spans="1:26" x14ac:dyDescent="0.3">
      <c r="A197" t="s">
        <v>232</v>
      </c>
      <c r="B197" t="s">
        <v>29</v>
      </c>
      <c r="C197">
        <v>18</v>
      </c>
      <c r="D197" t="s">
        <v>31</v>
      </c>
      <c r="E197" t="s">
        <v>28</v>
      </c>
      <c r="F197">
        <v>3</v>
      </c>
      <c r="G197">
        <v>1</v>
      </c>
      <c r="H197" t="s">
        <v>24</v>
      </c>
      <c r="I197" t="s">
        <v>24</v>
      </c>
      <c r="J197">
        <v>1</v>
      </c>
      <c r="K197">
        <v>2</v>
      </c>
      <c r="L197" t="s">
        <v>25</v>
      </c>
      <c r="M197" t="s">
        <v>26</v>
      </c>
      <c r="N197" t="s">
        <v>26</v>
      </c>
      <c r="O197" t="s">
        <v>26</v>
      </c>
      <c r="P197" t="s">
        <v>26</v>
      </c>
      <c r="Q197">
        <v>3</v>
      </c>
      <c r="R197">
        <v>3</v>
      </c>
      <c r="S197">
        <v>1</v>
      </c>
      <c r="T197">
        <v>1</v>
      </c>
      <c r="U197">
        <v>4</v>
      </c>
      <c r="V197" s="2">
        <v>0.6718600348061512</v>
      </c>
      <c r="W197" s="1">
        <v>57.067257743656882</v>
      </c>
      <c r="X197" s="1">
        <v>97.981050503910922</v>
      </c>
      <c r="Y197" s="1">
        <v>91.199301553452216</v>
      </c>
      <c r="Z197" t="str">
        <f>IF(35&gt;student_data[[#This Row],[Final exam]],"Fail","Pass")</f>
        <v>Pass</v>
      </c>
    </row>
    <row r="198" spans="1:26" x14ac:dyDescent="0.3">
      <c r="A198" t="s">
        <v>233</v>
      </c>
      <c r="B198" t="s">
        <v>29</v>
      </c>
      <c r="C198">
        <v>17</v>
      </c>
      <c r="D198" t="s">
        <v>22</v>
      </c>
      <c r="E198" t="s">
        <v>28</v>
      </c>
      <c r="F198">
        <v>3</v>
      </c>
      <c r="G198">
        <v>2</v>
      </c>
      <c r="H198" t="s">
        <v>24</v>
      </c>
      <c r="I198" t="s">
        <v>24</v>
      </c>
      <c r="J198">
        <v>1</v>
      </c>
      <c r="K198">
        <v>2</v>
      </c>
      <c r="L198" t="s">
        <v>25</v>
      </c>
      <c r="M198" t="s">
        <v>26</v>
      </c>
      <c r="N198" t="s">
        <v>25</v>
      </c>
      <c r="O198" t="s">
        <v>26</v>
      </c>
      <c r="P198" t="s">
        <v>26</v>
      </c>
      <c r="Q198">
        <v>3</v>
      </c>
      <c r="R198">
        <v>4</v>
      </c>
      <c r="S198">
        <v>1</v>
      </c>
      <c r="T198">
        <v>3</v>
      </c>
      <c r="U198">
        <v>3</v>
      </c>
      <c r="V198" s="2">
        <v>0.90637784341922301</v>
      </c>
      <c r="W198" s="1">
        <v>64.685413534034268</v>
      </c>
      <c r="X198" s="1">
        <v>41.19993686732478</v>
      </c>
      <c r="Y198" s="1">
        <v>52.897690801809027</v>
      </c>
      <c r="Z198" t="str">
        <f>IF(35&gt;student_data[[#This Row],[Final exam]],"Fail","Pass")</f>
        <v>Pass</v>
      </c>
    </row>
    <row r="199" spans="1:26" x14ac:dyDescent="0.3">
      <c r="A199" t="s">
        <v>234</v>
      </c>
      <c r="B199" t="s">
        <v>21</v>
      </c>
      <c r="C199">
        <v>17</v>
      </c>
      <c r="D199" t="s">
        <v>22</v>
      </c>
      <c r="E199" t="s">
        <v>23</v>
      </c>
      <c r="F199">
        <v>2</v>
      </c>
      <c r="G199">
        <v>3</v>
      </c>
      <c r="H199" t="s">
        <v>27</v>
      </c>
      <c r="I199" t="s">
        <v>27</v>
      </c>
      <c r="J199">
        <v>1</v>
      </c>
      <c r="K199">
        <v>2</v>
      </c>
      <c r="L199" t="s">
        <v>26</v>
      </c>
      <c r="M199" t="s">
        <v>25</v>
      </c>
      <c r="N199" t="s">
        <v>25</v>
      </c>
      <c r="O199" t="s">
        <v>26</v>
      </c>
      <c r="P199" t="s">
        <v>26</v>
      </c>
      <c r="Q199">
        <v>3</v>
      </c>
      <c r="R199">
        <v>3</v>
      </c>
      <c r="S199">
        <v>1</v>
      </c>
      <c r="T199">
        <v>3</v>
      </c>
      <c r="U199">
        <v>3</v>
      </c>
      <c r="V199" s="2">
        <v>0.41457952423095257</v>
      </c>
      <c r="W199" s="1">
        <v>59.270909619374237</v>
      </c>
      <c r="X199" s="1">
        <v>55.010277018882768</v>
      </c>
      <c r="Y199" s="1">
        <v>8.3327832474854198</v>
      </c>
      <c r="Z199" t="str">
        <f>IF(35&gt;student_data[[#This Row],[Final exam]],"Fail","Pass")</f>
        <v>Fail</v>
      </c>
    </row>
    <row r="200" spans="1:26" x14ac:dyDescent="0.3">
      <c r="A200" t="s">
        <v>235</v>
      </c>
      <c r="B200" t="s">
        <v>29</v>
      </c>
      <c r="C200">
        <v>17</v>
      </c>
      <c r="D200" t="s">
        <v>22</v>
      </c>
      <c r="E200" t="s">
        <v>28</v>
      </c>
      <c r="F200">
        <v>2</v>
      </c>
      <c r="G200">
        <v>1</v>
      </c>
      <c r="H200" t="s">
        <v>24</v>
      </c>
      <c r="I200" t="s">
        <v>24</v>
      </c>
      <c r="J200">
        <v>2</v>
      </c>
      <c r="K200">
        <v>3</v>
      </c>
      <c r="L200" t="s">
        <v>25</v>
      </c>
      <c r="M200" t="s">
        <v>26</v>
      </c>
      <c r="N200" t="s">
        <v>26</v>
      </c>
      <c r="O200" t="s">
        <v>26</v>
      </c>
      <c r="P200" t="s">
        <v>26</v>
      </c>
      <c r="Q200">
        <v>2</v>
      </c>
      <c r="R200">
        <v>3</v>
      </c>
      <c r="S200">
        <v>1</v>
      </c>
      <c r="T200">
        <v>2</v>
      </c>
      <c r="U200">
        <v>3</v>
      </c>
      <c r="V200" s="2">
        <v>0.95278287729827382</v>
      </c>
      <c r="W200" s="1">
        <v>68.989398825083953</v>
      </c>
      <c r="X200" s="1">
        <v>54.322296781968625</v>
      </c>
      <c r="Y200" s="1">
        <v>67.780559785160293</v>
      </c>
      <c r="Z200" t="str">
        <f>IF(35&gt;student_data[[#This Row],[Final exam]],"Fail","Pass")</f>
        <v>Pass</v>
      </c>
    </row>
    <row r="201" spans="1:26" x14ac:dyDescent="0.3">
      <c r="A201" t="s">
        <v>236</v>
      </c>
      <c r="B201" t="s">
        <v>29</v>
      </c>
      <c r="C201">
        <v>17</v>
      </c>
      <c r="D201" t="s">
        <v>22</v>
      </c>
      <c r="E201" t="s">
        <v>23</v>
      </c>
      <c r="F201">
        <v>4</v>
      </c>
      <c r="G201">
        <v>3</v>
      </c>
      <c r="H201" t="s">
        <v>20</v>
      </c>
      <c r="I201" t="s">
        <v>24</v>
      </c>
      <c r="J201">
        <v>1</v>
      </c>
      <c r="K201">
        <v>2</v>
      </c>
      <c r="L201" t="s">
        <v>25</v>
      </c>
      <c r="M201" t="s">
        <v>26</v>
      </c>
      <c r="N201" t="s">
        <v>26</v>
      </c>
      <c r="O201" t="s">
        <v>26</v>
      </c>
      <c r="P201" t="s">
        <v>26</v>
      </c>
      <c r="Q201">
        <v>2</v>
      </c>
      <c r="R201">
        <v>3</v>
      </c>
      <c r="S201">
        <v>1</v>
      </c>
      <c r="T201">
        <v>2</v>
      </c>
      <c r="U201">
        <v>3</v>
      </c>
      <c r="V201" s="2">
        <v>0.69318346497870476</v>
      </c>
      <c r="W201" s="1">
        <v>64.918320867344946</v>
      </c>
      <c r="X201" s="1">
        <v>85.584375033365774</v>
      </c>
      <c r="Y201" s="1">
        <v>24.145104055473187</v>
      </c>
      <c r="Z201" t="str">
        <f>IF(35&gt;student_data[[#This Row],[Final exam]],"Fail","Pass")</f>
        <v>Fail</v>
      </c>
    </row>
    <row r="202" spans="1:26" x14ac:dyDescent="0.3">
      <c r="A202" t="s">
        <v>237</v>
      </c>
      <c r="B202" t="s">
        <v>21</v>
      </c>
      <c r="C202">
        <v>17</v>
      </c>
      <c r="D202" t="s">
        <v>31</v>
      </c>
      <c r="E202" t="s">
        <v>28</v>
      </c>
      <c r="F202">
        <v>2</v>
      </c>
      <c r="G202">
        <v>2</v>
      </c>
      <c r="H202" t="s">
        <v>24</v>
      </c>
      <c r="I202" t="s">
        <v>24</v>
      </c>
      <c r="J202">
        <v>2</v>
      </c>
      <c r="K202">
        <v>2</v>
      </c>
      <c r="L202" t="s">
        <v>26</v>
      </c>
      <c r="M202" t="s">
        <v>26</v>
      </c>
      <c r="N202" t="s">
        <v>26</v>
      </c>
      <c r="O202" t="s">
        <v>26</v>
      </c>
      <c r="P202" t="s">
        <v>26</v>
      </c>
      <c r="Q202">
        <v>5</v>
      </c>
      <c r="R202">
        <v>2</v>
      </c>
      <c r="S202">
        <v>1</v>
      </c>
      <c r="T202">
        <v>1</v>
      </c>
      <c r="U202">
        <v>1</v>
      </c>
      <c r="V202" s="2">
        <v>0.49326984101226767</v>
      </c>
      <c r="W202" s="1">
        <v>30.25428276553399</v>
      </c>
      <c r="X202" s="1">
        <v>21.440553447728128</v>
      </c>
      <c r="Y202" s="1">
        <v>38.676544577961067</v>
      </c>
      <c r="Z202" t="str">
        <f>IF(35&gt;student_data[[#This Row],[Final exam]],"Fail","Pass")</f>
        <v>Pass</v>
      </c>
    </row>
    <row r="203" spans="1:26" x14ac:dyDescent="0.3">
      <c r="A203" t="s">
        <v>238</v>
      </c>
      <c r="B203" t="s">
        <v>21</v>
      </c>
      <c r="C203">
        <v>17</v>
      </c>
      <c r="D203" t="s">
        <v>22</v>
      </c>
      <c r="E203" t="s">
        <v>28</v>
      </c>
      <c r="F203">
        <v>4</v>
      </c>
      <c r="G203">
        <v>4</v>
      </c>
      <c r="H203" t="s">
        <v>30</v>
      </c>
      <c r="I203" t="s">
        <v>30</v>
      </c>
      <c r="J203">
        <v>1</v>
      </c>
      <c r="K203">
        <v>2</v>
      </c>
      <c r="L203" t="s">
        <v>25</v>
      </c>
      <c r="M203" t="s">
        <v>26</v>
      </c>
      <c r="N203" t="s">
        <v>26</v>
      </c>
      <c r="O203" t="s">
        <v>26</v>
      </c>
      <c r="P203" t="s">
        <v>26</v>
      </c>
      <c r="Q203">
        <v>5</v>
      </c>
      <c r="R203">
        <v>5</v>
      </c>
      <c r="S203">
        <v>1</v>
      </c>
      <c r="T203">
        <v>3</v>
      </c>
      <c r="U203">
        <v>2</v>
      </c>
      <c r="V203" s="2">
        <v>0.34809801655401629</v>
      </c>
      <c r="W203" s="1">
        <v>77.35376876178897</v>
      </c>
      <c r="X203" s="1">
        <v>25.749080772885002</v>
      </c>
      <c r="Y203" s="1">
        <v>41.207114151159139</v>
      </c>
      <c r="Z203" t="str">
        <f>IF(35&gt;student_data[[#This Row],[Final exam]],"Fail","Pass")</f>
        <v>Pass</v>
      </c>
    </row>
    <row r="204" spans="1:26" x14ac:dyDescent="0.3">
      <c r="A204" t="s">
        <v>239</v>
      </c>
      <c r="B204" t="s">
        <v>21</v>
      </c>
      <c r="C204">
        <v>16</v>
      </c>
      <c r="D204" t="s">
        <v>22</v>
      </c>
      <c r="E204" t="s">
        <v>23</v>
      </c>
      <c r="F204">
        <v>1</v>
      </c>
      <c r="G204">
        <v>1</v>
      </c>
      <c r="H204" t="s">
        <v>24</v>
      </c>
      <c r="I204" t="s">
        <v>24</v>
      </c>
      <c r="J204">
        <v>2</v>
      </c>
      <c r="K204">
        <v>2</v>
      </c>
      <c r="L204" t="s">
        <v>26</v>
      </c>
      <c r="M204" t="s">
        <v>25</v>
      </c>
      <c r="N204" t="s">
        <v>26</v>
      </c>
      <c r="O204" t="s">
        <v>26</v>
      </c>
      <c r="P204" t="s">
        <v>26</v>
      </c>
      <c r="Q204">
        <v>4</v>
      </c>
      <c r="R204">
        <v>2</v>
      </c>
      <c r="S204">
        <v>1</v>
      </c>
      <c r="T204">
        <v>1</v>
      </c>
      <c r="U204">
        <v>5</v>
      </c>
      <c r="V204" s="2">
        <v>0.12484788477203035</v>
      </c>
      <c r="W204" s="1">
        <v>29.326380387747641</v>
      </c>
      <c r="X204" s="1">
        <v>42.442165540839994</v>
      </c>
      <c r="Y204" s="1">
        <v>8.4347705233847492</v>
      </c>
      <c r="Z204" t="str">
        <f>IF(35&gt;student_data[[#This Row],[Final exam]],"Fail","Pass")</f>
        <v>Fail</v>
      </c>
    </row>
    <row r="205" spans="1:26" x14ac:dyDescent="0.3">
      <c r="A205" t="s">
        <v>240</v>
      </c>
      <c r="B205" t="s">
        <v>21</v>
      </c>
      <c r="C205">
        <v>16</v>
      </c>
      <c r="D205" t="s">
        <v>22</v>
      </c>
      <c r="E205" t="s">
        <v>28</v>
      </c>
      <c r="F205">
        <v>3</v>
      </c>
      <c r="G205">
        <v>2</v>
      </c>
      <c r="H205" t="s">
        <v>32</v>
      </c>
      <c r="I205" t="s">
        <v>24</v>
      </c>
      <c r="J205">
        <v>2</v>
      </c>
      <c r="K205">
        <v>3</v>
      </c>
      <c r="L205" t="s">
        <v>25</v>
      </c>
      <c r="M205" t="s">
        <v>26</v>
      </c>
      <c r="N205" t="s">
        <v>26</v>
      </c>
      <c r="O205" t="s">
        <v>26</v>
      </c>
      <c r="P205" t="s">
        <v>26</v>
      </c>
      <c r="Q205">
        <v>3</v>
      </c>
      <c r="R205">
        <v>3</v>
      </c>
      <c r="S205">
        <v>1</v>
      </c>
      <c r="T205">
        <v>3</v>
      </c>
      <c r="U205">
        <v>2</v>
      </c>
      <c r="V205" s="2">
        <v>0.85843282784035446</v>
      </c>
      <c r="W205" s="1">
        <v>13.165160483801507</v>
      </c>
      <c r="X205" s="1">
        <v>55.516954629372506</v>
      </c>
      <c r="Y205" s="1">
        <v>85.427322172365507</v>
      </c>
      <c r="Z205" t="str">
        <f>IF(35&gt;student_data[[#This Row],[Final exam]],"Fail","Pass")</f>
        <v>Pass</v>
      </c>
    </row>
    <row r="206" spans="1:26" x14ac:dyDescent="0.3">
      <c r="A206" t="s">
        <v>241</v>
      </c>
      <c r="B206" t="s">
        <v>29</v>
      </c>
      <c r="C206">
        <v>16</v>
      </c>
      <c r="D206" t="s">
        <v>22</v>
      </c>
      <c r="E206" t="s">
        <v>28</v>
      </c>
      <c r="F206">
        <v>2</v>
      </c>
      <c r="G206">
        <v>1</v>
      </c>
      <c r="H206" t="s">
        <v>24</v>
      </c>
      <c r="I206" t="s">
        <v>24</v>
      </c>
      <c r="J206">
        <v>1</v>
      </c>
      <c r="K206">
        <v>1</v>
      </c>
      <c r="L206" t="s">
        <v>25</v>
      </c>
      <c r="M206" t="s">
        <v>25</v>
      </c>
      <c r="N206" t="s">
        <v>26</v>
      </c>
      <c r="O206" t="s">
        <v>26</v>
      </c>
      <c r="P206" t="s">
        <v>26</v>
      </c>
      <c r="Q206">
        <v>5</v>
      </c>
      <c r="R206">
        <v>2</v>
      </c>
      <c r="S206">
        <v>1</v>
      </c>
      <c r="T206">
        <v>1</v>
      </c>
      <c r="U206">
        <v>5</v>
      </c>
      <c r="V206" s="2">
        <v>0.57438291623629212</v>
      </c>
      <c r="W206" s="1">
        <v>85.065375796852621</v>
      </c>
      <c r="X206" s="1">
        <v>18.691741512154692</v>
      </c>
      <c r="Y206" s="1">
        <v>95.998704567988497</v>
      </c>
      <c r="Z206" t="str">
        <f>IF(35&gt;student_data[[#This Row],[Final exam]],"Fail","Pass")</f>
        <v>Pass</v>
      </c>
    </row>
    <row r="207" spans="1:26" x14ac:dyDescent="0.3">
      <c r="A207" t="s">
        <v>242</v>
      </c>
      <c r="B207" t="s">
        <v>29</v>
      </c>
      <c r="C207">
        <v>17</v>
      </c>
      <c r="D207" t="s">
        <v>31</v>
      </c>
      <c r="E207" t="s">
        <v>28</v>
      </c>
      <c r="F207">
        <v>2</v>
      </c>
      <c r="G207">
        <v>1</v>
      </c>
      <c r="H207" t="s">
        <v>32</v>
      </c>
      <c r="I207" t="s">
        <v>27</v>
      </c>
      <c r="J207">
        <v>3</v>
      </c>
      <c r="K207">
        <v>2</v>
      </c>
      <c r="L207" t="s">
        <v>25</v>
      </c>
      <c r="M207" t="s">
        <v>26</v>
      </c>
      <c r="N207" t="s">
        <v>26</v>
      </c>
      <c r="O207" t="s">
        <v>26</v>
      </c>
      <c r="P207" t="s">
        <v>25</v>
      </c>
      <c r="Q207">
        <v>1</v>
      </c>
      <c r="R207">
        <v>1</v>
      </c>
      <c r="S207">
        <v>1</v>
      </c>
      <c r="T207">
        <v>1</v>
      </c>
      <c r="U207">
        <v>3</v>
      </c>
      <c r="V207" s="2">
        <v>0.42239335954903023</v>
      </c>
      <c r="W207" s="1">
        <v>13.226628374858141</v>
      </c>
      <c r="X207" s="1">
        <v>30.162510700899993</v>
      </c>
      <c r="Y207" s="1">
        <v>28.267273260747316</v>
      </c>
      <c r="Z207" t="str">
        <f>IF(35&gt;student_data[[#This Row],[Final exam]],"Fail","Pass")</f>
        <v>Fail</v>
      </c>
    </row>
    <row r="208" spans="1:26" x14ac:dyDescent="0.3">
      <c r="A208" t="s">
        <v>243</v>
      </c>
      <c r="B208" t="s">
        <v>21</v>
      </c>
      <c r="C208">
        <v>17</v>
      </c>
      <c r="D208" t="s">
        <v>22</v>
      </c>
      <c r="E208" t="s">
        <v>23</v>
      </c>
      <c r="F208">
        <v>4</v>
      </c>
      <c r="G208">
        <v>3</v>
      </c>
      <c r="H208" t="s">
        <v>20</v>
      </c>
      <c r="I208" t="s">
        <v>24</v>
      </c>
      <c r="J208">
        <v>2</v>
      </c>
      <c r="K208">
        <v>2</v>
      </c>
      <c r="L208" t="s">
        <v>25</v>
      </c>
      <c r="M208" t="s">
        <v>26</v>
      </c>
      <c r="N208" t="s">
        <v>26</v>
      </c>
      <c r="O208" t="s">
        <v>26</v>
      </c>
      <c r="P208" t="s">
        <v>26</v>
      </c>
      <c r="Q208">
        <v>5</v>
      </c>
      <c r="R208">
        <v>5</v>
      </c>
      <c r="S208">
        <v>1</v>
      </c>
      <c r="T208">
        <v>4</v>
      </c>
      <c r="U208">
        <v>5</v>
      </c>
      <c r="V208" s="2">
        <v>0.92503959907226252</v>
      </c>
      <c r="W208" s="1">
        <v>94.064936310061881</v>
      </c>
      <c r="X208" s="1">
        <v>65.138079141295819</v>
      </c>
      <c r="Y208" s="1">
        <v>1.7591683112381462</v>
      </c>
      <c r="Z208" t="str">
        <f>IF(35&gt;student_data[[#This Row],[Final exam]],"Fail","Pass")</f>
        <v>Fail</v>
      </c>
    </row>
    <row r="209" spans="1:26" x14ac:dyDescent="0.3">
      <c r="A209" t="s">
        <v>244</v>
      </c>
      <c r="B209" t="s">
        <v>21</v>
      </c>
      <c r="C209">
        <v>16</v>
      </c>
      <c r="D209" t="s">
        <v>22</v>
      </c>
      <c r="E209" t="s">
        <v>28</v>
      </c>
      <c r="F209">
        <v>2</v>
      </c>
      <c r="G209">
        <v>1</v>
      </c>
      <c r="H209" t="s">
        <v>24</v>
      </c>
      <c r="I209" t="s">
        <v>24</v>
      </c>
      <c r="J209">
        <v>3</v>
      </c>
      <c r="K209">
        <v>1</v>
      </c>
      <c r="L209" t="s">
        <v>25</v>
      </c>
      <c r="M209" t="s">
        <v>25</v>
      </c>
      <c r="N209" t="s">
        <v>26</v>
      </c>
      <c r="O209" t="s">
        <v>26</v>
      </c>
      <c r="P209" t="s">
        <v>26</v>
      </c>
      <c r="Q209">
        <v>3</v>
      </c>
      <c r="R209">
        <v>3</v>
      </c>
      <c r="S209">
        <v>1</v>
      </c>
      <c r="T209">
        <v>1</v>
      </c>
      <c r="U209">
        <v>4</v>
      </c>
      <c r="V209" s="2">
        <v>0.19042550198080854</v>
      </c>
      <c r="W209" s="1">
        <v>14.331477662864922</v>
      </c>
      <c r="X209" s="1">
        <v>28.79008017690602</v>
      </c>
      <c r="Y209" s="1">
        <v>56.733746984555566</v>
      </c>
      <c r="Z209" t="str">
        <f>IF(35&gt;student_data[[#This Row],[Final exam]],"Fail","Pass")</f>
        <v>Pass</v>
      </c>
    </row>
    <row r="210" spans="1:26" x14ac:dyDescent="0.3">
      <c r="A210" t="s">
        <v>245</v>
      </c>
      <c r="B210" t="s">
        <v>21</v>
      </c>
      <c r="C210">
        <v>17</v>
      </c>
      <c r="D210" t="s">
        <v>22</v>
      </c>
      <c r="E210" t="s">
        <v>28</v>
      </c>
      <c r="F210">
        <v>2</v>
      </c>
      <c r="G210">
        <v>3</v>
      </c>
      <c r="H210" t="s">
        <v>24</v>
      </c>
      <c r="I210" t="s">
        <v>24</v>
      </c>
      <c r="J210">
        <v>2</v>
      </c>
      <c r="K210">
        <v>1</v>
      </c>
      <c r="L210" t="s">
        <v>25</v>
      </c>
      <c r="M210" t="s">
        <v>25</v>
      </c>
      <c r="N210" t="s">
        <v>26</v>
      </c>
      <c r="O210" t="s">
        <v>26</v>
      </c>
      <c r="P210" t="s">
        <v>26</v>
      </c>
      <c r="Q210">
        <v>2</v>
      </c>
      <c r="R210">
        <v>2</v>
      </c>
      <c r="S210">
        <v>1</v>
      </c>
      <c r="T210">
        <v>1</v>
      </c>
      <c r="U210">
        <v>2</v>
      </c>
      <c r="V210" s="2">
        <v>1.408992942492493E-2</v>
      </c>
      <c r="W210" s="1">
        <v>58.608007430902951</v>
      </c>
      <c r="X210" s="1">
        <v>40.490783936338957</v>
      </c>
      <c r="Y210" s="1">
        <v>16.552598929796837</v>
      </c>
      <c r="Z210" t="str">
        <f>IF(35&gt;student_data[[#This Row],[Final exam]],"Fail","Pass")</f>
        <v>Fail</v>
      </c>
    </row>
    <row r="211" spans="1:26" x14ac:dyDescent="0.3">
      <c r="A211" t="s">
        <v>246</v>
      </c>
      <c r="B211" t="s">
        <v>21</v>
      </c>
      <c r="C211">
        <v>18</v>
      </c>
      <c r="D211" t="s">
        <v>31</v>
      </c>
      <c r="E211" t="s">
        <v>23</v>
      </c>
      <c r="F211">
        <v>3</v>
      </c>
      <c r="G211">
        <v>3</v>
      </c>
      <c r="H211" t="s">
        <v>24</v>
      </c>
      <c r="I211" t="s">
        <v>27</v>
      </c>
      <c r="J211">
        <v>1</v>
      </c>
      <c r="K211">
        <v>2</v>
      </c>
      <c r="L211" t="s">
        <v>25</v>
      </c>
      <c r="M211" t="s">
        <v>25</v>
      </c>
      <c r="N211" t="s">
        <v>26</v>
      </c>
      <c r="O211" t="s">
        <v>26</v>
      </c>
      <c r="P211" t="s">
        <v>26</v>
      </c>
      <c r="Q211">
        <v>3</v>
      </c>
      <c r="R211">
        <v>3</v>
      </c>
      <c r="S211">
        <v>1</v>
      </c>
      <c r="T211">
        <v>3</v>
      </c>
      <c r="U211">
        <v>5</v>
      </c>
      <c r="V211" s="2">
        <v>0.31924665355547077</v>
      </c>
      <c r="W211" s="1">
        <v>50.781166441938197</v>
      </c>
      <c r="X211" s="1">
        <v>37.872499827032378</v>
      </c>
      <c r="Y211" s="1">
        <v>41.789012595851283</v>
      </c>
      <c r="Z211" t="str">
        <f>IF(35&gt;student_data[[#This Row],[Final exam]],"Fail","Pass")</f>
        <v>Pass</v>
      </c>
    </row>
    <row r="212" spans="1:26" x14ac:dyDescent="0.3">
      <c r="A212" t="s">
        <v>247</v>
      </c>
      <c r="B212" t="s">
        <v>21</v>
      </c>
      <c r="C212">
        <v>16</v>
      </c>
      <c r="D212" t="s">
        <v>22</v>
      </c>
      <c r="E212" t="s">
        <v>28</v>
      </c>
      <c r="F212">
        <v>3</v>
      </c>
      <c r="G212">
        <v>3</v>
      </c>
      <c r="H212" t="s">
        <v>32</v>
      </c>
      <c r="I212" t="s">
        <v>24</v>
      </c>
      <c r="J212">
        <v>3</v>
      </c>
      <c r="K212">
        <v>2</v>
      </c>
      <c r="L212" t="s">
        <v>25</v>
      </c>
      <c r="M212" t="s">
        <v>25</v>
      </c>
      <c r="N212" t="s">
        <v>25</v>
      </c>
      <c r="O212" t="s">
        <v>26</v>
      </c>
      <c r="P212" t="s">
        <v>26</v>
      </c>
      <c r="Q212">
        <v>3</v>
      </c>
      <c r="R212">
        <v>3</v>
      </c>
      <c r="S212">
        <v>1</v>
      </c>
      <c r="T212">
        <v>3</v>
      </c>
      <c r="U212">
        <v>2</v>
      </c>
      <c r="V212" s="2">
        <v>0.40080633003182364</v>
      </c>
      <c r="W212" s="1">
        <v>0.79803620892729965</v>
      </c>
      <c r="X212" s="1">
        <v>65.81924828159849</v>
      </c>
      <c r="Y212" s="1">
        <v>93.291892543652239</v>
      </c>
      <c r="Z212" t="str">
        <f>IF(35&gt;student_data[[#This Row],[Final exam]],"Fail","Pass")</f>
        <v>Pass</v>
      </c>
    </row>
    <row r="213" spans="1:26" x14ac:dyDescent="0.3">
      <c r="A213" t="s">
        <v>248</v>
      </c>
      <c r="B213" t="s">
        <v>21</v>
      </c>
      <c r="C213">
        <v>17</v>
      </c>
      <c r="D213" t="s">
        <v>22</v>
      </c>
      <c r="E213" t="s">
        <v>23</v>
      </c>
      <c r="F213">
        <v>1</v>
      </c>
      <c r="G213">
        <v>1</v>
      </c>
      <c r="H213" t="s">
        <v>20</v>
      </c>
      <c r="I213" t="s">
        <v>24</v>
      </c>
      <c r="J213">
        <v>2</v>
      </c>
      <c r="K213">
        <v>1</v>
      </c>
      <c r="L213" t="s">
        <v>25</v>
      </c>
      <c r="M213" t="s">
        <v>26</v>
      </c>
      <c r="N213" t="s">
        <v>26</v>
      </c>
      <c r="O213" t="s">
        <v>26</v>
      </c>
      <c r="P213" t="s">
        <v>26</v>
      </c>
      <c r="Q213">
        <v>4</v>
      </c>
      <c r="R213">
        <v>4</v>
      </c>
      <c r="S213">
        <v>1</v>
      </c>
      <c r="T213">
        <v>2</v>
      </c>
      <c r="U213">
        <v>5</v>
      </c>
      <c r="V213" s="2">
        <v>0.30435837186269676</v>
      </c>
      <c r="W213" s="1">
        <v>49.547736137607444</v>
      </c>
      <c r="X213" s="1">
        <v>89.33118018383523</v>
      </c>
      <c r="Y213" s="1">
        <v>99.789831885490543</v>
      </c>
      <c r="Z213" t="str">
        <f>IF(35&gt;student_data[[#This Row],[Final exam]],"Fail","Pass")</f>
        <v>Pass</v>
      </c>
    </row>
    <row r="214" spans="1:26" x14ac:dyDescent="0.3">
      <c r="A214" t="s">
        <v>249</v>
      </c>
      <c r="B214" t="s">
        <v>29</v>
      </c>
      <c r="C214">
        <v>17</v>
      </c>
      <c r="D214" t="s">
        <v>22</v>
      </c>
      <c r="E214" t="s">
        <v>23</v>
      </c>
      <c r="F214">
        <v>4</v>
      </c>
      <c r="G214">
        <v>2</v>
      </c>
      <c r="H214" t="s">
        <v>30</v>
      </c>
      <c r="I214" t="s">
        <v>27</v>
      </c>
      <c r="J214">
        <v>1</v>
      </c>
      <c r="K214">
        <v>4</v>
      </c>
      <c r="L214" t="s">
        <v>26</v>
      </c>
      <c r="M214" t="s">
        <v>26</v>
      </c>
      <c r="N214" t="s">
        <v>26</v>
      </c>
      <c r="O214" t="s">
        <v>26</v>
      </c>
      <c r="P214" t="s">
        <v>26</v>
      </c>
      <c r="Q214">
        <v>2</v>
      </c>
      <c r="R214">
        <v>3</v>
      </c>
      <c r="S214">
        <v>1</v>
      </c>
      <c r="T214">
        <v>1</v>
      </c>
      <c r="U214">
        <v>4</v>
      </c>
      <c r="V214" s="2">
        <v>0.64488618086055494</v>
      </c>
      <c r="W214" s="1">
        <v>3.1241115786764806</v>
      </c>
      <c r="X214" s="1">
        <v>36.821256992940455</v>
      </c>
      <c r="Y214" s="1">
        <v>52.496628637989382</v>
      </c>
      <c r="Z214" t="str">
        <f>IF(35&gt;student_data[[#This Row],[Final exam]],"Fail","Pass")</f>
        <v>Pass</v>
      </c>
    </row>
    <row r="215" spans="1:26" x14ac:dyDescent="0.3">
      <c r="A215" t="s">
        <v>250</v>
      </c>
      <c r="B215" t="s">
        <v>21</v>
      </c>
      <c r="C215">
        <v>19</v>
      </c>
      <c r="D215" t="s">
        <v>22</v>
      </c>
      <c r="E215" t="s">
        <v>23</v>
      </c>
      <c r="F215">
        <v>4</v>
      </c>
      <c r="G215">
        <v>3</v>
      </c>
      <c r="H215" t="s">
        <v>27</v>
      </c>
      <c r="I215" t="s">
        <v>32</v>
      </c>
      <c r="J215">
        <v>1</v>
      </c>
      <c r="K215">
        <v>2</v>
      </c>
      <c r="L215" t="s">
        <v>25</v>
      </c>
      <c r="M215" t="s">
        <v>25</v>
      </c>
      <c r="N215" t="s">
        <v>26</v>
      </c>
      <c r="O215" t="s">
        <v>26</v>
      </c>
      <c r="P215" t="s">
        <v>26</v>
      </c>
      <c r="Q215">
        <v>3</v>
      </c>
      <c r="R215">
        <v>1</v>
      </c>
      <c r="S215">
        <v>1</v>
      </c>
      <c r="T215">
        <v>1</v>
      </c>
      <c r="U215">
        <v>1</v>
      </c>
      <c r="V215" s="2">
        <v>0.96157164303185416</v>
      </c>
      <c r="W215" s="1">
        <v>36.470997238124404</v>
      </c>
      <c r="X215" s="1">
        <v>18.448675243862954</v>
      </c>
      <c r="Y215" s="1">
        <v>62.126380257629691</v>
      </c>
      <c r="Z215" t="str">
        <f>IF(35&gt;student_data[[#This Row],[Final exam]],"Fail","Pass")</f>
        <v>Pass</v>
      </c>
    </row>
    <row r="216" spans="1:26" x14ac:dyDescent="0.3">
      <c r="A216" t="s">
        <v>251</v>
      </c>
      <c r="B216" t="s">
        <v>21</v>
      </c>
      <c r="C216">
        <v>18</v>
      </c>
      <c r="D216" t="s">
        <v>22</v>
      </c>
      <c r="E216" t="s">
        <v>28</v>
      </c>
      <c r="F216">
        <v>2</v>
      </c>
      <c r="G216">
        <v>1</v>
      </c>
      <c r="H216" t="s">
        <v>24</v>
      </c>
      <c r="I216" t="s">
        <v>24</v>
      </c>
      <c r="J216">
        <v>1</v>
      </c>
      <c r="K216">
        <v>2</v>
      </c>
      <c r="L216" t="s">
        <v>25</v>
      </c>
      <c r="M216" t="s">
        <v>26</v>
      </c>
      <c r="N216" t="s">
        <v>26</v>
      </c>
      <c r="O216" t="s">
        <v>26</v>
      </c>
      <c r="P216" t="s">
        <v>26</v>
      </c>
      <c r="Q216">
        <v>2</v>
      </c>
      <c r="R216">
        <v>4</v>
      </c>
      <c r="S216">
        <v>1</v>
      </c>
      <c r="T216">
        <v>2</v>
      </c>
      <c r="U216">
        <v>4</v>
      </c>
      <c r="V216" s="2">
        <v>0.82681660812963031</v>
      </c>
      <c r="W216" s="1">
        <v>63.32355874131482</v>
      </c>
      <c r="X216" s="1">
        <v>15.507301783810012</v>
      </c>
      <c r="Y216" s="1">
        <v>19.740638843498161</v>
      </c>
      <c r="Z216" t="str">
        <f>IF(35&gt;student_data[[#This Row],[Final exam]],"Fail","Pass")</f>
        <v>Fail</v>
      </c>
    </row>
    <row r="217" spans="1:26" x14ac:dyDescent="0.3">
      <c r="A217" t="s">
        <v>252</v>
      </c>
      <c r="B217" t="s">
        <v>29</v>
      </c>
      <c r="C217">
        <v>18</v>
      </c>
      <c r="D217" t="s">
        <v>22</v>
      </c>
      <c r="E217" t="s">
        <v>28</v>
      </c>
      <c r="F217">
        <v>4</v>
      </c>
      <c r="G217">
        <v>3</v>
      </c>
      <c r="H217" t="s">
        <v>27</v>
      </c>
      <c r="I217" t="s">
        <v>24</v>
      </c>
      <c r="J217">
        <v>1</v>
      </c>
      <c r="K217">
        <v>2</v>
      </c>
      <c r="L217" t="s">
        <v>26</v>
      </c>
      <c r="M217" t="s">
        <v>25</v>
      </c>
      <c r="N217" t="s">
        <v>26</v>
      </c>
      <c r="O217" t="s">
        <v>26</v>
      </c>
      <c r="P217" t="s">
        <v>26</v>
      </c>
      <c r="Q217">
        <v>1</v>
      </c>
      <c r="R217">
        <v>2</v>
      </c>
      <c r="S217">
        <v>1</v>
      </c>
      <c r="T217">
        <v>3</v>
      </c>
      <c r="U217">
        <v>2</v>
      </c>
      <c r="V217" s="2">
        <v>0.71936164182346329</v>
      </c>
      <c r="W217" s="1">
        <v>92.238261846296709</v>
      </c>
      <c r="X217" s="1">
        <v>60.522064431649028</v>
      </c>
      <c r="Y217" s="1">
        <v>95.044379266770065</v>
      </c>
      <c r="Z217" t="str">
        <f>IF(35&gt;student_data[[#This Row],[Final exam]],"Fail","Pass")</f>
        <v>Pass</v>
      </c>
    </row>
    <row r="218" spans="1:26" x14ac:dyDescent="0.3">
      <c r="A218" t="s">
        <v>253</v>
      </c>
      <c r="B218" t="s">
        <v>21</v>
      </c>
      <c r="C218">
        <v>18</v>
      </c>
      <c r="D218" t="s">
        <v>22</v>
      </c>
      <c r="E218" t="s">
        <v>28</v>
      </c>
      <c r="F218">
        <v>4</v>
      </c>
      <c r="G218">
        <v>3</v>
      </c>
      <c r="H218" t="s">
        <v>30</v>
      </c>
      <c r="I218" t="s">
        <v>24</v>
      </c>
      <c r="J218">
        <v>1</v>
      </c>
      <c r="K218">
        <v>2</v>
      </c>
      <c r="L218" t="s">
        <v>26</v>
      </c>
      <c r="M218" t="s">
        <v>25</v>
      </c>
      <c r="N218" t="s">
        <v>25</v>
      </c>
      <c r="O218" t="s">
        <v>26</v>
      </c>
      <c r="P218" t="s">
        <v>26</v>
      </c>
      <c r="Q218">
        <v>3</v>
      </c>
      <c r="R218">
        <v>2</v>
      </c>
      <c r="S218">
        <v>1</v>
      </c>
      <c r="T218">
        <v>1</v>
      </c>
      <c r="U218">
        <v>3</v>
      </c>
      <c r="V218" s="2">
        <v>0.39355834566173609</v>
      </c>
      <c r="W218" s="1">
        <v>48.227583682003392</v>
      </c>
      <c r="X218" s="1">
        <v>56.527739933406416</v>
      </c>
      <c r="Y218" s="1">
        <v>50.957980119045679</v>
      </c>
      <c r="Z218" t="str">
        <f>IF(35&gt;student_data[[#This Row],[Final exam]],"Fail","Pass")</f>
        <v>Pass</v>
      </c>
    </row>
    <row r="219" spans="1:26" x14ac:dyDescent="0.3">
      <c r="A219" t="s">
        <v>254</v>
      </c>
      <c r="B219" t="s">
        <v>21</v>
      </c>
      <c r="C219">
        <v>18</v>
      </c>
      <c r="D219" t="s">
        <v>31</v>
      </c>
      <c r="E219" t="s">
        <v>28</v>
      </c>
      <c r="F219">
        <v>3</v>
      </c>
      <c r="G219">
        <v>2</v>
      </c>
      <c r="H219" t="s">
        <v>24</v>
      </c>
      <c r="I219" t="s">
        <v>24</v>
      </c>
      <c r="J219">
        <v>1</v>
      </c>
      <c r="K219">
        <v>3</v>
      </c>
      <c r="L219" t="s">
        <v>25</v>
      </c>
      <c r="M219" t="s">
        <v>26</v>
      </c>
      <c r="N219" t="s">
        <v>25</v>
      </c>
      <c r="O219" t="s">
        <v>26</v>
      </c>
      <c r="P219" t="s">
        <v>25</v>
      </c>
      <c r="Q219">
        <v>3</v>
      </c>
      <c r="R219">
        <v>2</v>
      </c>
      <c r="S219">
        <v>1</v>
      </c>
      <c r="T219">
        <v>1</v>
      </c>
      <c r="U219">
        <v>3</v>
      </c>
      <c r="V219" s="2">
        <v>0.49609656923605394</v>
      </c>
      <c r="W219" s="1">
        <v>18.530177560605942</v>
      </c>
      <c r="X219" s="1">
        <v>30.766006635342656</v>
      </c>
      <c r="Y219" s="1">
        <v>36.328121302773255</v>
      </c>
      <c r="Z219" t="str">
        <f>IF(35&gt;student_data[[#This Row],[Final exam]],"Fail","Pass")</f>
        <v>Pass</v>
      </c>
    </row>
    <row r="220" spans="1:26" x14ac:dyDescent="0.3">
      <c r="A220" t="s">
        <v>255</v>
      </c>
      <c r="B220" t="s">
        <v>29</v>
      </c>
      <c r="C220">
        <v>17</v>
      </c>
      <c r="D220" t="s">
        <v>22</v>
      </c>
      <c r="E220" t="s">
        <v>28</v>
      </c>
      <c r="F220">
        <v>3</v>
      </c>
      <c r="G220">
        <v>3</v>
      </c>
      <c r="H220" t="s">
        <v>24</v>
      </c>
      <c r="I220" t="s">
        <v>24</v>
      </c>
      <c r="J220">
        <v>1</v>
      </c>
      <c r="K220">
        <v>3</v>
      </c>
      <c r="L220" t="s">
        <v>25</v>
      </c>
      <c r="M220" t="s">
        <v>26</v>
      </c>
      <c r="N220" t="s">
        <v>25</v>
      </c>
      <c r="O220" t="s">
        <v>26</v>
      </c>
      <c r="P220" t="s">
        <v>25</v>
      </c>
      <c r="Q220">
        <v>2</v>
      </c>
      <c r="R220">
        <v>3</v>
      </c>
      <c r="S220">
        <v>1</v>
      </c>
      <c r="T220">
        <v>1</v>
      </c>
      <c r="U220">
        <v>4</v>
      </c>
      <c r="V220" s="2">
        <v>0.88848585448978723</v>
      </c>
      <c r="W220" s="1">
        <v>71.702633431701386</v>
      </c>
      <c r="X220" s="1">
        <v>87.622690837871332</v>
      </c>
      <c r="Y220" s="1">
        <v>34.778080952486931</v>
      </c>
      <c r="Z220" t="str">
        <f>IF(35&gt;student_data[[#This Row],[Final exam]],"Fail","Pass")</f>
        <v>Fail</v>
      </c>
    </row>
    <row r="221" spans="1:26" x14ac:dyDescent="0.3">
      <c r="A221" t="s">
        <v>256</v>
      </c>
      <c r="B221" t="s">
        <v>21</v>
      </c>
      <c r="C221">
        <v>18</v>
      </c>
      <c r="D221" t="s">
        <v>22</v>
      </c>
      <c r="E221" t="s">
        <v>28</v>
      </c>
      <c r="F221">
        <v>4</v>
      </c>
      <c r="G221">
        <v>2</v>
      </c>
      <c r="H221" t="s">
        <v>20</v>
      </c>
      <c r="I221" t="s">
        <v>24</v>
      </c>
      <c r="J221">
        <v>1</v>
      </c>
      <c r="K221">
        <v>2</v>
      </c>
      <c r="L221" t="s">
        <v>26</v>
      </c>
      <c r="M221" t="s">
        <v>26</v>
      </c>
      <c r="N221" t="s">
        <v>26</v>
      </c>
      <c r="O221" t="s">
        <v>26</v>
      </c>
      <c r="P221" t="s">
        <v>26</v>
      </c>
      <c r="Q221">
        <v>4</v>
      </c>
      <c r="R221">
        <v>5</v>
      </c>
      <c r="S221">
        <v>1</v>
      </c>
      <c r="T221">
        <v>3</v>
      </c>
      <c r="U221">
        <v>5</v>
      </c>
      <c r="V221" s="2">
        <v>0.13547693270639027</v>
      </c>
      <c r="W221" s="1">
        <v>50.526107883350861</v>
      </c>
      <c r="X221" s="1">
        <v>95.245045649421314</v>
      </c>
      <c r="Y221" s="1">
        <v>73.004132598328738</v>
      </c>
      <c r="Z221" t="str">
        <f>IF(35&gt;student_data[[#This Row],[Final exam]],"Fail","Pass")</f>
        <v>Pass</v>
      </c>
    </row>
    <row r="222" spans="1:26" x14ac:dyDescent="0.3">
      <c r="A222" t="s">
        <v>257</v>
      </c>
      <c r="B222" t="s">
        <v>29</v>
      </c>
      <c r="C222">
        <v>18</v>
      </c>
      <c r="D222" t="s">
        <v>22</v>
      </c>
      <c r="E222" t="s">
        <v>28</v>
      </c>
      <c r="F222">
        <v>2</v>
      </c>
      <c r="G222">
        <v>3</v>
      </c>
      <c r="H222" t="s">
        <v>24</v>
      </c>
      <c r="I222" t="s">
        <v>27</v>
      </c>
      <c r="J222">
        <v>1</v>
      </c>
      <c r="K222">
        <v>4</v>
      </c>
      <c r="L222" t="s">
        <v>26</v>
      </c>
      <c r="M222" t="s">
        <v>26</v>
      </c>
      <c r="N222" t="s">
        <v>26</v>
      </c>
      <c r="O222" t="s">
        <v>26</v>
      </c>
      <c r="P222" t="s">
        <v>26</v>
      </c>
      <c r="Q222">
        <v>5</v>
      </c>
      <c r="R222">
        <v>5</v>
      </c>
      <c r="S222">
        <v>1</v>
      </c>
      <c r="T222">
        <v>3</v>
      </c>
      <c r="U222">
        <v>2</v>
      </c>
      <c r="V222" s="2">
        <v>0.24909435852420636</v>
      </c>
      <c r="W222" s="1">
        <v>23.932712173934046</v>
      </c>
      <c r="X222" s="1">
        <v>95.523335190773594</v>
      </c>
      <c r="Y222" s="1">
        <v>67.258901973892165</v>
      </c>
      <c r="Z222" t="str">
        <f>IF(35&gt;student_data[[#This Row],[Final exam]],"Fail","Pass")</f>
        <v>Pass</v>
      </c>
    </row>
    <row r="223" spans="1:26" x14ac:dyDescent="0.3">
      <c r="A223" t="s">
        <v>258</v>
      </c>
      <c r="B223" t="s">
        <v>29</v>
      </c>
      <c r="C223">
        <v>18</v>
      </c>
      <c r="D223" t="s">
        <v>22</v>
      </c>
      <c r="E223" t="s">
        <v>23</v>
      </c>
      <c r="F223">
        <v>1</v>
      </c>
      <c r="G223">
        <v>1</v>
      </c>
      <c r="H223" t="s">
        <v>24</v>
      </c>
      <c r="I223" t="s">
        <v>24</v>
      </c>
      <c r="J223">
        <v>2</v>
      </c>
      <c r="K223">
        <v>2</v>
      </c>
      <c r="L223" t="s">
        <v>26</v>
      </c>
      <c r="M223" t="s">
        <v>25</v>
      </c>
      <c r="N223" t="s">
        <v>25</v>
      </c>
      <c r="O223" t="s">
        <v>26</v>
      </c>
      <c r="P223" t="s">
        <v>25</v>
      </c>
      <c r="Q223">
        <v>4</v>
      </c>
      <c r="R223">
        <v>3</v>
      </c>
      <c r="S223">
        <v>1</v>
      </c>
      <c r="T223">
        <v>1</v>
      </c>
      <c r="U223">
        <v>3</v>
      </c>
      <c r="V223" s="2">
        <v>0.77962384865138867</v>
      </c>
      <c r="W223" s="1">
        <v>72.199300564421179</v>
      </c>
      <c r="X223" s="1">
        <v>66.155999370476167</v>
      </c>
      <c r="Y223" s="1">
        <v>14.521747435994413</v>
      </c>
      <c r="Z223" t="str">
        <f>IF(35&gt;student_data[[#This Row],[Final exam]],"Fail","Pass")</f>
        <v>Fail</v>
      </c>
    </row>
    <row r="224" spans="1:26" x14ac:dyDescent="0.3">
      <c r="A224" t="s">
        <v>259</v>
      </c>
      <c r="B224" t="s">
        <v>29</v>
      </c>
      <c r="C224">
        <v>17</v>
      </c>
      <c r="D224" t="s">
        <v>22</v>
      </c>
      <c r="E224" t="s">
        <v>28</v>
      </c>
      <c r="F224">
        <v>2</v>
      </c>
      <c r="G224">
        <v>4</v>
      </c>
      <c r="H224" t="s">
        <v>32</v>
      </c>
      <c r="I224" t="s">
        <v>20</v>
      </c>
      <c r="J224">
        <v>2</v>
      </c>
      <c r="K224">
        <v>2</v>
      </c>
      <c r="L224" t="s">
        <v>26</v>
      </c>
      <c r="M224" t="s">
        <v>25</v>
      </c>
      <c r="N224" t="s">
        <v>26</v>
      </c>
      <c r="O224" t="s">
        <v>26</v>
      </c>
      <c r="P224" t="s">
        <v>26</v>
      </c>
      <c r="Q224">
        <v>3</v>
      </c>
      <c r="R224">
        <v>3</v>
      </c>
      <c r="S224">
        <v>1</v>
      </c>
      <c r="T224">
        <v>1</v>
      </c>
      <c r="U224">
        <v>1</v>
      </c>
      <c r="V224" s="2">
        <v>1.9765405657074964E-2</v>
      </c>
      <c r="W224" s="1">
        <v>20.940816930300411</v>
      </c>
      <c r="X224" s="1">
        <v>21.966343362095508</v>
      </c>
      <c r="Y224" s="1">
        <v>73.86053265426365</v>
      </c>
      <c r="Z224" t="str">
        <f>IF(35&gt;student_data[[#This Row],[Final exam]],"Fail","Pass")</f>
        <v>Pass</v>
      </c>
    </row>
    <row r="225" spans="1:26" x14ac:dyDescent="0.3">
      <c r="A225" t="s">
        <v>260</v>
      </c>
      <c r="B225" t="s">
        <v>29</v>
      </c>
      <c r="C225">
        <v>18</v>
      </c>
      <c r="D225" t="s">
        <v>31</v>
      </c>
      <c r="E225" t="s">
        <v>28</v>
      </c>
      <c r="F225">
        <v>3</v>
      </c>
      <c r="G225">
        <v>2</v>
      </c>
      <c r="H225" t="s">
        <v>24</v>
      </c>
      <c r="I225" t="s">
        <v>27</v>
      </c>
      <c r="J225">
        <v>2</v>
      </c>
      <c r="K225">
        <v>2</v>
      </c>
      <c r="L225" t="s">
        <v>25</v>
      </c>
      <c r="M225" t="s">
        <v>25</v>
      </c>
      <c r="N225" t="s">
        <v>25</v>
      </c>
      <c r="O225" t="s">
        <v>25</v>
      </c>
      <c r="P225" t="s">
        <v>26</v>
      </c>
      <c r="Q225">
        <v>1</v>
      </c>
      <c r="R225">
        <v>1</v>
      </c>
      <c r="S225">
        <v>1</v>
      </c>
      <c r="T225">
        <v>1</v>
      </c>
      <c r="U225">
        <v>5</v>
      </c>
      <c r="V225" s="2">
        <v>0.36762193164110157</v>
      </c>
      <c r="W225" s="1">
        <v>60.304939271237771</v>
      </c>
      <c r="X225" s="1">
        <v>4.9112786500696721</v>
      </c>
      <c r="Y225" s="1">
        <v>0.71961141501591941</v>
      </c>
      <c r="Z225" t="str">
        <f>IF(35&gt;student_data[[#This Row],[Final exam]],"Fail","Pass")</f>
        <v>Fail</v>
      </c>
    </row>
    <row r="226" spans="1:26" x14ac:dyDescent="0.3">
      <c r="A226" t="s">
        <v>261</v>
      </c>
      <c r="B226" t="s">
        <v>21</v>
      </c>
      <c r="C226">
        <v>18</v>
      </c>
      <c r="D226" t="s">
        <v>22</v>
      </c>
      <c r="E226" t="s">
        <v>28</v>
      </c>
      <c r="F226">
        <v>4</v>
      </c>
      <c r="G226">
        <v>4</v>
      </c>
      <c r="H226" t="s">
        <v>30</v>
      </c>
      <c r="I226" t="s">
        <v>27</v>
      </c>
      <c r="J226">
        <v>2</v>
      </c>
      <c r="K226">
        <v>1</v>
      </c>
      <c r="L226" t="s">
        <v>26</v>
      </c>
      <c r="M226" t="s">
        <v>26</v>
      </c>
      <c r="N226" t="s">
        <v>26</v>
      </c>
      <c r="O226" t="s">
        <v>26</v>
      </c>
      <c r="P226" t="s">
        <v>26</v>
      </c>
      <c r="Q226">
        <v>2</v>
      </c>
      <c r="R226">
        <v>4</v>
      </c>
      <c r="S226">
        <v>1</v>
      </c>
      <c r="T226">
        <v>4</v>
      </c>
      <c r="U226">
        <v>3</v>
      </c>
      <c r="V226" s="2">
        <v>1.3440265495661796E-2</v>
      </c>
      <c r="W226" s="1">
        <v>79.061281667859078</v>
      </c>
      <c r="X226" s="1">
        <v>67.241239701895623</v>
      </c>
      <c r="Y226" s="1">
        <v>83.351460621081415</v>
      </c>
      <c r="Z226" t="str">
        <f>IF(35&gt;student_data[[#This Row],[Final exam]],"Fail","Pass")</f>
        <v>Pass</v>
      </c>
    </row>
    <row r="227" spans="1:26" x14ac:dyDescent="0.3">
      <c r="A227" t="s">
        <v>262</v>
      </c>
      <c r="B227" t="s">
        <v>29</v>
      </c>
      <c r="C227">
        <v>18</v>
      </c>
      <c r="D227" t="s">
        <v>22</v>
      </c>
      <c r="E227" t="s">
        <v>28</v>
      </c>
      <c r="F227">
        <v>4</v>
      </c>
      <c r="G227">
        <v>4</v>
      </c>
      <c r="H227" t="s">
        <v>20</v>
      </c>
      <c r="I227" t="s">
        <v>20</v>
      </c>
      <c r="J227">
        <v>1</v>
      </c>
      <c r="K227">
        <v>2</v>
      </c>
      <c r="L227" t="s">
        <v>25</v>
      </c>
      <c r="M227" t="s">
        <v>26</v>
      </c>
      <c r="N227" t="s">
        <v>26</v>
      </c>
      <c r="O227" t="s">
        <v>26</v>
      </c>
      <c r="P227" t="s">
        <v>26</v>
      </c>
      <c r="Q227">
        <v>4</v>
      </c>
      <c r="R227">
        <v>4</v>
      </c>
      <c r="S227">
        <v>1</v>
      </c>
      <c r="T227">
        <v>1</v>
      </c>
      <c r="U227">
        <v>4</v>
      </c>
      <c r="V227" s="2">
        <v>0.30758963992788924</v>
      </c>
      <c r="W227" s="1">
        <v>91.80825478363171</v>
      </c>
      <c r="X227" s="1">
        <v>25.253353969083403</v>
      </c>
      <c r="Y227" s="1">
        <v>63.665499499397583</v>
      </c>
      <c r="Z227" t="str">
        <f>IF(35&gt;student_data[[#This Row],[Final exam]],"Fail","Pass")</f>
        <v>Pass</v>
      </c>
    </row>
    <row r="228" spans="1:26" x14ac:dyDescent="0.3">
      <c r="A228" t="s">
        <v>263</v>
      </c>
      <c r="B228" t="s">
        <v>21</v>
      </c>
      <c r="C228">
        <v>18</v>
      </c>
      <c r="D228" t="s">
        <v>22</v>
      </c>
      <c r="E228" t="s">
        <v>23</v>
      </c>
      <c r="F228">
        <v>4</v>
      </c>
      <c r="G228">
        <v>3</v>
      </c>
      <c r="H228" t="s">
        <v>30</v>
      </c>
      <c r="I228" t="s">
        <v>27</v>
      </c>
      <c r="J228">
        <v>2</v>
      </c>
      <c r="K228">
        <v>1</v>
      </c>
      <c r="L228" t="s">
        <v>26</v>
      </c>
      <c r="M228" t="s">
        <v>26</v>
      </c>
      <c r="N228" t="s">
        <v>26</v>
      </c>
      <c r="O228" t="s">
        <v>26</v>
      </c>
      <c r="P228" t="s">
        <v>26</v>
      </c>
      <c r="Q228">
        <v>2</v>
      </c>
      <c r="R228">
        <v>3</v>
      </c>
      <c r="S228">
        <v>1</v>
      </c>
      <c r="T228">
        <v>2</v>
      </c>
      <c r="U228">
        <v>1</v>
      </c>
      <c r="V228" s="2">
        <v>0.81400942887778405</v>
      </c>
      <c r="W228" s="1">
        <v>98.409771699222915</v>
      </c>
      <c r="X228" s="1">
        <v>45.283057128313189</v>
      </c>
      <c r="Y228" s="1">
        <v>80.034263710800289</v>
      </c>
      <c r="Z228" t="str">
        <f>IF(35&gt;student_data[[#This Row],[Final exam]],"Fail","Pass")</f>
        <v>Pass</v>
      </c>
    </row>
    <row r="229" spans="1:26" x14ac:dyDescent="0.3">
      <c r="A229" t="s">
        <v>264</v>
      </c>
      <c r="B229" t="s">
        <v>29</v>
      </c>
      <c r="C229">
        <v>18</v>
      </c>
      <c r="D229" t="s">
        <v>31</v>
      </c>
      <c r="E229" t="s">
        <v>23</v>
      </c>
      <c r="F229">
        <v>1</v>
      </c>
      <c r="G229">
        <v>1</v>
      </c>
      <c r="H229" t="s">
        <v>32</v>
      </c>
      <c r="I229" t="s">
        <v>24</v>
      </c>
      <c r="J229">
        <v>2</v>
      </c>
      <c r="K229">
        <v>4</v>
      </c>
      <c r="L229" t="s">
        <v>26</v>
      </c>
      <c r="M229" t="s">
        <v>26</v>
      </c>
      <c r="N229" t="s">
        <v>26</v>
      </c>
      <c r="O229" t="s">
        <v>26</v>
      </c>
      <c r="P229" t="s">
        <v>25</v>
      </c>
      <c r="Q229">
        <v>2</v>
      </c>
      <c r="R229">
        <v>2</v>
      </c>
      <c r="S229">
        <v>1</v>
      </c>
      <c r="T229">
        <v>1</v>
      </c>
      <c r="U229">
        <v>3</v>
      </c>
      <c r="V229" s="2">
        <v>0.10399267281178748</v>
      </c>
      <c r="W229" s="1">
        <v>74.452460472733364</v>
      </c>
      <c r="X229" s="1">
        <v>13.234040623772769</v>
      </c>
      <c r="Y229" s="1">
        <v>93.278672225507023</v>
      </c>
      <c r="Z229" t="str">
        <f>IF(35&gt;student_data[[#This Row],[Final exam]],"Fail","Pass")</f>
        <v>Pass</v>
      </c>
    </row>
    <row r="230" spans="1:26" x14ac:dyDescent="0.3">
      <c r="A230" t="s">
        <v>265</v>
      </c>
      <c r="B230" t="s">
        <v>29</v>
      </c>
      <c r="C230">
        <v>18</v>
      </c>
      <c r="D230" t="s">
        <v>22</v>
      </c>
      <c r="E230" t="s">
        <v>28</v>
      </c>
      <c r="F230">
        <v>1</v>
      </c>
      <c r="G230">
        <v>1</v>
      </c>
      <c r="H230" t="s">
        <v>24</v>
      </c>
      <c r="I230" t="s">
        <v>24</v>
      </c>
      <c r="J230">
        <v>2</v>
      </c>
      <c r="K230">
        <v>2</v>
      </c>
      <c r="L230" t="s">
        <v>25</v>
      </c>
      <c r="M230" t="s">
        <v>26</v>
      </c>
      <c r="N230" t="s">
        <v>26</v>
      </c>
      <c r="O230" t="s">
        <v>26</v>
      </c>
      <c r="P230" t="s">
        <v>26</v>
      </c>
      <c r="Q230">
        <v>4</v>
      </c>
      <c r="R230">
        <v>4</v>
      </c>
      <c r="S230">
        <v>1</v>
      </c>
      <c r="T230">
        <v>1</v>
      </c>
      <c r="U230">
        <v>4</v>
      </c>
      <c r="V230" s="2">
        <v>0.32391261200458565</v>
      </c>
      <c r="W230" s="1">
        <v>13.072421276308921</v>
      </c>
      <c r="X230" s="1">
        <v>13.122544990663798</v>
      </c>
      <c r="Y230" s="1">
        <v>4.1152171805561526</v>
      </c>
      <c r="Z230" t="str">
        <f>IF(35&gt;student_data[[#This Row],[Final exam]],"Fail","Pass")</f>
        <v>Fail</v>
      </c>
    </row>
    <row r="231" spans="1:26" x14ac:dyDescent="0.3">
      <c r="A231" t="s">
        <v>266</v>
      </c>
      <c r="B231" t="s">
        <v>29</v>
      </c>
      <c r="C231">
        <v>17</v>
      </c>
      <c r="D231" t="s">
        <v>22</v>
      </c>
      <c r="E231" t="s">
        <v>28</v>
      </c>
      <c r="F231">
        <v>2</v>
      </c>
      <c r="G231">
        <v>2</v>
      </c>
      <c r="H231" t="s">
        <v>24</v>
      </c>
      <c r="I231" t="s">
        <v>24</v>
      </c>
      <c r="J231">
        <v>1</v>
      </c>
      <c r="K231">
        <v>2</v>
      </c>
      <c r="L231" t="s">
        <v>25</v>
      </c>
      <c r="M231" t="s">
        <v>25</v>
      </c>
      <c r="N231" t="s">
        <v>25</v>
      </c>
      <c r="O231" t="s">
        <v>26</v>
      </c>
      <c r="P231" t="s">
        <v>26</v>
      </c>
      <c r="Q231">
        <v>4</v>
      </c>
      <c r="R231">
        <v>5</v>
      </c>
      <c r="S231">
        <v>1</v>
      </c>
      <c r="T231">
        <v>2</v>
      </c>
      <c r="U231">
        <v>5</v>
      </c>
      <c r="V231" s="2">
        <v>0.8780151933889202</v>
      </c>
      <c r="W231" s="1">
        <v>80.291665643792825</v>
      </c>
      <c r="X231" s="1">
        <v>39.435336206077778</v>
      </c>
      <c r="Y231" s="1">
        <v>22.996393699131879</v>
      </c>
      <c r="Z231" t="str">
        <f>IF(35&gt;student_data[[#This Row],[Final exam]],"Fail","Pass")</f>
        <v>Fail</v>
      </c>
    </row>
    <row r="232" spans="1:26" x14ac:dyDescent="0.3">
      <c r="A232" t="s">
        <v>267</v>
      </c>
      <c r="B232" t="s">
        <v>21</v>
      </c>
      <c r="C232">
        <v>17</v>
      </c>
      <c r="D232" t="s">
        <v>22</v>
      </c>
      <c r="E232" t="s">
        <v>28</v>
      </c>
      <c r="F232">
        <v>1</v>
      </c>
      <c r="G232">
        <v>1</v>
      </c>
      <c r="H232" t="s">
        <v>24</v>
      </c>
      <c r="I232" t="s">
        <v>24</v>
      </c>
      <c r="J232">
        <v>1</v>
      </c>
      <c r="K232">
        <v>2</v>
      </c>
      <c r="L232" t="s">
        <v>26</v>
      </c>
      <c r="M232" t="s">
        <v>25</v>
      </c>
      <c r="N232" t="s">
        <v>25</v>
      </c>
      <c r="O232" t="s">
        <v>26</v>
      </c>
      <c r="P232" t="s">
        <v>26</v>
      </c>
      <c r="Q232">
        <v>3</v>
      </c>
      <c r="R232">
        <v>3</v>
      </c>
      <c r="S232">
        <v>1</v>
      </c>
      <c r="T232">
        <v>2</v>
      </c>
      <c r="U232">
        <v>4</v>
      </c>
      <c r="V232" s="2">
        <v>0.70569146647007741</v>
      </c>
      <c r="W232" s="1">
        <v>4.8781601783806856</v>
      </c>
      <c r="X232" s="1">
        <v>9.9972302593592577</v>
      </c>
      <c r="Y232" s="1">
        <v>53.332640030848644</v>
      </c>
      <c r="Z232" t="str">
        <f>IF(35&gt;student_data[[#This Row],[Final exam]],"Fail","Pass")</f>
        <v>Pass</v>
      </c>
    </row>
    <row r="233" spans="1:26" x14ac:dyDescent="0.3">
      <c r="A233" t="s">
        <v>268</v>
      </c>
      <c r="B233" t="s">
        <v>29</v>
      </c>
      <c r="C233">
        <v>18</v>
      </c>
      <c r="D233" t="s">
        <v>22</v>
      </c>
      <c r="E233" t="s">
        <v>28</v>
      </c>
      <c r="F233">
        <v>2</v>
      </c>
      <c r="G233">
        <v>2</v>
      </c>
      <c r="H233" t="s">
        <v>32</v>
      </c>
      <c r="I233" t="s">
        <v>32</v>
      </c>
      <c r="J233">
        <v>1</v>
      </c>
      <c r="K233">
        <v>3</v>
      </c>
      <c r="L233" t="s">
        <v>26</v>
      </c>
      <c r="M233" t="s">
        <v>25</v>
      </c>
      <c r="N233" t="s">
        <v>26</v>
      </c>
      <c r="O233" t="s">
        <v>26</v>
      </c>
      <c r="P233" t="s">
        <v>26</v>
      </c>
      <c r="Q233">
        <v>3</v>
      </c>
      <c r="R233">
        <v>3</v>
      </c>
      <c r="S233">
        <v>1</v>
      </c>
      <c r="T233">
        <v>2</v>
      </c>
      <c r="U233">
        <v>2</v>
      </c>
      <c r="V233" s="2">
        <v>0.86393628095427921</v>
      </c>
      <c r="W233" s="1">
        <v>25.188605142813969</v>
      </c>
      <c r="X233" s="1">
        <v>62.680064518471767</v>
      </c>
      <c r="Y233" s="1">
        <v>69.48355052576234</v>
      </c>
      <c r="Z233" t="str">
        <f>IF(35&gt;student_data[[#This Row],[Final exam]],"Fail","Pass")</f>
        <v>Pass</v>
      </c>
    </row>
    <row r="234" spans="1:26" x14ac:dyDescent="0.3">
      <c r="A234" t="s">
        <v>269</v>
      </c>
      <c r="B234" t="s">
        <v>29</v>
      </c>
      <c r="C234">
        <v>17</v>
      </c>
      <c r="D234" t="s">
        <v>22</v>
      </c>
      <c r="E234" t="s">
        <v>28</v>
      </c>
      <c r="F234">
        <v>1</v>
      </c>
      <c r="G234">
        <v>1</v>
      </c>
      <c r="H234" t="s">
        <v>27</v>
      </c>
      <c r="I234" t="s">
        <v>30</v>
      </c>
      <c r="J234">
        <v>1</v>
      </c>
      <c r="K234">
        <v>3</v>
      </c>
      <c r="L234" t="s">
        <v>26</v>
      </c>
      <c r="M234" t="s">
        <v>25</v>
      </c>
      <c r="N234" t="s">
        <v>26</v>
      </c>
      <c r="O234" t="s">
        <v>26</v>
      </c>
      <c r="P234" t="s">
        <v>26</v>
      </c>
      <c r="Q234">
        <v>3</v>
      </c>
      <c r="R234">
        <v>3</v>
      </c>
      <c r="S234">
        <v>1</v>
      </c>
      <c r="T234">
        <v>1</v>
      </c>
      <c r="U234">
        <v>3</v>
      </c>
      <c r="V234" s="2">
        <v>0.62629441444987088</v>
      </c>
      <c r="W234" s="1">
        <v>5.4426196230393469</v>
      </c>
      <c r="X234" s="1">
        <v>48.908754545895704</v>
      </c>
      <c r="Y234" s="1">
        <v>78.81129995903072</v>
      </c>
      <c r="Z234" t="str">
        <f>IF(35&gt;student_data[[#This Row],[Final exam]],"Fail","Pass")</f>
        <v>Pass</v>
      </c>
    </row>
    <row r="235" spans="1:26" x14ac:dyDescent="0.3">
      <c r="A235" t="s">
        <v>270</v>
      </c>
      <c r="B235" t="s">
        <v>21</v>
      </c>
      <c r="C235">
        <v>18</v>
      </c>
      <c r="D235" t="s">
        <v>22</v>
      </c>
      <c r="E235" t="s">
        <v>28</v>
      </c>
      <c r="F235">
        <v>2</v>
      </c>
      <c r="G235">
        <v>1</v>
      </c>
      <c r="H235" t="s">
        <v>27</v>
      </c>
      <c r="I235" t="s">
        <v>27</v>
      </c>
      <c r="J235">
        <v>1</v>
      </c>
      <c r="K235">
        <v>3</v>
      </c>
      <c r="L235" t="s">
        <v>26</v>
      </c>
      <c r="M235" t="s">
        <v>26</v>
      </c>
      <c r="N235" t="s">
        <v>26</v>
      </c>
      <c r="O235" t="s">
        <v>26</v>
      </c>
      <c r="P235" t="s">
        <v>26</v>
      </c>
      <c r="Q235">
        <v>2</v>
      </c>
      <c r="R235">
        <v>4</v>
      </c>
      <c r="S235">
        <v>1</v>
      </c>
      <c r="T235">
        <v>3</v>
      </c>
      <c r="U235">
        <v>2</v>
      </c>
      <c r="V235" s="2">
        <v>0.84468286075955668</v>
      </c>
      <c r="W235" s="1">
        <v>82.296630029891176</v>
      </c>
      <c r="X235" s="1">
        <v>9.0306406920473314</v>
      </c>
      <c r="Y235" s="1">
        <v>54.490556438359626</v>
      </c>
      <c r="Z235" t="str">
        <f>IF(35&gt;student_data[[#This Row],[Final exam]],"Fail","Pass")</f>
        <v>Pass</v>
      </c>
    </row>
    <row r="236" spans="1:26" x14ac:dyDescent="0.3">
      <c r="A236" t="s">
        <v>271</v>
      </c>
      <c r="B236" t="s">
        <v>21</v>
      </c>
      <c r="C236">
        <v>18</v>
      </c>
      <c r="D236" t="s">
        <v>22</v>
      </c>
      <c r="E236" t="s">
        <v>23</v>
      </c>
      <c r="F236">
        <v>4</v>
      </c>
      <c r="G236">
        <v>4</v>
      </c>
      <c r="H236" t="s">
        <v>30</v>
      </c>
      <c r="I236" t="s">
        <v>30</v>
      </c>
      <c r="J236">
        <v>1</v>
      </c>
      <c r="K236">
        <v>2</v>
      </c>
      <c r="L236" t="s">
        <v>26</v>
      </c>
      <c r="M236" t="s">
        <v>26</v>
      </c>
      <c r="N236" t="s">
        <v>26</v>
      </c>
      <c r="O236" t="s">
        <v>26</v>
      </c>
      <c r="P236" t="s">
        <v>26</v>
      </c>
      <c r="Q236">
        <v>4</v>
      </c>
      <c r="R236">
        <v>3</v>
      </c>
      <c r="S236">
        <v>1</v>
      </c>
      <c r="T236">
        <v>1</v>
      </c>
      <c r="U236">
        <v>2</v>
      </c>
      <c r="V236" s="2">
        <v>0.75300226864366038</v>
      </c>
      <c r="W236" s="1">
        <v>81.685472722292261</v>
      </c>
      <c r="X236" s="1">
        <v>7.8701298418979659</v>
      </c>
      <c r="Y236" s="1">
        <v>48.086145319324046</v>
      </c>
      <c r="Z236" t="str">
        <f>IF(35&gt;student_data[[#This Row],[Final exam]],"Fail","Pass")</f>
        <v>Pass</v>
      </c>
    </row>
    <row r="237" spans="1:26" x14ac:dyDescent="0.3">
      <c r="A237" t="s">
        <v>272</v>
      </c>
      <c r="B237" t="s">
        <v>21</v>
      </c>
      <c r="C237">
        <v>18</v>
      </c>
      <c r="D237" t="s">
        <v>22</v>
      </c>
      <c r="E237" t="s">
        <v>28</v>
      </c>
      <c r="F237">
        <v>4</v>
      </c>
      <c r="G237">
        <v>2</v>
      </c>
      <c r="H237" t="s">
        <v>30</v>
      </c>
      <c r="I237" t="s">
        <v>24</v>
      </c>
      <c r="J237">
        <v>1</v>
      </c>
      <c r="K237">
        <v>2</v>
      </c>
      <c r="L237" t="s">
        <v>26</v>
      </c>
      <c r="M237" t="s">
        <v>26</v>
      </c>
      <c r="N237" t="s">
        <v>26</v>
      </c>
      <c r="O237" t="s">
        <v>26</v>
      </c>
      <c r="P237" t="s">
        <v>26</v>
      </c>
      <c r="Q237">
        <v>3</v>
      </c>
      <c r="R237">
        <v>2</v>
      </c>
      <c r="S237">
        <v>1</v>
      </c>
      <c r="T237">
        <v>4</v>
      </c>
      <c r="U237">
        <v>5</v>
      </c>
      <c r="V237" s="2">
        <v>0.85257161233941592</v>
      </c>
      <c r="W237" s="1">
        <v>25.352243146318777</v>
      </c>
      <c r="X237" s="1">
        <v>37.968648161058248</v>
      </c>
      <c r="Y237" s="1">
        <v>65.514730207544147</v>
      </c>
      <c r="Z237" t="str">
        <f>IF(35&gt;student_data[[#This Row],[Final exam]],"Fail","Pass")</f>
        <v>Pass</v>
      </c>
    </row>
    <row r="238" spans="1:26" x14ac:dyDescent="0.3">
      <c r="A238" t="s">
        <v>273</v>
      </c>
      <c r="B238" t="s">
        <v>29</v>
      </c>
      <c r="C238">
        <v>18</v>
      </c>
      <c r="D238" t="s">
        <v>22</v>
      </c>
      <c r="E238" t="s">
        <v>23</v>
      </c>
      <c r="F238">
        <v>2</v>
      </c>
      <c r="G238">
        <v>1</v>
      </c>
      <c r="H238" t="s">
        <v>27</v>
      </c>
      <c r="I238" t="s">
        <v>32</v>
      </c>
      <c r="J238">
        <v>1</v>
      </c>
      <c r="K238">
        <v>2</v>
      </c>
      <c r="L238" t="s">
        <v>25</v>
      </c>
      <c r="M238" t="s">
        <v>25</v>
      </c>
      <c r="N238" t="s">
        <v>26</v>
      </c>
      <c r="O238" t="s">
        <v>26</v>
      </c>
      <c r="P238" t="s">
        <v>26</v>
      </c>
      <c r="Q238">
        <v>4</v>
      </c>
      <c r="R238">
        <v>3</v>
      </c>
      <c r="S238">
        <v>1</v>
      </c>
      <c r="T238">
        <v>1</v>
      </c>
      <c r="U238">
        <v>5</v>
      </c>
      <c r="V238" s="2">
        <v>0.76751205675444667</v>
      </c>
      <c r="W238" s="1">
        <v>80.314123682387958</v>
      </c>
      <c r="X238" s="1">
        <v>21.41467646111964</v>
      </c>
      <c r="Y238" s="1">
        <v>96.030811824229801</v>
      </c>
      <c r="Z238" t="str">
        <f>IF(35&gt;student_data[[#This Row],[Final exam]],"Fail","Pass")</f>
        <v>Pass</v>
      </c>
    </row>
    <row r="239" spans="1:26" x14ac:dyDescent="0.3">
      <c r="A239" t="s">
        <v>274</v>
      </c>
      <c r="B239" t="s">
        <v>29</v>
      </c>
      <c r="C239">
        <v>17</v>
      </c>
      <c r="D239" t="s">
        <v>31</v>
      </c>
      <c r="E239" t="s">
        <v>23</v>
      </c>
      <c r="F239">
        <v>3</v>
      </c>
      <c r="G239">
        <v>1</v>
      </c>
      <c r="H239" t="s">
        <v>27</v>
      </c>
      <c r="I239" t="s">
        <v>24</v>
      </c>
      <c r="J239">
        <v>2</v>
      </c>
      <c r="K239">
        <v>4</v>
      </c>
      <c r="L239" t="s">
        <v>26</v>
      </c>
      <c r="M239" t="s">
        <v>25</v>
      </c>
      <c r="N239" t="s">
        <v>26</v>
      </c>
      <c r="O239" t="s">
        <v>26</v>
      </c>
      <c r="P239" t="s">
        <v>25</v>
      </c>
      <c r="Q239">
        <v>1</v>
      </c>
      <c r="R239">
        <v>2</v>
      </c>
      <c r="S239">
        <v>1</v>
      </c>
      <c r="T239">
        <v>1</v>
      </c>
      <c r="U239">
        <v>3</v>
      </c>
      <c r="V239" s="2">
        <v>8.805575609854932E-2</v>
      </c>
      <c r="W239" s="1">
        <v>30.598329737140396</v>
      </c>
      <c r="X239" s="1">
        <v>56.35484645562957</v>
      </c>
      <c r="Y239" s="1">
        <v>22.283337858624876</v>
      </c>
      <c r="Z239" t="str">
        <f>IF(35&gt;student_data[[#This Row],[Final exam]],"Fail","Pass")</f>
        <v>Fail</v>
      </c>
    </row>
    <row r="240" spans="1:26" x14ac:dyDescent="0.3">
      <c r="A240" t="s">
        <v>275</v>
      </c>
      <c r="B240" t="s">
        <v>21</v>
      </c>
      <c r="C240">
        <v>18</v>
      </c>
      <c r="D240" t="s">
        <v>31</v>
      </c>
      <c r="E240" t="s">
        <v>23</v>
      </c>
      <c r="F240">
        <v>3</v>
      </c>
      <c r="G240">
        <v>2</v>
      </c>
      <c r="H240" t="s">
        <v>27</v>
      </c>
      <c r="I240" t="s">
        <v>24</v>
      </c>
      <c r="J240">
        <v>2</v>
      </c>
      <c r="K240">
        <v>3</v>
      </c>
      <c r="L240" t="s">
        <v>26</v>
      </c>
      <c r="M240" t="s">
        <v>26</v>
      </c>
      <c r="N240" t="s">
        <v>26</v>
      </c>
      <c r="O240" t="s">
        <v>26</v>
      </c>
      <c r="P240" t="s">
        <v>26</v>
      </c>
      <c r="Q240">
        <v>4</v>
      </c>
      <c r="R240">
        <v>2</v>
      </c>
      <c r="S240">
        <v>1</v>
      </c>
      <c r="T240">
        <v>1</v>
      </c>
      <c r="U240">
        <v>4</v>
      </c>
      <c r="V240" s="2">
        <v>0.88951352164243624</v>
      </c>
      <c r="W240" s="1">
        <v>62.379950913911351</v>
      </c>
      <c r="X240" s="1">
        <v>38.062810885880204</v>
      </c>
      <c r="Y240" s="1">
        <v>67.18420885505239</v>
      </c>
      <c r="Z240" t="str">
        <f>IF(35&gt;student_data[[#This Row],[Final exam]],"Fail","Pass")</f>
        <v>Pass</v>
      </c>
    </row>
    <row r="241" spans="1:26" x14ac:dyDescent="0.3">
      <c r="A241" t="s">
        <v>276</v>
      </c>
      <c r="B241" t="s">
        <v>21</v>
      </c>
      <c r="C241">
        <v>17</v>
      </c>
      <c r="D241" t="s">
        <v>22</v>
      </c>
      <c r="E241" t="s">
        <v>28</v>
      </c>
      <c r="F241">
        <v>3</v>
      </c>
      <c r="G241">
        <v>3</v>
      </c>
      <c r="H241" t="s">
        <v>20</v>
      </c>
      <c r="I241" t="s">
        <v>24</v>
      </c>
      <c r="J241">
        <v>1</v>
      </c>
      <c r="K241">
        <v>1</v>
      </c>
      <c r="L241" t="s">
        <v>26</v>
      </c>
      <c r="M241" t="s">
        <v>25</v>
      </c>
      <c r="N241" t="s">
        <v>26</v>
      </c>
      <c r="O241" t="s">
        <v>26</v>
      </c>
      <c r="P241" t="s">
        <v>26</v>
      </c>
      <c r="Q241">
        <v>4</v>
      </c>
      <c r="R241">
        <v>3</v>
      </c>
      <c r="S241">
        <v>1</v>
      </c>
      <c r="T241">
        <v>3</v>
      </c>
      <c r="U241">
        <v>5</v>
      </c>
      <c r="V241" s="2">
        <v>0.60772424947974735</v>
      </c>
      <c r="W241" s="1">
        <v>67.560685555336619</v>
      </c>
      <c r="X241" s="1">
        <v>91.521869280395023</v>
      </c>
      <c r="Y241" s="1">
        <v>89.894164454247843</v>
      </c>
      <c r="Z241" t="str">
        <f>IF(35&gt;student_data[[#This Row],[Final exam]],"Fail","Pass")</f>
        <v>Pass</v>
      </c>
    </row>
    <row r="242" spans="1:26" x14ac:dyDescent="0.3">
      <c r="A242" t="s">
        <v>277</v>
      </c>
      <c r="B242" t="s">
        <v>29</v>
      </c>
      <c r="C242">
        <v>18</v>
      </c>
      <c r="D242" t="s">
        <v>22</v>
      </c>
      <c r="E242" t="s">
        <v>23</v>
      </c>
      <c r="F242">
        <v>4</v>
      </c>
      <c r="G242">
        <v>3</v>
      </c>
      <c r="H242" t="s">
        <v>24</v>
      </c>
      <c r="I242" t="s">
        <v>24</v>
      </c>
      <c r="J242">
        <v>2</v>
      </c>
      <c r="K242">
        <v>2</v>
      </c>
      <c r="L242" t="s">
        <v>26</v>
      </c>
      <c r="M242" t="s">
        <v>25</v>
      </c>
      <c r="N242" t="s">
        <v>26</v>
      </c>
      <c r="O242" t="s">
        <v>26</v>
      </c>
      <c r="P242" t="s">
        <v>26</v>
      </c>
      <c r="Q242">
        <v>4</v>
      </c>
      <c r="R242">
        <v>5</v>
      </c>
      <c r="S242">
        <v>1</v>
      </c>
      <c r="T242">
        <v>2</v>
      </c>
      <c r="U242">
        <v>2</v>
      </c>
      <c r="V242" s="2">
        <v>0.15616194314044296</v>
      </c>
      <c r="W242" s="1">
        <v>36.18503013578971</v>
      </c>
      <c r="X242" s="1">
        <v>78.561410217725907</v>
      </c>
      <c r="Y242" s="1">
        <v>90.110175291743573</v>
      </c>
      <c r="Z242" t="str">
        <f>IF(35&gt;student_data[[#This Row],[Final exam]],"Fail","Pass")</f>
        <v>Pass</v>
      </c>
    </row>
    <row r="243" spans="1:26" x14ac:dyDescent="0.3">
      <c r="A243" t="s">
        <v>278</v>
      </c>
      <c r="B243" t="s">
        <v>29</v>
      </c>
      <c r="C243">
        <v>18</v>
      </c>
      <c r="D243" t="s">
        <v>22</v>
      </c>
      <c r="E243" t="s">
        <v>23</v>
      </c>
      <c r="F243">
        <v>4</v>
      </c>
      <c r="G243">
        <v>4</v>
      </c>
      <c r="H243" t="s">
        <v>20</v>
      </c>
      <c r="I243" t="s">
        <v>24</v>
      </c>
      <c r="J243">
        <v>1</v>
      </c>
      <c r="K243">
        <v>2</v>
      </c>
      <c r="L243" t="s">
        <v>25</v>
      </c>
      <c r="M243" t="s">
        <v>25</v>
      </c>
      <c r="N243" t="s">
        <v>26</v>
      </c>
      <c r="O243" t="s">
        <v>26</v>
      </c>
      <c r="P243" t="s">
        <v>26</v>
      </c>
      <c r="Q243">
        <v>2</v>
      </c>
      <c r="R243">
        <v>4</v>
      </c>
      <c r="S243">
        <v>1</v>
      </c>
      <c r="T243">
        <v>1</v>
      </c>
      <c r="U243">
        <v>4</v>
      </c>
      <c r="V243" s="2">
        <v>0.77032563459699332</v>
      </c>
      <c r="W243" s="1">
        <v>35.049419473103328</v>
      </c>
      <c r="X243" s="1">
        <v>91.134118702812202</v>
      </c>
      <c r="Y243" s="1">
        <v>96.472115109878629</v>
      </c>
      <c r="Z243" t="str">
        <f>IF(35&gt;student_data[[#This Row],[Final exam]],"Fail","Pass")</f>
        <v>Pass</v>
      </c>
    </row>
    <row r="244" spans="1:26" x14ac:dyDescent="0.3">
      <c r="A244" t="s">
        <v>279</v>
      </c>
      <c r="B244" t="s">
        <v>21</v>
      </c>
      <c r="C244">
        <v>19</v>
      </c>
      <c r="D244" t="s">
        <v>22</v>
      </c>
      <c r="E244" t="s">
        <v>28</v>
      </c>
      <c r="F244">
        <v>3</v>
      </c>
      <c r="G244">
        <v>3</v>
      </c>
      <c r="H244" t="s">
        <v>24</v>
      </c>
      <c r="I244" t="s">
        <v>24</v>
      </c>
      <c r="J244">
        <v>1</v>
      </c>
      <c r="K244">
        <v>2</v>
      </c>
      <c r="L244" t="s">
        <v>25</v>
      </c>
      <c r="M244" t="s">
        <v>26</v>
      </c>
      <c r="N244" t="s">
        <v>26</v>
      </c>
      <c r="O244" t="s">
        <v>26</v>
      </c>
      <c r="P244" t="s">
        <v>26</v>
      </c>
      <c r="Q244">
        <v>4</v>
      </c>
      <c r="R244">
        <v>4</v>
      </c>
      <c r="S244">
        <v>1</v>
      </c>
      <c r="T244">
        <v>1</v>
      </c>
      <c r="U244">
        <v>3</v>
      </c>
      <c r="V244" s="2">
        <v>0.52904921875990285</v>
      </c>
      <c r="W244" s="1">
        <v>10.925675346215169</v>
      </c>
      <c r="X244" s="1">
        <v>12.589013160698437</v>
      </c>
      <c r="Y244" s="1">
        <v>5.3109357921715787</v>
      </c>
      <c r="Z244" t="str">
        <f>IF(35&gt;student_data[[#This Row],[Final exam]],"Fail","Pass")</f>
        <v>Fail</v>
      </c>
    </row>
    <row r="245" spans="1:26" x14ac:dyDescent="0.3">
      <c r="A245" t="s">
        <v>280</v>
      </c>
      <c r="B245" t="s">
        <v>29</v>
      </c>
      <c r="C245">
        <v>18</v>
      </c>
      <c r="D245" t="s">
        <v>22</v>
      </c>
      <c r="E245" t="s">
        <v>28</v>
      </c>
      <c r="F245">
        <v>2</v>
      </c>
      <c r="G245">
        <v>4</v>
      </c>
      <c r="H245" t="s">
        <v>27</v>
      </c>
      <c r="I245" t="s">
        <v>32</v>
      </c>
      <c r="J245">
        <v>1</v>
      </c>
      <c r="K245">
        <v>2</v>
      </c>
      <c r="L245" t="s">
        <v>26</v>
      </c>
      <c r="M245" t="s">
        <v>26</v>
      </c>
      <c r="N245" t="s">
        <v>26</v>
      </c>
      <c r="O245" t="s">
        <v>26</v>
      </c>
      <c r="P245" t="s">
        <v>26</v>
      </c>
      <c r="Q245">
        <v>4</v>
      </c>
      <c r="R245">
        <v>3</v>
      </c>
      <c r="S245">
        <v>1</v>
      </c>
      <c r="T245">
        <v>1</v>
      </c>
      <c r="U245">
        <v>3</v>
      </c>
      <c r="V245" s="2">
        <v>0.38150672433434263</v>
      </c>
      <c r="W245" s="1">
        <v>4.6164648726132462</v>
      </c>
      <c r="X245" s="1">
        <v>85.699209633654633</v>
      </c>
      <c r="Y245" s="1">
        <v>96.942650017413968</v>
      </c>
      <c r="Z245" t="str">
        <f>IF(35&gt;student_data[[#This Row],[Final exam]],"Fail","Pass")</f>
        <v>Pass</v>
      </c>
    </row>
    <row r="246" spans="1:26" x14ac:dyDescent="0.3">
      <c r="A246" t="s">
        <v>281</v>
      </c>
      <c r="B246" t="s">
        <v>21</v>
      </c>
      <c r="C246">
        <v>19</v>
      </c>
      <c r="D246" t="s">
        <v>22</v>
      </c>
      <c r="E246" t="s">
        <v>28</v>
      </c>
      <c r="F246">
        <v>4</v>
      </c>
      <c r="G246">
        <v>4</v>
      </c>
      <c r="H246" t="s">
        <v>30</v>
      </c>
      <c r="I246" t="s">
        <v>27</v>
      </c>
      <c r="J246">
        <v>2</v>
      </c>
      <c r="K246">
        <v>1</v>
      </c>
      <c r="L246" t="s">
        <v>26</v>
      </c>
      <c r="M246" t="s">
        <v>25</v>
      </c>
      <c r="N246" t="s">
        <v>26</v>
      </c>
      <c r="O246" t="s">
        <v>26</v>
      </c>
      <c r="P246" t="s">
        <v>26</v>
      </c>
      <c r="Q246">
        <v>3</v>
      </c>
      <c r="R246">
        <v>4</v>
      </c>
      <c r="S246">
        <v>1</v>
      </c>
      <c r="T246">
        <v>1</v>
      </c>
      <c r="U246">
        <v>4</v>
      </c>
      <c r="V246" s="2">
        <v>0.38903465905932533</v>
      </c>
      <c r="W246" s="1">
        <v>58.44421236765092</v>
      </c>
      <c r="X246" s="1">
        <v>93.710178293696217</v>
      </c>
      <c r="Y246" s="1">
        <v>99.130283747939075</v>
      </c>
      <c r="Z246" t="str">
        <f>IF(35&gt;student_data[[#This Row],[Final exam]],"Fail","Pass")</f>
        <v>Pass</v>
      </c>
    </row>
    <row r="247" spans="1:26" x14ac:dyDescent="0.3">
      <c r="A247" t="s">
        <v>282</v>
      </c>
      <c r="B247" t="s">
        <v>29</v>
      </c>
      <c r="C247">
        <v>19</v>
      </c>
      <c r="D247" t="s">
        <v>22</v>
      </c>
      <c r="E247" t="s">
        <v>23</v>
      </c>
      <c r="F247">
        <v>1</v>
      </c>
      <c r="G247">
        <v>1</v>
      </c>
      <c r="H247" t="s">
        <v>32</v>
      </c>
      <c r="I247" t="s">
        <v>24</v>
      </c>
      <c r="J247">
        <v>1</v>
      </c>
      <c r="K247">
        <v>2</v>
      </c>
      <c r="L247" t="s">
        <v>25</v>
      </c>
      <c r="M247" t="s">
        <v>26</v>
      </c>
      <c r="N247" t="s">
        <v>25</v>
      </c>
      <c r="O247" t="s">
        <v>26</v>
      </c>
      <c r="P247" t="s">
        <v>26</v>
      </c>
      <c r="Q247">
        <v>4</v>
      </c>
      <c r="R247">
        <v>3</v>
      </c>
      <c r="S247">
        <v>1</v>
      </c>
      <c r="T247">
        <v>3</v>
      </c>
      <c r="U247">
        <v>3</v>
      </c>
      <c r="V247" s="2">
        <v>0.78598276167342529</v>
      </c>
      <c r="W247" s="1">
        <v>21.721327795880253</v>
      </c>
      <c r="X247" s="1">
        <v>49.119491488383474</v>
      </c>
      <c r="Y247" s="1">
        <v>47.763554043703962</v>
      </c>
      <c r="Z247" t="str">
        <f>IF(35&gt;student_data[[#This Row],[Final exam]],"Fail","Pass")</f>
        <v>Pass</v>
      </c>
    </row>
    <row r="248" spans="1:26" x14ac:dyDescent="0.3">
      <c r="A248" t="s">
        <v>283</v>
      </c>
      <c r="B248" t="s">
        <v>29</v>
      </c>
      <c r="C248">
        <v>19</v>
      </c>
      <c r="D248" t="s">
        <v>22</v>
      </c>
      <c r="E248" t="s">
        <v>28</v>
      </c>
      <c r="F248">
        <v>2</v>
      </c>
      <c r="G248">
        <v>1</v>
      </c>
      <c r="H248" t="s">
        <v>32</v>
      </c>
      <c r="I248" t="s">
        <v>24</v>
      </c>
      <c r="J248">
        <v>3</v>
      </c>
      <c r="K248">
        <v>2</v>
      </c>
      <c r="L248" t="s">
        <v>25</v>
      </c>
      <c r="M248" t="s">
        <v>25</v>
      </c>
      <c r="N248" t="s">
        <v>26</v>
      </c>
      <c r="O248" t="s">
        <v>25</v>
      </c>
      <c r="P248" t="s">
        <v>26</v>
      </c>
      <c r="Q248">
        <v>4</v>
      </c>
      <c r="R248">
        <v>1</v>
      </c>
      <c r="S248">
        <v>1</v>
      </c>
      <c r="T248">
        <v>1</v>
      </c>
      <c r="U248">
        <v>2</v>
      </c>
      <c r="V248" s="2">
        <v>8.0046240026581894E-2</v>
      </c>
      <c r="W248" s="1">
        <v>4.8826294998669866</v>
      </c>
      <c r="X248" s="1">
        <v>72.136086219027646</v>
      </c>
      <c r="Y248" s="1">
        <v>37.46791860520522</v>
      </c>
      <c r="Z248" t="str">
        <f>IF(35&gt;student_data[[#This Row],[Final exam]],"Fail","Pass")</f>
        <v>Pass</v>
      </c>
    </row>
    <row r="249" spans="1:26" x14ac:dyDescent="0.3">
      <c r="A249" t="s">
        <v>284</v>
      </c>
      <c r="B249" t="s">
        <v>29</v>
      </c>
      <c r="C249">
        <v>19</v>
      </c>
      <c r="D249" t="s">
        <v>22</v>
      </c>
      <c r="E249" t="s">
        <v>23</v>
      </c>
      <c r="F249">
        <v>3</v>
      </c>
      <c r="G249">
        <v>2</v>
      </c>
      <c r="H249" t="s">
        <v>27</v>
      </c>
      <c r="I249" t="s">
        <v>24</v>
      </c>
      <c r="J249">
        <v>2</v>
      </c>
      <c r="K249">
        <v>2</v>
      </c>
      <c r="L249" t="s">
        <v>26</v>
      </c>
      <c r="M249" t="s">
        <v>25</v>
      </c>
      <c r="N249" t="s">
        <v>25</v>
      </c>
      <c r="O249" t="s">
        <v>26</v>
      </c>
      <c r="P249" t="s">
        <v>26</v>
      </c>
      <c r="Q249">
        <v>2</v>
      </c>
      <c r="R249">
        <v>2</v>
      </c>
      <c r="S249">
        <v>1</v>
      </c>
      <c r="T249">
        <v>2</v>
      </c>
      <c r="U249">
        <v>1</v>
      </c>
      <c r="V249" s="2">
        <v>1.0237434860904671E-4</v>
      </c>
      <c r="W249" s="1">
        <v>55.202777178032569</v>
      </c>
      <c r="X249" s="1">
        <v>70.886771908632113</v>
      </c>
      <c r="Y249" s="1">
        <v>28.527943841799708</v>
      </c>
      <c r="Z249" t="str">
        <f>IF(35&gt;student_data[[#This Row],[Final exam]],"Fail","Pass")</f>
        <v>Fail</v>
      </c>
    </row>
    <row r="250" spans="1:26" x14ac:dyDescent="0.3">
      <c r="A250" t="s">
        <v>285</v>
      </c>
      <c r="B250" t="s">
        <v>29</v>
      </c>
      <c r="C250">
        <v>19</v>
      </c>
      <c r="D250" t="s">
        <v>22</v>
      </c>
      <c r="E250" t="s">
        <v>28</v>
      </c>
      <c r="F250">
        <v>1</v>
      </c>
      <c r="G250">
        <v>1</v>
      </c>
      <c r="H250" t="s">
        <v>32</v>
      </c>
      <c r="I250" t="s">
        <v>20</v>
      </c>
      <c r="J250">
        <v>1</v>
      </c>
      <c r="K250">
        <v>3</v>
      </c>
      <c r="L250" t="s">
        <v>25</v>
      </c>
      <c r="M250" t="s">
        <v>25</v>
      </c>
      <c r="N250" t="s">
        <v>25</v>
      </c>
      <c r="O250" t="s">
        <v>26</v>
      </c>
      <c r="P250" t="s">
        <v>26</v>
      </c>
      <c r="Q250">
        <v>1</v>
      </c>
      <c r="R250">
        <v>2</v>
      </c>
      <c r="S250">
        <v>1</v>
      </c>
      <c r="T250">
        <v>1</v>
      </c>
      <c r="U250">
        <v>3</v>
      </c>
      <c r="V250" s="2">
        <v>0.40033261554637878</v>
      </c>
      <c r="W250" s="1">
        <v>1.2857887529144629</v>
      </c>
      <c r="X250" s="1">
        <v>51.064971572315606</v>
      </c>
      <c r="Y250" s="1">
        <v>95.51513854145216</v>
      </c>
      <c r="Z250" t="str">
        <f>IF(35&gt;student_data[[#This Row],[Final exam]],"Fail","Pass")</f>
        <v>Pass</v>
      </c>
    </row>
    <row r="251" spans="1:26" x14ac:dyDescent="0.3">
      <c r="A251" t="s">
        <v>286</v>
      </c>
      <c r="B251" t="s">
        <v>29</v>
      </c>
      <c r="C251">
        <v>19</v>
      </c>
      <c r="D251" t="s">
        <v>31</v>
      </c>
      <c r="E251" t="s">
        <v>28</v>
      </c>
      <c r="F251">
        <v>2</v>
      </c>
      <c r="G251">
        <v>3</v>
      </c>
      <c r="H251" t="s">
        <v>24</v>
      </c>
      <c r="I251" t="s">
        <v>24</v>
      </c>
      <c r="J251">
        <v>1</v>
      </c>
      <c r="K251">
        <v>3</v>
      </c>
      <c r="L251" t="s">
        <v>25</v>
      </c>
      <c r="M251" t="s">
        <v>25</v>
      </c>
      <c r="N251" t="s">
        <v>26</v>
      </c>
      <c r="O251" t="s">
        <v>26</v>
      </c>
      <c r="P251" t="s">
        <v>26</v>
      </c>
      <c r="Q251">
        <v>1</v>
      </c>
      <c r="R251">
        <v>2</v>
      </c>
      <c r="S251">
        <v>1</v>
      </c>
      <c r="T251">
        <v>1</v>
      </c>
      <c r="U251">
        <v>3</v>
      </c>
      <c r="V251" s="2">
        <v>0.34849869380972853</v>
      </c>
      <c r="W251" s="1">
        <v>86.80740006433102</v>
      </c>
      <c r="X251" s="1">
        <v>14.636276216102928</v>
      </c>
      <c r="Y251" s="1">
        <v>95.840613594600342</v>
      </c>
      <c r="Z251" t="str">
        <f>IF(35&gt;student_data[[#This Row],[Final exam]],"Fail","Pass")</f>
        <v>Pass</v>
      </c>
    </row>
    <row r="252" spans="1:26" x14ac:dyDescent="0.3">
      <c r="A252" t="s">
        <v>287</v>
      </c>
      <c r="B252" t="s">
        <v>29</v>
      </c>
      <c r="C252">
        <v>18</v>
      </c>
      <c r="D252" t="s">
        <v>22</v>
      </c>
      <c r="E252" t="s">
        <v>28</v>
      </c>
      <c r="F252">
        <v>4</v>
      </c>
      <c r="G252">
        <v>3</v>
      </c>
      <c r="H252" t="s">
        <v>24</v>
      </c>
      <c r="I252" t="s">
        <v>24</v>
      </c>
      <c r="J252">
        <v>1</v>
      </c>
      <c r="K252">
        <v>3</v>
      </c>
      <c r="L252" t="s">
        <v>26</v>
      </c>
      <c r="M252" t="s">
        <v>26</v>
      </c>
      <c r="N252" t="s">
        <v>26</v>
      </c>
      <c r="O252" t="s">
        <v>26</v>
      </c>
      <c r="P252" t="s">
        <v>26</v>
      </c>
      <c r="Q252">
        <v>3</v>
      </c>
      <c r="R252">
        <v>4</v>
      </c>
      <c r="S252">
        <v>1</v>
      </c>
      <c r="T252">
        <v>1</v>
      </c>
      <c r="U252">
        <v>5</v>
      </c>
      <c r="V252" s="2">
        <v>0.36391181917692583</v>
      </c>
      <c r="W252" s="1">
        <v>33.040984817695438</v>
      </c>
      <c r="X252" s="1">
        <v>97.795806062128023</v>
      </c>
      <c r="Y252" s="1">
        <v>64.819173458343059</v>
      </c>
      <c r="Z252" t="str">
        <f>IF(35&gt;student_data[[#This Row],[Final exam]],"Fail","Pass")</f>
        <v>Pass</v>
      </c>
    </row>
    <row r="253" spans="1:26" x14ac:dyDescent="0.3">
      <c r="A253" t="s">
        <v>288</v>
      </c>
      <c r="B253" t="s">
        <v>29</v>
      </c>
      <c r="C253">
        <v>17</v>
      </c>
      <c r="D253" t="s">
        <v>22</v>
      </c>
      <c r="E253" t="s">
        <v>28</v>
      </c>
      <c r="F253">
        <v>4</v>
      </c>
      <c r="G253">
        <v>3</v>
      </c>
      <c r="H253" t="s">
        <v>27</v>
      </c>
      <c r="I253" t="s">
        <v>27</v>
      </c>
      <c r="J253">
        <v>1</v>
      </c>
      <c r="K253">
        <v>2</v>
      </c>
      <c r="L253" t="s">
        <v>26</v>
      </c>
      <c r="M253" t="s">
        <v>25</v>
      </c>
      <c r="N253" t="s">
        <v>26</v>
      </c>
      <c r="O253" t="s">
        <v>26</v>
      </c>
      <c r="P253" t="s">
        <v>26</v>
      </c>
      <c r="Q253">
        <v>2</v>
      </c>
      <c r="R253">
        <v>2</v>
      </c>
      <c r="S253">
        <v>1</v>
      </c>
      <c r="T253">
        <v>2</v>
      </c>
      <c r="U253">
        <v>5</v>
      </c>
      <c r="V253" s="2">
        <v>0.48885059695269684</v>
      </c>
      <c r="W253" s="1">
        <v>93.166816452892576</v>
      </c>
      <c r="X253" s="1">
        <v>4.8762469046993662</v>
      </c>
      <c r="Y253" s="1">
        <v>29.278915467520527</v>
      </c>
      <c r="Z253" t="str">
        <f>IF(35&gt;student_data[[#This Row],[Final exam]],"Fail","Pass")</f>
        <v>Fail</v>
      </c>
    </row>
    <row r="254" spans="1:26" x14ac:dyDescent="0.3">
      <c r="A254" t="s">
        <v>289</v>
      </c>
      <c r="B254" t="s">
        <v>29</v>
      </c>
      <c r="C254">
        <v>17</v>
      </c>
      <c r="D254" t="s">
        <v>22</v>
      </c>
      <c r="E254" t="s">
        <v>28</v>
      </c>
      <c r="F254">
        <v>2</v>
      </c>
      <c r="G254">
        <v>2</v>
      </c>
      <c r="H254" t="s">
        <v>24</v>
      </c>
      <c r="I254" t="s">
        <v>24</v>
      </c>
      <c r="J254">
        <v>1</v>
      </c>
      <c r="K254">
        <v>2</v>
      </c>
      <c r="L254" t="s">
        <v>25</v>
      </c>
      <c r="M254" t="s">
        <v>25</v>
      </c>
      <c r="N254" t="s">
        <v>26</v>
      </c>
      <c r="O254" t="s">
        <v>26</v>
      </c>
      <c r="P254" t="s">
        <v>25</v>
      </c>
      <c r="Q254">
        <v>2</v>
      </c>
      <c r="R254">
        <v>2</v>
      </c>
      <c r="S254">
        <v>1</v>
      </c>
      <c r="T254">
        <v>1</v>
      </c>
      <c r="U254">
        <v>3</v>
      </c>
      <c r="V254" s="2">
        <v>0.84123727952043104</v>
      </c>
      <c r="W254" s="1">
        <v>65.153161788174415</v>
      </c>
      <c r="X254" s="1">
        <v>94.131487125427711</v>
      </c>
      <c r="Y254" s="1">
        <v>7.2884255064142645</v>
      </c>
      <c r="Z254" t="str">
        <f>IF(35&gt;student_data[[#This Row],[Final exam]],"Fail","Pass")</f>
        <v>Fail</v>
      </c>
    </row>
    <row r="255" spans="1:26" x14ac:dyDescent="0.3">
      <c r="A255" t="s">
        <v>290</v>
      </c>
      <c r="B255" t="s">
        <v>29</v>
      </c>
      <c r="C255">
        <v>17</v>
      </c>
      <c r="D255" t="s">
        <v>22</v>
      </c>
      <c r="E255" t="s">
        <v>28</v>
      </c>
      <c r="F255">
        <v>4</v>
      </c>
      <c r="G255">
        <v>4</v>
      </c>
      <c r="H255" t="s">
        <v>30</v>
      </c>
      <c r="I255" t="s">
        <v>27</v>
      </c>
      <c r="J255">
        <v>1</v>
      </c>
      <c r="K255">
        <v>3</v>
      </c>
      <c r="L255" t="s">
        <v>26</v>
      </c>
      <c r="M255" t="s">
        <v>26</v>
      </c>
      <c r="N255" t="s">
        <v>26</v>
      </c>
      <c r="O255" t="s">
        <v>26</v>
      </c>
      <c r="P255" t="s">
        <v>26</v>
      </c>
      <c r="Q255">
        <v>4</v>
      </c>
      <c r="R255">
        <v>4</v>
      </c>
      <c r="S255">
        <v>1</v>
      </c>
      <c r="T255">
        <v>3</v>
      </c>
      <c r="U255">
        <v>4</v>
      </c>
      <c r="V255" s="2">
        <v>8.8604039675787005E-2</v>
      </c>
      <c r="W255" s="1">
        <v>14.412770520443352</v>
      </c>
      <c r="X255" s="1">
        <v>7.5016634976985852</v>
      </c>
      <c r="Y255" s="1">
        <v>86.319034521927946</v>
      </c>
      <c r="Z255" t="str">
        <f>IF(35&gt;student_data[[#This Row],[Final exam]],"Fail","Pass")</f>
        <v>Pass</v>
      </c>
    </row>
    <row r="256" spans="1:26" x14ac:dyDescent="0.3">
      <c r="A256" t="s">
        <v>291</v>
      </c>
      <c r="B256" t="s">
        <v>29</v>
      </c>
      <c r="C256">
        <v>17</v>
      </c>
      <c r="D256" t="s">
        <v>22</v>
      </c>
      <c r="E256" t="s">
        <v>28</v>
      </c>
      <c r="F256">
        <v>4</v>
      </c>
      <c r="G256">
        <v>4</v>
      </c>
      <c r="H256" t="s">
        <v>30</v>
      </c>
      <c r="I256" t="s">
        <v>30</v>
      </c>
      <c r="J256">
        <v>2</v>
      </c>
      <c r="K256">
        <v>3</v>
      </c>
      <c r="L256" t="s">
        <v>26</v>
      </c>
      <c r="M256" t="s">
        <v>25</v>
      </c>
      <c r="N256" t="s">
        <v>25</v>
      </c>
      <c r="O256" t="s">
        <v>26</v>
      </c>
      <c r="P256" t="s">
        <v>26</v>
      </c>
      <c r="Q256">
        <v>3</v>
      </c>
      <c r="R256">
        <v>3</v>
      </c>
      <c r="S256">
        <v>1</v>
      </c>
      <c r="T256">
        <v>2</v>
      </c>
      <c r="U256">
        <v>4</v>
      </c>
      <c r="V256" s="2">
        <v>0.8323835423616599</v>
      </c>
      <c r="W256" s="1">
        <v>72.004995212691114</v>
      </c>
      <c r="X256" s="1">
        <v>99.741138826814947</v>
      </c>
      <c r="Y256" s="1">
        <v>79.073498777535789</v>
      </c>
      <c r="Z256" t="str">
        <f>IF(35&gt;student_data[[#This Row],[Final exam]],"Fail","Pass")</f>
        <v>Pass</v>
      </c>
    </row>
    <row r="257" spans="1:26" x14ac:dyDescent="0.3">
      <c r="A257" t="s">
        <v>292</v>
      </c>
      <c r="B257" t="s">
        <v>29</v>
      </c>
      <c r="C257">
        <v>17</v>
      </c>
      <c r="D257" t="s">
        <v>31</v>
      </c>
      <c r="E257" t="s">
        <v>28</v>
      </c>
      <c r="F257">
        <v>2</v>
      </c>
      <c r="G257">
        <v>4</v>
      </c>
      <c r="H257" t="s">
        <v>32</v>
      </c>
      <c r="I257" t="s">
        <v>24</v>
      </c>
      <c r="J257">
        <v>1</v>
      </c>
      <c r="K257">
        <v>3</v>
      </c>
      <c r="L257" t="s">
        <v>25</v>
      </c>
      <c r="M257" t="s">
        <v>25</v>
      </c>
      <c r="N257" t="s">
        <v>26</v>
      </c>
      <c r="O257" t="s">
        <v>26</v>
      </c>
      <c r="P257" t="s">
        <v>26</v>
      </c>
      <c r="Q257">
        <v>4</v>
      </c>
      <c r="R257">
        <v>3</v>
      </c>
      <c r="S257">
        <v>1</v>
      </c>
      <c r="T257">
        <v>1</v>
      </c>
      <c r="U257">
        <v>5</v>
      </c>
      <c r="V257" s="2">
        <v>0.40147307089846007</v>
      </c>
      <c r="W257" s="1">
        <v>63.729941009347421</v>
      </c>
      <c r="X257" s="1">
        <v>45.658234995678335</v>
      </c>
      <c r="Y257" s="1">
        <v>2.710823530011508</v>
      </c>
      <c r="Z257" t="str">
        <f>IF(35&gt;student_data[[#This Row],[Final exam]],"Fail","Pass")</f>
        <v>Fail</v>
      </c>
    </row>
    <row r="258" spans="1:26" x14ac:dyDescent="0.3">
      <c r="A258" t="s">
        <v>293</v>
      </c>
      <c r="B258" t="s">
        <v>29</v>
      </c>
      <c r="C258">
        <v>17</v>
      </c>
      <c r="D258" t="s">
        <v>22</v>
      </c>
      <c r="E258" t="s">
        <v>28</v>
      </c>
      <c r="F258">
        <v>3</v>
      </c>
      <c r="G258">
        <v>4</v>
      </c>
      <c r="H258" t="s">
        <v>27</v>
      </c>
      <c r="I258" t="s">
        <v>24</v>
      </c>
      <c r="J258">
        <v>1</v>
      </c>
      <c r="K258">
        <v>3</v>
      </c>
      <c r="L258" t="s">
        <v>25</v>
      </c>
      <c r="M258" t="s">
        <v>25</v>
      </c>
      <c r="N258" t="s">
        <v>26</v>
      </c>
      <c r="O258" t="s">
        <v>26</v>
      </c>
      <c r="P258" t="s">
        <v>26</v>
      </c>
      <c r="Q258">
        <v>4</v>
      </c>
      <c r="R258">
        <v>5</v>
      </c>
      <c r="S258">
        <v>1</v>
      </c>
      <c r="T258">
        <v>3</v>
      </c>
      <c r="U258">
        <v>5</v>
      </c>
      <c r="V258" s="2">
        <v>0.11405647309081679</v>
      </c>
      <c r="W258" s="1">
        <v>70.087484397259033</v>
      </c>
      <c r="X258" s="1">
        <v>73.354857730139983</v>
      </c>
      <c r="Y258" s="1">
        <v>4.3136882468676196</v>
      </c>
      <c r="Z258" t="str">
        <f>IF(35&gt;student_data[[#This Row],[Final exam]],"Fail","Pass")</f>
        <v>Fail</v>
      </c>
    </row>
    <row r="259" spans="1:26" x14ac:dyDescent="0.3">
      <c r="A259" t="s">
        <v>294</v>
      </c>
      <c r="B259" t="s">
        <v>29</v>
      </c>
      <c r="C259">
        <v>19</v>
      </c>
      <c r="D259" t="s">
        <v>31</v>
      </c>
      <c r="E259" t="s">
        <v>28</v>
      </c>
      <c r="F259">
        <v>3</v>
      </c>
      <c r="G259">
        <v>1</v>
      </c>
      <c r="H259" t="s">
        <v>27</v>
      </c>
      <c r="I259" t="s">
        <v>32</v>
      </c>
      <c r="J259">
        <v>1</v>
      </c>
      <c r="K259">
        <v>3</v>
      </c>
      <c r="L259" t="s">
        <v>26</v>
      </c>
      <c r="M259" t="s">
        <v>25</v>
      </c>
      <c r="N259" t="s">
        <v>26</v>
      </c>
      <c r="O259" t="s">
        <v>26</v>
      </c>
      <c r="P259" t="s">
        <v>25</v>
      </c>
      <c r="Q259">
        <v>4</v>
      </c>
      <c r="R259">
        <v>3</v>
      </c>
      <c r="S259">
        <v>1</v>
      </c>
      <c r="T259">
        <v>2</v>
      </c>
      <c r="U259">
        <v>5</v>
      </c>
      <c r="V259" s="2">
        <v>0.54359440858897834</v>
      </c>
      <c r="W259" s="1">
        <v>69.318772286728816</v>
      </c>
      <c r="X259" s="1">
        <v>40.316607485260313</v>
      </c>
      <c r="Y259" s="1">
        <v>12.85080811783792</v>
      </c>
      <c r="Z259" t="str">
        <f>IF(35&gt;student_data[[#This Row],[Final exam]],"Fail","Pass")</f>
        <v>Fail</v>
      </c>
    </row>
    <row r="260" spans="1:26" x14ac:dyDescent="0.3">
      <c r="A260" t="s">
        <v>295</v>
      </c>
      <c r="B260" t="s">
        <v>29</v>
      </c>
      <c r="C260">
        <v>18</v>
      </c>
      <c r="D260" t="s">
        <v>22</v>
      </c>
      <c r="E260" t="s">
        <v>23</v>
      </c>
      <c r="F260">
        <v>3</v>
      </c>
      <c r="G260">
        <v>3</v>
      </c>
      <c r="H260" t="s">
        <v>27</v>
      </c>
      <c r="I260" t="s">
        <v>27</v>
      </c>
      <c r="J260">
        <v>1</v>
      </c>
      <c r="K260">
        <v>4</v>
      </c>
      <c r="L260" t="s">
        <v>25</v>
      </c>
      <c r="M260" t="s">
        <v>25</v>
      </c>
      <c r="N260" t="s">
        <v>26</v>
      </c>
      <c r="O260" t="s">
        <v>26</v>
      </c>
      <c r="P260" t="s">
        <v>26</v>
      </c>
      <c r="Q260">
        <v>3</v>
      </c>
      <c r="R260">
        <v>3</v>
      </c>
      <c r="S260">
        <v>1</v>
      </c>
      <c r="T260">
        <v>1</v>
      </c>
      <c r="U260">
        <v>1</v>
      </c>
      <c r="V260" s="2">
        <v>0.13191025095532272</v>
      </c>
      <c r="W260" s="1">
        <v>12.121207720759642</v>
      </c>
      <c r="X260" s="1">
        <v>19.362238951421283</v>
      </c>
      <c r="Y260" s="1">
        <v>2.2930018504769611</v>
      </c>
      <c r="Z260" t="str">
        <f>IF(35&gt;student_data[[#This Row],[Final exam]],"Fail","Pass")</f>
        <v>Fail</v>
      </c>
    </row>
    <row r="261" spans="1:26" x14ac:dyDescent="0.3">
      <c r="A261" t="s">
        <v>296</v>
      </c>
      <c r="B261" t="s">
        <v>29</v>
      </c>
      <c r="C261">
        <v>19</v>
      </c>
      <c r="D261" t="s">
        <v>22</v>
      </c>
      <c r="E261" t="s">
        <v>28</v>
      </c>
      <c r="F261">
        <v>2</v>
      </c>
      <c r="G261">
        <v>1</v>
      </c>
      <c r="H261" t="s">
        <v>27</v>
      </c>
      <c r="I261" t="s">
        <v>27</v>
      </c>
      <c r="J261">
        <v>1</v>
      </c>
      <c r="K261">
        <v>3</v>
      </c>
      <c r="L261" t="s">
        <v>26</v>
      </c>
      <c r="M261" t="s">
        <v>26</v>
      </c>
      <c r="N261" t="s">
        <v>26</v>
      </c>
      <c r="O261" t="s">
        <v>26</v>
      </c>
      <c r="P261" t="s">
        <v>26</v>
      </c>
      <c r="Q261">
        <v>3</v>
      </c>
      <c r="R261">
        <v>4</v>
      </c>
      <c r="S261">
        <v>1</v>
      </c>
      <c r="T261">
        <v>3</v>
      </c>
      <c r="U261">
        <v>3</v>
      </c>
      <c r="V261" s="2">
        <v>0.54208740667149025</v>
      </c>
      <c r="W261" s="1">
        <v>93.964930639425646</v>
      </c>
      <c r="X261" s="1">
        <v>17.030504282702474</v>
      </c>
      <c r="Y261" s="1">
        <v>76.608189421450291</v>
      </c>
      <c r="Z261" t="str">
        <f>IF(35&gt;student_data[[#This Row],[Final exam]],"Fail","Pass")</f>
        <v>Pass</v>
      </c>
    </row>
    <row r="262" spans="1:26" x14ac:dyDescent="0.3">
      <c r="A262" t="s">
        <v>297</v>
      </c>
      <c r="B262" t="s">
        <v>21</v>
      </c>
      <c r="C262">
        <v>18</v>
      </c>
      <c r="D262" t="s">
        <v>22</v>
      </c>
      <c r="E262" t="s">
        <v>23</v>
      </c>
      <c r="F262">
        <v>3</v>
      </c>
      <c r="G262">
        <v>4</v>
      </c>
      <c r="H262" t="s">
        <v>27</v>
      </c>
      <c r="I262" t="s">
        <v>24</v>
      </c>
      <c r="J262">
        <v>1</v>
      </c>
      <c r="K262">
        <v>2</v>
      </c>
      <c r="L262" t="s">
        <v>25</v>
      </c>
      <c r="M262" t="s">
        <v>26</v>
      </c>
      <c r="N262" t="s">
        <v>26</v>
      </c>
      <c r="O262" t="s">
        <v>26</v>
      </c>
      <c r="P262" t="s">
        <v>26</v>
      </c>
      <c r="Q262">
        <v>3</v>
      </c>
      <c r="R262">
        <v>3</v>
      </c>
      <c r="S262">
        <v>1</v>
      </c>
      <c r="T262">
        <v>3</v>
      </c>
      <c r="U262">
        <v>5</v>
      </c>
      <c r="V262" s="2">
        <v>0.98529042799408273</v>
      </c>
      <c r="W262" s="1">
        <v>98.926003024561908</v>
      </c>
      <c r="X262" s="1">
        <v>10.739256353649596</v>
      </c>
      <c r="Y262" s="1">
        <v>27.782012847400583</v>
      </c>
      <c r="Z262" t="str">
        <f>IF(35&gt;student_data[[#This Row],[Final exam]],"Fail","Pass")</f>
        <v>Fail</v>
      </c>
    </row>
    <row r="263" spans="1:26" x14ac:dyDescent="0.3">
      <c r="A263" t="s">
        <v>298</v>
      </c>
      <c r="B263" t="s">
        <v>29</v>
      </c>
      <c r="C263">
        <v>18</v>
      </c>
      <c r="D263" t="s">
        <v>22</v>
      </c>
      <c r="E263" t="s">
        <v>28</v>
      </c>
      <c r="F263">
        <v>2</v>
      </c>
      <c r="G263">
        <v>3</v>
      </c>
      <c r="H263" t="s">
        <v>32</v>
      </c>
      <c r="I263" t="s">
        <v>24</v>
      </c>
      <c r="J263">
        <v>1</v>
      </c>
      <c r="K263">
        <v>3</v>
      </c>
      <c r="L263" t="s">
        <v>25</v>
      </c>
      <c r="M263" t="s">
        <v>25</v>
      </c>
      <c r="N263" t="s">
        <v>26</v>
      </c>
      <c r="O263" t="s">
        <v>26</v>
      </c>
      <c r="P263" t="s">
        <v>26</v>
      </c>
      <c r="Q263">
        <v>3</v>
      </c>
      <c r="R263">
        <v>3</v>
      </c>
      <c r="S263">
        <v>1</v>
      </c>
      <c r="T263">
        <v>2</v>
      </c>
      <c r="U263">
        <v>3</v>
      </c>
      <c r="V263" s="2">
        <v>0.54318657671803927</v>
      </c>
      <c r="W263" s="1">
        <v>48.580403099931225</v>
      </c>
      <c r="X263" s="1">
        <v>85.079138075811471</v>
      </c>
      <c r="Y263" s="1">
        <v>19.449829220448965</v>
      </c>
      <c r="Z263" t="str">
        <f>IF(35&gt;student_data[[#This Row],[Final exam]],"Fail","Pass")</f>
        <v>Fail</v>
      </c>
    </row>
    <row r="264" spans="1:26" x14ac:dyDescent="0.3">
      <c r="A264" t="s">
        <v>299</v>
      </c>
      <c r="B264" t="s">
        <v>21</v>
      </c>
      <c r="C264">
        <v>18</v>
      </c>
      <c r="D264" t="s">
        <v>31</v>
      </c>
      <c r="E264" t="s">
        <v>28</v>
      </c>
      <c r="F264">
        <v>4</v>
      </c>
      <c r="G264">
        <v>3</v>
      </c>
      <c r="H264" t="s">
        <v>30</v>
      </c>
      <c r="I264" t="s">
        <v>27</v>
      </c>
      <c r="J264">
        <v>1</v>
      </c>
      <c r="K264">
        <v>3</v>
      </c>
      <c r="L264" t="s">
        <v>25</v>
      </c>
      <c r="M264" t="s">
        <v>25</v>
      </c>
      <c r="N264" t="s">
        <v>26</v>
      </c>
      <c r="O264" t="s">
        <v>26</v>
      </c>
      <c r="P264" t="s">
        <v>26</v>
      </c>
      <c r="Q264">
        <v>3</v>
      </c>
      <c r="R264">
        <v>2</v>
      </c>
      <c r="S264">
        <v>1</v>
      </c>
      <c r="T264">
        <v>2</v>
      </c>
      <c r="U264">
        <v>4</v>
      </c>
      <c r="V264" s="2">
        <v>0.77960068211913081</v>
      </c>
      <c r="W264" s="1">
        <v>46.9743244937561</v>
      </c>
      <c r="X264" s="1">
        <v>55.973690470548796</v>
      </c>
      <c r="Y264" s="1">
        <v>32.556451935636176</v>
      </c>
      <c r="Z264" t="str">
        <f>IF(35&gt;student_data[[#This Row],[Final exam]],"Fail","Pass")</f>
        <v>Fail</v>
      </c>
    </row>
    <row r="265" spans="1:26" x14ac:dyDescent="0.3">
      <c r="A265" t="s">
        <v>300</v>
      </c>
      <c r="B265" t="s">
        <v>21</v>
      </c>
      <c r="C265">
        <v>17</v>
      </c>
      <c r="D265" t="s">
        <v>31</v>
      </c>
      <c r="E265" t="s">
        <v>28</v>
      </c>
      <c r="F265">
        <v>4</v>
      </c>
      <c r="G265">
        <v>3</v>
      </c>
      <c r="H265" t="s">
        <v>27</v>
      </c>
      <c r="I265" t="s">
        <v>24</v>
      </c>
      <c r="J265">
        <v>2</v>
      </c>
      <c r="K265">
        <v>2</v>
      </c>
      <c r="L265" t="s">
        <v>26</v>
      </c>
      <c r="M265" t="s">
        <v>26</v>
      </c>
      <c r="N265" t="s">
        <v>25</v>
      </c>
      <c r="O265" t="s">
        <v>26</v>
      </c>
      <c r="P265" t="s">
        <v>26</v>
      </c>
      <c r="Q265">
        <v>5</v>
      </c>
      <c r="R265">
        <v>5</v>
      </c>
      <c r="S265">
        <v>1</v>
      </c>
      <c r="T265">
        <v>3</v>
      </c>
      <c r="U265">
        <v>2</v>
      </c>
      <c r="V265" s="2">
        <v>0.49596192354649737</v>
      </c>
      <c r="W265" s="1">
        <v>75.416165625395891</v>
      </c>
      <c r="X265" s="1">
        <v>56.856522545980837</v>
      </c>
      <c r="Y265" s="1">
        <v>18.523832896355962</v>
      </c>
      <c r="Z265" t="str">
        <f>IF(35&gt;student_data[[#This Row],[Final exam]],"Fail","Pass")</f>
        <v>Fail</v>
      </c>
    </row>
    <row r="266" spans="1:26" x14ac:dyDescent="0.3">
      <c r="A266" t="s">
        <v>301</v>
      </c>
      <c r="B266" t="s">
        <v>29</v>
      </c>
      <c r="C266">
        <v>17</v>
      </c>
      <c r="D266" t="s">
        <v>31</v>
      </c>
      <c r="E266" t="s">
        <v>28</v>
      </c>
      <c r="F266">
        <v>4</v>
      </c>
      <c r="G266">
        <v>4</v>
      </c>
      <c r="H266" t="s">
        <v>30</v>
      </c>
      <c r="I266" t="s">
        <v>27</v>
      </c>
      <c r="J266">
        <v>2</v>
      </c>
      <c r="K266">
        <v>2</v>
      </c>
      <c r="L266" t="s">
        <v>26</v>
      </c>
      <c r="M266" t="s">
        <v>26</v>
      </c>
      <c r="N266" t="s">
        <v>26</v>
      </c>
      <c r="O266" t="s">
        <v>26</v>
      </c>
      <c r="P266" t="s">
        <v>26</v>
      </c>
      <c r="Q266">
        <v>3</v>
      </c>
      <c r="R266">
        <v>3</v>
      </c>
      <c r="S266">
        <v>1</v>
      </c>
      <c r="T266">
        <v>2</v>
      </c>
      <c r="U266">
        <v>5</v>
      </c>
      <c r="V266" s="2">
        <v>0.48802530362768692</v>
      </c>
      <c r="W266" s="1">
        <v>54.636979843077505</v>
      </c>
      <c r="X266" s="1">
        <v>36.336394981714271</v>
      </c>
      <c r="Y266" s="1">
        <v>13.218149775409637</v>
      </c>
      <c r="Z266" t="str">
        <f>IF(35&gt;student_data[[#This Row],[Final exam]],"Fail","Pass")</f>
        <v>Fail</v>
      </c>
    </row>
    <row r="267" spans="1:26" x14ac:dyDescent="0.3">
      <c r="A267" t="s">
        <v>302</v>
      </c>
      <c r="B267" t="s">
        <v>29</v>
      </c>
      <c r="C267">
        <v>17</v>
      </c>
      <c r="D267" t="s">
        <v>22</v>
      </c>
      <c r="E267" t="s">
        <v>23</v>
      </c>
      <c r="F267">
        <v>3</v>
      </c>
      <c r="G267">
        <v>2</v>
      </c>
      <c r="H267" t="s">
        <v>27</v>
      </c>
      <c r="I267" t="s">
        <v>24</v>
      </c>
      <c r="J267">
        <v>2</v>
      </c>
      <c r="K267">
        <v>2</v>
      </c>
      <c r="L267" t="s">
        <v>25</v>
      </c>
      <c r="M267" t="s">
        <v>25</v>
      </c>
      <c r="N267" t="s">
        <v>26</v>
      </c>
      <c r="O267" t="s">
        <v>26</v>
      </c>
      <c r="P267" t="s">
        <v>25</v>
      </c>
      <c r="Q267">
        <v>2</v>
      </c>
      <c r="R267">
        <v>3</v>
      </c>
      <c r="S267">
        <v>1</v>
      </c>
      <c r="T267">
        <v>2</v>
      </c>
      <c r="U267">
        <v>5</v>
      </c>
      <c r="V267" s="2">
        <v>0.14460717789457789</v>
      </c>
      <c r="W267" s="1">
        <v>97.811817403250885</v>
      </c>
      <c r="X267" s="1">
        <v>33.760917248490877</v>
      </c>
      <c r="Y267" s="1">
        <v>85.718549766309238</v>
      </c>
      <c r="Z267" t="str">
        <f>IF(35&gt;student_data[[#This Row],[Final exam]],"Fail","Pass")</f>
        <v>Pass</v>
      </c>
    </row>
    <row r="268" spans="1:26" x14ac:dyDescent="0.3">
      <c r="A268" t="s">
        <v>303</v>
      </c>
      <c r="B268" t="s">
        <v>21</v>
      </c>
      <c r="C268">
        <v>18</v>
      </c>
      <c r="D268" t="s">
        <v>22</v>
      </c>
      <c r="E268" t="s">
        <v>23</v>
      </c>
      <c r="F268">
        <v>1</v>
      </c>
      <c r="G268">
        <v>1</v>
      </c>
      <c r="H268" t="s">
        <v>24</v>
      </c>
      <c r="I268" t="s">
        <v>27</v>
      </c>
      <c r="J268">
        <v>2</v>
      </c>
      <c r="K268">
        <v>1</v>
      </c>
      <c r="L268" t="s">
        <v>25</v>
      </c>
      <c r="M268" t="s">
        <v>25</v>
      </c>
      <c r="N268" t="s">
        <v>25</v>
      </c>
      <c r="O268" t="s">
        <v>26</v>
      </c>
      <c r="P268" t="s">
        <v>26</v>
      </c>
      <c r="Q268">
        <v>3</v>
      </c>
      <c r="R268">
        <v>2</v>
      </c>
      <c r="S268">
        <v>1</v>
      </c>
      <c r="T268">
        <v>2</v>
      </c>
      <c r="U268">
        <v>3</v>
      </c>
      <c r="V268" s="2">
        <v>0.9166516275484885</v>
      </c>
      <c r="W268" s="1">
        <v>34.359492544965654</v>
      </c>
      <c r="X268" s="1">
        <v>67.93068849477379</v>
      </c>
      <c r="Y268" s="1">
        <v>24.814449438683994</v>
      </c>
      <c r="Z268" t="str">
        <f>IF(35&gt;student_data[[#This Row],[Final exam]],"Fail","Pass")</f>
        <v>Fail</v>
      </c>
    </row>
    <row r="269" spans="1:26" x14ac:dyDescent="0.3">
      <c r="A269" t="s">
        <v>304</v>
      </c>
      <c r="B269" t="s">
        <v>29</v>
      </c>
      <c r="C269">
        <v>19</v>
      </c>
      <c r="D269" t="s">
        <v>22</v>
      </c>
      <c r="E269" t="s">
        <v>23</v>
      </c>
      <c r="F269">
        <v>3</v>
      </c>
      <c r="G269">
        <v>2</v>
      </c>
      <c r="H269" t="s">
        <v>27</v>
      </c>
      <c r="I269" t="s">
        <v>27</v>
      </c>
      <c r="J269">
        <v>2</v>
      </c>
      <c r="K269">
        <v>2</v>
      </c>
      <c r="L269" t="s">
        <v>25</v>
      </c>
      <c r="M269" t="s">
        <v>26</v>
      </c>
      <c r="N269" t="s">
        <v>26</v>
      </c>
      <c r="O269" t="s">
        <v>26</v>
      </c>
      <c r="P269" t="s">
        <v>25</v>
      </c>
      <c r="Q269">
        <v>2</v>
      </c>
      <c r="R269">
        <v>2</v>
      </c>
      <c r="S269">
        <v>1</v>
      </c>
      <c r="T269">
        <v>1</v>
      </c>
      <c r="U269">
        <v>3</v>
      </c>
      <c r="V269" s="2">
        <v>0.38419295812278365</v>
      </c>
      <c r="W269" s="1">
        <v>19.980242931810842</v>
      </c>
      <c r="X269" s="1">
        <v>4.4961593575717052</v>
      </c>
      <c r="Y269" s="1">
        <v>42.524061417449573</v>
      </c>
      <c r="Z269" t="str">
        <f>IF(35&gt;student_data[[#This Row],[Final exam]],"Fail","Pass")</f>
        <v>Pass</v>
      </c>
    </row>
    <row r="270" spans="1:26" x14ac:dyDescent="0.3">
      <c r="A270" t="s">
        <v>305</v>
      </c>
      <c r="B270" t="s">
        <v>29</v>
      </c>
      <c r="C270">
        <v>17</v>
      </c>
      <c r="D270" t="s">
        <v>22</v>
      </c>
      <c r="E270" t="s">
        <v>28</v>
      </c>
      <c r="F270">
        <v>2</v>
      </c>
      <c r="G270">
        <v>2</v>
      </c>
      <c r="H270" t="s">
        <v>24</v>
      </c>
      <c r="I270" t="s">
        <v>32</v>
      </c>
      <c r="J270">
        <v>1</v>
      </c>
      <c r="K270">
        <v>3</v>
      </c>
      <c r="L270" t="s">
        <v>25</v>
      </c>
      <c r="M270" t="s">
        <v>26</v>
      </c>
      <c r="N270" t="s">
        <v>26</v>
      </c>
      <c r="O270" t="s">
        <v>26</v>
      </c>
      <c r="P270" t="s">
        <v>25</v>
      </c>
      <c r="Q270">
        <v>4</v>
      </c>
      <c r="R270">
        <v>3</v>
      </c>
      <c r="S270">
        <v>1</v>
      </c>
      <c r="T270">
        <v>1</v>
      </c>
      <c r="U270">
        <v>3</v>
      </c>
      <c r="V270" s="2">
        <v>0.43515696879431276</v>
      </c>
      <c r="W270" s="1">
        <v>7.6343481658021073</v>
      </c>
      <c r="X270" s="1">
        <v>64.458544486047288</v>
      </c>
      <c r="Y270" s="1">
        <v>61.266570291789016</v>
      </c>
      <c r="Z270" t="str">
        <f>IF(35&gt;student_data[[#This Row],[Final exam]],"Fail","Pass")</f>
        <v>Pass</v>
      </c>
    </row>
    <row r="271" spans="1:26" x14ac:dyDescent="0.3">
      <c r="A271" t="s">
        <v>306</v>
      </c>
      <c r="B271" t="s">
        <v>29</v>
      </c>
      <c r="C271">
        <v>17</v>
      </c>
      <c r="D271" t="s">
        <v>31</v>
      </c>
      <c r="E271" t="s">
        <v>28</v>
      </c>
      <c r="F271">
        <v>1</v>
      </c>
      <c r="G271">
        <v>2</v>
      </c>
      <c r="H271" t="s">
        <v>24</v>
      </c>
      <c r="I271" t="s">
        <v>24</v>
      </c>
      <c r="J271">
        <v>1</v>
      </c>
      <c r="K271">
        <v>1</v>
      </c>
      <c r="L271" t="s">
        <v>25</v>
      </c>
      <c r="M271" t="s">
        <v>26</v>
      </c>
      <c r="N271" t="s">
        <v>26</v>
      </c>
      <c r="O271" t="s">
        <v>26</v>
      </c>
      <c r="P271" t="s">
        <v>26</v>
      </c>
      <c r="Q271">
        <v>5</v>
      </c>
      <c r="R271">
        <v>5</v>
      </c>
      <c r="S271">
        <v>1</v>
      </c>
      <c r="T271">
        <v>3</v>
      </c>
      <c r="U271">
        <v>1</v>
      </c>
      <c r="V271" s="2">
        <v>0.22138321643431147</v>
      </c>
      <c r="W271" s="1">
        <v>18.644501986399888</v>
      </c>
      <c r="X271" s="1">
        <v>40.94822525042531</v>
      </c>
      <c r="Y271" s="1">
        <v>55.591653665558539</v>
      </c>
      <c r="Z271" t="str">
        <f>IF(35&gt;student_data[[#This Row],[Final exam]],"Fail","Pass")</f>
        <v>Pass</v>
      </c>
    </row>
    <row r="272" spans="1:26" x14ac:dyDescent="0.3">
      <c r="A272" t="s">
        <v>307</v>
      </c>
      <c r="B272" t="s">
        <v>29</v>
      </c>
      <c r="C272">
        <v>18</v>
      </c>
      <c r="D272" t="s">
        <v>31</v>
      </c>
      <c r="E272" t="s">
        <v>28</v>
      </c>
      <c r="F272">
        <v>1</v>
      </c>
      <c r="G272">
        <v>1</v>
      </c>
      <c r="H272" t="s">
        <v>24</v>
      </c>
      <c r="I272" t="s">
        <v>24</v>
      </c>
      <c r="J272">
        <v>4</v>
      </c>
      <c r="K272">
        <v>3</v>
      </c>
      <c r="L272" t="s">
        <v>25</v>
      </c>
      <c r="M272" t="s">
        <v>25</v>
      </c>
      <c r="N272" t="s">
        <v>26</v>
      </c>
      <c r="O272" t="s">
        <v>26</v>
      </c>
      <c r="P272" t="s">
        <v>26</v>
      </c>
      <c r="Q272">
        <v>3</v>
      </c>
      <c r="R272">
        <v>2</v>
      </c>
      <c r="S272">
        <v>1</v>
      </c>
      <c r="T272">
        <v>2</v>
      </c>
      <c r="U272">
        <v>4</v>
      </c>
      <c r="V272" s="2">
        <v>0.32991537668503135</v>
      </c>
      <c r="W272" s="1">
        <v>31.675577322624846</v>
      </c>
      <c r="X272" s="1">
        <v>42.660461795160742</v>
      </c>
      <c r="Y272" s="1">
        <v>63.040186027484893</v>
      </c>
      <c r="Z272" t="str">
        <f>IF(35&gt;student_data[[#This Row],[Final exam]],"Fail","Pass")</f>
        <v>Pass</v>
      </c>
    </row>
    <row r="273" spans="1:26" x14ac:dyDescent="0.3">
      <c r="A273" t="s">
        <v>308</v>
      </c>
      <c r="B273" t="s">
        <v>29</v>
      </c>
      <c r="C273">
        <v>20</v>
      </c>
      <c r="D273" t="s">
        <v>22</v>
      </c>
      <c r="E273" t="s">
        <v>28</v>
      </c>
      <c r="F273">
        <v>4</v>
      </c>
      <c r="G273">
        <v>2</v>
      </c>
      <c r="H273" t="s">
        <v>20</v>
      </c>
      <c r="I273" t="s">
        <v>24</v>
      </c>
      <c r="J273">
        <v>2</v>
      </c>
      <c r="K273">
        <v>3</v>
      </c>
      <c r="L273" t="s">
        <v>26</v>
      </c>
      <c r="M273" t="s">
        <v>25</v>
      </c>
      <c r="N273" t="s">
        <v>25</v>
      </c>
      <c r="O273" t="s">
        <v>26</v>
      </c>
      <c r="P273" t="s">
        <v>26</v>
      </c>
      <c r="Q273">
        <v>4</v>
      </c>
      <c r="R273">
        <v>3</v>
      </c>
      <c r="S273">
        <v>1</v>
      </c>
      <c r="T273">
        <v>1</v>
      </c>
      <c r="U273">
        <v>3</v>
      </c>
      <c r="V273" s="2">
        <v>0.62239008869923174</v>
      </c>
      <c r="W273" s="1">
        <v>94.217487164984661</v>
      </c>
      <c r="X273" s="1">
        <v>54.192691618969199</v>
      </c>
      <c r="Y273" s="1">
        <v>46.596808716360741</v>
      </c>
      <c r="Z273" t="str">
        <f>IF(35&gt;student_data[[#This Row],[Final exam]],"Fail","Pass")</f>
        <v>Pass</v>
      </c>
    </row>
    <row r="274" spans="1:26" x14ac:dyDescent="0.3">
      <c r="A274" t="s">
        <v>309</v>
      </c>
      <c r="B274" t="s">
        <v>21</v>
      </c>
      <c r="C274">
        <v>18</v>
      </c>
      <c r="D274" t="s">
        <v>22</v>
      </c>
      <c r="E274" t="s">
        <v>28</v>
      </c>
      <c r="F274">
        <v>4</v>
      </c>
      <c r="G274">
        <v>4</v>
      </c>
      <c r="H274" t="s">
        <v>30</v>
      </c>
      <c r="I274" t="s">
        <v>30</v>
      </c>
      <c r="J274">
        <v>1</v>
      </c>
      <c r="K274">
        <v>2</v>
      </c>
      <c r="L274" t="s">
        <v>26</v>
      </c>
      <c r="M274" t="s">
        <v>26</v>
      </c>
      <c r="N274" t="s">
        <v>25</v>
      </c>
      <c r="O274" t="s">
        <v>26</v>
      </c>
      <c r="P274" t="s">
        <v>26</v>
      </c>
      <c r="Q274">
        <v>2</v>
      </c>
      <c r="R274">
        <v>4</v>
      </c>
      <c r="S274">
        <v>1</v>
      </c>
      <c r="T274">
        <v>4</v>
      </c>
      <c r="U274">
        <v>2</v>
      </c>
      <c r="V274" s="2">
        <v>0.15519958910368492</v>
      </c>
      <c r="W274" s="1">
        <v>41.912334051780832</v>
      </c>
      <c r="X274" s="1">
        <v>5.1665417398152229</v>
      </c>
      <c r="Y274" s="1">
        <v>75.925063042206304</v>
      </c>
      <c r="Z274" t="str">
        <f>IF(35&gt;student_data[[#This Row],[Final exam]],"Fail","Pass")</f>
        <v>Pass</v>
      </c>
    </row>
    <row r="275" spans="1:26" x14ac:dyDescent="0.3">
      <c r="A275" t="s">
        <v>310</v>
      </c>
      <c r="B275" t="s">
        <v>21</v>
      </c>
      <c r="C275">
        <v>18</v>
      </c>
      <c r="D275" t="s">
        <v>31</v>
      </c>
      <c r="E275" t="s">
        <v>28</v>
      </c>
      <c r="F275">
        <v>2</v>
      </c>
      <c r="G275">
        <v>1</v>
      </c>
      <c r="H275" t="s">
        <v>24</v>
      </c>
      <c r="I275" t="s">
        <v>24</v>
      </c>
      <c r="J275">
        <v>2</v>
      </c>
      <c r="K275">
        <v>1</v>
      </c>
      <c r="L275" t="s">
        <v>25</v>
      </c>
      <c r="M275" t="s">
        <v>26</v>
      </c>
      <c r="N275" t="s">
        <v>25</v>
      </c>
      <c r="O275" t="s">
        <v>26</v>
      </c>
      <c r="P275" t="s">
        <v>26</v>
      </c>
      <c r="Q275">
        <v>4</v>
      </c>
      <c r="R275">
        <v>3</v>
      </c>
      <c r="S275">
        <v>1</v>
      </c>
      <c r="T275">
        <v>3</v>
      </c>
      <c r="U275">
        <v>5</v>
      </c>
      <c r="V275" s="2">
        <v>0.33760090361881256</v>
      </c>
      <c r="W275" s="1">
        <v>70.7654499556416</v>
      </c>
      <c r="X275" s="1">
        <v>55.658440895344363</v>
      </c>
      <c r="Y275" s="1">
        <v>70.795455865952306</v>
      </c>
      <c r="Z275" t="str">
        <f>IF(35&gt;student_data[[#This Row],[Final exam]],"Fail","Pass")</f>
        <v>Pass</v>
      </c>
    </row>
    <row r="276" spans="1:26" x14ac:dyDescent="0.3">
      <c r="A276" t="s">
        <v>311</v>
      </c>
      <c r="B276" t="s">
        <v>21</v>
      </c>
      <c r="C276">
        <v>17</v>
      </c>
      <c r="D276" t="s">
        <v>22</v>
      </c>
      <c r="E276" t="s">
        <v>28</v>
      </c>
      <c r="F276">
        <v>2</v>
      </c>
      <c r="G276">
        <v>3</v>
      </c>
      <c r="H276" t="s">
        <v>24</v>
      </c>
      <c r="I276" t="s">
        <v>27</v>
      </c>
      <c r="J276">
        <v>2</v>
      </c>
      <c r="K276">
        <v>2</v>
      </c>
      <c r="L276" t="s">
        <v>25</v>
      </c>
      <c r="M276" t="s">
        <v>26</v>
      </c>
      <c r="N276" t="s">
        <v>26</v>
      </c>
      <c r="O276" t="s">
        <v>26</v>
      </c>
      <c r="P276" t="s">
        <v>26</v>
      </c>
      <c r="Q276">
        <v>4</v>
      </c>
      <c r="R276">
        <v>3</v>
      </c>
      <c r="S276">
        <v>1</v>
      </c>
      <c r="T276">
        <v>1</v>
      </c>
      <c r="U276">
        <v>3</v>
      </c>
      <c r="V276" s="2">
        <v>0.18925766938684863</v>
      </c>
      <c r="W276" s="1">
        <v>8.5202835480097878</v>
      </c>
      <c r="X276" s="1">
        <v>23.848771702177295</v>
      </c>
      <c r="Y276" s="1">
        <v>96.245420915122608</v>
      </c>
      <c r="Z276" t="str">
        <f>IF(35&gt;student_data[[#This Row],[Final exam]],"Fail","Pass")</f>
        <v>Pass</v>
      </c>
    </row>
    <row r="277" spans="1:26" x14ac:dyDescent="0.3">
      <c r="A277" t="s">
        <v>312</v>
      </c>
      <c r="B277" t="s">
        <v>29</v>
      </c>
      <c r="C277">
        <v>18</v>
      </c>
      <c r="D277" t="s">
        <v>31</v>
      </c>
      <c r="E277" t="s">
        <v>28</v>
      </c>
      <c r="F277">
        <v>2</v>
      </c>
      <c r="G277">
        <v>2</v>
      </c>
      <c r="H277" t="s">
        <v>32</v>
      </c>
      <c r="I277" t="s">
        <v>24</v>
      </c>
      <c r="J277">
        <v>2</v>
      </c>
      <c r="K277">
        <v>3</v>
      </c>
      <c r="L277" t="s">
        <v>26</v>
      </c>
      <c r="M277" t="s">
        <v>25</v>
      </c>
      <c r="N277" t="s">
        <v>26</v>
      </c>
      <c r="O277" t="s">
        <v>26</v>
      </c>
      <c r="P277" t="s">
        <v>25</v>
      </c>
      <c r="Q277">
        <v>3</v>
      </c>
      <c r="R277">
        <v>3</v>
      </c>
      <c r="S277">
        <v>1</v>
      </c>
      <c r="T277">
        <v>3</v>
      </c>
      <c r="U277">
        <v>4</v>
      </c>
      <c r="V277" s="2">
        <v>7.9579458709488904E-2</v>
      </c>
      <c r="W277" s="1">
        <v>65.459211098487685</v>
      </c>
      <c r="X277" s="1">
        <v>55.822237792598386</v>
      </c>
      <c r="Y277" s="1">
        <v>16.733751785609783</v>
      </c>
      <c r="Z277" t="str">
        <f>IF(35&gt;student_data[[#This Row],[Final exam]],"Fail","Pass")</f>
        <v>Fail</v>
      </c>
    </row>
    <row r="278" spans="1:26" x14ac:dyDescent="0.3">
      <c r="A278" t="s">
        <v>313</v>
      </c>
      <c r="B278" t="s">
        <v>29</v>
      </c>
      <c r="C278">
        <v>15</v>
      </c>
      <c r="D278" t="s">
        <v>22</v>
      </c>
      <c r="E278" t="s">
        <v>23</v>
      </c>
      <c r="F278">
        <v>1</v>
      </c>
      <c r="G278">
        <v>1</v>
      </c>
      <c r="H278" t="s">
        <v>32</v>
      </c>
      <c r="I278" t="s">
        <v>24</v>
      </c>
      <c r="J278">
        <v>1</v>
      </c>
      <c r="K278">
        <v>2</v>
      </c>
      <c r="L278" t="s">
        <v>26</v>
      </c>
      <c r="M278" t="s">
        <v>25</v>
      </c>
      <c r="N278" t="s">
        <v>26</v>
      </c>
      <c r="O278" t="s">
        <v>26</v>
      </c>
      <c r="P278" t="s">
        <v>26</v>
      </c>
      <c r="Q278">
        <v>3</v>
      </c>
      <c r="R278">
        <v>2</v>
      </c>
      <c r="S278">
        <v>2</v>
      </c>
      <c r="T278">
        <v>3</v>
      </c>
      <c r="U278">
        <v>3</v>
      </c>
      <c r="V278" s="2">
        <v>0.51099662390658795</v>
      </c>
      <c r="W278" s="1">
        <v>55.603619462409895</v>
      </c>
      <c r="X278" s="1">
        <v>81.827580924879555</v>
      </c>
      <c r="Y278" s="1">
        <v>54.665334849819203</v>
      </c>
      <c r="Z278" t="str">
        <f>IF(35&gt;student_data[[#This Row],[Final exam]],"Fail","Pass")</f>
        <v>Pass</v>
      </c>
    </row>
    <row r="279" spans="1:26" x14ac:dyDescent="0.3">
      <c r="A279" t="s">
        <v>314</v>
      </c>
      <c r="B279" t="s">
        <v>21</v>
      </c>
      <c r="C279">
        <v>17</v>
      </c>
      <c r="D279" t="s">
        <v>22</v>
      </c>
      <c r="E279" t="s">
        <v>28</v>
      </c>
      <c r="F279">
        <v>3</v>
      </c>
      <c r="G279">
        <v>2</v>
      </c>
      <c r="H279" t="s">
        <v>27</v>
      </c>
      <c r="I279" t="s">
        <v>27</v>
      </c>
      <c r="J279">
        <v>1</v>
      </c>
      <c r="K279">
        <v>1</v>
      </c>
      <c r="L279" t="s">
        <v>25</v>
      </c>
      <c r="M279" t="s">
        <v>26</v>
      </c>
      <c r="N279" t="s">
        <v>26</v>
      </c>
      <c r="O279" t="s">
        <v>26</v>
      </c>
      <c r="P279" t="s">
        <v>26</v>
      </c>
      <c r="Q279">
        <v>5</v>
      </c>
      <c r="R279">
        <v>5</v>
      </c>
      <c r="S279">
        <v>2</v>
      </c>
      <c r="T279">
        <v>4</v>
      </c>
      <c r="U279">
        <v>5</v>
      </c>
      <c r="V279" s="2">
        <v>0.95418926943574744</v>
      </c>
      <c r="W279" s="1">
        <v>51.702308167524812</v>
      </c>
      <c r="X279" s="1">
        <v>89.961145506076306</v>
      </c>
      <c r="Y279" s="1">
        <v>33.699206359443821</v>
      </c>
      <c r="Z279" t="str">
        <f>IF(35&gt;student_data[[#This Row],[Final exam]],"Fail","Pass")</f>
        <v>Fail</v>
      </c>
    </row>
    <row r="280" spans="1:26" x14ac:dyDescent="0.3">
      <c r="A280" t="s">
        <v>315</v>
      </c>
      <c r="B280" t="s">
        <v>21</v>
      </c>
      <c r="C280">
        <v>16</v>
      </c>
      <c r="D280" t="s">
        <v>22</v>
      </c>
      <c r="E280" t="s">
        <v>23</v>
      </c>
      <c r="F280">
        <v>2</v>
      </c>
      <c r="G280">
        <v>2</v>
      </c>
      <c r="H280" t="s">
        <v>24</v>
      </c>
      <c r="I280" t="s">
        <v>24</v>
      </c>
      <c r="J280">
        <v>2</v>
      </c>
      <c r="K280">
        <v>2</v>
      </c>
      <c r="L280" t="s">
        <v>25</v>
      </c>
      <c r="M280" t="s">
        <v>26</v>
      </c>
      <c r="N280" t="s">
        <v>26</v>
      </c>
      <c r="O280" t="s">
        <v>26</v>
      </c>
      <c r="P280" t="s">
        <v>26</v>
      </c>
      <c r="Q280">
        <v>4</v>
      </c>
      <c r="R280">
        <v>4</v>
      </c>
      <c r="S280">
        <v>2</v>
      </c>
      <c r="T280">
        <v>4</v>
      </c>
      <c r="U280">
        <v>5</v>
      </c>
      <c r="V280" s="2">
        <v>0.90322164494375223</v>
      </c>
      <c r="W280" s="1">
        <v>25.357426526461737</v>
      </c>
      <c r="X280" s="1">
        <v>19.893095344374643</v>
      </c>
      <c r="Y280" s="1">
        <v>68.886889158294494</v>
      </c>
      <c r="Z280" t="str">
        <f>IF(35&gt;student_data[[#This Row],[Final exam]],"Fail","Pass")</f>
        <v>Pass</v>
      </c>
    </row>
    <row r="281" spans="1:26" x14ac:dyDescent="0.3">
      <c r="A281" t="s">
        <v>316</v>
      </c>
      <c r="B281" t="s">
        <v>21</v>
      </c>
      <c r="C281">
        <v>15</v>
      </c>
      <c r="D281" t="s">
        <v>22</v>
      </c>
      <c r="E281" t="s">
        <v>28</v>
      </c>
      <c r="F281">
        <v>4</v>
      </c>
      <c r="G281">
        <v>2</v>
      </c>
      <c r="H281" t="s">
        <v>20</v>
      </c>
      <c r="I281" t="s">
        <v>27</v>
      </c>
      <c r="J281">
        <v>1</v>
      </c>
      <c r="K281">
        <v>1</v>
      </c>
      <c r="L281" t="s">
        <v>26</v>
      </c>
      <c r="M281" t="s">
        <v>25</v>
      </c>
      <c r="N281" t="s">
        <v>26</v>
      </c>
      <c r="O281" t="s">
        <v>26</v>
      </c>
      <c r="P281" t="s">
        <v>26</v>
      </c>
      <c r="Q281">
        <v>2</v>
      </c>
      <c r="R281">
        <v>4</v>
      </c>
      <c r="S281">
        <v>2</v>
      </c>
      <c r="T281">
        <v>4</v>
      </c>
      <c r="U281">
        <v>1</v>
      </c>
      <c r="V281" s="2">
        <v>0.59606744920903254</v>
      </c>
      <c r="W281" s="1">
        <v>77.530892506128623</v>
      </c>
      <c r="X281" s="1">
        <v>57.121616481056115</v>
      </c>
      <c r="Y281" s="1">
        <v>44.4550939619443</v>
      </c>
      <c r="Z281" t="str">
        <f>IF(35&gt;student_data[[#This Row],[Final exam]],"Fail","Pass")</f>
        <v>Pass</v>
      </c>
    </row>
    <row r="282" spans="1:26" x14ac:dyDescent="0.3">
      <c r="A282" t="s">
        <v>317</v>
      </c>
      <c r="B282" t="s">
        <v>21</v>
      </c>
      <c r="C282">
        <v>15</v>
      </c>
      <c r="D282" t="s">
        <v>22</v>
      </c>
      <c r="E282" t="s">
        <v>23</v>
      </c>
      <c r="F282">
        <v>4</v>
      </c>
      <c r="G282">
        <v>4</v>
      </c>
      <c r="H282" t="s">
        <v>30</v>
      </c>
      <c r="I282" t="s">
        <v>24</v>
      </c>
      <c r="J282">
        <v>1</v>
      </c>
      <c r="K282">
        <v>1</v>
      </c>
      <c r="L282" t="s">
        <v>25</v>
      </c>
      <c r="M282" t="s">
        <v>25</v>
      </c>
      <c r="N282" t="s">
        <v>25</v>
      </c>
      <c r="O282" t="s">
        <v>26</v>
      </c>
      <c r="P282" t="s">
        <v>26</v>
      </c>
      <c r="Q282">
        <v>4</v>
      </c>
      <c r="R282">
        <v>3</v>
      </c>
      <c r="S282">
        <v>2</v>
      </c>
      <c r="T282">
        <v>4</v>
      </c>
      <c r="U282">
        <v>5</v>
      </c>
      <c r="V282" s="2">
        <v>0.71786741102401708</v>
      </c>
      <c r="W282" s="1">
        <v>81.454629332167201</v>
      </c>
      <c r="X282" s="1">
        <v>41.674472264655563</v>
      </c>
      <c r="Y282" s="1">
        <v>75.315710314935004</v>
      </c>
      <c r="Z282" t="str">
        <f>IF(35&gt;student_data[[#This Row],[Final exam]],"Fail","Pass")</f>
        <v>Pass</v>
      </c>
    </row>
    <row r="283" spans="1:26" x14ac:dyDescent="0.3">
      <c r="A283" t="s">
        <v>318</v>
      </c>
      <c r="B283" t="s">
        <v>29</v>
      </c>
      <c r="C283">
        <v>16</v>
      </c>
      <c r="D283" t="s">
        <v>22</v>
      </c>
      <c r="E283" t="s">
        <v>23</v>
      </c>
      <c r="F283">
        <v>2</v>
      </c>
      <c r="G283">
        <v>2</v>
      </c>
      <c r="H283" t="s">
        <v>24</v>
      </c>
      <c r="I283" t="s">
        <v>32</v>
      </c>
      <c r="J283">
        <v>2</v>
      </c>
      <c r="K283">
        <v>2</v>
      </c>
      <c r="L283" t="s">
        <v>25</v>
      </c>
      <c r="M283" t="s">
        <v>26</v>
      </c>
      <c r="N283" t="s">
        <v>26</v>
      </c>
      <c r="O283" t="s">
        <v>26</v>
      </c>
      <c r="P283" t="s">
        <v>26</v>
      </c>
      <c r="Q283">
        <v>3</v>
      </c>
      <c r="R283">
        <v>3</v>
      </c>
      <c r="S283">
        <v>2</v>
      </c>
      <c r="T283">
        <v>2</v>
      </c>
      <c r="U283">
        <v>5</v>
      </c>
      <c r="V283" s="2">
        <v>0.54097952028927199</v>
      </c>
      <c r="W283" s="1">
        <v>51.726512478079009</v>
      </c>
      <c r="X283" s="1">
        <v>77.361713097687996</v>
      </c>
      <c r="Y283" s="1">
        <v>60.517082576379643</v>
      </c>
      <c r="Z283" t="str">
        <f>IF(35&gt;student_data[[#This Row],[Final exam]],"Fail","Pass")</f>
        <v>Pass</v>
      </c>
    </row>
    <row r="284" spans="1:26" x14ac:dyDescent="0.3">
      <c r="A284" t="s">
        <v>319</v>
      </c>
      <c r="B284" t="s">
        <v>21</v>
      </c>
      <c r="C284">
        <v>15</v>
      </c>
      <c r="D284" t="s">
        <v>22</v>
      </c>
      <c r="E284" t="s">
        <v>28</v>
      </c>
      <c r="F284">
        <v>4</v>
      </c>
      <c r="G284">
        <v>2</v>
      </c>
      <c r="H284" t="s">
        <v>30</v>
      </c>
      <c r="I284" t="s">
        <v>24</v>
      </c>
      <c r="J284">
        <v>1</v>
      </c>
      <c r="K284">
        <v>2</v>
      </c>
      <c r="L284" t="s">
        <v>26</v>
      </c>
      <c r="M284" t="s">
        <v>25</v>
      </c>
      <c r="N284" t="s">
        <v>26</v>
      </c>
      <c r="O284" t="s">
        <v>26</v>
      </c>
      <c r="P284" t="s">
        <v>25</v>
      </c>
      <c r="Q284">
        <v>3</v>
      </c>
      <c r="R284">
        <v>3</v>
      </c>
      <c r="S284">
        <v>2</v>
      </c>
      <c r="T284">
        <v>2</v>
      </c>
      <c r="U284">
        <v>5</v>
      </c>
      <c r="V284" s="2">
        <v>0.25792050084388873</v>
      </c>
      <c r="W284" s="1">
        <v>44.92007659598228</v>
      </c>
      <c r="X284" s="1">
        <v>26.641518059672229</v>
      </c>
      <c r="Y284" s="1">
        <v>82.840234314522178</v>
      </c>
      <c r="Z284" t="str">
        <f>IF(35&gt;student_data[[#This Row],[Final exam]],"Fail","Pass")</f>
        <v>Pass</v>
      </c>
    </row>
    <row r="285" spans="1:26" x14ac:dyDescent="0.3">
      <c r="A285" t="s">
        <v>320</v>
      </c>
      <c r="B285" t="s">
        <v>29</v>
      </c>
      <c r="C285">
        <v>16</v>
      </c>
      <c r="D285" t="s">
        <v>22</v>
      </c>
      <c r="E285" t="s">
        <v>23</v>
      </c>
      <c r="F285">
        <v>2</v>
      </c>
      <c r="G285">
        <v>2</v>
      </c>
      <c r="H285" t="s">
        <v>27</v>
      </c>
      <c r="I285" t="s">
        <v>27</v>
      </c>
      <c r="J285">
        <v>3</v>
      </c>
      <c r="K285">
        <v>2</v>
      </c>
      <c r="L285" t="s">
        <v>26</v>
      </c>
      <c r="M285" t="s">
        <v>25</v>
      </c>
      <c r="N285" t="s">
        <v>26</v>
      </c>
      <c r="O285" t="s">
        <v>26</v>
      </c>
      <c r="P285" t="s">
        <v>26</v>
      </c>
      <c r="Q285">
        <v>3</v>
      </c>
      <c r="R285">
        <v>3</v>
      </c>
      <c r="S285">
        <v>2</v>
      </c>
      <c r="T285">
        <v>3</v>
      </c>
      <c r="U285">
        <v>4</v>
      </c>
      <c r="V285" s="2">
        <v>0.6834174005377347</v>
      </c>
      <c r="W285" s="1">
        <v>85.197944084129915</v>
      </c>
      <c r="X285" s="1">
        <v>63.838672488152312</v>
      </c>
      <c r="Y285" s="1">
        <v>2.8441518708074542</v>
      </c>
      <c r="Z285" t="str">
        <f>IF(35&gt;student_data[[#This Row],[Final exam]],"Fail","Pass")</f>
        <v>Fail</v>
      </c>
    </row>
    <row r="286" spans="1:26" x14ac:dyDescent="0.3">
      <c r="A286" t="s">
        <v>321</v>
      </c>
      <c r="B286" t="s">
        <v>29</v>
      </c>
      <c r="C286">
        <v>15</v>
      </c>
      <c r="D286" t="s">
        <v>22</v>
      </c>
      <c r="E286" t="s">
        <v>28</v>
      </c>
      <c r="F286">
        <v>4</v>
      </c>
      <c r="G286">
        <v>4</v>
      </c>
      <c r="H286" t="s">
        <v>27</v>
      </c>
      <c r="I286" t="s">
        <v>27</v>
      </c>
      <c r="J286">
        <v>1</v>
      </c>
      <c r="K286">
        <v>1</v>
      </c>
      <c r="L286" t="s">
        <v>26</v>
      </c>
      <c r="M286" t="s">
        <v>25</v>
      </c>
      <c r="N286" t="s">
        <v>26</v>
      </c>
      <c r="O286" t="s">
        <v>26</v>
      </c>
      <c r="P286" t="s">
        <v>26</v>
      </c>
      <c r="Q286">
        <v>3</v>
      </c>
      <c r="R286">
        <v>4</v>
      </c>
      <c r="S286">
        <v>2</v>
      </c>
      <c r="T286">
        <v>3</v>
      </c>
      <c r="U286">
        <v>5</v>
      </c>
      <c r="V286" s="2">
        <v>0.28926305293455146</v>
      </c>
      <c r="W286" s="1">
        <v>73.050923214030121</v>
      </c>
      <c r="X286" s="1">
        <v>14.461513170857643</v>
      </c>
      <c r="Y286" s="1">
        <v>68.735416793421365</v>
      </c>
      <c r="Z286" t="str">
        <f>IF(35&gt;student_data[[#This Row],[Final exam]],"Fail","Pass")</f>
        <v>Pass</v>
      </c>
    </row>
    <row r="287" spans="1:26" x14ac:dyDescent="0.3">
      <c r="A287" t="s">
        <v>322</v>
      </c>
      <c r="B287" t="s">
        <v>29</v>
      </c>
      <c r="C287">
        <v>16</v>
      </c>
      <c r="D287" t="s">
        <v>31</v>
      </c>
      <c r="E287" t="s">
        <v>28</v>
      </c>
      <c r="F287">
        <v>4</v>
      </c>
      <c r="G287">
        <v>4</v>
      </c>
      <c r="H287" t="s">
        <v>20</v>
      </c>
      <c r="I287" t="s">
        <v>30</v>
      </c>
      <c r="J287">
        <v>1</v>
      </c>
      <c r="K287">
        <v>2</v>
      </c>
      <c r="L287" t="s">
        <v>25</v>
      </c>
      <c r="M287" t="s">
        <v>26</v>
      </c>
      <c r="N287" t="s">
        <v>26</v>
      </c>
      <c r="O287" t="s">
        <v>26</v>
      </c>
      <c r="P287" t="s">
        <v>25</v>
      </c>
      <c r="Q287">
        <v>4</v>
      </c>
      <c r="R287">
        <v>4</v>
      </c>
      <c r="S287">
        <v>2</v>
      </c>
      <c r="T287">
        <v>3</v>
      </c>
      <c r="U287">
        <v>4</v>
      </c>
      <c r="V287" s="2">
        <v>0.5880653149844387</v>
      </c>
      <c r="W287" s="1">
        <v>39.498912365543106</v>
      </c>
      <c r="X287" s="1">
        <v>49.871780879510517</v>
      </c>
      <c r="Y287" s="1">
        <v>48.138777599557336</v>
      </c>
      <c r="Z287" t="str">
        <f>IF(35&gt;student_data[[#This Row],[Final exam]],"Fail","Pass")</f>
        <v>Pass</v>
      </c>
    </row>
    <row r="288" spans="1:26" x14ac:dyDescent="0.3">
      <c r="A288" t="s">
        <v>323</v>
      </c>
      <c r="B288" t="s">
        <v>29</v>
      </c>
      <c r="C288">
        <v>16</v>
      </c>
      <c r="D288" t="s">
        <v>22</v>
      </c>
      <c r="E288" t="s">
        <v>28</v>
      </c>
      <c r="F288">
        <v>4</v>
      </c>
      <c r="G288">
        <v>3</v>
      </c>
      <c r="H288" t="s">
        <v>30</v>
      </c>
      <c r="I288" t="s">
        <v>20</v>
      </c>
      <c r="J288">
        <v>1</v>
      </c>
      <c r="K288">
        <v>3</v>
      </c>
      <c r="L288" t="s">
        <v>26</v>
      </c>
      <c r="M288" t="s">
        <v>26</v>
      </c>
      <c r="N288" t="s">
        <v>26</v>
      </c>
      <c r="O288" t="s">
        <v>26</v>
      </c>
      <c r="P288" t="s">
        <v>26</v>
      </c>
      <c r="Q288">
        <v>4</v>
      </c>
      <c r="R288">
        <v>4</v>
      </c>
      <c r="S288">
        <v>2</v>
      </c>
      <c r="T288">
        <v>4</v>
      </c>
      <c r="U288">
        <v>4</v>
      </c>
      <c r="V288" s="2">
        <v>0.98807358529355516</v>
      </c>
      <c r="W288" s="1">
        <v>20.280095490594796</v>
      </c>
      <c r="X288" s="1">
        <v>53.240557799550416</v>
      </c>
      <c r="Y288" s="1">
        <v>16.168632756220212</v>
      </c>
      <c r="Z288" t="str">
        <f>IF(35&gt;student_data[[#This Row],[Final exam]],"Fail","Pass")</f>
        <v>Fail</v>
      </c>
    </row>
    <row r="289" spans="1:26" x14ac:dyDescent="0.3">
      <c r="A289" t="s">
        <v>324</v>
      </c>
      <c r="B289" t="s">
        <v>29</v>
      </c>
      <c r="C289">
        <v>15</v>
      </c>
      <c r="D289" t="s">
        <v>22</v>
      </c>
      <c r="E289" t="s">
        <v>23</v>
      </c>
      <c r="F289">
        <v>4</v>
      </c>
      <c r="G289">
        <v>3</v>
      </c>
      <c r="H289" t="s">
        <v>27</v>
      </c>
      <c r="I289" t="s">
        <v>27</v>
      </c>
      <c r="J289">
        <v>1</v>
      </c>
      <c r="K289">
        <v>2</v>
      </c>
      <c r="L289" t="s">
        <v>25</v>
      </c>
      <c r="M289" t="s">
        <v>26</v>
      </c>
      <c r="N289" t="s">
        <v>26</v>
      </c>
      <c r="O289" t="s">
        <v>26</v>
      </c>
      <c r="P289" t="s">
        <v>26</v>
      </c>
      <c r="Q289">
        <v>4</v>
      </c>
      <c r="R289">
        <v>4</v>
      </c>
      <c r="S289">
        <v>2</v>
      </c>
      <c r="T289">
        <v>4</v>
      </c>
      <c r="U289">
        <v>2</v>
      </c>
      <c r="V289" s="2">
        <v>0.72440172792382429</v>
      </c>
      <c r="W289" s="1">
        <v>75.560693493587138</v>
      </c>
      <c r="X289" s="1">
        <v>1.3202985156760105</v>
      </c>
      <c r="Y289" s="1">
        <v>97.137628854832244</v>
      </c>
      <c r="Z289" t="str">
        <f>IF(35&gt;student_data[[#This Row],[Final exam]],"Fail","Pass")</f>
        <v>Pass</v>
      </c>
    </row>
    <row r="290" spans="1:26" x14ac:dyDescent="0.3">
      <c r="A290" t="s">
        <v>325</v>
      </c>
      <c r="B290" t="s">
        <v>29</v>
      </c>
      <c r="C290">
        <v>15</v>
      </c>
      <c r="D290" t="s">
        <v>31</v>
      </c>
      <c r="E290" t="s">
        <v>23</v>
      </c>
      <c r="F290">
        <v>3</v>
      </c>
      <c r="G290">
        <v>1</v>
      </c>
      <c r="H290" t="s">
        <v>24</v>
      </c>
      <c r="I290" t="s">
        <v>24</v>
      </c>
      <c r="J290">
        <v>2</v>
      </c>
      <c r="K290">
        <v>4</v>
      </c>
      <c r="L290" t="s">
        <v>25</v>
      </c>
      <c r="M290" t="s">
        <v>25</v>
      </c>
      <c r="N290" t="s">
        <v>25</v>
      </c>
      <c r="O290" t="s">
        <v>26</v>
      </c>
      <c r="P290" t="s">
        <v>26</v>
      </c>
      <c r="Q290">
        <v>4</v>
      </c>
      <c r="R290">
        <v>2</v>
      </c>
      <c r="S290">
        <v>2</v>
      </c>
      <c r="T290">
        <v>3</v>
      </c>
      <c r="U290">
        <v>3</v>
      </c>
      <c r="V290" s="2">
        <v>0.21157234669357472</v>
      </c>
      <c r="W290" s="1">
        <v>96.975674935046868</v>
      </c>
      <c r="X290" s="1">
        <v>61.180217111710455</v>
      </c>
      <c r="Y290" s="1">
        <v>79.454233502763316</v>
      </c>
      <c r="Z290" t="str">
        <f>IF(35&gt;student_data[[#This Row],[Final exam]],"Fail","Pass")</f>
        <v>Pass</v>
      </c>
    </row>
    <row r="291" spans="1:26" x14ac:dyDescent="0.3">
      <c r="A291" t="s">
        <v>326</v>
      </c>
      <c r="B291" t="s">
        <v>29</v>
      </c>
      <c r="C291">
        <v>15</v>
      </c>
      <c r="D291" t="s">
        <v>31</v>
      </c>
      <c r="E291" t="s">
        <v>28</v>
      </c>
      <c r="F291">
        <v>1</v>
      </c>
      <c r="G291">
        <v>1</v>
      </c>
      <c r="H291" t="s">
        <v>24</v>
      </c>
      <c r="I291" t="s">
        <v>24</v>
      </c>
      <c r="J291">
        <v>1</v>
      </c>
      <c r="K291">
        <v>2</v>
      </c>
      <c r="L291" t="s">
        <v>25</v>
      </c>
      <c r="M291" t="s">
        <v>25</v>
      </c>
      <c r="N291" t="s">
        <v>25</v>
      </c>
      <c r="O291" t="s">
        <v>26</v>
      </c>
      <c r="P291" t="s">
        <v>26</v>
      </c>
      <c r="Q291">
        <v>3</v>
      </c>
      <c r="R291">
        <v>4</v>
      </c>
      <c r="S291">
        <v>2</v>
      </c>
      <c r="T291">
        <v>4</v>
      </c>
      <c r="U291">
        <v>5</v>
      </c>
      <c r="V291" s="2">
        <v>0.28562814006420989</v>
      </c>
      <c r="W291" s="1">
        <v>82.923468729427427</v>
      </c>
      <c r="X291" s="1">
        <v>79.82498717377392</v>
      </c>
      <c r="Y291" s="1">
        <v>86.772642596613608</v>
      </c>
      <c r="Z291" t="str">
        <f>IF(35&gt;student_data[[#This Row],[Final exam]],"Fail","Pass")</f>
        <v>Pass</v>
      </c>
    </row>
    <row r="292" spans="1:26" x14ac:dyDescent="0.3">
      <c r="A292" t="s">
        <v>327</v>
      </c>
      <c r="B292" t="s">
        <v>21</v>
      </c>
      <c r="C292">
        <v>16</v>
      </c>
      <c r="D292" t="s">
        <v>22</v>
      </c>
      <c r="E292" t="s">
        <v>28</v>
      </c>
      <c r="F292">
        <v>3</v>
      </c>
      <c r="G292">
        <v>1</v>
      </c>
      <c r="H292" t="s">
        <v>24</v>
      </c>
      <c r="I292" t="s">
        <v>24</v>
      </c>
      <c r="J292">
        <v>1</v>
      </c>
      <c r="K292">
        <v>1</v>
      </c>
      <c r="L292" t="s">
        <v>25</v>
      </c>
      <c r="M292" t="s">
        <v>26</v>
      </c>
      <c r="N292" t="s">
        <v>26</v>
      </c>
      <c r="O292" t="s">
        <v>26</v>
      </c>
      <c r="P292" t="s">
        <v>25</v>
      </c>
      <c r="Q292">
        <v>3</v>
      </c>
      <c r="R292">
        <v>2</v>
      </c>
      <c r="S292">
        <v>2</v>
      </c>
      <c r="T292">
        <v>2</v>
      </c>
      <c r="U292">
        <v>5</v>
      </c>
      <c r="V292" s="2">
        <v>0.77667071127257625</v>
      </c>
      <c r="W292" s="1">
        <v>18.486773886691154</v>
      </c>
      <c r="X292" s="1">
        <v>37.347859180254282</v>
      </c>
      <c r="Y292" s="1">
        <v>10.374997928317075</v>
      </c>
      <c r="Z292" t="str">
        <f>IF(35&gt;student_data[[#This Row],[Final exam]],"Fail","Pass")</f>
        <v>Fail</v>
      </c>
    </row>
    <row r="293" spans="1:26" x14ac:dyDescent="0.3">
      <c r="A293" t="s">
        <v>328</v>
      </c>
      <c r="B293" t="s">
        <v>29</v>
      </c>
      <c r="C293">
        <v>16</v>
      </c>
      <c r="D293" t="s">
        <v>22</v>
      </c>
      <c r="E293" t="s">
        <v>28</v>
      </c>
      <c r="F293">
        <v>3</v>
      </c>
      <c r="G293">
        <v>3</v>
      </c>
      <c r="H293" t="s">
        <v>24</v>
      </c>
      <c r="I293" t="s">
        <v>27</v>
      </c>
      <c r="J293">
        <v>1</v>
      </c>
      <c r="K293">
        <v>2</v>
      </c>
      <c r="L293" t="s">
        <v>26</v>
      </c>
      <c r="M293" t="s">
        <v>26</v>
      </c>
      <c r="N293" t="s">
        <v>26</v>
      </c>
      <c r="O293" t="s">
        <v>26</v>
      </c>
      <c r="P293" t="s">
        <v>26</v>
      </c>
      <c r="Q293">
        <v>3</v>
      </c>
      <c r="R293">
        <v>3</v>
      </c>
      <c r="S293">
        <v>2</v>
      </c>
      <c r="T293">
        <v>4</v>
      </c>
      <c r="U293">
        <v>5</v>
      </c>
      <c r="V293" s="2">
        <v>2.2122981459199997E-2</v>
      </c>
      <c r="W293" s="1">
        <v>59.551646424937765</v>
      </c>
      <c r="X293" s="1">
        <v>81.345278481489046</v>
      </c>
      <c r="Y293" s="1">
        <v>65.177185215589461</v>
      </c>
      <c r="Z293" t="str">
        <f>IF(35&gt;student_data[[#This Row],[Final exam]],"Fail","Pass")</f>
        <v>Pass</v>
      </c>
    </row>
    <row r="294" spans="1:26" x14ac:dyDescent="0.3">
      <c r="A294" t="s">
        <v>329</v>
      </c>
      <c r="B294" t="s">
        <v>21</v>
      </c>
      <c r="C294">
        <v>15</v>
      </c>
      <c r="D294" t="s">
        <v>22</v>
      </c>
      <c r="E294" t="s">
        <v>28</v>
      </c>
      <c r="F294">
        <v>4</v>
      </c>
      <c r="G294">
        <v>3</v>
      </c>
      <c r="H294" t="s">
        <v>30</v>
      </c>
      <c r="I294" t="s">
        <v>24</v>
      </c>
      <c r="J294">
        <v>1</v>
      </c>
      <c r="K294">
        <v>2</v>
      </c>
      <c r="L294" t="s">
        <v>26</v>
      </c>
      <c r="M294" t="s">
        <v>26</v>
      </c>
      <c r="N294" t="s">
        <v>26</v>
      </c>
      <c r="O294" t="s">
        <v>26</v>
      </c>
      <c r="P294" t="s">
        <v>26</v>
      </c>
      <c r="Q294">
        <v>3</v>
      </c>
      <c r="R294">
        <v>3</v>
      </c>
      <c r="S294">
        <v>2</v>
      </c>
      <c r="T294">
        <v>3</v>
      </c>
      <c r="U294">
        <v>5</v>
      </c>
      <c r="V294" s="2">
        <v>0.86473803545409955</v>
      </c>
      <c r="W294" s="1">
        <v>72.838923625305341</v>
      </c>
      <c r="X294" s="1">
        <v>75.61699387137449</v>
      </c>
      <c r="Y294" s="1">
        <v>26.865627768288526</v>
      </c>
      <c r="Z294" t="str">
        <f>IF(35&gt;student_data[[#This Row],[Final exam]],"Fail","Pass")</f>
        <v>Fail</v>
      </c>
    </row>
    <row r="295" spans="1:26" x14ac:dyDescent="0.3">
      <c r="A295" t="s">
        <v>330</v>
      </c>
      <c r="B295" t="s">
        <v>29</v>
      </c>
      <c r="C295">
        <v>15</v>
      </c>
      <c r="D295" t="s">
        <v>22</v>
      </c>
      <c r="E295" t="s">
        <v>28</v>
      </c>
      <c r="F295">
        <v>1</v>
      </c>
      <c r="G295">
        <v>1</v>
      </c>
      <c r="H295" t="s">
        <v>24</v>
      </c>
      <c r="I295" t="s">
        <v>24</v>
      </c>
      <c r="J295">
        <v>1</v>
      </c>
      <c r="K295">
        <v>2</v>
      </c>
      <c r="L295" t="s">
        <v>25</v>
      </c>
      <c r="M295" t="s">
        <v>26</v>
      </c>
      <c r="N295" t="s">
        <v>25</v>
      </c>
      <c r="O295" t="s">
        <v>26</v>
      </c>
      <c r="P295" t="s">
        <v>26</v>
      </c>
      <c r="Q295">
        <v>3</v>
      </c>
      <c r="R295">
        <v>2</v>
      </c>
      <c r="S295">
        <v>2</v>
      </c>
      <c r="T295">
        <v>3</v>
      </c>
      <c r="U295">
        <v>4</v>
      </c>
      <c r="V295" s="2">
        <v>0.82352260460955817</v>
      </c>
      <c r="W295" s="1">
        <v>49.554143482051479</v>
      </c>
      <c r="X295" s="1">
        <v>50.395036810924729</v>
      </c>
      <c r="Y295" s="1">
        <v>53.841699437524056</v>
      </c>
      <c r="Z295" t="str">
        <f>IF(35&gt;student_data[[#This Row],[Final exam]],"Fail","Pass")</f>
        <v>Pass</v>
      </c>
    </row>
    <row r="296" spans="1:26" x14ac:dyDescent="0.3">
      <c r="A296" t="s">
        <v>331</v>
      </c>
      <c r="B296" t="s">
        <v>29</v>
      </c>
      <c r="C296">
        <v>15</v>
      </c>
      <c r="D296" t="s">
        <v>22</v>
      </c>
      <c r="E296" t="s">
        <v>28</v>
      </c>
      <c r="F296">
        <v>4</v>
      </c>
      <c r="G296">
        <v>4</v>
      </c>
      <c r="H296" t="s">
        <v>27</v>
      </c>
      <c r="I296" t="s">
        <v>27</v>
      </c>
      <c r="J296">
        <v>2</v>
      </c>
      <c r="K296">
        <v>2</v>
      </c>
      <c r="L296" t="s">
        <v>26</v>
      </c>
      <c r="M296" t="s">
        <v>25</v>
      </c>
      <c r="N296" t="s">
        <v>26</v>
      </c>
      <c r="O296" t="s">
        <v>26</v>
      </c>
      <c r="P296" t="s">
        <v>26</v>
      </c>
      <c r="Q296">
        <v>4</v>
      </c>
      <c r="R296">
        <v>4</v>
      </c>
      <c r="S296">
        <v>2</v>
      </c>
      <c r="T296">
        <v>3</v>
      </c>
      <c r="U296">
        <v>5</v>
      </c>
      <c r="V296" s="2">
        <v>0.24074734993204006</v>
      </c>
      <c r="W296" s="1">
        <v>26.116483938852664</v>
      </c>
      <c r="X296" s="1">
        <v>23.520907353079977</v>
      </c>
      <c r="Y296" s="1">
        <v>98.10555904472136</v>
      </c>
      <c r="Z296" t="str">
        <f>IF(35&gt;student_data[[#This Row],[Final exam]],"Fail","Pass")</f>
        <v>Pass</v>
      </c>
    </row>
    <row r="297" spans="1:26" x14ac:dyDescent="0.3">
      <c r="A297" t="s">
        <v>332</v>
      </c>
      <c r="B297" t="s">
        <v>29</v>
      </c>
      <c r="C297">
        <v>16</v>
      </c>
      <c r="D297" t="s">
        <v>22</v>
      </c>
      <c r="E297" t="s">
        <v>23</v>
      </c>
      <c r="F297">
        <v>3</v>
      </c>
      <c r="G297">
        <v>1</v>
      </c>
      <c r="H297" t="s">
        <v>24</v>
      </c>
      <c r="I297" t="s">
        <v>24</v>
      </c>
      <c r="J297">
        <v>1</v>
      </c>
      <c r="K297">
        <v>2</v>
      </c>
      <c r="L297" t="s">
        <v>25</v>
      </c>
      <c r="M297" t="s">
        <v>25</v>
      </c>
      <c r="N297" t="s">
        <v>26</v>
      </c>
      <c r="O297" t="s">
        <v>26</v>
      </c>
      <c r="P297" t="s">
        <v>25</v>
      </c>
      <c r="Q297">
        <v>3</v>
      </c>
      <c r="R297">
        <v>3</v>
      </c>
      <c r="S297">
        <v>2</v>
      </c>
      <c r="T297">
        <v>3</v>
      </c>
      <c r="U297">
        <v>2</v>
      </c>
      <c r="V297" s="2">
        <v>0.70474329632483113</v>
      </c>
      <c r="W297" s="1">
        <v>70.574651595413059</v>
      </c>
      <c r="X297" s="1">
        <v>86.485242457599725</v>
      </c>
      <c r="Y297" s="1">
        <v>16.066563390481793</v>
      </c>
      <c r="Z297" t="str">
        <f>IF(35&gt;student_data[[#This Row],[Final exam]],"Fail","Pass")</f>
        <v>Fail</v>
      </c>
    </row>
    <row r="298" spans="1:26" x14ac:dyDescent="0.3">
      <c r="A298" t="s">
        <v>333</v>
      </c>
      <c r="B298" t="s">
        <v>21</v>
      </c>
      <c r="C298">
        <v>16</v>
      </c>
      <c r="D298" t="s">
        <v>31</v>
      </c>
      <c r="E298" t="s">
        <v>28</v>
      </c>
      <c r="F298">
        <v>4</v>
      </c>
      <c r="G298">
        <v>4</v>
      </c>
      <c r="H298" t="s">
        <v>30</v>
      </c>
      <c r="I298" t="s">
        <v>30</v>
      </c>
      <c r="J298">
        <v>1</v>
      </c>
      <c r="K298">
        <v>1</v>
      </c>
      <c r="L298" t="s">
        <v>26</v>
      </c>
      <c r="M298" t="s">
        <v>26</v>
      </c>
      <c r="N298" t="s">
        <v>26</v>
      </c>
      <c r="O298" t="s">
        <v>26</v>
      </c>
      <c r="P298" t="s">
        <v>26</v>
      </c>
      <c r="Q298">
        <v>5</v>
      </c>
      <c r="R298">
        <v>5</v>
      </c>
      <c r="S298">
        <v>2</v>
      </c>
      <c r="T298">
        <v>5</v>
      </c>
      <c r="U298">
        <v>4</v>
      </c>
      <c r="V298" s="2">
        <v>0.87551324340341241</v>
      </c>
      <c r="W298" s="1">
        <v>10.520127358060716</v>
      </c>
      <c r="X298" s="1">
        <v>45.58859450139888</v>
      </c>
      <c r="Y298" s="1">
        <v>39.130030574212263</v>
      </c>
      <c r="Z298" t="str">
        <f>IF(35&gt;student_data[[#This Row],[Final exam]],"Fail","Pass")</f>
        <v>Pass</v>
      </c>
    </row>
    <row r="299" spans="1:26" x14ac:dyDescent="0.3">
      <c r="A299" t="s">
        <v>334</v>
      </c>
      <c r="B299" t="s">
        <v>29</v>
      </c>
      <c r="C299">
        <v>15</v>
      </c>
      <c r="D299" t="s">
        <v>31</v>
      </c>
      <c r="E299" t="s">
        <v>28</v>
      </c>
      <c r="F299">
        <v>3</v>
      </c>
      <c r="G299">
        <v>4</v>
      </c>
      <c r="H299" t="s">
        <v>27</v>
      </c>
      <c r="I299" t="s">
        <v>30</v>
      </c>
      <c r="J299">
        <v>2</v>
      </c>
      <c r="K299">
        <v>3</v>
      </c>
      <c r="L299" t="s">
        <v>25</v>
      </c>
      <c r="M299" t="s">
        <v>25</v>
      </c>
      <c r="N299" t="s">
        <v>26</v>
      </c>
      <c r="O299" t="s">
        <v>26</v>
      </c>
      <c r="P299" t="s">
        <v>26</v>
      </c>
      <c r="Q299">
        <v>2</v>
      </c>
      <c r="R299">
        <v>2</v>
      </c>
      <c r="S299">
        <v>2</v>
      </c>
      <c r="T299">
        <v>2</v>
      </c>
      <c r="U299">
        <v>5</v>
      </c>
      <c r="V299" s="2">
        <v>0.47118001214357319</v>
      </c>
      <c r="W299" s="1">
        <v>55.171567559400877</v>
      </c>
      <c r="X299" s="1">
        <v>53.498471962727038</v>
      </c>
      <c r="Y299" s="1">
        <v>85.563192546947178</v>
      </c>
      <c r="Z299" t="str">
        <f>IF(35&gt;student_data[[#This Row],[Final exam]],"Fail","Pass")</f>
        <v>Pass</v>
      </c>
    </row>
    <row r="300" spans="1:26" x14ac:dyDescent="0.3">
      <c r="A300" t="s">
        <v>335</v>
      </c>
      <c r="B300" t="s">
        <v>21</v>
      </c>
      <c r="C300">
        <v>17</v>
      </c>
      <c r="D300" t="s">
        <v>31</v>
      </c>
      <c r="E300" t="s">
        <v>28</v>
      </c>
      <c r="F300">
        <v>3</v>
      </c>
      <c r="G300">
        <v>4</v>
      </c>
      <c r="H300" t="s">
        <v>32</v>
      </c>
      <c r="I300" t="s">
        <v>24</v>
      </c>
      <c r="J300">
        <v>3</v>
      </c>
      <c r="K300">
        <v>2</v>
      </c>
      <c r="L300" t="s">
        <v>25</v>
      </c>
      <c r="M300" t="s">
        <v>25</v>
      </c>
      <c r="N300" t="s">
        <v>26</v>
      </c>
      <c r="O300" t="s">
        <v>26</v>
      </c>
      <c r="P300" t="s">
        <v>25</v>
      </c>
      <c r="Q300">
        <v>4</v>
      </c>
      <c r="R300">
        <v>5</v>
      </c>
      <c r="S300">
        <v>2</v>
      </c>
      <c r="T300">
        <v>4</v>
      </c>
      <c r="U300">
        <v>5</v>
      </c>
      <c r="V300" s="2">
        <v>7.3104235039823662E-2</v>
      </c>
      <c r="W300" s="1">
        <v>47.007203807427288</v>
      </c>
      <c r="X300" s="1">
        <v>64.658071653169685</v>
      </c>
      <c r="Y300" s="1">
        <v>15.268491199599765</v>
      </c>
      <c r="Z300" t="str">
        <f>IF(35&gt;student_data[[#This Row],[Final exam]],"Fail","Pass")</f>
        <v>Fail</v>
      </c>
    </row>
    <row r="301" spans="1:26" x14ac:dyDescent="0.3">
      <c r="A301" t="s">
        <v>336</v>
      </c>
      <c r="B301" t="s">
        <v>21</v>
      </c>
      <c r="C301">
        <v>16</v>
      </c>
      <c r="D301" t="s">
        <v>22</v>
      </c>
      <c r="E301" t="s">
        <v>23</v>
      </c>
      <c r="F301">
        <v>2</v>
      </c>
      <c r="G301">
        <v>2</v>
      </c>
      <c r="H301" t="s">
        <v>27</v>
      </c>
      <c r="I301" t="s">
        <v>27</v>
      </c>
      <c r="J301">
        <v>2</v>
      </c>
      <c r="K301">
        <v>1</v>
      </c>
      <c r="L301" t="s">
        <v>25</v>
      </c>
      <c r="M301" t="s">
        <v>26</v>
      </c>
      <c r="N301" t="s">
        <v>26</v>
      </c>
      <c r="O301" t="s">
        <v>26</v>
      </c>
      <c r="P301" t="s">
        <v>26</v>
      </c>
      <c r="Q301">
        <v>3</v>
      </c>
      <c r="R301">
        <v>3</v>
      </c>
      <c r="S301">
        <v>2</v>
      </c>
      <c r="T301">
        <v>2</v>
      </c>
      <c r="U301">
        <v>2</v>
      </c>
      <c r="V301" s="2">
        <v>4.973369713275444E-3</v>
      </c>
      <c r="W301" s="1">
        <v>27.959579008934643</v>
      </c>
      <c r="X301" s="1">
        <v>65.207756584000549</v>
      </c>
      <c r="Y301" s="1">
        <v>31.492516672910263</v>
      </c>
      <c r="Z301" t="str">
        <f>IF(35&gt;student_data[[#This Row],[Final exam]],"Fail","Pass")</f>
        <v>Fail</v>
      </c>
    </row>
    <row r="302" spans="1:26" x14ac:dyDescent="0.3">
      <c r="A302" t="s">
        <v>337</v>
      </c>
      <c r="B302" t="s">
        <v>21</v>
      </c>
      <c r="C302">
        <v>16</v>
      </c>
      <c r="D302" t="s">
        <v>22</v>
      </c>
      <c r="E302" t="s">
        <v>28</v>
      </c>
      <c r="F302">
        <v>4</v>
      </c>
      <c r="G302">
        <v>4</v>
      </c>
      <c r="H302" t="s">
        <v>30</v>
      </c>
      <c r="I302" t="s">
        <v>30</v>
      </c>
      <c r="J302">
        <v>1</v>
      </c>
      <c r="K302">
        <v>1</v>
      </c>
      <c r="L302" t="s">
        <v>25</v>
      </c>
      <c r="M302" t="s">
        <v>25</v>
      </c>
      <c r="N302" t="s">
        <v>26</v>
      </c>
      <c r="O302" t="s">
        <v>25</v>
      </c>
      <c r="P302" t="s">
        <v>26</v>
      </c>
      <c r="Q302">
        <v>3</v>
      </c>
      <c r="R302">
        <v>2</v>
      </c>
      <c r="S302">
        <v>2</v>
      </c>
      <c r="T302">
        <v>1</v>
      </c>
      <c r="U302">
        <v>5</v>
      </c>
      <c r="V302" s="2">
        <v>0.70544982105419485</v>
      </c>
      <c r="W302" s="1">
        <v>88.754466271792893</v>
      </c>
      <c r="X302" s="1">
        <v>45.716083568520951</v>
      </c>
      <c r="Y302" s="1">
        <v>20.240384594046134</v>
      </c>
      <c r="Z302" t="str">
        <f>IF(35&gt;student_data[[#This Row],[Final exam]],"Fail","Pass")</f>
        <v>Fail</v>
      </c>
    </row>
    <row r="303" spans="1:26" x14ac:dyDescent="0.3">
      <c r="A303" t="s">
        <v>338</v>
      </c>
      <c r="B303" t="s">
        <v>21</v>
      </c>
      <c r="C303">
        <v>15</v>
      </c>
      <c r="D303" t="s">
        <v>22</v>
      </c>
      <c r="E303" t="s">
        <v>23</v>
      </c>
      <c r="F303">
        <v>2</v>
      </c>
      <c r="G303">
        <v>1</v>
      </c>
      <c r="H303" t="s">
        <v>27</v>
      </c>
      <c r="I303" t="s">
        <v>24</v>
      </c>
      <c r="J303">
        <v>4</v>
      </c>
      <c r="K303">
        <v>1</v>
      </c>
      <c r="L303" t="s">
        <v>25</v>
      </c>
      <c r="M303" t="s">
        <v>25</v>
      </c>
      <c r="N303" t="s">
        <v>26</v>
      </c>
      <c r="O303" t="s">
        <v>26</v>
      </c>
      <c r="P303" t="s">
        <v>26</v>
      </c>
      <c r="Q303">
        <v>5</v>
      </c>
      <c r="R303">
        <v>5</v>
      </c>
      <c r="S303">
        <v>2</v>
      </c>
      <c r="T303">
        <v>5</v>
      </c>
      <c r="U303">
        <v>5</v>
      </c>
      <c r="V303" s="2">
        <v>0.78899108406327945</v>
      </c>
      <c r="W303" s="1">
        <v>95.254143363579246</v>
      </c>
      <c r="X303" s="1">
        <v>65.948682135659837</v>
      </c>
      <c r="Y303" s="1">
        <v>87.231322568767581</v>
      </c>
      <c r="Z303" t="str">
        <f>IF(35&gt;student_data[[#This Row],[Final exam]],"Fail","Pass")</f>
        <v>Pass</v>
      </c>
    </row>
    <row r="304" spans="1:26" x14ac:dyDescent="0.3">
      <c r="A304" t="s">
        <v>339</v>
      </c>
      <c r="B304" t="s">
        <v>21</v>
      </c>
      <c r="C304">
        <v>18</v>
      </c>
      <c r="D304" t="s">
        <v>22</v>
      </c>
      <c r="E304" t="s">
        <v>23</v>
      </c>
      <c r="F304">
        <v>1</v>
      </c>
      <c r="G304">
        <v>1</v>
      </c>
      <c r="H304" t="s">
        <v>24</v>
      </c>
      <c r="I304" t="s">
        <v>24</v>
      </c>
      <c r="J304">
        <v>1</v>
      </c>
      <c r="K304">
        <v>1</v>
      </c>
      <c r="L304" t="s">
        <v>25</v>
      </c>
      <c r="M304" t="s">
        <v>25</v>
      </c>
      <c r="N304" t="s">
        <v>26</v>
      </c>
      <c r="O304" t="s">
        <v>25</v>
      </c>
      <c r="P304" t="s">
        <v>26</v>
      </c>
      <c r="Q304">
        <v>3</v>
      </c>
      <c r="R304">
        <v>5</v>
      </c>
      <c r="S304">
        <v>2</v>
      </c>
      <c r="T304">
        <v>5</v>
      </c>
      <c r="U304">
        <v>4</v>
      </c>
      <c r="V304" s="2">
        <v>0.77457696847668389</v>
      </c>
      <c r="W304" s="1">
        <v>58.130821942418677</v>
      </c>
      <c r="X304" s="1">
        <v>78.514519945020666</v>
      </c>
      <c r="Y304" s="1">
        <v>39.446067764364599</v>
      </c>
      <c r="Z304" t="str">
        <f>IF(35&gt;student_data[[#This Row],[Final exam]],"Fail","Pass")</f>
        <v>Pass</v>
      </c>
    </row>
    <row r="305" spans="1:26" x14ac:dyDescent="0.3">
      <c r="A305" t="s">
        <v>340</v>
      </c>
      <c r="B305" t="s">
        <v>29</v>
      </c>
      <c r="C305">
        <v>15</v>
      </c>
      <c r="D305" t="s">
        <v>31</v>
      </c>
      <c r="E305" t="s">
        <v>28</v>
      </c>
      <c r="F305">
        <v>3</v>
      </c>
      <c r="G305">
        <v>3</v>
      </c>
      <c r="H305" t="s">
        <v>27</v>
      </c>
      <c r="I305" t="s">
        <v>27</v>
      </c>
      <c r="J305">
        <v>2</v>
      </c>
      <c r="K305">
        <v>3</v>
      </c>
      <c r="L305" t="s">
        <v>26</v>
      </c>
      <c r="M305" t="s">
        <v>26</v>
      </c>
      <c r="N305" t="s">
        <v>26</v>
      </c>
      <c r="O305" t="s">
        <v>26</v>
      </c>
      <c r="P305" t="s">
        <v>26</v>
      </c>
      <c r="Q305">
        <v>2</v>
      </c>
      <c r="R305">
        <v>1</v>
      </c>
      <c r="S305">
        <v>2</v>
      </c>
      <c r="T305">
        <v>3</v>
      </c>
      <c r="U305">
        <v>3</v>
      </c>
      <c r="V305" s="2">
        <v>0.92884547981553822</v>
      </c>
      <c r="W305" s="1">
        <v>78.782260807589637</v>
      </c>
      <c r="X305" s="1">
        <v>51.5798627274091</v>
      </c>
      <c r="Y305" s="1">
        <v>93.295745402142401</v>
      </c>
      <c r="Z305" t="str">
        <f>IF(35&gt;student_data[[#This Row],[Final exam]],"Fail","Pass")</f>
        <v>Pass</v>
      </c>
    </row>
    <row r="306" spans="1:26" x14ac:dyDescent="0.3">
      <c r="A306" t="s">
        <v>341</v>
      </c>
      <c r="B306" t="s">
        <v>21</v>
      </c>
      <c r="C306">
        <v>17</v>
      </c>
      <c r="D306" t="s">
        <v>31</v>
      </c>
      <c r="E306" t="s">
        <v>23</v>
      </c>
      <c r="F306">
        <v>2</v>
      </c>
      <c r="G306">
        <v>1</v>
      </c>
      <c r="H306" t="s">
        <v>32</v>
      </c>
      <c r="I306" t="s">
        <v>24</v>
      </c>
      <c r="J306">
        <v>2</v>
      </c>
      <c r="K306">
        <v>1</v>
      </c>
      <c r="L306" t="s">
        <v>25</v>
      </c>
      <c r="M306" t="s">
        <v>26</v>
      </c>
      <c r="N306" t="s">
        <v>26</v>
      </c>
      <c r="O306" t="s">
        <v>25</v>
      </c>
      <c r="P306" t="s">
        <v>26</v>
      </c>
      <c r="Q306">
        <v>3</v>
      </c>
      <c r="R306">
        <v>2</v>
      </c>
      <c r="S306">
        <v>2</v>
      </c>
      <c r="T306">
        <v>2</v>
      </c>
      <c r="U306">
        <v>5</v>
      </c>
      <c r="V306" s="2">
        <v>0.10730119130614968</v>
      </c>
      <c r="W306" s="1">
        <v>94.69867766741892</v>
      </c>
      <c r="X306" s="1">
        <v>45.597270812349244</v>
      </c>
      <c r="Y306" s="1">
        <v>26.93625569380842</v>
      </c>
      <c r="Z306" t="str">
        <f>IF(35&gt;student_data[[#This Row],[Final exam]],"Fail","Pass")</f>
        <v>Fail</v>
      </c>
    </row>
    <row r="307" spans="1:26" x14ac:dyDescent="0.3">
      <c r="A307" t="s">
        <v>342</v>
      </c>
      <c r="B307" t="s">
        <v>21</v>
      </c>
      <c r="C307">
        <v>16</v>
      </c>
      <c r="D307" t="s">
        <v>22</v>
      </c>
      <c r="E307" t="s">
        <v>23</v>
      </c>
      <c r="F307">
        <v>1</v>
      </c>
      <c r="G307">
        <v>2</v>
      </c>
      <c r="H307" t="s">
        <v>24</v>
      </c>
      <c r="I307" t="s">
        <v>24</v>
      </c>
      <c r="J307">
        <v>2</v>
      </c>
      <c r="K307">
        <v>1</v>
      </c>
      <c r="L307" t="s">
        <v>25</v>
      </c>
      <c r="M307" t="s">
        <v>26</v>
      </c>
      <c r="N307" t="s">
        <v>26</v>
      </c>
      <c r="O307" t="s">
        <v>26</v>
      </c>
      <c r="P307" t="s">
        <v>25</v>
      </c>
      <c r="Q307">
        <v>4</v>
      </c>
      <c r="R307">
        <v>4</v>
      </c>
      <c r="S307">
        <v>2</v>
      </c>
      <c r="T307">
        <v>4</v>
      </c>
      <c r="U307">
        <v>5</v>
      </c>
      <c r="V307" s="2">
        <v>0.73266648481108554</v>
      </c>
      <c r="W307" s="1">
        <v>96.027691153393363</v>
      </c>
      <c r="X307" s="1">
        <v>76.053939604172015</v>
      </c>
      <c r="Y307" s="1">
        <v>69.385577339477905</v>
      </c>
      <c r="Z307" t="str">
        <f>IF(35&gt;student_data[[#This Row],[Final exam]],"Fail","Pass")</f>
        <v>Pass</v>
      </c>
    </row>
    <row r="308" spans="1:26" x14ac:dyDescent="0.3">
      <c r="A308" t="s">
        <v>343</v>
      </c>
      <c r="B308" t="s">
        <v>21</v>
      </c>
      <c r="C308">
        <v>16</v>
      </c>
      <c r="D308" t="s">
        <v>22</v>
      </c>
      <c r="E308" t="s">
        <v>28</v>
      </c>
      <c r="F308">
        <v>2</v>
      </c>
      <c r="G308">
        <v>2</v>
      </c>
      <c r="H308" t="s">
        <v>24</v>
      </c>
      <c r="I308" t="s">
        <v>24</v>
      </c>
      <c r="J308">
        <v>1</v>
      </c>
      <c r="K308">
        <v>2</v>
      </c>
      <c r="L308" t="s">
        <v>25</v>
      </c>
      <c r="M308" t="s">
        <v>25</v>
      </c>
      <c r="N308" t="s">
        <v>26</v>
      </c>
      <c r="O308" t="s">
        <v>25</v>
      </c>
      <c r="P308" t="s">
        <v>26</v>
      </c>
      <c r="Q308">
        <v>3</v>
      </c>
      <c r="R308">
        <v>5</v>
      </c>
      <c r="S308">
        <v>2</v>
      </c>
      <c r="T308">
        <v>4</v>
      </c>
      <c r="U308">
        <v>4</v>
      </c>
      <c r="V308" s="2">
        <v>1.4108868776193662E-2</v>
      </c>
      <c r="W308" s="1">
        <v>43.902275931969051</v>
      </c>
      <c r="X308" s="1">
        <v>79.85366876642081</v>
      </c>
      <c r="Y308" s="1">
        <v>82.260888717315353</v>
      </c>
      <c r="Z308" t="str">
        <f>IF(35&gt;student_data[[#This Row],[Final exam]],"Fail","Pass")</f>
        <v>Pass</v>
      </c>
    </row>
    <row r="309" spans="1:26" x14ac:dyDescent="0.3">
      <c r="A309" t="s">
        <v>344</v>
      </c>
      <c r="B309" t="s">
        <v>21</v>
      </c>
      <c r="C309">
        <v>16</v>
      </c>
      <c r="D309" t="s">
        <v>22</v>
      </c>
      <c r="E309" t="s">
        <v>28</v>
      </c>
      <c r="F309">
        <v>3</v>
      </c>
      <c r="G309">
        <v>4</v>
      </c>
      <c r="H309" t="s">
        <v>24</v>
      </c>
      <c r="I309" t="s">
        <v>24</v>
      </c>
      <c r="J309">
        <v>3</v>
      </c>
      <c r="K309">
        <v>1</v>
      </c>
      <c r="L309" t="s">
        <v>25</v>
      </c>
      <c r="M309" t="s">
        <v>26</v>
      </c>
      <c r="N309" t="s">
        <v>25</v>
      </c>
      <c r="O309" t="s">
        <v>26</v>
      </c>
      <c r="P309" t="s">
        <v>26</v>
      </c>
      <c r="Q309">
        <v>4</v>
      </c>
      <c r="R309">
        <v>5</v>
      </c>
      <c r="S309">
        <v>2</v>
      </c>
      <c r="T309">
        <v>4</v>
      </c>
      <c r="U309">
        <v>2</v>
      </c>
      <c r="V309" s="2">
        <v>1.7112785234906225E-2</v>
      </c>
      <c r="W309" s="1">
        <v>70.238698157341801</v>
      </c>
      <c r="X309" s="1">
        <v>39.440842815550845</v>
      </c>
      <c r="Y309" s="1">
        <v>58.829550618777027</v>
      </c>
      <c r="Z309" t="str">
        <f>IF(35&gt;student_data[[#This Row],[Final exam]],"Fail","Pass")</f>
        <v>Pass</v>
      </c>
    </row>
    <row r="310" spans="1:26" x14ac:dyDescent="0.3">
      <c r="A310" t="s">
        <v>345</v>
      </c>
      <c r="B310" t="s">
        <v>21</v>
      </c>
      <c r="C310">
        <v>16</v>
      </c>
      <c r="D310" t="s">
        <v>22</v>
      </c>
      <c r="E310" t="s">
        <v>28</v>
      </c>
      <c r="F310">
        <v>4</v>
      </c>
      <c r="G310">
        <v>3</v>
      </c>
      <c r="H310" t="s">
        <v>30</v>
      </c>
      <c r="I310" t="s">
        <v>24</v>
      </c>
      <c r="J310">
        <v>1</v>
      </c>
      <c r="K310">
        <v>2</v>
      </c>
      <c r="L310" t="s">
        <v>26</v>
      </c>
      <c r="M310" t="s">
        <v>26</v>
      </c>
      <c r="N310" t="s">
        <v>26</v>
      </c>
      <c r="O310" t="s">
        <v>26</v>
      </c>
      <c r="P310" t="s">
        <v>26</v>
      </c>
      <c r="Q310">
        <v>4</v>
      </c>
      <c r="R310">
        <v>3</v>
      </c>
      <c r="S310">
        <v>2</v>
      </c>
      <c r="T310">
        <v>3</v>
      </c>
      <c r="U310">
        <v>3</v>
      </c>
      <c r="V310" s="2">
        <v>0.87089995617722149</v>
      </c>
      <c r="W310" s="1">
        <v>14.882833327502675</v>
      </c>
      <c r="X310" s="1">
        <v>54.306494858207721</v>
      </c>
      <c r="Y310" s="1">
        <v>22.742604332793391</v>
      </c>
      <c r="Z310" t="str">
        <f>IF(35&gt;student_data[[#This Row],[Final exam]],"Fail","Pass")</f>
        <v>Fail</v>
      </c>
    </row>
    <row r="311" spans="1:26" x14ac:dyDescent="0.3">
      <c r="A311" t="s">
        <v>346</v>
      </c>
      <c r="B311" t="s">
        <v>29</v>
      </c>
      <c r="C311">
        <v>17</v>
      </c>
      <c r="D311" t="s">
        <v>22</v>
      </c>
      <c r="E311" t="s">
        <v>28</v>
      </c>
      <c r="F311">
        <v>2</v>
      </c>
      <c r="G311">
        <v>4</v>
      </c>
      <c r="H311" t="s">
        <v>27</v>
      </c>
      <c r="I311" t="s">
        <v>27</v>
      </c>
      <c r="J311">
        <v>1</v>
      </c>
      <c r="K311">
        <v>2</v>
      </c>
      <c r="L311" t="s">
        <v>25</v>
      </c>
      <c r="M311" t="s">
        <v>26</v>
      </c>
      <c r="N311" t="s">
        <v>26</v>
      </c>
      <c r="O311" t="s">
        <v>26</v>
      </c>
      <c r="P311" t="s">
        <v>25</v>
      </c>
      <c r="Q311">
        <v>4</v>
      </c>
      <c r="R311">
        <v>2</v>
      </c>
      <c r="S311">
        <v>2</v>
      </c>
      <c r="T311">
        <v>3</v>
      </c>
      <c r="U311">
        <v>5</v>
      </c>
      <c r="V311" s="2">
        <v>0.24072191071183802</v>
      </c>
      <c r="W311" s="1">
        <v>49.533627194788366</v>
      </c>
      <c r="X311" s="1">
        <v>74.291707285362889</v>
      </c>
      <c r="Y311" s="1">
        <v>41.091985460440625</v>
      </c>
      <c r="Z311" t="str">
        <f>IF(35&gt;student_data[[#This Row],[Final exam]],"Fail","Pass")</f>
        <v>Pass</v>
      </c>
    </row>
    <row r="312" spans="1:26" x14ac:dyDescent="0.3">
      <c r="A312" t="s">
        <v>347</v>
      </c>
      <c r="B312" t="s">
        <v>29</v>
      </c>
      <c r="C312">
        <v>17</v>
      </c>
      <c r="D312" t="s">
        <v>22</v>
      </c>
      <c r="E312" t="s">
        <v>23</v>
      </c>
      <c r="F312">
        <v>3</v>
      </c>
      <c r="G312">
        <v>3</v>
      </c>
      <c r="H312" t="s">
        <v>24</v>
      </c>
      <c r="I312" t="s">
        <v>24</v>
      </c>
      <c r="J312">
        <v>1</v>
      </c>
      <c r="K312">
        <v>2</v>
      </c>
      <c r="L312" t="s">
        <v>25</v>
      </c>
      <c r="M312" t="s">
        <v>26</v>
      </c>
      <c r="N312" t="s">
        <v>26</v>
      </c>
      <c r="O312" t="s">
        <v>26</v>
      </c>
      <c r="P312" t="s">
        <v>26</v>
      </c>
      <c r="Q312">
        <v>3</v>
      </c>
      <c r="R312">
        <v>3</v>
      </c>
      <c r="S312">
        <v>2</v>
      </c>
      <c r="T312">
        <v>3</v>
      </c>
      <c r="U312">
        <v>1</v>
      </c>
      <c r="V312" s="2">
        <v>0.2108644571735756</v>
      </c>
      <c r="W312" s="1">
        <v>40.962993303207597</v>
      </c>
      <c r="X312" s="1">
        <v>38.202502511769232</v>
      </c>
      <c r="Y312" s="1">
        <v>90.607621612371176</v>
      </c>
      <c r="Z312" t="str">
        <f>IF(35&gt;student_data[[#This Row],[Final exam]],"Fail","Pass")</f>
        <v>Pass</v>
      </c>
    </row>
    <row r="313" spans="1:26" x14ac:dyDescent="0.3">
      <c r="A313" t="s">
        <v>348</v>
      </c>
      <c r="B313" t="s">
        <v>21</v>
      </c>
      <c r="C313">
        <v>17</v>
      </c>
      <c r="D313" t="s">
        <v>22</v>
      </c>
      <c r="E313" t="s">
        <v>28</v>
      </c>
      <c r="F313">
        <v>3</v>
      </c>
      <c r="G313">
        <v>3</v>
      </c>
      <c r="H313" t="s">
        <v>27</v>
      </c>
      <c r="I313" t="s">
        <v>27</v>
      </c>
      <c r="J313">
        <v>1</v>
      </c>
      <c r="K313">
        <v>2</v>
      </c>
      <c r="L313" t="s">
        <v>25</v>
      </c>
      <c r="M313" t="s">
        <v>26</v>
      </c>
      <c r="N313" t="s">
        <v>26</v>
      </c>
      <c r="O313" t="s">
        <v>26</v>
      </c>
      <c r="P313" t="s">
        <v>26</v>
      </c>
      <c r="Q313">
        <v>3</v>
      </c>
      <c r="R313">
        <v>4</v>
      </c>
      <c r="S313">
        <v>2</v>
      </c>
      <c r="T313">
        <v>3</v>
      </c>
      <c r="U313">
        <v>4</v>
      </c>
      <c r="V313" s="2">
        <v>0.11056107830426687</v>
      </c>
      <c r="W313" s="1">
        <v>65.971293531419391</v>
      </c>
      <c r="X313" s="1">
        <v>63.983002792459295</v>
      </c>
      <c r="Y313" s="1">
        <v>6.1354733699025115</v>
      </c>
      <c r="Z313" t="str">
        <f>IF(35&gt;student_data[[#This Row],[Final exam]],"Fail","Pass")</f>
        <v>Fail</v>
      </c>
    </row>
    <row r="314" spans="1:26" x14ac:dyDescent="0.3">
      <c r="A314" t="s">
        <v>349</v>
      </c>
      <c r="B314" t="s">
        <v>29</v>
      </c>
      <c r="C314">
        <v>17</v>
      </c>
      <c r="D314" t="s">
        <v>22</v>
      </c>
      <c r="E314" t="s">
        <v>28</v>
      </c>
      <c r="F314">
        <v>4</v>
      </c>
      <c r="G314">
        <v>4</v>
      </c>
      <c r="H314" t="s">
        <v>27</v>
      </c>
      <c r="I314" t="s">
        <v>30</v>
      </c>
      <c r="J314">
        <v>2</v>
      </c>
      <c r="K314">
        <v>1</v>
      </c>
      <c r="L314" t="s">
        <v>25</v>
      </c>
      <c r="M314" t="s">
        <v>25</v>
      </c>
      <c r="N314" t="s">
        <v>26</v>
      </c>
      <c r="O314" t="s">
        <v>26</v>
      </c>
      <c r="P314" t="s">
        <v>26</v>
      </c>
      <c r="Q314">
        <v>2</v>
      </c>
      <c r="R314">
        <v>4</v>
      </c>
      <c r="S314">
        <v>2</v>
      </c>
      <c r="T314">
        <v>3</v>
      </c>
      <c r="U314">
        <v>2</v>
      </c>
      <c r="V314" s="2">
        <v>0.19497685521919284</v>
      </c>
      <c r="W314" s="1">
        <v>1.9733081227264027</v>
      </c>
      <c r="X314" s="1">
        <v>76.998228209816233</v>
      </c>
      <c r="Y314" s="1">
        <v>61.64592708808749</v>
      </c>
      <c r="Z314" t="str">
        <f>IF(35&gt;student_data[[#This Row],[Final exam]],"Fail","Pass")</f>
        <v>Pass</v>
      </c>
    </row>
    <row r="315" spans="1:26" x14ac:dyDescent="0.3">
      <c r="A315" t="s">
        <v>350</v>
      </c>
      <c r="B315" t="s">
        <v>29</v>
      </c>
      <c r="C315">
        <v>16</v>
      </c>
      <c r="D315" t="s">
        <v>22</v>
      </c>
      <c r="E315" t="s">
        <v>28</v>
      </c>
      <c r="F315">
        <v>3</v>
      </c>
      <c r="G315">
        <v>1</v>
      </c>
      <c r="H315" t="s">
        <v>27</v>
      </c>
      <c r="I315" t="s">
        <v>24</v>
      </c>
      <c r="J315">
        <v>1</v>
      </c>
      <c r="K315">
        <v>2</v>
      </c>
      <c r="L315" t="s">
        <v>26</v>
      </c>
      <c r="M315" t="s">
        <v>25</v>
      </c>
      <c r="N315" t="s">
        <v>26</v>
      </c>
      <c r="O315" t="s">
        <v>26</v>
      </c>
      <c r="P315" t="s">
        <v>26</v>
      </c>
      <c r="Q315">
        <v>3</v>
      </c>
      <c r="R315">
        <v>3</v>
      </c>
      <c r="S315">
        <v>2</v>
      </c>
      <c r="T315">
        <v>2</v>
      </c>
      <c r="U315">
        <v>4</v>
      </c>
      <c r="V315" s="2">
        <v>0.86429923333991454</v>
      </c>
      <c r="W315" s="1">
        <v>84.424259922106145</v>
      </c>
      <c r="X315" s="1">
        <v>72.36857328602656</v>
      </c>
      <c r="Y315" s="1">
        <v>12.066268248474433</v>
      </c>
      <c r="Z315" t="str">
        <f>IF(35&gt;student_data[[#This Row],[Final exam]],"Fail","Pass")</f>
        <v>Fail</v>
      </c>
    </row>
    <row r="316" spans="1:26" x14ac:dyDescent="0.3">
      <c r="A316" t="s">
        <v>351</v>
      </c>
      <c r="B316" t="s">
        <v>21</v>
      </c>
      <c r="C316">
        <v>18</v>
      </c>
      <c r="D316" t="s">
        <v>22</v>
      </c>
      <c r="E316" t="s">
        <v>28</v>
      </c>
      <c r="F316">
        <v>2</v>
      </c>
      <c r="G316">
        <v>2</v>
      </c>
      <c r="H316" t="s">
        <v>27</v>
      </c>
      <c r="I316" t="s">
        <v>24</v>
      </c>
      <c r="J316">
        <v>1</v>
      </c>
      <c r="K316">
        <v>2</v>
      </c>
      <c r="L316" t="s">
        <v>26</v>
      </c>
      <c r="M316" t="s">
        <v>26</v>
      </c>
      <c r="N316" t="s">
        <v>26</v>
      </c>
      <c r="O316" t="s">
        <v>26</v>
      </c>
      <c r="P316" t="s">
        <v>26</v>
      </c>
      <c r="Q316">
        <v>4</v>
      </c>
      <c r="R316">
        <v>4</v>
      </c>
      <c r="S316">
        <v>2</v>
      </c>
      <c r="T316">
        <v>4</v>
      </c>
      <c r="U316">
        <v>5</v>
      </c>
      <c r="V316" s="2">
        <v>0.33201594234320542</v>
      </c>
      <c r="W316" s="1">
        <v>41.924602731543246</v>
      </c>
      <c r="X316" s="1">
        <v>87.531335984766827</v>
      </c>
      <c r="Y316" s="1">
        <v>30.913048349892968</v>
      </c>
      <c r="Z316" t="str">
        <f>IF(35&gt;student_data[[#This Row],[Final exam]],"Fail","Pass")</f>
        <v>Fail</v>
      </c>
    </row>
    <row r="317" spans="1:26" x14ac:dyDescent="0.3">
      <c r="A317" t="s">
        <v>352</v>
      </c>
      <c r="B317" t="s">
        <v>29</v>
      </c>
      <c r="C317">
        <v>17</v>
      </c>
      <c r="D317" t="s">
        <v>22</v>
      </c>
      <c r="E317" t="s">
        <v>28</v>
      </c>
      <c r="F317">
        <v>4</v>
      </c>
      <c r="G317">
        <v>3</v>
      </c>
      <c r="H317" t="s">
        <v>24</v>
      </c>
      <c r="I317" t="s">
        <v>24</v>
      </c>
      <c r="J317">
        <v>1</v>
      </c>
      <c r="K317">
        <v>2</v>
      </c>
      <c r="L317" t="s">
        <v>26</v>
      </c>
      <c r="M317" t="s">
        <v>25</v>
      </c>
      <c r="N317" t="s">
        <v>26</v>
      </c>
      <c r="O317" t="s">
        <v>26</v>
      </c>
      <c r="P317" t="s">
        <v>26</v>
      </c>
      <c r="Q317">
        <v>4</v>
      </c>
      <c r="R317">
        <v>5</v>
      </c>
      <c r="S317">
        <v>2</v>
      </c>
      <c r="T317">
        <v>4</v>
      </c>
      <c r="U317">
        <v>1</v>
      </c>
      <c r="V317" s="2">
        <v>0.66729143026758719</v>
      </c>
      <c r="W317" s="1">
        <v>95.448301779487039</v>
      </c>
      <c r="X317" s="1">
        <v>93.903108888277629</v>
      </c>
      <c r="Y317" s="1">
        <v>57.04168832460681</v>
      </c>
      <c r="Z317" t="str">
        <f>IF(35&gt;student_data[[#This Row],[Final exam]],"Fail","Pass")</f>
        <v>Pass</v>
      </c>
    </row>
    <row r="318" spans="1:26" x14ac:dyDescent="0.3">
      <c r="A318" t="s">
        <v>353</v>
      </c>
      <c r="B318" t="s">
        <v>21</v>
      </c>
      <c r="C318">
        <v>18</v>
      </c>
      <c r="D318" t="s">
        <v>22</v>
      </c>
      <c r="E318" t="s">
        <v>23</v>
      </c>
      <c r="F318">
        <v>3</v>
      </c>
      <c r="G318">
        <v>3</v>
      </c>
      <c r="H318" t="s">
        <v>27</v>
      </c>
      <c r="I318" t="s">
        <v>20</v>
      </c>
      <c r="J318">
        <v>1</v>
      </c>
      <c r="K318">
        <v>2</v>
      </c>
      <c r="L318" t="s">
        <v>26</v>
      </c>
      <c r="M318" t="s">
        <v>25</v>
      </c>
      <c r="N318" t="s">
        <v>26</v>
      </c>
      <c r="O318" t="s">
        <v>26</v>
      </c>
      <c r="P318" t="s">
        <v>26</v>
      </c>
      <c r="Q318">
        <v>2</v>
      </c>
      <c r="R318">
        <v>4</v>
      </c>
      <c r="S318">
        <v>2</v>
      </c>
      <c r="T318">
        <v>4</v>
      </c>
      <c r="U318">
        <v>4</v>
      </c>
      <c r="V318" s="2">
        <v>0.10216327204683462</v>
      </c>
      <c r="W318" s="1">
        <v>61.869528987239583</v>
      </c>
      <c r="X318" s="1">
        <v>63.444603164648349</v>
      </c>
      <c r="Y318" s="1">
        <v>83.223202656358836</v>
      </c>
      <c r="Z318" t="str">
        <f>IF(35&gt;student_data[[#This Row],[Final exam]],"Fail","Pass")</f>
        <v>Pass</v>
      </c>
    </row>
    <row r="319" spans="1:26" x14ac:dyDescent="0.3">
      <c r="A319" t="s">
        <v>354</v>
      </c>
      <c r="B319" t="s">
        <v>21</v>
      </c>
      <c r="C319">
        <v>16</v>
      </c>
      <c r="D319" t="s">
        <v>22</v>
      </c>
      <c r="E319" t="s">
        <v>28</v>
      </c>
      <c r="F319">
        <v>4</v>
      </c>
      <c r="G319">
        <v>4</v>
      </c>
      <c r="H319" t="s">
        <v>20</v>
      </c>
      <c r="I319" t="s">
        <v>24</v>
      </c>
      <c r="J319">
        <v>1</v>
      </c>
      <c r="K319">
        <v>2</v>
      </c>
      <c r="L319" t="s">
        <v>26</v>
      </c>
      <c r="M319" t="s">
        <v>26</v>
      </c>
      <c r="N319" t="s">
        <v>26</v>
      </c>
      <c r="O319" t="s">
        <v>26</v>
      </c>
      <c r="P319" t="s">
        <v>26</v>
      </c>
      <c r="Q319">
        <v>2</v>
      </c>
      <c r="R319">
        <v>4</v>
      </c>
      <c r="S319">
        <v>2</v>
      </c>
      <c r="T319">
        <v>4</v>
      </c>
      <c r="U319">
        <v>1</v>
      </c>
      <c r="V319" s="2">
        <v>0.10318125200201855</v>
      </c>
      <c r="W319" s="1">
        <v>77.544325706185361</v>
      </c>
      <c r="X319" s="1">
        <v>20.127029075277449</v>
      </c>
      <c r="Y319" s="1">
        <v>69.903331634151698</v>
      </c>
      <c r="Z319" t="str">
        <f>IF(35&gt;student_data[[#This Row],[Final exam]],"Fail","Pass")</f>
        <v>Pass</v>
      </c>
    </row>
    <row r="320" spans="1:26" x14ac:dyDescent="0.3">
      <c r="A320" t="s">
        <v>355</v>
      </c>
      <c r="B320" t="s">
        <v>21</v>
      </c>
      <c r="C320">
        <v>17</v>
      </c>
      <c r="D320" t="s">
        <v>31</v>
      </c>
      <c r="E320" t="s">
        <v>23</v>
      </c>
      <c r="F320">
        <v>4</v>
      </c>
      <c r="G320">
        <v>4</v>
      </c>
      <c r="H320" t="s">
        <v>30</v>
      </c>
      <c r="I320" t="s">
        <v>24</v>
      </c>
      <c r="J320">
        <v>2</v>
      </c>
      <c r="K320">
        <v>2</v>
      </c>
      <c r="L320" t="s">
        <v>26</v>
      </c>
      <c r="M320" t="s">
        <v>25</v>
      </c>
      <c r="N320" t="s">
        <v>26</v>
      </c>
      <c r="O320" t="s">
        <v>26</v>
      </c>
      <c r="P320" t="s">
        <v>26</v>
      </c>
      <c r="Q320">
        <v>3</v>
      </c>
      <c r="R320">
        <v>3</v>
      </c>
      <c r="S320">
        <v>2</v>
      </c>
      <c r="T320">
        <v>3</v>
      </c>
      <c r="U320">
        <v>4</v>
      </c>
      <c r="V320" s="2">
        <v>0.17594521203992874</v>
      </c>
      <c r="W320" s="1">
        <v>45.038429843883719</v>
      </c>
      <c r="X320" s="1">
        <v>9.4991383145952906</v>
      </c>
      <c r="Y320" s="1">
        <v>84.076049502906358</v>
      </c>
      <c r="Z320" t="str">
        <f>IF(35&gt;student_data[[#This Row],[Final exam]],"Fail","Pass")</f>
        <v>Pass</v>
      </c>
    </row>
    <row r="321" spans="1:26" x14ac:dyDescent="0.3">
      <c r="A321" t="s">
        <v>356</v>
      </c>
      <c r="B321" t="s">
        <v>21</v>
      </c>
      <c r="C321">
        <v>16</v>
      </c>
      <c r="D321" t="s">
        <v>22</v>
      </c>
      <c r="E321" t="s">
        <v>28</v>
      </c>
      <c r="F321">
        <v>0</v>
      </c>
      <c r="G321">
        <v>2</v>
      </c>
      <c r="H321" t="s">
        <v>24</v>
      </c>
      <c r="I321" t="s">
        <v>24</v>
      </c>
      <c r="J321">
        <v>1</v>
      </c>
      <c r="K321">
        <v>1</v>
      </c>
      <c r="L321" t="s">
        <v>26</v>
      </c>
      <c r="M321" t="s">
        <v>25</v>
      </c>
      <c r="N321" t="s">
        <v>25</v>
      </c>
      <c r="O321" t="s">
        <v>26</v>
      </c>
      <c r="P321" t="s">
        <v>26</v>
      </c>
      <c r="Q321">
        <v>3</v>
      </c>
      <c r="R321">
        <v>2</v>
      </c>
      <c r="S321">
        <v>2</v>
      </c>
      <c r="T321">
        <v>4</v>
      </c>
      <c r="U321">
        <v>5</v>
      </c>
      <c r="V321" s="2">
        <v>3.4769314957961539E-2</v>
      </c>
      <c r="W321" s="1">
        <v>57.719522540104606</v>
      </c>
      <c r="X321" s="1">
        <v>77.341894600048946</v>
      </c>
      <c r="Y321" s="1">
        <v>88.255712870788685</v>
      </c>
      <c r="Z321" t="str">
        <f>IF(35&gt;student_data[[#This Row],[Final exam]],"Fail","Pass")</f>
        <v>Pass</v>
      </c>
    </row>
    <row r="322" spans="1:26" x14ac:dyDescent="0.3">
      <c r="A322" t="s">
        <v>357</v>
      </c>
      <c r="B322" t="s">
        <v>21</v>
      </c>
      <c r="C322">
        <v>18</v>
      </c>
      <c r="D322" t="s">
        <v>22</v>
      </c>
      <c r="E322" t="s">
        <v>28</v>
      </c>
      <c r="F322">
        <v>3</v>
      </c>
      <c r="G322">
        <v>2</v>
      </c>
      <c r="H322" t="s">
        <v>27</v>
      </c>
      <c r="I322" t="s">
        <v>24</v>
      </c>
      <c r="J322">
        <v>2</v>
      </c>
      <c r="K322">
        <v>1</v>
      </c>
      <c r="L322" t="s">
        <v>25</v>
      </c>
      <c r="M322" t="s">
        <v>25</v>
      </c>
      <c r="N322" t="s">
        <v>26</v>
      </c>
      <c r="O322" t="s">
        <v>25</v>
      </c>
      <c r="P322" t="s">
        <v>26</v>
      </c>
      <c r="Q322">
        <v>4</v>
      </c>
      <c r="R322">
        <v>5</v>
      </c>
      <c r="S322">
        <v>2</v>
      </c>
      <c r="T322">
        <v>4</v>
      </c>
      <c r="U322">
        <v>5</v>
      </c>
      <c r="V322" s="2">
        <v>0.47844692261313682</v>
      </c>
      <c r="W322" s="1">
        <v>95.835927257582185</v>
      </c>
      <c r="X322" s="1">
        <v>28.959440394430423</v>
      </c>
      <c r="Y322" s="1">
        <v>32.296243544289979</v>
      </c>
      <c r="Z322" t="str">
        <f>IF(35&gt;student_data[[#This Row],[Final exam]],"Fail","Pass")</f>
        <v>Fail</v>
      </c>
    </row>
    <row r="323" spans="1:26" x14ac:dyDescent="0.3">
      <c r="A323" t="s">
        <v>358</v>
      </c>
      <c r="B323" t="s">
        <v>21</v>
      </c>
      <c r="C323">
        <v>18</v>
      </c>
      <c r="D323" t="s">
        <v>22</v>
      </c>
      <c r="E323" t="s">
        <v>28</v>
      </c>
      <c r="F323">
        <v>2</v>
      </c>
      <c r="G323">
        <v>1</v>
      </c>
      <c r="H323" t="s">
        <v>27</v>
      </c>
      <c r="I323" t="s">
        <v>27</v>
      </c>
      <c r="J323">
        <v>1</v>
      </c>
      <c r="K323">
        <v>1</v>
      </c>
      <c r="L323" t="s">
        <v>25</v>
      </c>
      <c r="M323" t="s">
        <v>25</v>
      </c>
      <c r="N323" t="s">
        <v>25</v>
      </c>
      <c r="O323" t="s">
        <v>25</v>
      </c>
      <c r="P323" t="s">
        <v>26</v>
      </c>
      <c r="Q323">
        <v>2</v>
      </c>
      <c r="R323">
        <v>5</v>
      </c>
      <c r="S323">
        <v>2</v>
      </c>
      <c r="T323">
        <v>5</v>
      </c>
      <c r="U323">
        <v>5</v>
      </c>
      <c r="V323" s="2">
        <v>6.141520458926053E-2</v>
      </c>
      <c r="W323" s="1">
        <v>29.48243396512602</v>
      </c>
      <c r="X323" s="1">
        <v>41.898203880902507</v>
      </c>
      <c r="Y323" s="1">
        <v>76.974255080280017</v>
      </c>
      <c r="Z323" t="str">
        <f>IF(35&gt;student_data[[#This Row],[Final exam]],"Fail","Pass")</f>
        <v>Pass</v>
      </c>
    </row>
    <row r="324" spans="1:26" x14ac:dyDescent="0.3">
      <c r="A324" t="s">
        <v>359</v>
      </c>
      <c r="B324" t="s">
        <v>21</v>
      </c>
      <c r="C324">
        <v>17</v>
      </c>
      <c r="D324" t="s">
        <v>31</v>
      </c>
      <c r="E324" t="s">
        <v>28</v>
      </c>
      <c r="F324">
        <v>2</v>
      </c>
      <c r="G324">
        <v>1</v>
      </c>
      <c r="H324" t="s">
        <v>24</v>
      </c>
      <c r="I324" t="s">
        <v>24</v>
      </c>
      <c r="J324">
        <v>1</v>
      </c>
      <c r="K324">
        <v>1</v>
      </c>
      <c r="L324" t="s">
        <v>25</v>
      </c>
      <c r="M324" t="s">
        <v>25</v>
      </c>
      <c r="N324" t="s">
        <v>25</v>
      </c>
      <c r="O324" t="s">
        <v>26</v>
      </c>
      <c r="P324" t="s">
        <v>26</v>
      </c>
      <c r="Q324">
        <v>4</v>
      </c>
      <c r="R324">
        <v>2</v>
      </c>
      <c r="S324">
        <v>2</v>
      </c>
      <c r="T324">
        <v>4</v>
      </c>
      <c r="U324">
        <v>5</v>
      </c>
      <c r="V324" s="2">
        <v>0.36155135777925851</v>
      </c>
      <c r="W324" s="1">
        <v>56.589398471631533</v>
      </c>
      <c r="X324" s="1">
        <v>0.41405951451394252</v>
      </c>
      <c r="Y324" s="1">
        <v>49.087015241362565</v>
      </c>
      <c r="Z324" t="str">
        <f>IF(35&gt;student_data[[#This Row],[Final exam]],"Fail","Pass")</f>
        <v>Pass</v>
      </c>
    </row>
    <row r="325" spans="1:26" x14ac:dyDescent="0.3">
      <c r="A325" t="s">
        <v>360</v>
      </c>
      <c r="B325" t="s">
        <v>29</v>
      </c>
      <c r="C325">
        <v>18</v>
      </c>
      <c r="D325" t="s">
        <v>31</v>
      </c>
      <c r="E325" t="s">
        <v>28</v>
      </c>
      <c r="F325">
        <v>4</v>
      </c>
      <c r="G325">
        <v>4</v>
      </c>
      <c r="H325" t="s">
        <v>30</v>
      </c>
      <c r="I325" t="s">
        <v>24</v>
      </c>
      <c r="J325">
        <v>2</v>
      </c>
      <c r="K325">
        <v>2</v>
      </c>
      <c r="L325" t="s">
        <v>26</v>
      </c>
      <c r="M325" t="s">
        <v>26</v>
      </c>
      <c r="N325" t="s">
        <v>26</v>
      </c>
      <c r="O325" t="s">
        <v>26</v>
      </c>
      <c r="P325" t="s">
        <v>26</v>
      </c>
      <c r="Q325">
        <v>3</v>
      </c>
      <c r="R325">
        <v>4</v>
      </c>
      <c r="S325">
        <v>2</v>
      </c>
      <c r="T325">
        <v>2</v>
      </c>
      <c r="U325">
        <v>4</v>
      </c>
      <c r="V325" s="2">
        <v>0.95566237873446491</v>
      </c>
      <c r="W325" s="1">
        <v>96.994037400739813</v>
      </c>
      <c r="X325" s="1">
        <v>46.182444025983202</v>
      </c>
      <c r="Y325" s="1">
        <v>23.684592685501869</v>
      </c>
      <c r="Z325" t="str">
        <f>IF(35&gt;student_data[[#This Row],[Final exam]],"Fail","Pass")</f>
        <v>Fail</v>
      </c>
    </row>
    <row r="326" spans="1:26" x14ac:dyDescent="0.3">
      <c r="A326" t="s">
        <v>361</v>
      </c>
      <c r="B326" t="s">
        <v>21</v>
      </c>
      <c r="C326">
        <v>17</v>
      </c>
      <c r="D326" t="s">
        <v>31</v>
      </c>
      <c r="E326" t="s">
        <v>28</v>
      </c>
      <c r="F326">
        <v>1</v>
      </c>
      <c r="G326">
        <v>2</v>
      </c>
      <c r="H326" t="s">
        <v>32</v>
      </c>
      <c r="I326" t="s">
        <v>32</v>
      </c>
      <c r="J326">
        <v>1</v>
      </c>
      <c r="K326">
        <v>2</v>
      </c>
      <c r="L326" t="s">
        <v>26</v>
      </c>
      <c r="M326" t="s">
        <v>26</v>
      </c>
      <c r="N326" t="s">
        <v>25</v>
      </c>
      <c r="O326" t="s">
        <v>26</v>
      </c>
      <c r="P326" t="s">
        <v>25</v>
      </c>
      <c r="Q326">
        <v>5</v>
      </c>
      <c r="R326">
        <v>2</v>
      </c>
      <c r="S326">
        <v>2</v>
      </c>
      <c r="T326">
        <v>2</v>
      </c>
      <c r="U326">
        <v>1</v>
      </c>
      <c r="V326" s="2">
        <v>9.137380109996962E-2</v>
      </c>
      <c r="W326" s="1">
        <v>33.781215134850903</v>
      </c>
      <c r="X326" s="1">
        <v>90.080402265520249</v>
      </c>
      <c r="Y326" s="1">
        <v>40.817407447635453</v>
      </c>
      <c r="Z326" t="str">
        <f>IF(35&gt;student_data[[#This Row],[Final exam]],"Fail","Pass")</f>
        <v>Pass</v>
      </c>
    </row>
    <row r="327" spans="1:26" x14ac:dyDescent="0.3">
      <c r="A327" t="s">
        <v>362</v>
      </c>
      <c r="B327" t="s">
        <v>29</v>
      </c>
      <c r="C327">
        <v>17</v>
      </c>
      <c r="D327" t="s">
        <v>22</v>
      </c>
      <c r="E327" t="s">
        <v>23</v>
      </c>
      <c r="F327">
        <v>2</v>
      </c>
      <c r="G327">
        <v>2</v>
      </c>
      <c r="H327" t="s">
        <v>27</v>
      </c>
      <c r="I327" t="s">
        <v>24</v>
      </c>
      <c r="J327">
        <v>2</v>
      </c>
      <c r="K327">
        <v>2</v>
      </c>
      <c r="L327" t="s">
        <v>26</v>
      </c>
      <c r="M327" t="s">
        <v>25</v>
      </c>
      <c r="N327" t="s">
        <v>26</v>
      </c>
      <c r="O327" t="s">
        <v>26</v>
      </c>
      <c r="P327" t="s">
        <v>26</v>
      </c>
      <c r="Q327">
        <v>4</v>
      </c>
      <c r="R327">
        <v>4</v>
      </c>
      <c r="S327">
        <v>2</v>
      </c>
      <c r="T327">
        <v>3</v>
      </c>
      <c r="U327">
        <v>5</v>
      </c>
      <c r="V327" s="2">
        <v>0.64664384002558351</v>
      </c>
      <c r="W327" s="1">
        <v>64.626893994839534</v>
      </c>
      <c r="X327" s="1">
        <v>6.6904474381766166</v>
      </c>
      <c r="Y327" s="1">
        <v>86.236153601241554</v>
      </c>
      <c r="Z327" t="str">
        <f>IF(35&gt;student_data[[#This Row],[Final exam]],"Fail","Pass")</f>
        <v>Pass</v>
      </c>
    </row>
    <row r="328" spans="1:26" x14ac:dyDescent="0.3">
      <c r="A328" t="s">
        <v>363</v>
      </c>
      <c r="B328" t="s">
        <v>21</v>
      </c>
      <c r="C328">
        <v>17</v>
      </c>
      <c r="D328" t="s">
        <v>22</v>
      </c>
      <c r="E328" t="s">
        <v>23</v>
      </c>
      <c r="F328">
        <v>4</v>
      </c>
      <c r="G328">
        <v>1</v>
      </c>
      <c r="H328" t="s">
        <v>27</v>
      </c>
      <c r="I328" t="s">
        <v>24</v>
      </c>
      <c r="J328">
        <v>2</v>
      </c>
      <c r="K328">
        <v>1</v>
      </c>
      <c r="L328" t="s">
        <v>26</v>
      </c>
      <c r="M328" t="s">
        <v>26</v>
      </c>
      <c r="N328" t="s">
        <v>26</v>
      </c>
      <c r="O328" t="s">
        <v>26</v>
      </c>
      <c r="P328" t="s">
        <v>26</v>
      </c>
      <c r="Q328">
        <v>5</v>
      </c>
      <c r="R328">
        <v>4</v>
      </c>
      <c r="S328">
        <v>2</v>
      </c>
      <c r="T328">
        <v>4</v>
      </c>
      <c r="U328">
        <v>5</v>
      </c>
      <c r="V328" s="2">
        <v>0.5663704310857447</v>
      </c>
      <c r="W328" s="1">
        <v>22.259063585064286</v>
      </c>
      <c r="X328" s="1">
        <v>84.798124647549997</v>
      </c>
      <c r="Y328" s="1">
        <v>23.36331745719572</v>
      </c>
      <c r="Z328" t="str">
        <f>IF(35&gt;student_data[[#This Row],[Final exam]],"Fail","Pass")</f>
        <v>Fail</v>
      </c>
    </row>
    <row r="329" spans="1:26" x14ac:dyDescent="0.3">
      <c r="A329" t="s">
        <v>364</v>
      </c>
      <c r="B329" t="s">
        <v>29</v>
      </c>
      <c r="C329">
        <v>19</v>
      </c>
      <c r="D329" t="s">
        <v>22</v>
      </c>
      <c r="E329" t="s">
        <v>28</v>
      </c>
      <c r="F329">
        <v>4</v>
      </c>
      <c r="G329">
        <v>4</v>
      </c>
      <c r="H329" t="s">
        <v>20</v>
      </c>
      <c r="I329" t="s">
        <v>24</v>
      </c>
      <c r="J329">
        <v>2</v>
      </c>
      <c r="K329">
        <v>2</v>
      </c>
      <c r="L329" t="s">
        <v>26</v>
      </c>
      <c r="M329" t="s">
        <v>26</v>
      </c>
      <c r="N329" t="s">
        <v>26</v>
      </c>
      <c r="O329" t="s">
        <v>26</v>
      </c>
      <c r="P329" t="s">
        <v>26</v>
      </c>
      <c r="Q329">
        <v>3</v>
      </c>
      <c r="R329">
        <v>4</v>
      </c>
      <c r="S329">
        <v>2</v>
      </c>
      <c r="T329">
        <v>3</v>
      </c>
      <c r="U329">
        <v>2</v>
      </c>
      <c r="V329" s="2">
        <v>0.13463679766714609</v>
      </c>
      <c r="W329" s="1">
        <v>3.6328647360177269</v>
      </c>
      <c r="X329" s="1">
        <v>42.52656795249338</v>
      </c>
      <c r="Y329" s="1">
        <v>23.204203517895039</v>
      </c>
      <c r="Z329" t="str">
        <f>IF(35&gt;student_data[[#This Row],[Final exam]],"Fail","Pass")</f>
        <v>Fail</v>
      </c>
    </row>
    <row r="330" spans="1:26" x14ac:dyDescent="0.3">
      <c r="A330" t="s">
        <v>365</v>
      </c>
      <c r="B330" t="s">
        <v>21</v>
      </c>
      <c r="C330">
        <v>18</v>
      </c>
      <c r="D330" t="s">
        <v>22</v>
      </c>
      <c r="E330" t="s">
        <v>23</v>
      </c>
      <c r="F330">
        <v>4</v>
      </c>
      <c r="G330">
        <v>4</v>
      </c>
      <c r="H330" t="s">
        <v>30</v>
      </c>
      <c r="I330" t="s">
        <v>30</v>
      </c>
      <c r="J330">
        <v>1</v>
      </c>
      <c r="K330">
        <v>1</v>
      </c>
      <c r="L330" t="s">
        <v>26</v>
      </c>
      <c r="M330" t="s">
        <v>25</v>
      </c>
      <c r="N330" t="s">
        <v>26</v>
      </c>
      <c r="O330" t="s">
        <v>26</v>
      </c>
      <c r="P330" t="s">
        <v>26</v>
      </c>
      <c r="Q330">
        <v>4</v>
      </c>
      <c r="R330">
        <v>2</v>
      </c>
      <c r="S330">
        <v>2</v>
      </c>
      <c r="T330">
        <v>2</v>
      </c>
      <c r="U330">
        <v>1</v>
      </c>
      <c r="V330" s="2">
        <v>0.61431737870648162</v>
      </c>
      <c r="W330" s="1">
        <v>64.314523848636426</v>
      </c>
      <c r="X330" s="1">
        <v>49.461645709196077</v>
      </c>
      <c r="Y330" s="1">
        <v>98.276048626491729</v>
      </c>
      <c r="Z330" t="str">
        <f>IF(35&gt;student_data[[#This Row],[Final exam]],"Fail","Pass")</f>
        <v>Pass</v>
      </c>
    </row>
    <row r="331" spans="1:26" x14ac:dyDescent="0.3">
      <c r="A331" t="s">
        <v>366</v>
      </c>
      <c r="B331" t="s">
        <v>21</v>
      </c>
      <c r="C331">
        <v>17</v>
      </c>
      <c r="D331" t="s">
        <v>22</v>
      </c>
      <c r="E331" t="s">
        <v>23</v>
      </c>
      <c r="F331">
        <v>4</v>
      </c>
      <c r="G331">
        <v>4</v>
      </c>
      <c r="H331" t="s">
        <v>24</v>
      </c>
      <c r="I331" t="s">
        <v>30</v>
      </c>
      <c r="J331">
        <v>2</v>
      </c>
      <c r="K331">
        <v>1</v>
      </c>
      <c r="L331" t="s">
        <v>26</v>
      </c>
      <c r="M331" t="s">
        <v>25</v>
      </c>
      <c r="N331" t="s">
        <v>26</v>
      </c>
      <c r="O331" t="s">
        <v>26</v>
      </c>
      <c r="P331" t="s">
        <v>26</v>
      </c>
      <c r="Q331">
        <v>1</v>
      </c>
      <c r="R331">
        <v>1</v>
      </c>
      <c r="S331">
        <v>2</v>
      </c>
      <c r="T331">
        <v>2</v>
      </c>
      <c r="U331">
        <v>5</v>
      </c>
      <c r="V331" s="2">
        <v>0.33773591138833592</v>
      </c>
      <c r="W331" s="1">
        <v>64.424132984243826</v>
      </c>
      <c r="X331" s="1">
        <v>27.415294168606575</v>
      </c>
      <c r="Y331" s="1">
        <v>19.93905425544844</v>
      </c>
      <c r="Z331" t="str">
        <f>IF(35&gt;student_data[[#This Row],[Final exam]],"Fail","Pass")</f>
        <v>Fail</v>
      </c>
    </row>
    <row r="332" spans="1:26" x14ac:dyDescent="0.3">
      <c r="A332" t="s">
        <v>367</v>
      </c>
      <c r="B332" t="s">
        <v>29</v>
      </c>
      <c r="C332">
        <v>19</v>
      </c>
      <c r="D332" t="s">
        <v>22</v>
      </c>
      <c r="E332" t="s">
        <v>23</v>
      </c>
      <c r="F332">
        <v>1</v>
      </c>
      <c r="G332">
        <v>2</v>
      </c>
      <c r="H332" t="s">
        <v>27</v>
      </c>
      <c r="I332" t="s">
        <v>27</v>
      </c>
      <c r="J332">
        <v>1</v>
      </c>
      <c r="K332">
        <v>2</v>
      </c>
      <c r="L332" t="s">
        <v>25</v>
      </c>
      <c r="M332" t="s">
        <v>26</v>
      </c>
      <c r="N332" t="s">
        <v>25</v>
      </c>
      <c r="O332" t="s">
        <v>26</v>
      </c>
      <c r="P332" t="s">
        <v>25</v>
      </c>
      <c r="Q332">
        <v>2</v>
      </c>
      <c r="R332">
        <v>4</v>
      </c>
      <c r="S332">
        <v>2</v>
      </c>
      <c r="T332">
        <v>2</v>
      </c>
      <c r="U332">
        <v>3</v>
      </c>
      <c r="V332" s="2">
        <v>4.6036228425941905E-2</v>
      </c>
      <c r="W332" s="1">
        <v>47.102267254112796</v>
      </c>
      <c r="X332" s="1">
        <v>56.29404276284221</v>
      </c>
      <c r="Y332" s="1">
        <v>85.723693489383862</v>
      </c>
      <c r="Z332" t="str">
        <f>IF(35&gt;student_data[[#This Row],[Final exam]],"Fail","Pass")</f>
        <v>Pass</v>
      </c>
    </row>
    <row r="333" spans="1:26" x14ac:dyDescent="0.3">
      <c r="A333" t="s">
        <v>368</v>
      </c>
      <c r="B333" t="s">
        <v>21</v>
      </c>
      <c r="C333">
        <v>19</v>
      </c>
      <c r="D333" t="s">
        <v>22</v>
      </c>
      <c r="E333" t="s">
        <v>28</v>
      </c>
      <c r="F333">
        <v>1</v>
      </c>
      <c r="G333">
        <v>2</v>
      </c>
      <c r="H333" t="s">
        <v>24</v>
      </c>
      <c r="I333" t="s">
        <v>27</v>
      </c>
      <c r="J333">
        <v>1</v>
      </c>
      <c r="K333">
        <v>2</v>
      </c>
      <c r="L333" t="s">
        <v>25</v>
      </c>
      <c r="M333" t="s">
        <v>25</v>
      </c>
      <c r="N333" t="s">
        <v>25</v>
      </c>
      <c r="O333" t="s">
        <v>26</v>
      </c>
      <c r="P333" t="s">
        <v>26</v>
      </c>
      <c r="Q333">
        <v>5</v>
      </c>
      <c r="R333">
        <v>2</v>
      </c>
      <c r="S333">
        <v>2</v>
      </c>
      <c r="T333">
        <v>2</v>
      </c>
      <c r="U333">
        <v>4</v>
      </c>
      <c r="V333" s="2">
        <v>7.3558702843111945E-2</v>
      </c>
      <c r="W333" s="1">
        <v>71.281116866337072</v>
      </c>
      <c r="X333" s="1">
        <v>11.924517610138629</v>
      </c>
      <c r="Y333" s="1">
        <v>48.553094547514483</v>
      </c>
      <c r="Z333" t="str">
        <f>IF(35&gt;student_data[[#This Row],[Final exam]],"Fail","Pass")</f>
        <v>Pass</v>
      </c>
    </row>
    <row r="334" spans="1:26" x14ac:dyDescent="0.3">
      <c r="A334" t="s">
        <v>369</v>
      </c>
      <c r="B334" t="s">
        <v>29</v>
      </c>
      <c r="C334">
        <v>17</v>
      </c>
      <c r="D334" t="s">
        <v>31</v>
      </c>
      <c r="E334" t="s">
        <v>28</v>
      </c>
      <c r="F334">
        <v>3</v>
      </c>
      <c r="G334">
        <v>4</v>
      </c>
      <c r="H334" t="s">
        <v>32</v>
      </c>
      <c r="I334" t="s">
        <v>27</v>
      </c>
      <c r="J334">
        <v>1</v>
      </c>
      <c r="K334">
        <v>3</v>
      </c>
      <c r="L334" t="s">
        <v>26</v>
      </c>
      <c r="M334" t="s">
        <v>26</v>
      </c>
      <c r="N334" t="s">
        <v>25</v>
      </c>
      <c r="O334" t="s">
        <v>26</v>
      </c>
      <c r="P334" t="s">
        <v>26</v>
      </c>
      <c r="Q334">
        <v>3</v>
      </c>
      <c r="R334">
        <v>4</v>
      </c>
      <c r="S334">
        <v>2</v>
      </c>
      <c r="T334">
        <v>5</v>
      </c>
      <c r="U334">
        <v>5</v>
      </c>
      <c r="V334" s="2">
        <v>0.88498752361579203</v>
      </c>
      <c r="W334" s="1">
        <v>53.050511556912518</v>
      </c>
      <c r="X334" s="1">
        <v>44.016372788430992</v>
      </c>
      <c r="Y334" s="1">
        <v>53.790474895217763</v>
      </c>
      <c r="Z334" t="str">
        <f>IF(35&gt;student_data[[#This Row],[Final exam]],"Fail","Pass")</f>
        <v>Pass</v>
      </c>
    </row>
    <row r="335" spans="1:26" x14ac:dyDescent="0.3">
      <c r="A335" t="s">
        <v>370</v>
      </c>
      <c r="B335" t="s">
        <v>29</v>
      </c>
      <c r="C335">
        <v>17</v>
      </c>
      <c r="D335" t="s">
        <v>31</v>
      </c>
      <c r="E335" t="s">
        <v>23</v>
      </c>
      <c r="F335">
        <v>2</v>
      </c>
      <c r="G335">
        <v>2</v>
      </c>
      <c r="H335" t="s">
        <v>27</v>
      </c>
      <c r="I335" t="s">
        <v>27</v>
      </c>
      <c r="J335">
        <v>1</v>
      </c>
      <c r="K335">
        <v>3</v>
      </c>
      <c r="L335" t="s">
        <v>26</v>
      </c>
      <c r="M335" t="s">
        <v>26</v>
      </c>
      <c r="N335" t="s">
        <v>26</v>
      </c>
      <c r="O335" t="s">
        <v>26</v>
      </c>
      <c r="P335" t="s">
        <v>26</v>
      </c>
      <c r="Q335">
        <v>3</v>
      </c>
      <c r="R335">
        <v>2</v>
      </c>
      <c r="S335">
        <v>2</v>
      </c>
      <c r="T335">
        <v>2</v>
      </c>
      <c r="U335">
        <v>3</v>
      </c>
      <c r="V335" s="2">
        <v>0.54538401800508429</v>
      </c>
      <c r="W335" s="1">
        <v>86.670192068555224</v>
      </c>
      <c r="X335" s="1">
        <v>26.4126379614267</v>
      </c>
      <c r="Y335" s="1">
        <v>93.127025571080026</v>
      </c>
      <c r="Z335" t="str">
        <f>IF(35&gt;student_data[[#This Row],[Final exam]],"Fail","Pass")</f>
        <v>Pass</v>
      </c>
    </row>
    <row r="336" spans="1:26" x14ac:dyDescent="0.3">
      <c r="A336" t="s">
        <v>371</v>
      </c>
      <c r="B336" t="s">
        <v>29</v>
      </c>
      <c r="C336">
        <v>17</v>
      </c>
      <c r="D336" t="s">
        <v>22</v>
      </c>
      <c r="E336" t="s">
        <v>28</v>
      </c>
      <c r="F336">
        <v>3</v>
      </c>
      <c r="G336">
        <v>1</v>
      </c>
      <c r="H336" t="s">
        <v>27</v>
      </c>
      <c r="I336" t="s">
        <v>27</v>
      </c>
      <c r="J336">
        <v>1</v>
      </c>
      <c r="K336">
        <v>3</v>
      </c>
      <c r="L336" t="s">
        <v>25</v>
      </c>
      <c r="M336" t="s">
        <v>25</v>
      </c>
      <c r="N336" t="s">
        <v>25</v>
      </c>
      <c r="O336" t="s">
        <v>26</v>
      </c>
      <c r="P336" t="s">
        <v>26</v>
      </c>
      <c r="Q336">
        <v>4</v>
      </c>
      <c r="R336">
        <v>3</v>
      </c>
      <c r="S336">
        <v>2</v>
      </c>
      <c r="T336">
        <v>3</v>
      </c>
      <c r="U336">
        <v>5</v>
      </c>
      <c r="V336" s="2">
        <v>0.14847647227787231</v>
      </c>
      <c r="W336" s="1">
        <v>71.659313808073705</v>
      </c>
      <c r="X336" s="1">
        <v>29.275887184006688</v>
      </c>
      <c r="Y336" s="1">
        <v>19.537750970226398</v>
      </c>
      <c r="Z336" t="str">
        <f>IF(35&gt;student_data[[#This Row],[Final exam]],"Fail","Pass")</f>
        <v>Fail</v>
      </c>
    </row>
    <row r="337" spans="1:26" x14ac:dyDescent="0.3">
      <c r="A337" t="s">
        <v>372</v>
      </c>
      <c r="B337" t="s">
        <v>29</v>
      </c>
      <c r="C337">
        <v>17</v>
      </c>
      <c r="D337" t="s">
        <v>22</v>
      </c>
      <c r="E337" t="s">
        <v>23</v>
      </c>
      <c r="F337">
        <v>0</v>
      </c>
      <c r="G337">
        <v>2</v>
      </c>
      <c r="H337" t="s">
        <v>32</v>
      </c>
      <c r="I337" t="s">
        <v>32</v>
      </c>
      <c r="J337">
        <v>2</v>
      </c>
      <c r="K337">
        <v>3</v>
      </c>
      <c r="L337" t="s">
        <v>25</v>
      </c>
      <c r="M337" t="s">
        <v>25</v>
      </c>
      <c r="N337" t="s">
        <v>26</v>
      </c>
      <c r="O337" t="s">
        <v>26</v>
      </c>
      <c r="P337" t="s">
        <v>26</v>
      </c>
      <c r="Q337">
        <v>3</v>
      </c>
      <c r="R337">
        <v>3</v>
      </c>
      <c r="S337">
        <v>2</v>
      </c>
      <c r="T337">
        <v>3</v>
      </c>
      <c r="U337">
        <v>2</v>
      </c>
      <c r="V337" s="2">
        <v>0.66432556485426209</v>
      </c>
      <c r="W337" s="1">
        <v>82.240988487913086</v>
      </c>
      <c r="X337" s="1">
        <v>97.084521534234241</v>
      </c>
      <c r="Y337" s="1">
        <v>47.172754678586472</v>
      </c>
      <c r="Z337" t="str">
        <f>IF(35&gt;student_data[[#This Row],[Final exam]],"Fail","Pass")</f>
        <v>Pass</v>
      </c>
    </row>
    <row r="338" spans="1:26" x14ac:dyDescent="0.3">
      <c r="A338" t="s">
        <v>373</v>
      </c>
      <c r="B338" t="s">
        <v>21</v>
      </c>
      <c r="C338">
        <v>18</v>
      </c>
      <c r="D338" t="s">
        <v>22</v>
      </c>
      <c r="E338" t="s">
        <v>28</v>
      </c>
      <c r="F338">
        <v>4</v>
      </c>
      <c r="G338">
        <v>4</v>
      </c>
      <c r="H338" t="s">
        <v>24</v>
      </c>
      <c r="I338" t="s">
        <v>24</v>
      </c>
      <c r="J338">
        <v>1</v>
      </c>
      <c r="K338">
        <v>3</v>
      </c>
      <c r="L338" t="s">
        <v>25</v>
      </c>
      <c r="M338" t="s">
        <v>26</v>
      </c>
      <c r="N338" t="s">
        <v>26</v>
      </c>
      <c r="O338" t="s">
        <v>26</v>
      </c>
      <c r="P338" t="s">
        <v>26</v>
      </c>
      <c r="Q338">
        <v>3</v>
      </c>
      <c r="R338">
        <v>3</v>
      </c>
      <c r="S338">
        <v>2</v>
      </c>
      <c r="T338">
        <v>2</v>
      </c>
      <c r="U338">
        <v>3</v>
      </c>
      <c r="V338" s="2">
        <v>0.95797159389603703</v>
      </c>
      <c r="W338" s="1">
        <v>89.0691550726618</v>
      </c>
      <c r="X338" s="1">
        <v>86.566664873397386</v>
      </c>
      <c r="Y338" s="1">
        <v>94.013199437453892</v>
      </c>
      <c r="Z338" t="str">
        <f>IF(35&gt;student_data[[#This Row],[Final exam]],"Fail","Pass")</f>
        <v>Pass</v>
      </c>
    </row>
    <row r="339" spans="1:26" x14ac:dyDescent="0.3">
      <c r="A339" t="s">
        <v>374</v>
      </c>
      <c r="B339" t="s">
        <v>21</v>
      </c>
      <c r="C339">
        <v>18</v>
      </c>
      <c r="D339" t="s">
        <v>22</v>
      </c>
      <c r="E339" t="s">
        <v>23</v>
      </c>
      <c r="F339">
        <v>2</v>
      </c>
      <c r="G339">
        <v>2</v>
      </c>
      <c r="H339" t="s">
        <v>24</v>
      </c>
      <c r="I339" t="s">
        <v>24</v>
      </c>
      <c r="J339">
        <v>1</v>
      </c>
      <c r="K339">
        <v>4</v>
      </c>
      <c r="L339" t="s">
        <v>25</v>
      </c>
      <c r="M339" t="s">
        <v>26</v>
      </c>
      <c r="N339" t="s">
        <v>26</v>
      </c>
      <c r="O339" t="s">
        <v>26</v>
      </c>
      <c r="P339" t="s">
        <v>26</v>
      </c>
      <c r="Q339">
        <v>5</v>
      </c>
      <c r="R339">
        <v>5</v>
      </c>
      <c r="S339">
        <v>2</v>
      </c>
      <c r="T339">
        <v>4</v>
      </c>
      <c r="U339">
        <v>5</v>
      </c>
      <c r="V339" s="2">
        <v>5.2832951860905863E-2</v>
      </c>
      <c r="W339" s="1">
        <v>81.460425272018213</v>
      </c>
      <c r="X339" s="1">
        <v>18.316821248122295</v>
      </c>
      <c r="Y339" s="1">
        <v>10.641562046780928</v>
      </c>
      <c r="Z339" t="str">
        <f>IF(35&gt;student_data[[#This Row],[Final exam]],"Fail","Pass")</f>
        <v>Fail</v>
      </c>
    </row>
    <row r="340" spans="1:26" x14ac:dyDescent="0.3">
      <c r="A340" t="s">
        <v>375</v>
      </c>
      <c r="B340" t="s">
        <v>29</v>
      </c>
      <c r="C340">
        <v>17</v>
      </c>
      <c r="D340" t="s">
        <v>22</v>
      </c>
      <c r="E340" t="s">
        <v>28</v>
      </c>
      <c r="F340">
        <v>3</v>
      </c>
      <c r="G340">
        <v>2</v>
      </c>
      <c r="H340" t="s">
        <v>24</v>
      </c>
      <c r="I340" t="s">
        <v>24</v>
      </c>
      <c r="J340">
        <v>1</v>
      </c>
      <c r="K340">
        <v>2</v>
      </c>
      <c r="L340" t="s">
        <v>26</v>
      </c>
      <c r="M340" t="s">
        <v>25</v>
      </c>
      <c r="N340" t="s">
        <v>26</v>
      </c>
      <c r="O340" t="s">
        <v>26</v>
      </c>
      <c r="P340" t="s">
        <v>26</v>
      </c>
      <c r="Q340">
        <v>3</v>
      </c>
      <c r="R340">
        <v>2</v>
      </c>
      <c r="S340">
        <v>2</v>
      </c>
      <c r="T340">
        <v>3</v>
      </c>
      <c r="U340">
        <v>2</v>
      </c>
      <c r="V340" s="2">
        <v>0.48354116558246973</v>
      </c>
      <c r="W340" s="1">
        <v>76.218382164800929</v>
      </c>
      <c r="X340" s="1">
        <v>64.722185463084941</v>
      </c>
      <c r="Y340" s="1">
        <v>47.633440322074918</v>
      </c>
      <c r="Z340" t="str">
        <f>IF(35&gt;student_data[[#This Row],[Final exam]],"Fail","Pass")</f>
        <v>Pass</v>
      </c>
    </row>
    <row r="341" spans="1:26" x14ac:dyDescent="0.3">
      <c r="A341" t="s">
        <v>376</v>
      </c>
      <c r="B341" t="s">
        <v>29</v>
      </c>
      <c r="C341">
        <v>17</v>
      </c>
      <c r="D341" t="s">
        <v>31</v>
      </c>
      <c r="E341" t="s">
        <v>28</v>
      </c>
      <c r="F341">
        <v>3</v>
      </c>
      <c r="G341">
        <v>2</v>
      </c>
      <c r="H341" t="s">
        <v>24</v>
      </c>
      <c r="I341" t="s">
        <v>24</v>
      </c>
      <c r="J341">
        <v>1</v>
      </c>
      <c r="K341">
        <v>2</v>
      </c>
      <c r="L341" t="s">
        <v>26</v>
      </c>
      <c r="M341" t="s">
        <v>25</v>
      </c>
      <c r="N341" t="s">
        <v>26</v>
      </c>
      <c r="O341" t="s">
        <v>26</v>
      </c>
      <c r="P341" t="s">
        <v>26</v>
      </c>
      <c r="Q341">
        <v>3</v>
      </c>
      <c r="R341">
        <v>3</v>
      </c>
      <c r="S341">
        <v>2</v>
      </c>
      <c r="T341">
        <v>3</v>
      </c>
      <c r="U341">
        <v>2</v>
      </c>
      <c r="V341" s="2">
        <v>0.36078609217673541</v>
      </c>
      <c r="W341" s="1">
        <v>83.044783172056626</v>
      </c>
      <c r="X341" s="1">
        <v>92.242377462690413</v>
      </c>
      <c r="Y341" s="1">
        <v>13.24746585171248</v>
      </c>
      <c r="Z341" t="str">
        <f>IF(35&gt;student_data[[#This Row],[Final exam]],"Fail","Pass")</f>
        <v>Fail</v>
      </c>
    </row>
    <row r="342" spans="1:26" x14ac:dyDescent="0.3">
      <c r="A342" t="s">
        <v>377</v>
      </c>
      <c r="B342" t="s">
        <v>21</v>
      </c>
      <c r="C342">
        <v>18</v>
      </c>
      <c r="D342" t="s">
        <v>22</v>
      </c>
      <c r="E342" t="s">
        <v>28</v>
      </c>
      <c r="F342">
        <v>4</v>
      </c>
      <c r="G342">
        <v>4</v>
      </c>
      <c r="H342" t="s">
        <v>30</v>
      </c>
      <c r="I342" t="s">
        <v>27</v>
      </c>
      <c r="J342">
        <v>1</v>
      </c>
      <c r="K342">
        <v>2</v>
      </c>
      <c r="L342" t="s">
        <v>25</v>
      </c>
      <c r="M342" t="s">
        <v>26</v>
      </c>
      <c r="N342" t="s">
        <v>26</v>
      </c>
      <c r="O342" t="s">
        <v>26</v>
      </c>
      <c r="P342" t="s">
        <v>26</v>
      </c>
      <c r="Q342">
        <v>3</v>
      </c>
      <c r="R342">
        <v>3</v>
      </c>
      <c r="S342">
        <v>2</v>
      </c>
      <c r="T342">
        <v>2</v>
      </c>
      <c r="U342">
        <v>2</v>
      </c>
      <c r="V342" s="2">
        <v>0.42215020322168073</v>
      </c>
      <c r="W342" s="1">
        <v>49.015725944977497</v>
      </c>
      <c r="X342" s="1">
        <v>36.095625067041503</v>
      </c>
      <c r="Y342" s="1">
        <v>59.297491352920353</v>
      </c>
      <c r="Z342" t="str">
        <f>IF(35&gt;student_data[[#This Row],[Final exam]],"Fail","Pass")</f>
        <v>Pass</v>
      </c>
    </row>
    <row r="343" spans="1:26" x14ac:dyDescent="0.3">
      <c r="A343" t="s">
        <v>378</v>
      </c>
      <c r="B343" t="s">
        <v>29</v>
      </c>
      <c r="C343">
        <v>18</v>
      </c>
      <c r="D343" t="s">
        <v>22</v>
      </c>
      <c r="E343" t="s">
        <v>28</v>
      </c>
      <c r="F343">
        <v>3</v>
      </c>
      <c r="G343">
        <v>2</v>
      </c>
      <c r="H343" t="s">
        <v>24</v>
      </c>
      <c r="I343" t="s">
        <v>27</v>
      </c>
      <c r="J343">
        <v>1</v>
      </c>
      <c r="K343">
        <v>3</v>
      </c>
      <c r="L343" t="s">
        <v>25</v>
      </c>
      <c r="M343" t="s">
        <v>25</v>
      </c>
      <c r="N343" t="s">
        <v>26</v>
      </c>
      <c r="O343" t="s">
        <v>26</v>
      </c>
      <c r="P343" t="s">
        <v>26</v>
      </c>
      <c r="Q343">
        <v>4</v>
      </c>
      <c r="R343">
        <v>3</v>
      </c>
      <c r="S343">
        <v>2</v>
      </c>
      <c r="T343">
        <v>3</v>
      </c>
      <c r="U343">
        <v>1</v>
      </c>
      <c r="V343" s="2">
        <v>0.35594179349301747</v>
      </c>
      <c r="W343" s="1">
        <v>1.3834848175294678</v>
      </c>
      <c r="X343" s="1">
        <v>73.899190432232331</v>
      </c>
      <c r="Y343" s="1">
        <v>59.029353324137823</v>
      </c>
      <c r="Z343" t="str">
        <f>IF(35&gt;student_data[[#This Row],[Final exam]],"Fail","Pass")</f>
        <v>Pass</v>
      </c>
    </row>
    <row r="344" spans="1:26" x14ac:dyDescent="0.3">
      <c r="A344" t="s">
        <v>379</v>
      </c>
      <c r="B344" t="s">
        <v>21</v>
      </c>
      <c r="C344">
        <v>18</v>
      </c>
      <c r="D344" t="s">
        <v>22</v>
      </c>
      <c r="E344" t="s">
        <v>28</v>
      </c>
      <c r="F344">
        <v>4</v>
      </c>
      <c r="G344">
        <v>3</v>
      </c>
      <c r="H344" t="s">
        <v>30</v>
      </c>
      <c r="I344" t="s">
        <v>24</v>
      </c>
      <c r="J344">
        <v>1</v>
      </c>
      <c r="K344">
        <v>3</v>
      </c>
      <c r="L344" t="s">
        <v>26</v>
      </c>
      <c r="M344" t="s">
        <v>25</v>
      </c>
      <c r="N344" t="s">
        <v>26</v>
      </c>
      <c r="O344" t="s">
        <v>26</v>
      </c>
      <c r="P344" t="s">
        <v>26</v>
      </c>
      <c r="Q344">
        <v>4</v>
      </c>
      <c r="R344">
        <v>5</v>
      </c>
      <c r="S344">
        <v>2</v>
      </c>
      <c r="T344">
        <v>3</v>
      </c>
      <c r="U344">
        <v>5</v>
      </c>
      <c r="V344" s="2">
        <v>0.59136499679626131</v>
      </c>
      <c r="W344" s="1">
        <v>86.047737678810066</v>
      </c>
      <c r="X344" s="1">
        <v>62.625629996005486</v>
      </c>
      <c r="Y344" s="1">
        <v>22.620792534624023</v>
      </c>
      <c r="Z344" t="str">
        <f>IF(35&gt;student_data[[#This Row],[Final exam]],"Fail","Pass")</f>
        <v>Fail</v>
      </c>
    </row>
    <row r="345" spans="1:26" x14ac:dyDescent="0.3">
      <c r="A345" t="s">
        <v>380</v>
      </c>
      <c r="B345" t="s">
        <v>21</v>
      </c>
      <c r="C345">
        <v>17</v>
      </c>
      <c r="D345" t="s">
        <v>22</v>
      </c>
      <c r="E345" t="s">
        <v>28</v>
      </c>
      <c r="F345">
        <v>3</v>
      </c>
      <c r="G345">
        <v>3</v>
      </c>
      <c r="H345" t="s">
        <v>20</v>
      </c>
      <c r="I345" t="s">
        <v>24</v>
      </c>
      <c r="J345">
        <v>2</v>
      </c>
      <c r="K345">
        <v>2</v>
      </c>
      <c r="L345" t="s">
        <v>26</v>
      </c>
      <c r="M345" t="s">
        <v>25</v>
      </c>
      <c r="N345" t="s">
        <v>26</v>
      </c>
      <c r="O345" t="s">
        <v>26</v>
      </c>
      <c r="P345" t="s">
        <v>26</v>
      </c>
      <c r="Q345">
        <v>5</v>
      </c>
      <c r="R345">
        <v>4</v>
      </c>
      <c r="S345">
        <v>2</v>
      </c>
      <c r="T345">
        <v>3</v>
      </c>
      <c r="U345">
        <v>3</v>
      </c>
      <c r="V345" s="2">
        <v>0.93429098226345175</v>
      </c>
      <c r="W345" s="1">
        <v>77.472628215888733</v>
      </c>
      <c r="X345" s="1">
        <v>40.285122556502586</v>
      </c>
      <c r="Y345" s="1">
        <v>68.027728573636608</v>
      </c>
      <c r="Z345" t="str">
        <f>IF(35&gt;student_data[[#This Row],[Final exam]],"Fail","Pass")</f>
        <v>Pass</v>
      </c>
    </row>
    <row r="346" spans="1:26" x14ac:dyDescent="0.3">
      <c r="A346" t="s">
        <v>381</v>
      </c>
      <c r="B346" t="s">
        <v>21</v>
      </c>
      <c r="C346">
        <v>18</v>
      </c>
      <c r="D346" t="s">
        <v>22</v>
      </c>
      <c r="E346" t="s">
        <v>23</v>
      </c>
      <c r="F346">
        <v>1</v>
      </c>
      <c r="G346">
        <v>3</v>
      </c>
      <c r="H346" t="s">
        <v>32</v>
      </c>
      <c r="I346" t="s">
        <v>27</v>
      </c>
      <c r="J346">
        <v>1</v>
      </c>
      <c r="K346">
        <v>1</v>
      </c>
      <c r="L346" t="s">
        <v>25</v>
      </c>
      <c r="M346" t="s">
        <v>25</v>
      </c>
      <c r="N346" t="s">
        <v>26</v>
      </c>
      <c r="O346" t="s">
        <v>25</v>
      </c>
      <c r="P346" t="s">
        <v>26</v>
      </c>
      <c r="Q346">
        <v>3</v>
      </c>
      <c r="R346">
        <v>3</v>
      </c>
      <c r="S346">
        <v>2</v>
      </c>
      <c r="T346">
        <v>3</v>
      </c>
      <c r="U346">
        <v>3</v>
      </c>
      <c r="V346" s="2">
        <v>7.4757981059445311E-2</v>
      </c>
      <c r="W346" s="1">
        <v>63.593862708346741</v>
      </c>
      <c r="X346" s="1">
        <v>23.536802516649868</v>
      </c>
      <c r="Y346" s="1">
        <v>39.190733846800377</v>
      </c>
      <c r="Z346" t="str">
        <f>IF(35&gt;student_data[[#This Row],[Final exam]],"Fail","Pass")</f>
        <v>Pass</v>
      </c>
    </row>
    <row r="347" spans="1:26" x14ac:dyDescent="0.3">
      <c r="A347" t="s">
        <v>382</v>
      </c>
      <c r="B347" t="s">
        <v>21</v>
      </c>
      <c r="C347">
        <v>18</v>
      </c>
      <c r="D347" t="s">
        <v>31</v>
      </c>
      <c r="E347" t="s">
        <v>23</v>
      </c>
      <c r="F347">
        <v>1</v>
      </c>
      <c r="G347">
        <v>1</v>
      </c>
      <c r="H347" t="s">
        <v>32</v>
      </c>
      <c r="I347" t="s">
        <v>24</v>
      </c>
      <c r="J347">
        <v>2</v>
      </c>
      <c r="K347">
        <v>2</v>
      </c>
      <c r="L347" t="s">
        <v>25</v>
      </c>
      <c r="M347" t="s">
        <v>26</v>
      </c>
      <c r="N347" t="s">
        <v>25</v>
      </c>
      <c r="O347" t="s">
        <v>25</v>
      </c>
      <c r="P347" t="s">
        <v>25</v>
      </c>
      <c r="Q347">
        <v>4</v>
      </c>
      <c r="R347">
        <v>3</v>
      </c>
      <c r="S347">
        <v>2</v>
      </c>
      <c r="T347">
        <v>3</v>
      </c>
      <c r="U347">
        <v>5</v>
      </c>
      <c r="V347" s="2">
        <v>0.9221806414528807</v>
      </c>
      <c r="W347" s="1">
        <v>3.8341634857493645</v>
      </c>
      <c r="X347" s="1">
        <v>84.457555861063042</v>
      </c>
      <c r="Y347" s="1">
        <v>8.4905655225887227</v>
      </c>
      <c r="Z347" t="str">
        <f>IF(35&gt;student_data[[#This Row],[Final exam]],"Fail","Pass")</f>
        <v>Fail</v>
      </c>
    </row>
    <row r="348" spans="1:26" x14ac:dyDescent="0.3">
      <c r="A348" t="s">
        <v>383</v>
      </c>
      <c r="B348" t="s">
        <v>21</v>
      </c>
      <c r="C348">
        <v>18</v>
      </c>
      <c r="D348" t="s">
        <v>31</v>
      </c>
      <c r="E348" t="s">
        <v>28</v>
      </c>
      <c r="F348">
        <v>1</v>
      </c>
      <c r="G348">
        <v>3</v>
      </c>
      <c r="H348" t="s">
        <v>32</v>
      </c>
      <c r="I348" t="s">
        <v>24</v>
      </c>
      <c r="J348">
        <v>2</v>
      </c>
      <c r="K348">
        <v>2</v>
      </c>
      <c r="L348" t="s">
        <v>26</v>
      </c>
      <c r="M348" t="s">
        <v>25</v>
      </c>
      <c r="N348" t="s">
        <v>26</v>
      </c>
      <c r="O348" t="s">
        <v>26</v>
      </c>
      <c r="P348" t="s">
        <v>25</v>
      </c>
      <c r="Q348">
        <v>3</v>
      </c>
      <c r="R348">
        <v>4</v>
      </c>
      <c r="S348">
        <v>2</v>
      </c>
      <c r="T348">
        <v>4</v>
      </c>
      <c r="U348">
        <v>3</v>
      </c>
      <c r="V348" s="2">
        <v>0.26012535667195236</v>
      </c>
      <c r="W348" s="1">
        <v>4.2574997625376536</v>
      </c>
      <c r="X348" s="1">
        <v>22.533233196311631</v>
      </c>
      <c r="Y348" s="1">
        <v>62.211107407667967</v>
      </c>
      <c r="Z348" t="str">
        <f>IF(35&gt;student_data[[#This Row],[Final exam]],"Fail","Pass")</f>
        <v>Pass</v>
      </c>
    </row>
    <row r="349" spans="1:26" x14ac:dyDescent="0.3">
      <c r="A349" t="s">
        <v>384</v>
      </c>
      <c r="B349" t="s">
        <v>21</v>
      </c>
      <c r="C349">
        <v>18</v>
      </c>
      <c r="D349" t="s">
        <v>22</v>
      </c>
      <c r="E349" t="s">
        <v>23</v>
      </c>
      <c r="F349">
        <v>4</v>
      </c>
      <c r="G349">
        <v>4</v>
      </c>
      <c r="H349" t="s">
        <v>30</v>
      </c>
      <c r="I349" t="s">
        <v>27</v>
      </c>
      <c r="J349">
        <v>2</v>
      </c>
      <c r="K349">
        <v>3</v>
      </c>
      <c r="L349" t="s">
        <v>26</v>
      </c>
      <c r="M349" t="s">
        <v>25</v>
      </c>
      <c r="N349" t="s">
        <v>26</v>
      </c>
      <c r="O349" t="s">
        <v>26</v>
      </c>
      <c r="P349" t="s">
        <v>26</v>
      </c>
      <c r="Q349">
        <v>2</v>
      </c>
      <c r="R349">
        <v>2</v>
      </c>
      <c r="S349">
        <v>2</v>
      </c>
      <c r="T349">
        <v>2</v>
      </c>
      <c r="U349">
        <v>5</v>
      </c>
      <c r="V349" s="2">
        <v>0.12613720537162409</v>
      </c>
      <c r="W349" s="1">
        <v>67.975101480474606</v>
      </c>
      <c r="X349" s="1">
        <v>67.843158840331256</v>
      </c>
      <c r="Y349" s="1">
        <v>70.70897793509323</v>
      </c>
      <c r="Z349" t="str">
        <f>IF(35&gt;student_data[[#This Row],[Final exam]],"Fail","Pass")</f>
        <v>Pass</v>
      </c>
    </row>
    <row r="350" spans="1:26" x14ac:dyDescent="0.3">
      <c r="A350" t="s">
        <v>385</v>
      </c>
      <c r="B350" t="s">
        <v>21</v>
      </c>
      <c r="C350">
        <v>18</v>
      </c>
      <c r="D350" t="s">
        <v>31</v>
      </c>
      <c r="E350" t="s">
        <v>23</v>
      </c>
      <c r="F350">
        <v>1</v>
      </c>
      <c r="G350">
        <v>2</v>
      </c>
      <c r="H350" t="s">
        <v>32</v>
      </c>
      <c r="I350" t="s">
        <v>27</v>
      </c>
      <c r="J350">
        <v>3</v>
      </c>
      <c r="K350">
        <v>1</v>
      </c>
      <c r="L350" t="s">
        <v>26</v>
      </c>
      <c r="M350" t="s">
        <v>26</v>
      </c>
      <c r="N350" t="s">
        <v>26</v>
      </c>
      <c r="O350" t="s">
        <v>25</v>
      </c>
      <c r="P350" t="s">
        <v>26</v>
      </c>
      <c r="Q350">
        <v>3</v>
      </c>
      <c r="R350">
        <v>3</v>
      </c>
      <c r="S350">
        <v>2</v>
      </c>
      <c r="T350">
        <v>3</v>
      </c>
      <c r="U350">
        <v>3</v>
      </c>
      <c r="V350" s="2">
        <v>0.51571591082907664</v>
      </c>
      <c r="W350" s="1">
        <v>86.731348057747681</v>
      </c>
      <c r="X350" s="1">
        <v>20.582101572236301</v>
      </c>
      <c r="Y350" s="1">
        <v>99.702025667709933</v>
      </c>
      <c r="Z350" t="str">
        <f>IF(35&gt;student_data[[#This Row],[Final exam]],"Fail","Pass")</f>
        <v>Pass</v>
      </c>
    </row>
    <row r="351" spans="1:26" x14ac:dyDescent="0.3">
      <c r="A351" t="s">
        <v>386</v>
      </c>
      <c r="B351" t="s">
        <v>29</v>
      </c>
      <c r="C351">
        <v>17</v>
      </c>
      <c r="D351" t="s">
        <v>31</v>
      </c>
      <c r="E351" t="s">
        <v>28</v>
      </c>
      <c r="F351">
        <v>3</v>
      </c>
      <c r="G351">
        <v>1</v>
      </c>
      <c r="H351" t="s">
        <v>32</v>
      </c>
      <c r="I351" t="s">
        <v>24</v>
      </c>
      <c r="J351">
        <v>1</v>
      </c>
      <c r="K351">
        <v>2</v>
      </c>
      <c r="L351" t="s">
        <v>26</v>
      </c>
      <c r="M351" t="s">
        <v>26</v>
      </c>
      <c r="N351" t="s">
        <v>25</v>
      </c>
      <c r="O351" t="s">
        <v>26</v>
      </c>
      <c r="P351" t="s">
        <v>26</v>
      </c>
      <c r="Q351">
        <v>5</v>
      </c>
      <c r="R351">
        <v>4</v>
      </c>
      <c r="S351">
        <v>2</v>
      </c>
      <c r="T351">
        <v>3</v>
      </c>
      <c r="U351">
        <v>1</v>
      </c>
      <c r="V351" s="2">
        <v>1.1725972280890229E-2</v>
      </c>
      <c r="W351" s="1">
        <v>78.540628498724402</v>
      </c>
      <c r="X351" s="1">
        <v>95.009819486980106</v>
      </c>
      <c r="Y351" s="1">
        <v>17.641779487306188</v>
      </c>
      <c r="Z351" t="str">
        <f>IF(35&gt;student_data[[#This Row],[Final exam]],"Fail","Pass")</f>
        <v>Fail</v>
      </c>
    </row>
    <row r="352" spans="1:26" x14ac:dyDescent="0.3">
      <c r="A352" t="s">
        <v>387</v>
      </c>
      <c r="B352" t="s">
        <v>29</v>
      </c>
      <c r="C352">
        <v>18</v>
      </c>
      <c r="D352" t="s">
        <v>31</v>
      </c>
      <c r="E352" t="s">
        <v>28</v>
      </c>
      <c r="F352">
        <v>4</v>
      </c>
      <c r="G352">
        <v>4</v>
      </c>
      <c r="H352" t="s">
        <v>30</v>
      </c>
      <c r="I352" t="s">
        <v>32</v>
      </c>
      <c r="J352">
        <v>3</v>
      </c>
      <c r="K352">
        <v>1</v>
      </c>
      <c r="L352" t="s">
        <v>26</v>
      </c>
      <c r="M352" t="s">
        <v>26</v>
      </c>
      <c r="N352" t="s">
        <v>26</v>
      </c>
      <c r="O352" t="s">
        <v>26</v>
      </c>
      <c r="P352" t="s">
        <v>26</v>
      </c>
      <c r="Q352">
        <v>4</v>
      </c>
      <c r="R352">
        <v>3</v>
      </c>
      <c r="S352">
        <v>2</v>
      </c>
      <c r="T352">
        <v>2</v>
      </c>
      <c r="U352">
        <v>5</v>
      </c>
      <c r="V352" s="2">
        <v>0.84810921892592572</v>
      </c>
      <c r="W352" s="1">
        <v>84.533525772493164</v>
      </c>
      <c r="X352" s="1">
        <v>74.060125841842634</v>
      </c>
      <c r="Y352" s="1">
        <v>63.995216096917062</v>
      </c>
      <c r="Z352" t="str">
        <f>IF(35&gt;student_data[[#This Row],[Final exam]],"Fail","Pass")</f>
        <v>Pass</v>
      </c>
    </row>
    <row r="353" spans="1:26" x14ac:dyDescent="0.3">
      <c r="A353" t="s">
        <v>388</v>
      </c>
      <c r="B353" t="s">
        <v>21</v>
      </c>
      <c r="C353">
        <v>16</v>
      </c>
      <c r="D353" t="s">
        <v>22</v>
      </c>
      <c r="E353" t="s">
        <v>28</v>
      </c>
      <c r="F353">
        <v>4</v>
      </c>
      <c r="G353">
        <v>4</v>
      </c>
      <c r="H353" t="s">
        <v>30</v>
      </c>
      <c r="I353" t="s">
        <v>30</v>
      </c>
      <c r="J353">
        <v>1</v>
      </c>
      <c r="K353">
        <v>2</v>
      </c>
      <c r="L353" t="s">
        <v>26</v>
      </c>
      <c r="M353" t="s">
        <v>26</v>
      </c>
      <c r="N353" t="s">
        <v>26</v>
      </c>
      <c r="O353" t="s">
        <v>26</v>
      </c>
      <c r="P353" t="s">
        <v>26</v>
      </c>
      <c r="Q353">
        <v>4</v>
      </c>
      <c r="R353">
        <v>5</v>
      </c>
      <c r="S353">
        <v>5</v>
      </c>
      <c r="T353">
        <v>5</v>
      </c>
      <c r="U353">
        <v>5</v>
      </c>
      <c r="V353" s="2">
        <v>0.45350795458819393</v>
      </c>
      <c r="W353" s="1">
        <v>99.862153381710598</v>
      </c>
      <c r="X353" s="1">
        <v>58.739863750506913</v>
      </c>
      <c r="Y353" s="1">
        <v>65.657657219166452</v>
      </c>
      <c r="Z353" t="str">
        <f>IF(35&gt;student_data[[#This Row],[Final exam]],"Fail","Pass")</f>
        <v>Pass</v>
      </c>
    </row>
    <row r="354" spans="1:26" x14ac:dyDescent="0.3">
      <c r="A354" t="s">
        <v>389</v>
      </c>
      <c r="B354" t="s">
        <v>21</v>
      </c>
      <c r="C354">
        <v>15</v>
      </c>
      <c r="D354" t="s">
        <v>22</v>
      </c>
      <c r="E354" t="s">
        <v>28</v>
      </c>
      <c r="F354">
        <v>4</v>
      </c>
      <c r="G354">
        <v>4</v>
      </c>
      <c r="H354" t="s">
        <v>20</v>
      </c>
      <c r="I354" t="s">
        <v>27</v>
      </c>
      <c r="J354">
        <v>1</v>
      </c>
      <c r="K354">
        <v>2</v>
      </c>
      <c r="L354" t="s">
        <v>26</v>
      </c>
      <c r="M354" t="s">
        <v>25</v>
      </c>
      <c r="N354" t="s">
        <v>25</v>
      </c>
      <c r="O354" t="s">
        <v>26</v>
      </c>
      <c r="P354" t="s">
        <v>26</v>
      </c>
      <c r="Q354">
        <v>4</v>
      </c>
      <c r="R354">
        <v>2</v>
      </c>
      <c r="S354">
        <v>3</v>
      </c>
      <c r="T354">
        <v>4</v>
      </c>
      <c r="U354">
        <v>5</v>
      </c>
      <c r="V354" s="2">
        <v>0.34277926946702353</v>
      </c>
      <c r="W354" s="1">
        <v>47.764235705864898</v>
      </c>
      <c r="X354" s="1">
        <v>28.94634492506567</v>
      </c>
      <c r="Y354" s="1">
        <v>75.402408160395908</v>
      </c>
      <c r="Z354" t="str">
        <f>IF(35&gt;student_data[[#This Row],[Final exam]],"Fail","Pass")</f>
        <v>Pass</v>
      </c>
    </row>
    <row r="355" spans="1:26" x14ac:dyDescent="0.3">
      <c r="A355" t="s">
        <v>390</v>
      </c>
      <c r="B355" t="s">
        <v>21</v>
      </c>
      <c r="C355">
        <v>15</v>
      </c>
      <c r="D355" t="s">
        <v>22</v>
      </c>
      <c r="E355" t="s">
        <v>23</v>
      </c>
      <c r="F355">
        <v>4</v>
      </c>
      <c r="G355">
        <v>2</v>
      </c>
      <c r="H355" t="s">
        <v>20</v>
      </c>
      <c r="I355" t="s">
        <v>20</v>
      </c>
      <c r="J355">
        <v>2</v>
      </c>
      <c r="K355">
        <v>1</v>
      </c>
      <c r="L355" t="s">
        <v>25</v>
      </c>
      <c r="M355" t="s">
        <v>25</v>
      </c>
      <c r="N355" t="s">
        <v>26</v>
      </c>
      <c r="O355" t="s">
        <v>26</v>
      </c>
      <c r="P355" t="s">
        <v>25</v>
      </c>
      <c r="Q355">
        <v>5</v>
      </c>
      <c r="R355">
        <v>5</v>
      </c>
      <c r="S355">
        <v>3</v>
      </c>
      <c r="T355">
        <v>4</v>
      </c>
      <c r="U355">
        <v>5</v>
      </c>
      <c r="V355" s="2">
        <v>0.18952211540978969</v>
      </c>
      <c r="W355" s="1">
        <v>57.533264022789908</v>
      </c>
      <c r="X355" s="1">
        <v>14.171191324921583</v>
      </c>
      <c r="Y355" s="1">
        <v>25.03693432162839</v>
      </c>
      <c r="Z355" t="str">
        <f>IF(35&gt;student_data[[#This Row],[Final exam]],"Fail","Pass")</f>
        <v>Fail</v>
      </c>
    </row>
    <row r="356" spans="1:26" x14ac:dyDescent="0.3">
      <c r="A356" t="s">
        <v>391</v>
      </c>
      <c r="B356" t="s">
        <v>29</v>
      </c>
      <c r="C356">
        <v>15</v>
      </c>
      <c r="D356" t="s">
        <v>22</v>
      </c>
      <c r="E356" t="s">
        <v>23</v>
      </c>
      <c r="F356">
        <v>3</v>
      </c>
      <c r="G356">
        <v>3</v>
      </c>
      <c r="H356" t="s">
        <v>24</v>
      </c>
      <c r="I356" t="s">
        <v>24</v>
      </c>
      <c r="J356">
        <v>1</v>
      </c>
      <c r="K356">
        <v>1</v>
      </c>
      <c r="L356" t="s">
        <v>26</v>
      </c>
      <c r="M356" t="s">
        <v>25</v>
      </c>
      <c r="N356" t="s">
        <v>26</v>
      </c>
      <c r="O356" t="s">
        <v>26</v>
      </c>
      <c r="P356" t="s">
        <v>26</v>
      </c>
      <c r="Q356">
        <v>3</v>
      </c>
      <c r="R356">
        <v>4</v>
      </c>
      <c r="S356">
        <v>4</v>
      </c>
      <c r="T356">
        <v>4</v>
      </c>
      <c r="U356">
        <v>1</v>
      </c>
      <c r="V356" s="2">
        <v>0.3025747291827755</v>
      </c>
      <c r="W356" s="1">
        <v>6.0399744966387008</v>
      </c>
      <c r="X356" s="1">
        <v>75.160486172602475</v>
      </c>
      <c r="Y356" s="1">
        <v>49.8003841134664</v>
      </c>
      <c r="Z356" t="str">
        <f>IF(35&gt;student_data[[#This Row],[Final exam]],"Fail","Pass")</f>
        <v>Pass</v>
      </c>
    </row>
    <row r="357" spans="1:26" x14ac:dyDescent="0.3">
      <c r="A357" t="s">
        <v>392</v>
      </c>
      <c r="B357" t="s">
        <v>29</v>
      </c>
      <c r="C357">
        <v>16</v>
      </c>
      <c r="D357" t="s">
        <v>22</v>
      </c>
      <c r="E357" t="s">
        <v>28</v>
      </c>
      <c r="F357">
        <v>1</v>
      </c>
      <c r="G357">
        <v>1</v>
      </c>
      <c r="H357" t="s">
        <v>27</v>
      </c>
      <c r="I357" t="s">
        <v>27</v>
      </c>
      <c r="J357">
        <v>4</v>
      </c>
      <c r="K357">
        <v>1</v>
      </c>
      <c r="L357" t="s">
        <v>25</v>
      </c>
      <c r="M357" t="s">
        <v>26</v>
      </c>
      <c r="N357" t="s">
        <v>25</v>
      </c>
      <c r="O357" t="s">
        <v>26</v>
      </c>
      <c r="P357" t="s">
        <v>26</v>
      </c>
      <c r="Q357">
        <v>5</v>
      </c>
      <c r="R357">
        <v>5</v>
      </c>
      <c r="S357">
        <v>5</v>
      </c>
      <c r="T357">
        <v>5</v>
      </c>
      <c r="U357">
        <v>5</v>
      </c>
      <c r="V357" s="2">
        <v>0.21483507831311199</v>
      </c>
      <c r="W357" s="1">
        <v>16.015358430718852</v>
      </c>
      <c r="X357" s="1">
        <v>67.903475957371768</v>
      </c>
      <c r="Y357" s="1">
        <v>89.574399869728168</v>
      </c>
      <c r="Z357" t="str">
        <f>IF(35&gt;student_data[[#This Row],[Final exam]],"Fail","Pass")</f>
        <v>Pass</v>
      </c>
    </row>
    <row r="358" spans="1:26" x14ac:dyDescent="0.3">
      <c r="A358" t="s">
        <v>393</v>
      </c>
      <c r="B358" t="s">
        <v>21</v>
      </c>
      <c r="C358">
        <v>15</v>
      </c>
      <c r="D358" t="s">
        <v>22</v>
      </c>
      <c r="E358" t="s">
        <v>28</v>
      </c>
      <c r="F358">
        <v>4</v>
      </c>
      <c r="G358">
        <v>4</v>
      </c>
      <c r="H358" t="s">
        <v>24</v>
      </c>
      <c r="I358" t="s">
        <v>27</v>
      </c>
      <c r="J358">
        <v>1</v>
      </c>
      <c r="K358">
        <v>4</v>
      </c>
      <c r="L358" t="s">
        <v>25</v>
      </c>
      <c r="M358" t="s">
        <v>26</v>
      </c>
      <c r="N358" t="s">
        <v>25</v>
      </c>
      <c r="O358" t="s">
        <v>26</v>
      </c>
      <c r="P358" t="s">
        <v>26</v>
      </c>
      <c r="Q358">
        <v>3</v>
      </c>
      <c r="R358">
        <v>3</v>
      </c>
      <c r="S358">
        <v>5</v>
      </c>
      <c r="T358">
        <v>5</v>
      </c>
      <c r="U358">
        <v>3</v>
      </c>
      <c r="V358" s="2">
        <v>0.76895347045531526</v>
      </c>
      <c r="W358" s="1">
        <v>23.806177431167065</v>
      </c>
      <c r="X358" s="1">
        <v>36.896657811620649</v>
      </c>
      <c r="Y358" s="1">
        <v>3.6401033567429852</v>
      </c>
      <c r="Z358" t="str">
        <f>IF(35&gt;student_data[[#This Row],[Final exam]],"Fail","Pass")</f>
        <v>Fail</v>
      </c>
    </row>
    <row r="359" spans="1:26" x14ac:dyDescent="0.3">
      <c r="A359" t="s">
        <v>394</v>
      </c>
      <c r="B359" t="s">
        <v>21</v>
      </c>
      <c r="C359">
        <v>16</v>
      </c>
      <c r="D359" t="s">
        <v>22</v>
      </c>
      <c r="E359" t="s">
        <v>23</v>
      </c>
      <c r="F359">
        <v>4</v>
      </c>
      <c r="G359">
        <v>4</v>
      </c>
      <c r="H359" t="s">
        <v>30</v>
      </c>
      <c r="I359" t="s">
        <v>20</v>
      </c>
      <c r="J359">
        <v>1</v>
      </c>
      <c r="K359">
        <v>2</v>
      </c>
      <c r="L359" t="s">
        <v>25</v>
      </c>
      <c r="M359" t="s">
        <v>25</v>
      </c>
      <c r="N359" t="s">
        <v>26</v>
      </c>
      <c r="O359" t="s">
        <v>26</v>
      </c>
      <c r="P359" t="s">
        <v>25</v>
      </c>
      <c r="Q359">
        <v>1</v>
      </c>
      <c r="R359">
        <v>3</v>
      </c>
      <c r="S359">
        <v>3</v>
      </c>
      <c r="T359">
        <v>5</v>
      </c>
      <c r="U359">
        <v>5</v>
      </c>
      <c r="V359" s="2">
        <v>0.46228486919091749</v>
      </c>
      <c r="W359" s="1">
        <v>17.186650440700646</v>
      </c>
      <c r="X359" s="1">
        <v>60.252851190432544</v>
      </c>
      <c r="Y359" s="1">
        <v>0.49121981616440102</v>
      </c>
      <c r="Z359" t="str">
        <f>IF(35&gt;student_data[[#This Row],[Final exam]],"Fail","Pass")</f>
        <v>Fail</v>
      </c>
    </row>
    <row r="360" spans="1:26" x14ac:dyDescent="0.3">
      <c r="A360" t="s">
        <v>395</v>
      </c>
      <c r="B360" t="s">
        <v>21</v>
      </c>
      <c r="C360">
        <v>16</v>
      </c>
      <c r="D360" t="s">
        <v>22</v>
      </c>
      <c r="E360" t="s">
        <v>28</v>
      </c>
      <c r="F360">
        <v>4</v>
      </c>
      <c r="G360">
        <v>4</v>
      </c>
      <c r="H360" t="s">
        <v>27</v>
      </c>
      <c r="I360" t="s">
        <v>27</v>
      </c>
      <c r="J360">
        <v>1</v>
      </c>
      <c r="K360">
        <v>1</v>
      </c>
      <c r="L360" t="s">
        <v>26</v>
      </c>
      <c r="M360" t="s">
        <v>26</v>
      </c>
      <c r="N360" t="s">
        <v>26</v>
      </c>
      <c r="O360" t="s">
        <v>26</v>
      </c>
      <c r="P360" t="s">
        <v>26</v>
      </c>
      <c r="Q360">
        <v>5</v>
      </c>
      <c r="R360">
        <v>5</v>
      </c>
      <c r="S360">
        <v>5</v>
      </c>
      <c r="T360">
        <v>5</v>
      </c>
      <c r="U360">
        <v>4</v>
      </c>
      <c r="V360" s="2">
        <v>0.95681595556517884</v>
      </c>
      <c r="W360" s="1">
        <v>81.895283483013543</v>
      </c>
      <c r="X360" s="1">
        <v>18.379977705414941</v>
      </c>
      <c r="Y360" s="1">
        <v>6.9836706352238593</v>
      </c>
      <c r="Z360" t="str">
        <f>IF(35&gt;student_data[[#This Row],[Final exam]],"Fail","Pass")</f>
        <v>Fail</v>
      </c>
    </row>
    <row r="361" spans="1:26" x14ac:dyDescent="0.3">
      <c r="A361" t="s">
        <v>396</v>
      </c>
      <c r="B361" t="s">
        <v>21</v>
      </c>
      <c r="C361">
        <v>15</v>
      </c>
      <c r="D361" t="s">
        <v>31</v>
      </c>
      <c r="E361" t="s">
        <v>28</v>
      </c>
      <c r="F361">
        <v>4</v>
      </c>
      <c r="G361">
        <v>4</v>
      </c>
      <c r="H361" t="s">
        <v>24</v>
      </c>
      <c r="I361" t="s">
        <v>24</v>
      </c>
      <c r="J361">
        <v>4</v>
      </c>
      <c r="K361">
        <v>4</v>
      </c>
      <c r="L361" t="s">
        <v>26</v>
      </c>
      <c r="M361" t="s">
        <v>26</v>
      </c>
      <c r="N361" t="s">
        <v>26</v>
      </c>
      <c r="O361" t="s">
        <v>26</v>
      </c>
      <c r="P361" t="s">
        <v>26</v>
      </c>
      <c r="Q361">
        <v>3</v>
      </c>
      <c r="R361">
        <v>5</v>
      </c>
      <c r="S361">
        <v>3</v>
      </c>
      <c r="T361">
        <v>5</v>
      </c>
      <c r="U361">
        <v>1</v>
      </c>
      <c r="V361" s="2">
        <v>0.45093342449091967</v>
      </c>
      <c r="W361" s="1">
        <v>75.055422064669827</v>
      </c>
      <c r="X361" s="1">
        <v>79.192216427567857</v>
      </c>
      <c r="Y361" s="1">
        <v>39.219514443035273</v>
      </c>
      <c r="Z361" t="str">
        <f>IF(35&gt;student_data[[#This Row],[Final exam]],"Fail","Pass")</f>
        <v>Pass</v>
      </c>
    </row>
    <row r="362" spans="1:26" x14ac:dyDescent="0.3">
      <c r="A362" t="s">
        <v>397</v>
      </c>
      <c r="B362" t="s">
        <v>21</v>
      </c>
      <c r="C362">
        <v>15</v>
      </c>
      <c r="D362" t="s">
        <v>22</v>
      </c>
      <c r="E362" t="s">
        <v>28</v>
      </c>
      <c r="F362">
        <v>3</v>
      </c>
      <c r="G362">
        <v>4</v>
      </c>
      <c r="H362" t="s">
        <v>27</v>
      </c>
      <c r="I362" t="s">
        <v>27</v>
      </c>
      <c r="J362">
        <v>1</v>
      </c>
      <c r="K362">
        <v>1</v>
      </c>
      <c r="L362" t="s">
        <v>25</v>
      </c>
      <c r="M362" t="s">
        <v>25</v>
      </c>
      <c r="N362" t="s">
        <v>26</v>
      </c>
      <c r="O362" t="s">
        <v>26</v>
      </c>
      <c r="P362" t="s">
        <v>26</v>
      </c>
      <c r="Q362">
        <v>5</v>
      </c>
      <c r="R362">
        <v>5</v>
      </c>
      <c r="S362">
        <v>3</v>
      </c>
      <c r="T362">
        <v>2</v>
      </c>
      <c r="U362">
        <v>5</v>
      </c>
      <c r="V362" s="2">
        <v>9.5350565870696125E-2</v>
      </c>
      <c r="W362" s="1">
        <v>45.369087123286988</v>
      </c>
      <c r="X362" s="1">
        <v>3.0220255111611194</v>
      </c>
      <c r="Y362" s="1">
        <v>31.712842324672362</v>
      </c>
      <c r="Z362" t="str">
        <f>IF(35&gt;student_data[[#This Row],[Final exam]],"Fail","Pass")</f>
        <v>Fail</v>
      </c>
    </row>
    <row r="363" spans="1:26" x14ac:dyDescent="0.3">
      <c r="A363" t="s">
        <v>398</v>
      </c>
      <c r="B363" t="s">
        <v>29</v>
      </c>
      <c r="C363">
        <v>16</v>
      </c>
      <c r="D363" t="s">
        <v>22</v>
      </c>
      <c r="E363" t="s">
        <v>23</v>
      </c>
      <c r="F363">
        <v>1</v>
      </c>
      <c r="G363">
        <v>1</v>
      </c>
      <c r="H363" t="s">
        <v>32</v>
      </c>
      <c r="I363" t="s">
        <v>32</v>
      </c>
      <c r="J363">
        <v>1</v>
      </c>
      <c r="K363">
        <v>1</v>
      </c>
      <c r="L363" t="s">
        <v>25</v>
      </c>
      <c r="M363" t="s">
        <v>25</v>
      </c>
      <c r="N363" t="s">
        <v>26</v>
      </c>
      <c r="O363" t="s">
        <v>26</v>
      </c>
      <c r="P363" t="s">
        <v>26</v>
      </c>
      <c r="Q363">
        <v>4</v>
      </c>
      <c r="R363">
        <v>4</v>
      </c>
      <c r="S363">
        <v>3</v>
      </c>
      <c r="T363">
        <v>3</v>
      </c>
      <c r="U363">
        <v>1</v>
      </c>
      <c r="V363" s="2">
        <v>0.28892991076135488</v>
      </c>
      <c r="W363" s="1">
        <v>22.875611263279303</v>
      </c>
      <c r="X363" s="1">
        <v>69.108801380090156</v>
      </c>
      <c r="Y363" s="1">
        <v>72.588050358618005</v>
      </c>
      <c r="Z363" t="str">
        <f>IF(35&gt;student_data[[#This Row],[Final exam]],"Fail","Pass")</f>
        <v>Pass</v>
      </c>
    </row>
    <row r="364" spans="1:26" x14ac:dyDescent="0.3">
      <c r="A364" t="s">
        <v>399</v>
      </c>
      <c r="B364" t="s">
        <v>21</v>
      </c>
      <c r="C364">
        <v>16</v>
      </c>
      <c r="D364" t="s">
        <v>22</v>
      </c>
      <c r="E364" t="s">
        <v>23</v>
      </c>
      <c r="F364">
        <v>2</v>
      </c>
      <c r="G364">
        <v>1</v>
      </c>
      <c r="H364" t="s">
        <v>32</v>
      </c>
      <c r="I364" t="s">
        <v>24</v>
      </c>
      <c r="J364">
        <v>1</v>
      </c>
      <c r="K364">
        <v>1</v>
      </c>
      <c r="L364" t="s">
        <v>25</v>
      </c>
      <c r="M364" t="s">
        <v>26</v>
      </c>
      <c r="N364" t="s">
        <v>26</v>
      </c>
      <c r="O364" t="s">
        <v>26</v>
      </c>
      <c r="P364" t="s">
        <v>25</v>
      </c>
      <c r="Q364">
        <v>4</v>
      </c>
      <c r="R364">
        <v>4</v>
      </c>
      <c r="S364">
        <v>3</v>
      </c>
      <c r="T364">
        <v>5</v>
      </c>
      <c r="U364">
        <v>5</v>
      </c>
      <c r="V364" s="2">
        <v>0.18152704259323971</v>
      </c>
      <c r="W364" s="1">
        <v>98.098461601375902</v>
      </c>
      <c r="X364" s="1">
        <v>37.249003514874481</v>
      </c>
      <c r="Y364" s="1">
        <v>41.536663547796451</v>
      </c>
      <c r="Z364" t="str">
        <f>IF(35&gt;student_data[[#This Row],[Final exam]],"Fail","Pass")</f>
        <v>Pass</v>
      </c>
    </row>
    <row r="365" spans="1:26" x14ac:dyDescent="0.3">
      <c r="A365" t="s">
        <v>400</v>
      </c>
      <c r="B365" t="s">
        <v>21</v>
      </c>
      <c r="C365">
        <v>17</v>
      </c>
      <c r="D365" t="s">
        <v>31</v>
      </c>
      <c r="E365" t="s">
        <v>23</v>
      </c>
      <c r="F365">
        <v>1</v>
      </c>
      <c r="G365">
        <v>2</v>
      </c>
      <c r="H365" t="s">
        <v>24</v>
      </c>
      <c r="I365" t="s">
        <v>24</v>
      </c>
      <c r="J365">
        <v>1</v>
      </c>
      <c r="K365">
        <v>1</v>
      </c>
      <c r="L365" t="s">
        <v>25</v>
      </c>
      <c r="M365" t="s">
        <v>25</v>
      </c>
      <c r="N365" t="s">
        <v>26</v>
      </c>
      <c r="O365" t="s">
        <v>26</v>
      </c>
      <c r="P365" t="s">
        <v>25</v>
      </c>
      <c r="Q365">
        <v>2</v>
      </c>
      <c r="R365">
        <v>2</v>
      </c>
      <c r="S365">
        <v>3</v>
      </c>
      <c r="T365">
        <v>3</v>
      </c>
      <c r="U365">
        <v>5</v>
      </c>
      <c r="V365" s="2">
        <v>0.99442591517707413</v>
      </c>
      <c r="W365" s="1">
        <v>60.980419141262345</v>
      </c>
      <c r="X365" s="1">
        <v>74.806582223323844</v>
      </c>
      <c r="Y365" s="1">
        <v>54.626481961490633</v>
      </c>
      <c r="Z365" t="str">
        <f>IF(35&gt;student_data[[#This Row],[Final exam]],"Fail","Pass")</f>
        <v>Pass</v>
      </c>
    </row>
    <row r="366" spans="1:26" x14ac:dyDescent="0.3">
      <c r="A366" t="s">
        <v>401</v>
      </c>
      <c r="B366" t="s">
        <v>21</v>
      </c>
      <c r="C366">
        <v>16</v>
      </c>
      <c r="D366" t="s">
        <v>22</v>
      </c>
      <c r="E366" t="s">
        <v>28</v>
      </c>
      <c r="F366">
        <v>3</v>
      </c>
      <c r="G366">
        <v>3</v>
      </c>
      <c r="H366" t="s">
        <v>24</v>
      </c>
      <c r="I366" t="s">
        <v>27</v>
      </c>
      <c r="J366">
        <v>1</v>
      </c>
      <c r="K366">
        <v>2</v>
      </c>
      <c r="L366" t="s">
        <v>26</v>
      </c>
      <c r="M366" t="s">
        <v>25</v>
      </c>
      <c r="N366" t="s">
        <v>26</v>
      </c>
      <c r="O366" t="s">
        <v>26</v>
      </c>
      <c r="P366" t="s">
        <v>26</v>
      </c>
      <c r="Q366">
        <v>5</v>
      </c>
      <c r="R366">
        <v>5</v>
      </c>
      <c r="S366">
        <v>4</v>
      </c>
      <c r="T366">
        <v>4</v>
      </c>
      <c r="U366">
        <v>5</v>
      </c>
      <c r="V366" s="2">
        <v>0.65296412683624294</v>
      </c>
      <c r="W366" s="1">
        <v>76.949828678380612</v>
      </c>
      <c r="X366" s="1">
        <v>58.781778927521046</v>
      </c>
      <c r="Y366" s="1">
        <v>77.836071455831174</v>
      </c>
      <c r="Z366" t="str">
        <f>IF(35&gt;student_data[[#This Row],[Final exam]],"Fail","Pass")</f>
        <v>Pass</v>
      </c>
    </row>
    <row r="367" spans="1:26" x14ac:dyDescent="0.3">
      <c r="A367" t="s">
        <v>402</v>
      </c>
      <c r="B367" t="s">
        <v>21</v>
      </c>
      <c r="C367">
        <v>17</v>
      </c>
      <c r="D367" t="s">
        <v>22</v>
      </c>
      <c r="E367" t="s">
        <v>23</v>
      </c>
      <c r="F367">
        <v>4</v>
      </c>
      <c r="G367">
        <v>3</v>
      </c>
      <c r="H367" t="s">
        <v>30</v>
      </c>
      <c r="I367" t="s">
        <v>24</v>
      </c>
      <c r="J367">
        <v>2</v>
      </c>
      <c r="K367">
        <v>2</v>
      </c>
      <c r="L367" t="s">
        <v>26</v>
      </c>
      <c r="M367" t="s">
        <v>26</v>
      </c>
      <c r="N367" t="s">
        <v>26</v>
      </c>
      <c r="O367" t="s">
        <v>26</v>
      </c>
      <c r="P367" t="s">
        <v>26</v>
      </c>
      <c r="Q367">
        <v>4</v>
      </c>
      <c r="R367">
        <v>4</v>
      </c>
      <c r="S367">
        <v>4</v>
      </c>
      <c r="T367">
        <v>4</v>
      </c>
      <c r="U367">
        <v>4</v>
      </c>
      <c r="V367" s="2">
        <v>0.15455083128741109</v>
      </c>
      <c r="W367" s="1">
        <v>21.873203234751259</v>
      </c>
      <c r="X367" s="1">
        <v>69.917807758100579</v>
      </c>
      <c r="Y367" s="1">
        <v>85.388693335733521</v>
      </c>
      <c r="Z367" t="str">
        <f>IF(35&gt;student_data[[#This Row],[Final exam]],"Fail","Pass")</f>
        <v>Pass</v>
      </c>
    </row>
    <row r="368" spans="1:26" x14ac:dyDescent="0.3">
      <c r="A368" t="s">
        <v>403</v>
      </c>
      <c r="B368" t="s">
        <v>21</v>
      </c>
      <c r="C368">
        <v>16</v>
      </c>
      <c r="D368" t="s">
        <v>31</v>
      </c>
      <c r="E368" t="s">
        <v>28</v>
      </c>
      <c r="F368">
        <v>4</v>
      </c>
      <c r="G368">
        <v>2</v>
      </c>
      <c r="H368" t="s">
        <v>30</v>
      </c>
      <c r="I368" t="s">
        <v>27</v>
      </c>
      <c r="J368">
        <v>1</v>
      </c>
      <c r="K368">
        <v>1</v>
      </c>
      <c r="L368" t="s">
        <v>25</v>
      </c>
      <c r="M368" t="s">
        <v>26</v>
      </c>
      <c r="N368" t="s">
        <v>26</v>
      </c>
      <c r="O368" t="s">
        <v>26</v>
      </c>
      <c r="P368" t="s">
        <v>26</v>
      </c>
      <c r="Q368">
        <v>3</v>
      </c>
      <c r="R368">
        <v>3</v>
      </c>
      <c r="S368">
        <v>3</v>
      </c>
      <c r="T368">
        <v>4</v>
      </c>
      <c r="U368">
        <v>3</v>
      </c>
      <c r="V368" s="2">
        <v>0.99714170254759837</v>
      </c>
      <c r="W368" s="1">
        <v>90.134516763720981</v>
      </c>
      <c r="X368" s="1">
        <v>40.570617264434439</v>
      </c>
      <c r="Y368" s="1">
        <v>52.725956025409793</v>
      </c>
      <c r="Z368" t="str">
        <f>IF(35&gt;student_data[[#This Row],[Final exam]],"Fail","Pass")</f>
        <v>Pass</v>
      </c>
    </row>
    <row r="369" spans="1:28" x14ac:dyDescent="0.3">
      <c r="A369" t="s">
        <v>404</v>
      </c>
      <c r="B369" t="s">
        <v>21</v>
      </c>
      <c r="C369">
        <v>17</v>
      </c>
      <c r="D369" t="s">
        <v>22</v>
      </c>
      <c r="E369" t="s">
        <v>28</v>
      </c>
      <c r="F369">
        <v>1</v>
      </c>
      <c r="G369">
        <v>2</v>
      </c>
      <c r="H369" t="s">
        <v>32</v>
      </c>
      <c r="I369" t="s">
        <v>27</v>
      </c>
      <c r="J369">
        <v>2</v>
      </c>
      <c r="K369">
        <v>2</v>
      </c>
      <c r="L369" t="s">
        <v>26</v>
      </c>
      <c r="M369" t="s">
        <v>26</v>
      </c>
      <c r="N369" t="s">
        <v>25</v>
      </c>
      <c r="O369" t="s">
        <v>26</v>
      </c>
      <c r="P369" t="s">
        <v>26</v>
      </c>
      <c r="Q369">
        <v>4</v>
      </c>
      <c r="R369">
        <v>4</v>
      </c>
      <c r="S369">
        <v>4</v>
      </c>
      <c r="T369">
        <v>5</v>
      </c>
      <c r="U369">
        <v>5</v>
      </c>
      <c r="V369" s="2">
        <v>0.86614016618943601</v>
      </c>
      <c r="W369" s="1">
        <v>7.7204104203636099</v>
      </c>
      <c r="X369" s="1">
        <v>81.858861009041661</v>
      </c>
      <c r="Y369" s="1">
        <v>50.708240012093576</v>
      </c>
      <c r="Z369" t="str">
        <f>IF(35&gt;student_data[[#This Row],[Final exam]],"Fail","Pass")</f>
        <v>Pass</v>
      </c>
    </row>
    <row r="370" spans="1:28" x14ac:dyDescent="0.3">
      <c r="A370" t="s">
        <v>405</v>
      </c>
      <c r="B370" t="s">
        <v>21</v>
      </c>
      <c r="C370">
        <v>16</v>
      </c>
      <c r="D370" t="s">
        <v>31</v>
      </c>
      <c r="E370" t="s">
        <v>28</v>
      </c>
      <c r="F370">
        <v>3</v>
      </c>
      <c r="G370">
        <v>3</v>
      </c>
      <c r="H370" t="s">
        <v>27</v>
      </c>
      <c r="I370" t="s">
        <v>27</v>
      </c>
      <c r="J370">
        <v>1</v>
      </c>
      <c r="K370">
        <v>1</v>
      </c>
      <c r="L370" t="s">
        <v>25</v>
      </c>
      <c r="M370" t="s">
        <v>26</v>
      </c>
      <c r="N370" t="s">
        <v>26</v>
      </c>
      <c r="O370" t="s">
        <v>26</v>
      </c>
      <c r="P370" t="s">
        <v>26</v>
      </c>
      <c r="Q370">
        <v>3</v>
      </c>
      <c r="R370">
        <v>2</v>
      </c>
      <c r="S370">
        <v>3</v>
      </c>
      <c r="T370">
        <v>4</v>
      </c>
      <c r="U370">
        <v>5</v>
      </c>
      <c r="V370" s="2">
        <v>0.26320489140784675</v>
      </c>
      <c r="W370" s="1">
        <v>4.8191054419633339</v>
      </c>
      <c r="X370" s="1">
        <v>64.378669797784056</v>
      </c>
      <c r="Y370" s="1">
        <v>58.563399487664938</v>
      </c>
      <c r="Z370" t="str">
        <f>IF(35&gt;student_data[[#This Row],[Final exam]],"Fail","Pass")</f>
        <v>Pass</v>
      </c>
    </row>
    <row r="371" spans="1:28" x14ac:dyDescent="0.3">
      <c r="A371" t="s">
        <v>406</v>
      </c>
      <c r="B371" t="s">
        <v>21</v>
      </c>
      <c r="C371">
        <v>16</v>
      </c>
      <c r="D371" t="s">
        <v>31</v>
      </c>
      <c r="E371" t="s">
        <v>23</v>
      </c>
      <c r="F371">
        <v>3</v>
      </c>
      <c r="G371">
        <v>3</v>
      </c>
      <c r="H371" t="s">
        <v>30</v>
      </c>
      <c r="I371" t="s">
        <v>24</v>
      </c>
      <c r="J371">
        <v>3</v>
      </c>
      <c r="K371">
        <v>1</v>
      </c>
      <c r="L371" t="s">
        <v>26</v>
      </c>
      <c r="M371" t="s">
        <v>26</v>
      </c>
      <c r="N371" t="s">
        <v>26</v>
      </c>
      <c r="O371" t="s">
        <v>26</v>
      </c>
      <c r="P371" t="s">
        <v>26</v>
      </c>
      <c r="Q371">
        <v>3</v>
      </c>
      <c r="R371">
        <v>4</v>
      </c>
      <c r="S371">
        <v>3</v>
      </c>
      <c r="T371">
        <v>5</v>
      </c>
      <c r="U371">
        <v>3</v>
      </c>
      <c r="V371" s="2">
        <v>0.66999120056363226</v>
      </c>
      <c r="W371" s="1">
        <v>2.9665170297205723</v>
      </c>
      <c r="X371" s="1">
        <v>11.338405217161906</v>
      </c>
      <c r="Y371" s="1">
        <v>96.724087074572736</v>
      </c>
      <c r="Z371" t="str">
        <f>IF(35&gt;student_data[[#This Row],[Final exam]],"Fail","Pass")</f>
        <v>Pass</v>
      </c>
    </row>
    <row r="372" spans="1:28" x14ac:dyDescent="0.3">
      <c r="A372" t="s">
        <v>407</v>
      </c>
      <c r="B372" t="s">
        <v>29</v>
      </c>
      <c r="C372">
        <v>17</v>
      </c>
      <c r="D372" t="s">
        <v>22</v>
      </c>
      <c r="E372" t="s">
        <v>28</v>
      </c>
      <c r="F372">
        <v>3</v>
      </c>
      <c r="G372">
        <v>4</v>
      </c>
      <c r="H372" t="s">
        <v>32</v>
      </c>
      <c r="I372" t="s">
        <v>27</v>
      </c>
      <c r="J372">
        <v>1</v>
      </c>
      <c r="K372">
        <v>3</v>
      </c>
      <c r="L372" t="s">
        <v>26</v>
      </c>
      <c r="M372" t="s">
        <v>25</v>
      </c>
      <c r="N372" t="s">
        <v>26</v>
      </c>
      <c r="O372" t="s">
        <v>26</v>
      </c>
      <c r="P372" t="s">
        <v>26</v>
      </c>
      <c r="Q372">
        <v>4</v>
      </c>
      <c r="R372">
        <v>3</v>
      </c>
      <c r="S372">
        <v>3</v>
      </c>
      <c r="T372">
        <v>4</v>
      </c>
      <c r="U372">
        <v>5</v>
      </c>
      <c r="V372" s="2">
        <v>7.8895263710735297E-2</v>
      </c>
      <c r="W372" s="1">
        <v>86.077671475688717</v>
      </c>
      <c r="X372" s="1">
        <v>48.781358950756051</v>
      </c>
      <c r="Y372" s="1">
        <v>15.210577004656878</v>
      </c>
      <c r="Z372" t="str">
        <f>IF(35&gt;student_data[[#This Row],[Final exam]],"Fail","Pass")</f>
        <v>Fail</v>
      </c>
      <c r="AB372" s="2"/>
    </row>
    <row r="373" spans="1:28" x14ac:dyDescent="0.3">
      <c r="A373" t="s">
        <v>408</v>
      </c>
      <c r="B373" t="s">
        <v>21</v>
      </c>
      <c r="C373">
        <v>17</v>
      </c>
      <c r="D373" t="s">
        <v>22</v>
      </c>
      <c r="E373" t="s">
        <v>23</v>
      </c>
      <c r="F373">
        <v>4</v>
      </c>
      <c r="G373">
        <v>4</v>
      </c>
      <c r="H373" t="s">
        <v>27</v>
      </c>
      <c r="I373" t="s">
        <v>24</v>
      </c>
      <c r="J373">
        <v>1</v>
      </c>
      <c r="K373">
        <v>2</v>
      </c>
      <c r="L373" t="s">
        <v>26</v>
      </c>
      <c r="M373" t="s">
        <v>25</v>
      </c>
      <c r="N373" t="s">
        <v>26</v>
      </c>
      <c r="O373" t="s">
        <v>26</v>
      </c>
      <c r="P373" t="s">
        <v>26</v>
      </c>
      <c r="Q373">
        <v>3</v>
      </c>
      <c r="R373">
        <v>5</v>
      </c>
      <c r="S373">
        <v>4</v>
      </c>
      <c r="T373">
        <v>5</v>
      </c>
      <c r="U373">
        <v>3</v>
      </c>
      <c r="V373" s="2">
        <v>0.48204184856538856</v>
      </c>
      <c r="W373" s="1">
        <v>0.38576308502272783</v>
      </c>
      <c r="X373" s="1">
        <v>58.681985903317688</v>
      </c>
      <c r="Y373" s="1">
        <v>23.457208423104746</v>
      </c>
      <c r="Z373" t="str">
        <f>IF(35&gt;student_data[[#This Row],[Final exam]],"Fail","Pass")</f>
        <v>Fail</v>
      </c>
      <c r="AB373" s="2"/>
    </row>
    <row r="374" spans="1:28" x14ac:dyDescent="0.3">
      <c r="A374" t="s">
        <v>409</v>
      </c>
      <c r="B374" t="s">
        <v>21</v>
      </c>
      <c r="C374">
        <v>18</v>
      </c>
      <c r="D374" t="s">
        <v>22</v>
      </c>
      <c r="E374" t="s">
        <v>28</v>
      </c>
      <c r="F374">
        <v>2</v>
      </c>
      <c r="G374">
        <v>2</v>
      </c>
      <c r="H374" t="s">
        <v>24</v>
      </c>
      <c r="I374" t="s">
        <v>24</v>
      </c>
      <c r="J374">
        <v>2</v>
      </c>
      <c r="K374">
        <v>2</v>
      </c>
      <c r="L374" t="s">
        <v>26</v>
      </c>
      <c r="M374" t="s">
        <v>25</v>
      </c>
      <c r="N374" t="s">
        <v>26</v>
      </c>
      <c r="O374" t="s">
        <v>26</v>
      </c>
      <c r="P374" t="s">
        <v>26</v>
      </c>
      <c r="Q374">
        <v>3</v>
      </c>
      <c r="R374">
        <v>3</v>
      </c>
      <c r="S374">
        <v>5</v>
      </c>
      <c r="T374">
        <v>5</v>
      </c>
      <c r="U374">
        <v>4</v>
      </c>
      <c r="V374" s="2">
        <v>0.63500929132342598</v>
      </c>
      <c r="W374" s="1">
        <v>73.440362890081218</v>
      </c>
      <c r="X374" s="1">
        <v>62.292440569479957</v>
      </c>
      <c r="Y374" s="1">
        <v>24.760450626597464</v>
      </c>
      <c r="Z374" t="str">
        <f>IF(35&gt;student_data[[#This Row],[Final exam]],"Fail","Pass")</f>
        <v>Fail</v>
      </c>
      <c r="AB374" s="2"/>
    </row>
    <row r="375" spans="1:28" x14ac:dyDescent="0.3">
      <c r="A375" t="s">
        <v>410</v>
      </c>
      <c r="B375" t="s">
        <v>21</v>
      </c>
      <c r="C375">
        <v>18</v>
      </c>
      <c r="D375" t="s">
        <v>22</v>
      </c>
      <c r="E375" t="s">
        <v>23</v>
      </c>
      <c r="F375">
        <v>2</v>
      </c>
      <c r="G375">
        <v>1</v>
      </c>
      <c r="H375" t="s">
        <v>32</v>
      </c>
      <c r="I375" t="s">
        <v>24</v>
      </c>
      <c r="J375">
        <v>4</v>
      </c>
      <c r="K375">
        <v>2</v>
      </c>
      <c r="L375" t="s">
        <v>26</v>
      </c>
      <c r="M375" t="s">
        <v>26</v>
      </c>
      <c r="N375" t="s">
        <v>26</v>
      </c>
      <c r="O375" t="s">
        <v>26</v>
      </c>
      <c r="P375" t="s">
        <v>26</v>
      </c>
      <c r="Q375">
        <v>3</v>
      </c>
      <c r="R375">
        <v>2</v>
      </c>
      <c r="S375">
        <v>4</v>
      </c>
      <c r="T375">
        <v>5</v>
      </c>
      <c r="U375">
        <v>3</v>
      </c>
      <c r="V375" s="2">
        <v>0.32626857892900307</v>
      </c>
      <c r="W375" s="1">
        <v>32.643201378656229</v>
      </c>
      <c r="X375" s="1">
        <v>62.564198486142764</v>
      </c>
      <c r="Y375" s="1">
        <v>29.504294845684708</v>
      </c>
      <c r="Z375" t="str">
        <f>IF(35&gt;student_data[[#This Row],[Final exam]],"Fail","Pass")</f>
        <v>Fail</v>
      </c>
      <c r="AB375" s="2"/>
    </row>
    <row r="376" spans="1:28" x14ac:dyDescent="0.3">
      <c r="A376" t="s">
        <v>411</v>
      </c>
      <c r="B376" t="s">
        <v>21</v>
      </c>
      <c r="C376">
        <v>17</v>
      </c>
      <c r="D376" t="s">
        <v>22</v>
      </c>
      <c r="E376" t="s">
        <v>23</v>
      </c>
      <c r="F376">
        <v>2</v>
      </c>
      <c r="G376">
        <v>2</v>
      </c>
      <c r="H376" t="s">
        <v>24</v>
      </c>
      <c r="I376" t="s">
        <v>24</v>
      </c>
      <c r="J376">
        <v>1</v>
      </c>
      <c r="K376">
        <v>2</v>
      </c>
      <c r="L376" t="s">
        <v>26</v>
      </c>
      <c r="M376" t="s">
        <v>26</v>
      </c>
      <c r="N376" t="s">
        <v>25</v>
      </c>
      <c r="O376" t="s">
        <v>26</v>
      </c>
      <c r="P376" t="s">
        <v>26</v>
      </c>
      <c r="Q376">
        <v>4</v>
      </c>
      <c r="R376">
        <v>2</v>
      </c>
      <c r="S376">
        <v>5</v>
      </c>
      <c r="T376">
        <v>5</v>
      </c>
      <c r="U376">
        <v>4</v>
      </c>
      <c r="V376" s="2">
        <v>0.24965687329271624</v>
      </c>
      <c r="W376" s="1">
        <v>67.587650204466613</v>
      </c>
      <c r="X376" s="1">
        <v>15.083857069918405</v>
      </c>
      <c r="Y376" s="1">
        <v>1.4314724284365865</v>
      </c>
      <c r="Z376" t="str">
        <f>IF(35&gt;student_data[[#This Row],[Final exam]],"Fail","Pass")</f>
        <v>Fail</v>
      </c>
      <c r="AB376" s="2"/>
    </row>
    <row r="377" spans="1:28" x14ac:dyDescent="0.3">
      <c r="A377" t="s">
        <v>412</v>
      </c>
      <c r="B377" t="s">
        <v>21</v>
      </c>
      <c r="C377">
        <v>18</v>
      </c>
      <c r="D377" t="s">
        <v>22</v>
      </c>
      <c r="E377" t="s">
        <v>28</v>
      </c>
      <c r="F377">
        <v>2</v>
      </c>
      <c r="G377">
        <v>2</v>
      </c>
      <c r="H377" t="s">
        <v>24</v>
      </c>
      <c r="I377" t="s">
        <v>27</v>
      </c>
      <c r="J377">
        <v>1</v>
      </c>
      <c r="K377">
        <v>2</v>
      </c>
      <c r="L377" t="s">
        <v>25</v>
      </c>
      <c r="M377" t="s">
        <v>25</v>
      </c>
      <c r="N377" t="s">
        <v>26</v>
      </c>
      <c r="O377" t="s">
        <v>25</v>
      </c>
      <c r="P377" t="s">
        <v>26</v>
      </c>
      <c r="Q377">
        <v>5</v>
      </c>
      <c r="R377">
        <v>4</v>
      </c>
      <c r="S377">
        <v>3</v>
      </c>
      <c r="T377">
        <v>5</v>
      </c>
      <c r="U377">
        <v>2</v>
      </c>
      <c r="V377" s="2">
        <v>0.3298468435707067</v>
      </c>
      <c r="W377" s="1">
        <v>44.339776364498547</v>
      </c>
      <c r="X377" s="1">
        <v>89.183928595238314</v>
      </c>
      <c r="Y377" s="1">
        <v>64.787653496755453</v>
      </c>
      <c r="Z377" t="str">
        <f>IF(35&gt;student_data[[#This Row],[Final exam]],"Fail","Pass")</f>
        <v>Pass</v>
      </c>
      <c r="AB377" s="2"/>
    </row>
    <row r="378" spans="1:28" x14ac:dyDescent="0.3">
      <c r="A378" t="s">
        <v>413</v>
      </c>
      <c r="B378" t="s">
        <v>21</v>
      </c>
      <c r="C378">
        <v>22</v>
      </c>
      <c r="D378" t="s">
        <v>22</v>
      </c>
      <c r="E378" t="s">
        <v>28</v>
      </c>
      <c r="F378">
        <v>3</v>
      </c>
      <c r="G378">
        <v>1</v>
      </c>
      <c r="H378" t="s">
        <v>27</v>
      </c>
      <c r="I378" t="s">
        <v>27</v>
      </c>
      <c r="J378">
        <v>1</v>
      </c>
      <c r="K378">
        <v>1</v>
      </c>
      <c r="L378" t="s">
        <v>25</v>
      </c>
      <c r="M378" t="s">
        <v>25</v>
      </c>
      <c r="N378" t="s">
        <v>25</v>
      </c>
      <c r="O378" t="s">
        <v>25</v>
      </c>
      <c r="P378" t="s">
        <v>26</v>
      </c>
      <c r="Q378">
        <v>4</v>
      </c>
      <c r="R378">
        <v>5</v>
      </c>
      <c r="S378">
        <v>5</v>
      </c>
      <c r="T378">
        <v>5</v>
      </c>
      <c r="U378">
        <v>1</v>
      </c>
      <c r="V378" s="2">
        <v>0.54715831825703565</v>
      </c>
      <c r="W378" s="1">
        <v>46.04990124924263</v>
      </c>
      <c r="X378" s="1">
        <v>13.574645361751736</v>
      </c>
      <c r="Y378" s="1">
        <v>1.6136116679003387</v>
      </c>
      <c r="Z378" t="str">
        <f>IF(35&gt;student_data[[#This Row],[Final exam]],"Fail","Pass")</f>
        <v>Fail</v>
      </c>
      <c r="AB378" s="2"/>
    </row>
    <row r="379" spans="1:28" x14ac:dyDescent="0.3">
      <c r="A379" t="s">
        <v>414</v>
      </c>
      <c r="B379" t="s">
        <v>21</v>
      </c>
      <c r="C379">
        <v>18</v>
      </c>
      <c r="D379" t="s">
        <v>31</v>
      </c>
      <c r="E379" t="s">
        <v>23</v>
      </c>
      <c r="F379">
        <v>3</v>
      </c>
      <c r="G379">
        <v>4</v>
      </c>
      <c r="H379" t="s">
        <v>24</v>
      </c>
      <c r="I379" t="s">
        <v>24</v>
      </c>
      <c r="J379">
        <v>2</v>
      </c>
      <c r="K379">
        <v>2</v>
      </c>
      <c r="L379" t="s">
        <v>26</v>
      </c>
      <c r="M379" t="s">
        <v>26</v>
      </c>
      <c r="N379" t="s">
        <v>26</v>
      </c>
      <c r="O379" t="s">
        <v>26</v>
      </c>
      <c r="P379" t="s">
        <v>26</v>
      </c>
      <c r="Q379">
        <v>2</v>
      </c>
      <c r="R379">
        <v>5</v>
      </c>
      <c r="S379">
        <v>3</v>
      </c>
      <c r="T379">
        <v>4</v>
      </c>
      <c r="U379">
        <v>1</v>
      </c>
      <c r="V379" s="2">
        <v>0.69199245961886768</v>
      </c>
      <c r="W379" s="1">
        <v>19.993464794829819</v>
      </c>
      <c r="X379" s="1">
        <v>10.990630954190239</v>
      </c>
      <c r="Y379" s="1">
        <v>35.345284199222405</v>
      </c>
      <c r="Z379" t="str">
        <f>IF(35&gt;student_data[[#This Row],[Final exam]],"Fail","Pass")</f>
        <v>Pass</v>
      </c>
      <c r="AB379" s="2"/>
    </row>
    <row r="380" spans="1:28" x14ac:dyDescent="0.3">
      <c r="A380" t="s">
        <v>415</v>
      </c>
      <c r="B380" t="s">
        <v>21</v>
      </c>
      <c r="C380">
        <v>17</v>
      </c>
      <c r="D380" t="s">
        <v>22</v>
      </c>
      <c r="E380" t="s">
        <v>28</v>
      </c>
      <c r="F380">
        <v>3</v>
      </c>
      <c r="G380">
        <v>1</v>
      </c>
      <c r="H380" t="s">
        <v>27</v>
      </c>
      <c r="I380" t="s">
        <v>24</v>
      </c>
      <c r="J380">
        <v>1</v>
      </c>
      <c r="K380">
        <v>2</v>
      </c>
      <c r="L380" t="s">
        <v>26</v>
      </c>
      <c r="M380" t="s">
        <v>26</v>
      </c>
      <c r="N380" t="s">
        <v>26</v>
      </c>
      <c r="O380" t="s">
        <v>26</v>
      </c>
      <c r="P380" t="s">
        <v>26</v>
      </c>
      <c r="Q380">
        <v>4</v>
      </c>
      <c r="R380">
        <v>4</v>
      </c>
      <c r="S380">
        <v>3</v>
      </c>
      <c r="T380">
        <v>4</v>
      </c>
      <c r="U380">
        <v>5</v>
      </c>
      <c r="V380" s="2">
        <v>0.14251817837179048</v>
      </c>
      <c r="W380" s="1">
        <v>59.682179246273584</v>
      </c>
      <c r="X380" s="1">
        <v>32.916241373934682</v>
      </c>
      <c r="Y380" s="1">
        <v>40.837310761312608</v>
      </c>
      <c r="Z380" t="str">
        <f>IF(35&gt;student_data[[#This Row],[Final exam]],"Fail","Pass")</f>
        <v>Pass</v>
      </c>
      <c r="AB380" s="2"/>
    </row>
    <row r="381" spans="1:28" x14ac:dyDescent="0.3">
      <c r="A381" t="s">
        <v>416</v>
      </c>
      <c r="B381" t="s">
        <v>29</v>
      </c>
      <c r="C381">
        <v>19</v>
      </c>
      <c r="D381" t="s">
        <v>22</v>
      </c>
      <c r="E381" t="s">
        <v>28</v>
      </c>
      <c r="F381">
        <v>3</v>
      </c>
      <c r="G381">
        <v>3</v>
      </c>
      <c r="H381" t="s">
        <v>24</v>
      </c>
      <c r="I381" t="s">
        <v>27</v>
      </c>
      <c r="J381">
        <v>1</v>
      </c>
      <c r="K381">
        <v>2</v>
      </c>
      <c r="L381" t="s">
        <v>26</v>
      </c>
      <c r="M381" t="s">
        <v>26</v>
      </c>
      <c r="N381" t="s">
        <v>26</v>
      </c>
      <c r="O381" t="s">
        <v>26</v>
      </c>
      <c r="P381" t="s">
        <v>26</v>
      </c>
      <c r="Q381">
        <v>3</v>
      </c>
      <c r="R381">
        <v>5</v>
      </c>
      <c r="S381">
        <v>3</v>
      </c>
      <c r="T381">
        <v>3</v>
      </c>
      <c r="U381">
        <v>5</v>
      </c>
      <c r="V381" s="2">
        <v>3.2077849992444341E-2</v>
      </c>
      <c r="W381" s="1">
        <v>17.968745654672603</v>
      </c>
      <c r="X381" s="1">
        <v>33.977502080917766</v>
      </c>
      <c r="Y381" s="1">
        <v>73.66249482298835</v>
      </c>
      <c r="Z381" t="str">
        <f>IF(35&gt;student_data[[#This Row],[Final exam]],"Fail","Pass")</f>
        <v>Pass</v>
      </c>
      <c r="AB381" s="2"/>
    </row>
    <row r="382" spans="1:28" x14ac:dyDescent="0.3">
      <c r="A382" t="s">
        <v>417</v>
      </c>
      <c r="B382" t="s">
        <v>21</v>
      </c>
      <c r="C382">
        <v>17</v>
      </c>
      <c r="D382" t="s">
        <v>22</v>
      </c>
      <c r="E382" t="s">
        <v>23</v>
      </c>
      <c r="F382">
        <v>3</v>
      </c>
      <c r="G382">
        <v>2</v>
      </c>
      <c r="H382" t="s">
        <v>30</v>
      </c>
      <c r="I382" t="s">
        <v>27</v>
      </c>
      <c r="J382">
        <v>1</v>
      </c>
      <c r="K382">
        <v>1</v>
      </c>
      <c r="L382" t="s">
        <v>25</v>
      </c>
      <c r="M382" t="s">
        <v>25</v>
      </c>
      <c r="N382" t="s">
        <v>26</v>
      </c>
      <c r="O382" t="s">
        <v>26</v>
      </c>
      <c r="P382" t="s">
        <v>26</v>
      </c>
      <c r="Q382">
        <v>4</v>
      </c>
      <c r="R382">
        <v>4</v>
      </c>
      <c r="S382">
        <v>3</v>
      </c>
      <c r="T382">
        <v>4</v>
      </c>
      <c r="U382">
        <v>3</v>
      </c>
      <c r="V382" s="2">
        <v>0.65080010366527874</v>
      </c>
      <c r="W382" s="1">
        <v>85.559129390353021</v>
      </c>
      <c r="X382" s="1">
        <v>11.330871873068471</v>
      </c>
      <c r="Y382" s="1">
        <v>90.760627049388162</v>
      </c>
      <c r="Z382" t="str">
        <f>IF(35&gt;student_data[[#This Row],[Final exam]],"Fail","Pass")</f>
        <v>Pass</v>
      </c>
      <c r="AB382" s="2"/>
    </row>
    <row r="383" spans="1:28" x14ac:dyDescent="0.3">
      <c r="A383" t="s">
        <v>418</v>
      </c>
      <c r="B383" t="s">
        <v>29</v>
      </c>
      <c r="C383">
        <v>18</v>
      </c>
      <c r="D383" t="s">
        <v>22</v>
      </c>
      <c r="E383" t="s">
        <v>28</v>
      </c>
      <c r="F383">
        <v>4</v>
      </c>
      <c r="G383">
        <v>4</v>
      </c>
      <c r="H383" t="s">
        <v>30</v>
      </c>
      <c r="I383" t="s">
        <v>24</v>
      </c>
      <c r="J383">
        <v>1</v>
      </c>
      <c r="K383">
        <v>2</v>
      </c>
      <c r="L383" t="s">
        <v>26</v>
      </c>
      <c r="M383" t="s">
        <v>25</v>
      </c>
      <c r="N383" t="s">
        <v>26</v>
      </c>
      <c r="O383" t="s">
        <v>26</v>
      </c>
      <c r="P383" t="s">
        <v>26</v>
      </c>
      <c r="Q383">
        <v>4</v>
      </c>
      <c r="R383">
        <v>4</v>
      </c>
      <c r="S383">
        <v>3</v>
      </c>
      <c r="T383">
        <v>3</v>
      </c>
      <c r="U383">
        <v>5</v>
      </c>
      <c r="V383" s="2">
        <v>0.74811984733840031</v>
      </c>
      <c r="W383" s="1">
        <v>12.15545044684484</v>
      </c>
      <c r="X383" s="1">
        <v>54.439300205191579</v>
      </c>
      <c r="Y383" s="1">
        <v>17.083374669112416</v>
      </c>
      <c r="Z383" t="str">
        <f>IF(35&gt;student_data[[#This Row],[Final exam]],"Fail","Pass")</f>
        <v>Fail</v>
      </c>
      <c r="AB383" s="2"/>
    </row>
    <row r="384" spans="1:28" x14ac:dyDescent="0.3">
      <c r="A384" t="s">
        <v>419</v>
      </c>
      <c r="B384" t="s">
        <v>21</v>
      </c>
      <c r="C384">
        <v>17</v>
      </c>
      <c r="D384" t="s">
        <v>22</v>
      </c>
      <c r="E384" t="s">
        <v>28</v>
      </c>
      <c r="F384">
        <v>3</v>
      </c>
      <c r="G384">
        <v>3</v>
      </c>
      <c r="H384" t="s">
        <v>24</v>
      </c>
      <c r="I384" t="s">
        <v>27</v>
      </c>
      <c r="J384">
        <v>1</v>
      </c>
      <c r="K384">
        <v>1</v>
      </c>
      <c r="L384" t="s">
        <v>25</v>
      </c>
      <c r="M384" t="s">
        <v>26</v>
      </c>
      <c r="N384" t="s">
        <v>25</v>
      </c>
      <c r="O384" t="s">
        <v>26</v>
      </c>
      <c r="P384" t="s">
        <v>26</v>
      </c>
      <c r="Q384">
        <v>3</v>
      </c>
      <c r="R384">
        <v>5</v>
      </c>
      <c r="S384">
        <v>3</v>
      </c>
      <c r="T384">
        <v>5</v>
      </c>
      <c r="U384">
        <v>5</v>
      </c>
      <c r="V384" s="2">
        <v>0.91770580252957512</v>
      </c>
      <c r="W384" s="1">
        <v>95.111004400336483</v>
      </c>
      <c r="X384" s="1">
        <v>51.023966621042291</v>
      </c>
      <c r="Y384" s="1">
        <v>47.251666692508685</v>
      </c>
      <c r="Z384" t="str">
        <f>IF(35&gt;student_data[[#This Row],[Final exam]],"Fail","Pass")</f>
        <v>Pass</v>
      </c>
      <c r="AB384" s="2"/>
    </row>
    <row r="385" spans="1:28" x14ac:dyDescent="0.3">
      <c r="A385" t="s">
        <v>420</v>
      </c>
      <c r="B385" t="s">
        <v>21</v>
      </c>
      <c r="C385">
        <v>17</v>
      </c>
      <c r="D385" t="s">
        <v>31</v>
      </c>
      <c r="E385" t="s">
        <v>28</v>
      </c>
      <c r="F385">
        <v>2</v>
      </c>
      <c r="G385">
        <v>2</v>
      </c>
      <c r="H385" t="s">
        <v>27</v>
      </c>
      <c r="I385" t="s">
        <v>24</v>
      </c>
      <c r="J385">
        <v>4</v>
      </c>
      <c r="K385">
        <v>1</v>
      </c>
      <c r="L385" t="s">
        <v>25</v>
      </c>
      <c r="M385" t="s">
        <v>25</v>
      </c>
      <c r="N385" t="s">
        <v>26</v>
      </c>
      <c r="O385" t="s">
        <v>26</v>
      </c>
      <c r="P385" t="s">
        <v>26</v>
      </c>
      <c r="Q385">
        <v>4</v>
      </c>
      <c r="R385">
        <v>5</v>
      </c>
      <c r="S385">
        <v>5</v>
      </c>
      <c r="T385">
        <v>5</v>
      </c>
      <c r="U385">
        <v>4</v>
      </c>
      <c r="V385" s="2">
        <v>0.12486862287895661</v>
      </c>
      <c r="W385" s="1">
        <v>61.498876947057745</v>
      </c>
      <c r="X385" s="1">
        <v>3.2087224410164317</v>
      </c>
      <c r="Y385" s="1">
        <v>78.663733063218643</v>
      </c>
      <c r="Z385" t="str">
        <f>IF(35&gt;student_data[[#This Row],[Final exam]],"Fail","Pass")</f>
        <v>Pass</v>
      </c>
      <c r="AB385" s="2"/>
    </row>
    <row r="386" spans="1:28" x14ac:dyDescent="0.3">
      <c r="A386" t="s">
        <v>421</v>
      </c>
      <c r="B386" t="s">
        <v>21</v>
      </c>
      <c r="C386">
        <v>18</v>
      </c>
      <c r="D386" t="s">
        <v>31</v>
      </c>
      <c r="E386" t="s">
        <v>28</v>
      </c>
      <c r="F386">
        <v>3</v>
      </c>
      <c r="G386">
        <v>2</v>
      </c>
      <c r="H386" t="s">
        <v>24</v>
      </c>
      <c r="I386" t="s">
        <v>24</v>
      </c>
      <c r="J386">
        <v>2</v>
      </c>
      <c r="K386">
        <v>1</v>
      </c>
      <c r="L386" t="s">
        <v>25</v>
      </c>
      <c r="M386" t="s">
        <v>25</v>
      </c>
      <c r="N386" t="s">
        <v>25</v>
      </c>
      <c r="O386" t="s">
        <v>26</v>
      </c>
      <c r="P386" t="s">
        <v>26</v>
      </c>
      <c r="Q386">
        <v>5</v>
      </c>
      <c r="R386">
        <v>5</v>
      </c>
      <c r="S386">
        <v>5</v>
      </c>
      <c r="T386">
        <v>5</v>
      </c>
      <c r="U386">
        <v>5</v>
      </c>
      <c r="V386" s="2">
        <v>0.3897515396333775</v>
      </c>
      <c r="W386" s="1">
        <v>64.336489263116619</v>
      </c>
      <c r="X386" s="1">
        <v>51.620301729927817</v>
      </c>
      <c r="Y386" s="1">
        <v>94.580561300402195</v>
      </c>
      <c r="Z386" t="str">
        <f>IF(35&gt;student_data[[#This Row],[Final exam]],"Fail","Pass")</f>
        <v>Pass</v>
      </c>
      <c r="AB386" s="2"/>
    </row>
    <row r="387" spans="1:28" x14ac:dyDescent="0.3">
      <c r="A387" t="s">
        <v>422</v>
      </c>
      <c r="B387" t="s">
        <v>21</v>
      </c>
      <c r="C387">
        <v>19</v>
      </c>
      <c r="D387" t="s">
        <v>31</v>
      </c>
      <c r="E387" t="s">
        <v>28</v>
      </c>
      <c r="F387">
        <v>1</v>
      </c>
      <c r="G387">
        <v>1</v>
      </c>
      <c r="H387" t="s">
        <v>24</v>
      </c>
      <c r="I387" t="s">
        <v>27</v>
      </c>
      <c r="J387">
        <v>3</v>
      </c>
      <c r="K387">
        <v>2</v>
      </c>
      <c r="L387" t="s">
        <v>25</v>
      </c>
      <c r="M387" t="s">
        <v>25</v>
      </c>
      <c r="N387" t="s">
        <v>26</v>
      </c>
      <c r="O387" t="s">
        <v>26</v>
      </c>
      <c r="P387" t="s">
        <v>26</v>
      </c>
      <c r="Q387">
        <v>4</v>
      </c>
      <c r="R387">
        <v>4</v>
      </c>
      <c r="S387">
        <v>3</v>
      </c>
      <c r="T387">
        <v>3</v>
      </c>
      <c r="U387">
        <v>2</v>
      </c>
      <c r="V387" s="2">
        <v>0.35309398831297312</v>
      </c>
      <c r="W387" s="1">
        <v>39.553162502334374</v>
      </c>
      <c r="X387" s="1">
        <v>41.711190093327019</v>
      </c>
      <c r="Y387" s="1">
        <v>85.30367221280332</v>
      </c>
      <c r="Z387" t="str">
        <f>IF(35&gt;student_data[[#This Row],[Final exam]],"Fail","Pass")</f>
        <v>Pass</v>
      </c>
      <c r="AB387" s="2"/>
    </row>
    <row r="388" spans="1:28" x14ac:dyDescent="0.3">
      <c r="A388" t="s">
        <v>423</v>
      </c>
      <c r="B388" t="s">
        <v>21</v>
      </c>
      <c r="C388">
        <v>19</v>
      </c>
      <c r="D388" t="s">
        <v>31</v>
      </c>
      <c r="E388" t="s">
        <v>28</v>
      </c>
      <c r="F388">
        <v>1</v>
      </c>
      <c r="G388">
        <v>1</v>
      </c>
      <c r="H388" t="s">
        <v>24</v>
      </c>
      <c r="I388" t="s">
        <v>24</v>
      </c>
      <c r="J388">
        <v>3</v>
      </c>
      <c r="K388">
        <v>1</v>
      </c>
      <c r="L388" t="s">
        <v>25</v>
      </c>
      <c r="M388" t="s">
        <v>25</v>
      </c>
      <c r="N388" t="s">
        <v>26</v>
      </c>
      <c r="O388" t="s">
        <v>26</v>
      </c>
      <c r="P388" t="s">
        <v>26</v>
      </c>
      <c r="Q388">
        <v>4</v>
      </c>
      <c r="R388">
        <v>4</v>
      </c>
      <c r="S388">
        <v>3</v>
      </c>
      <c r="T388">
        <v>3</v>
      </c>
      <c r="U388">
        <v>5</v>
      </c>
      <c r="V388" s="2">
        <v>0.39332291185900525</v>
      </c>
      <c r="W388" s="1">
        <v>49.616994981868068</v>
      </c>
      <c r="X388" s="1">
        <v>91.058554375765837</v>
      </c>
      <c r="Y388" s="1">
        <v>78.828110119294394</v>
      </c>
      <c r="Z388" t="str">
        <f>IF(35&gt;student_data[[#This Row],[Final exam]],"Fail","Pass")</f>
        <v>Pass</v>
      </c>
      <c r="AB388" s="2"/>
    </row>
    <row r="389" spans="1:28" x14ac:dyDescent="0.3">
      <c r="A389" t="s">
        <v>424</v>
      </c>
      <c r="B389" t="s">
        <v>29</v>
      </c>
      <c r="C389">
        <v>18</v>
      </c>
      <c r="D389" t="s">
        <v>31</v>
      </c>
      <c r="E389" t="s">
        <v>28</v>
      </c>
      <c r="F389">
        <v>4</v>
      </c>
      <c r="G389">
        <v>4</v>
      </c>
      <c r="H389" t="s">
        <v>24</v>
      </c>
      <c r="I389" t="s">
        <v>30</v>
      </c>
      <c r="J389">
        <v>3</v>
      </c>
      <c r="K389">
        <v>2</v>
      </c>
      <c r="L389" t="s">
        <v>26</v>
      </c>
      <c r="M389" t="s">
        <v>25</v>
      </c>
      <c r="N389" t="s">
        <v>25</v>
      </c>
      <c r="O389" t="s">
        <v>26</v>
      </c>
      <c r="P389" t="s">
        <v>26</v>
      </c>
      <c r="Q389">
        <v>2</v>
      </c>
      <c r="R389">
        <v>2</v>
      </c>
      <c r="S389">
        <v>4</v>
      </c>
      <c r="T389">
        <v>2</v>
      </c>
      <c r="U389">
        <v>5</v>
      </c>
      <c r="V389" s="2">
        <v>0.61963862461564434</v>
      </c>
      <c r="W389" s="1">
        <v>61.007876297429455</v>
      </c>
      <c r="X389" s="1">
        <v>82.942375456286541</v>
      </c>
      <c r="Y389" s="1">
        <v>51.507694609834985</v>
      </c>
      <c r="Z389" t="str">
        <f>IF(35&gt;student_data[[#This Row],[Final exam]],"Fail","Pass")</f>
        <v>Pass</v>
      </c>
      <c r="AB389" s="2"/>
    </row>
    <row r="390" spans="1:28" x14ac:dyDescent="0.3">
      <c r="A390" t="s">
        <v>425</v>
      </c>
      <c r="B390" t="s">
        <v>29</v>
      </c>
      <c r="C390">
        <v>18</v>
      </c>
      <c r="D390" t="s">
        <v>31</v>
      </c>
      <c r="E390" t="s">
        <v>23</v>
      </c>
      <c r="F390">
        <v>4</v>
      </c>
      <c r="G390">
        <v>4</v>
      </c>
      <c r="H390" t="s">
        <v>30</v>
      </c>
      <c r="I390" t="s">
        <v>27</v>
      </c>
      <c r="J390">
        <v>1</v>
      </c>
      <c r="K390">
        <v>2</v>
      </c>
      <c r="L390" t="s">
        <v>26</v>
      </c>
      <c r="M390" t="s">
        <v>26</v>
      </c>
      <c r="N390" t="s">
        <v>26</v>
      </c>
      <c r="O390" t="s">
        <v>26</v>
      </c>
      <c r="P390" t="s">
        <v>26</v>
      </c>
      <c r="Q390">
        <v>4</v>
      </c>
      <c r="R390">
        <v>3</v>
      </c>
      <c r="S390">
        <v>3</v>
      </c>
      <c r="T390">
        <v>4</v>
      </c>
      <c r="U390">
        <v>2</v>
      </c>
      <c r="V390" s="2">
        <v>0.29343345268795928</v>
      </c>
      <c r="W390" s="1">
        <v>39.597220835633429</v>
      </c>
      <c r="X390" s="1">
        <v>9.8511318437718316</v>
      </c>
      <c r="Y390" s="1">
        <v>72.474599446226989</v>
      </c>
      <c r="Z390" t="str">
        <f>IF(35&gt;student_data[[#This Row],[Final exam]],"Fail","Pass")</f>
        <v>Pass</v>
      </c>
      <c r="AB390" s="2"/>
    </row>
    <row r="391" spans="1:28" x14ac:dyDescent="0.3">
      <c r="A391" t="s">
        <v>426</v>
      </c>
      <c r="B391" t="s">
        <v>21</v>
      </c>
      <c r="C391">
        <v>18</v>
      </c>
      <c r="D391" t="s">
        <v>31</v>
      </c>
      <c r="E391" t="s">
        <v>28</v>
      </c>
      <c r="F391">
        <v>4</v>
      </c>
      <c r="G391">
        <v>2</v>
      </c>
      <c r="H391" t="s">
        <v>24</v>
      </c>
      <c r="I391" t="s">
        <v>24</v>
      </c>
      <c r="J391">
        <v>2</v>
      </c>
      <c r="K391">
        <v>1</v>
      </c>
      <c r="L391" t="s">
        <v>26</v>
      </c>
      <c r="M391" t="s">
        <v>25</v>
      </c>
      <c r="N391" t="s">
        <v>26</v>
      </c>
      <c r="O391" t="s">
        <v>26</v>
      </c>
      <c r="P391" t="s">
        <v>25</v>
      </c>
      <c r="Q391">
        <v>4</v>
      </c>
      <c r="R391">
        <v>3</v>
      </c>
      <c r="S391">
        <v>4</v>
      </c>
      <c r="T391">
        <v>3</v>
      </c>
      <c r="U391">
        <v>3</v>
      </c>
      <c r="V391" s="2">
        <v>0.94405969108871646</v>
      </c>
      <c r="W391" s="1">
        <v>74.639887240522867</v>
      </c>
      <c r="X391" s="1">
        <v>85.890464895913226</v>
      </c>
      <c r="Y391" s="1">
        <v>1.7767189518796078</v>
      </c>
      <c r="Z391" t="str">
        <f>IF(35&gt;student_data[[#This Row],[Final exam]],"Fail","Pass")</f>
        <v>Fail</v>
      </c>
      <c r="AB391" s="2"/>
    </row>
    <row r="392" spans="1:28" x14ac:dyDescent="0.3">
      <c r="A392" t="s">
        <v>427</v>
      </c>
      <c r="B392" t="s">
        <v>21</v>
      </c>
      <c r="C392">
        <v>20</v>
      </c>
      <c r="D392" t="s">
        <v>22</v>
      </c>
      <c r="E392" t="s">
        <v>23</v>
      </c>
      <c r="F392">
        <v>2</v>
      </c>
      <c r="G392">
        <v>2</v>
      </c>
      <c r="H392" t="s">
        <v>27</v>
      </c>
      <c r="I392" t="s">
        <v>27</v>
      </c>
      <c r="J392">
        <v>1</v>
      </c>
      <c r="K392">
        <v>2</v>
      </c>
      <c r="L392" t="s">
        <v>26</v>
      </c>
      <c r="M392" t="s">
        <v>25</v>
      </c>
      <c r="N392" t="s">
        <v>26</v>
      </c>
      <c r="O392" t="s">
        <v>26</v>
      </c>
      <c r="P392" t="s">
        <v>25</v>
      </c>
      <c r="Q392">
        <v>5</v>
      </c>
      <c r="R392">
        <v>4</v>
      </c>
      <c r="S392">
        <v>4</v>
      </c>
      <c r="T392">
        <v>5</v>
      </c>
      <c r="U392">
        <v>4</v>
      </c>
      <c r="V392" s="2">
        <v>0.34733258723968974</v>
      </c>
      <c r="W392" s="1">
        <v>35.92643002527678</v>
      </c>
      <c r="X392" s="1">
        <v>35.171466143067796</v>
      </c>
      <c r="Y392" s="1">
        <v>8.4377535110207074</v>
      </c>
      <c r="Z392" t="str">
        <f>IF(35&gt;student_data[[#This Row],[Final exam]],"Fail","Pass")</f>
        <v>Fail</v>
      </c>
      <c r="AB392" s="2"/>
    </row>
    <row r="393" spans="1:28" x14ac:dyDescent="0.3">
      <c r="A393" t="s">
        <v>428</v>
      </c>
      <c r="B393" t="s">
        <v>21</v>
      </c>
      <c r="C393">
        <v>17</v>
      </c>
      <c r="D393" t="s">
        <v>22</v>
      </c>
      <c r="E393" t="s">
        <v>23</v>
      </c>
      <c r="F393">
        <v>3</v>
      </c>
      <c r="G393">
        <v>1</v>
      </c>
      <c r="H393" t="s">
        <v>27</v>
      </c>
      <c r="I393" t="s">
        <v>27</v>
      </c>
      <c r="J393">
        <v>2</v>
      </c>
      <c r="K393">
        <v>1</v>
      </c>
      <c r="L393" t="s">
        <v>25</v>
      </c>
      <c r="M393" t="s">
        <v>25</v>
      </c>
      <c r="N393" t="s">
        <v>25</v>
      </c>
      <c r="O393" t="s">
        <v>26</v>
      </c>
      <c r="P393" t="s">
        <v>26</v>
      </c>
      <c r="Q393">
        <v>4</v>
      </c>
      <c r="R393">
        <v>5</v>
      </c>
      <c r="S393">
        <v>3</v>
      </c>
      <c r="T393">
        <v>4</v>
      </c>
      <c r="U393">
        <v>2</v>
      </c>
      <c r="V393" s="2">
        <v>0.10351263713909209</v>
      </c>
      <c r="W393" s="1">
        <v>94.455874892749023</v>
      </c>
      <c r="X393" s="1">
        <v>54.728730538495341</v>
      </c>
      <c r="Y393" s="1">
        <v>69.051596891884756</v>
      </c>
      <c r="Z393" t="str">
        <f>IF(35&gt;student_data[[#This Row],[Final exam]],"Fail","Pass")</f>
        <v>Pass</v>
      </c>
      <c r="AB393" s="2"/>
    </row>
    <row r="394" spans="1:28" x14ac:dyDescent="0.3">
      <c r="A394" t="s">
        <v>429</v>
      </c>
      <c r="B394" t="s">
        <v>21</v>
      </c>
      <c r="C394">
        <v>21</v>
      </c>
      <c r="D394" t="s">
        <v>31</v>
      </c>
      <c r="E394" t="s">
        <v>28</v>
      </c>
      <c r="F394">
        <v>1</v>
      </c>
      <c r="G394">
        <v>1</v>
      </c>
      <c r="H394" t="s">
        <v>24</v>
      </c>
      <c r="I394" t="s">
        <v>24</v>
      </c>
      <c r="J394">
        <v>1</v>
      </c>
      <c r="K394">
        <v>1</v>
      </c>
      <c r="L394" t="s">
        <v>25</v>
      </c>
      <c r="M394" t="s">
        <v>25</v>
      </c>
      <c r="N394" t="s">
        <v>25</v>
      </c>
      <c r="O394" t="s">
        <v>26</v>
      </c>
      <c r="P394" t="s">
        <v>25</v>
      </c>
      <c r="Q394">
        <v>5</v>
      </c>
      <c r="R394">
        <v>3</v>
      </c>
      <c r="S394">
        <v>3</v>
      </c>
      <c r="T394">
        <v>3</v>
      </c>
      <c r="U394">
        <v>3</v>
      </c>
      <c r="V394" s="2">
        <v>0.1465975396779462</v>
      </c>
      <c r="W394" s="1">
        <v>11.493409754960082</v>
      </c>
      <c r="X394" s="1">
        <v>44.693963177662667</v>
      </c>
      <c r="Y394" s="1">
        <v>87.82974628043732</v>
      </c>
      <c r="Z394" t="str">
        <f>IF(35&gt;student_data[[#This Row],[Final exam]],"Fail","Pass")</f>
        <v>Pass</v>
      </c>
      <c r="AB394" s="2"/>
    </row>
    <row r="395" spans="1:28" x14ac:dyDescent="0.3">
      <c r="A395" t="s">
        <v>430</v>
      </c>
      <c r="B395" t="s">
        <v>21</v>
      </c>
      <c r="C395">
        <v>18</v>
      </c>
      <c r="D395" t="s">
        <v>31</v>
      </c>
      <c r="E395" t="s">
        <v>23</v>
      </c>
      <c r="F395">
        <v>3</v>
      </c>
      <c r="G395">
        <v>2</v>
      </c>
      <c r="H395" t="s">
        <v>27</v>
      </c>
      <c r="I395" t="s">
        <v>24</v>
      </c>
      <c r="J395">
        <v>3</v>
      </c>
      <c r="K395">
        <v>1</v>
      </c>
      <c r="L395" t="s">
        <v>25</v>
      </c>
      <c r="M395" t="s">
        <v>25</v>
      </c>
      <c r="N395" t="s">
        <v>25</v>
      </c>
      <c r="O395" t="s">
        <v>26</v>
      </c>
      <c r="P395" t="s">
        <v>26</v>
      </c>
      <c r="Q395">
        <v>4</v>
      </c>
      <c r="R395">
        <v>1</v>
      </c>
      <c r="S395">
        <v>3</v>
      </c>
      <c r="T395">
        <v>4</v>
      </c>
      <c r="U395">
        <v>5</v>
      </c>
      <c r="V395" s="2">
        <v>0.26857127372294054</v>
      </c>
      <c r="W395" s="1">
        <v>69.376278207640212</v>
      </c>
      <c r="X395" s="1">
        <v>36.965575456077026</v>
      </c>
      <c r="Y395" s="1">
        <v>33.589765749785805</v>
      </c>
      <c r="Z395" t="str">
        <f>IF(35&gt;student_data[[#This Row],[Final exam]],"Fail","Pass")</f>
        <v>Fail</v>
      </c>
      <c r="AB395" s="2"/>
    </row>
    <row r="396" spans="1:28" x14ac:dyDescent="0.3">
      <c r="A396" t="s">
        <v>431</v>
      </c>
      <c r="B396" t="s">
        <v>21</v>
      </c>
      <c r="C396">
        <v>19</v>
      </c>
      <c r="D396" t="s">
        <v>22</v>
      </c>
      <c r="E396" t="s">
        <v>23</v>
      </c>
      <c r="F396">
        <v>1</v>
      </c>
      <c r="G396">
        <v>1</v>
      </c>
      <c r="H396" t="s">
        <v>24</v>
      </c>
      <c r="I396" t="s">
        <v>32</v>
      </c>
      <c r="J396">
        <v>1</v>
      </c>
      <c r="K396">
        <v>1</v>
      </c>
      <c r="L396" t="s">
        <v>25</v>
      </c>
      <c r="M396" t="s">
        <v>25</v>
      </c>
      <c r="N396" t="s">
        <v>26</v>
      </c>
      <c r="O396" t="s">
        <v>26</v>
      </c>
      <c r="P396" t="s">
        <v>26</v>
      </c>
      <c r="Q396">
        <v>2</v>
      </c>
      <c r="R396">
        <v>3</v>
      </c>
      <c r="S396">
        <v>3</v>
      </c>
      <c r="T396">
        <v>3</v>
      </c>
      <c r="U396">
        <v>5</v>
      </c>
      <c r="V396" s="2">
        <v>0.26417140173833686</v>
      </c>
      <c r="W396" s="1">
        <v>24.605493103134314</v>
      </c>
      <c r="X396" s="1">
        <v>79.123320298659621</v>
      </c>
      <c r="Y396" s="1">
        <f t="shared" ref="Y396" ca="1" si="0">RAND()*100</f>
        <v>8.1710661442650601</v>
      </c>
      <c r="Z396" t="str">
        <f ca="1">IF(35&gt;student_data[[#This Row],[Final exam]],"Fail","Pass")</f>
        <v>Fail</v>
      </c>
      <c r="AB396" s="2"/>
    </row>
    <row r="397" spans="1:28" x14ac:dyDescent="0.3">
      <c r="AB397" s="2"/>
    </row>
    <row r="398" spans="1:28" x14ac:dyDescent="0.3">
      <c r="AB398" s="2"/>
    </row>
    <row r="399" spans="1:28" x14ac:dyDescent="0.3">
      <c r="AB399" s="2"/>
    </row>
    <row r="400" spans="1:28" x14ac:dyDescent="0.3">
      <c r="AB400" s="2"/>
    </row>
    <row r="401" spans="28:28" x14ac:dyDescent="0.3">
      <c r="AB401" s="2"/>
    </row>
    <row r="402" spans="28:28" x14ac:dyDescent="0.3">
      <c r="AB402" s="2"/>
    </row>
    <row r="403" spans="28:28" x14ac:dyDescent="0.3">
      <c r="AB403" s="2"/>
    </row>
    <row r="404" spans="28:28" x14ac:dyDescent="0.3">
      <c r="AB404" s="2"/>
    </row>
    <row r="405" spans="28:28" x14ac:dyDescent="0.3">
      <c r="AB405" s="2"/>
    </row>
    <row r="406" spans="28:28" x14ac:dyDescent="0.3">
      <c r="AB406" s="2"/>
    </row>
    <row r="407" spans="28:28" x14ac:dyDescent="0.3">
      <c r="AB407" s="2"/>
    </row>
    <row r="408" spans="28:28" x14ac:dyDescent="0.3">
      <c r="AB408" s="2"/>
    </row>
    <row r="409" spans="28:28" x14ac:dyDescent="0.3">
      <c r="AB409" s="2"/>
    </row>
    <row r="410" spans="28:28" x14ac:dyDescent="0.3">
      <c r="AB410" s="2"/>
    </row>
    <row r="411" spans="28:28" x14ac:dyDescent="0.3">
      <c r="AB411" s="2"/>
    </row>
    <row r="412" spans="28:28" x14ac:dyDescent="0.3">
      <c r="AB412" s="2"/>
    </row>
    <row r="413" spans="28:28" x14ac:dyDescent="0.3">
      <c r="AB413" s="2"/>
    </row>
    <row r="414" spans="28:28" x14ac:dyDescent="0.3">
      <c r="AB414" s="2"/>
    </row>
    <row r="415" spans="28:28" x14ac:dyDescent="0.3">
      <c r="AB415" s="2"/>
    </row>
    <row r="416" spans="28:28" x14ac:dyDescent="0.3">
      <c r="AB416" s="2"/>
    </row>
    <row r="417" spans="28:28" x14ac:dyDescent="0.3">
      <c r="AB417" s="2"/>
    </row>
    <row r="418" spans="28:28" x14ac:dyDescent="0.3">
      <c r="AB418" s="2"/>
    </row>
    <row r="419" spans="28:28" x14ac:dyDescent="0.3">
      <c r="AB419" s="2"/>
    </row>
    <row r="420" spans="28:28" x14ac:dyDescent="0.3">
      <c r="AB420" s="2"/>
    </row>
    <row r="421" spans="28:28" x14ac:dyDescent="0.3">
      <c r="AB421" s="2"/>
    </row>
    <row r="422" spans="28:28" x14ac:dyDescent="0.3">
      <c r="AB422" s="2"/>
    </row>
    <row r="423" spans="28:28" x14ac:dyDescent="0.3">
      <c r="AB423" s="2"/>
    </row>
    <row r="424" spans="28:28" x14ac:dyDescent="0.3">
      <c r="AB424" s="2"/>
    </row>
    <row r="425" spans="28:28" x14ac:dyDescent="0.3">
      <c r="AB425" s="2"/>
    </row>
    <row r="426" spans="28:28" x14ac:dyDescent="0.3">
      <c r="AB426" s="2"/>
    </row>
    <row r="427" spans="28:28" x14ac:dyDescent="0.3">
      <c r="AB427" s="2"/>
    </row>
    <row r="428" spans="28:28" x14ac:dyDescent="0.3">
      <c r="AB428" s="2"/>
    </row>
    <row r="429" spans="28:28" x14ac:dyDescent="0.3">
      <c r="AB429" s="2"/>
    </row>
    <row r="430" spans="28:28" x14ac:dyDescent="0.3">
      <c r="AB430" s="2"/>
    </row>
    <row r="431" spans="28:28" x14ac:dyDescent="0.3">
      <c r="AB431" s="2"/>
    </row>
    <row r="432" spans="28:28" x14ac:dyDescent="0.3">
      <c r="AB432" s="2"/>
    </row>
    <row r="433" spans="28:28" x14ac:dyDescent="0.3">
      <c r="AB433" s="2"/>
    </row>
    <row r="434" spans="28:28" x14ac:dyDescent="0.3">
      <c r="AB434" s="2"/>
    </row>
    <row r="435" spans="28:28" x14ac:dyDescent="0.3">
      <c r="AB435" s="2"/>
    </row>
    <row r="436" spans="28:28" x14ac:dyDescent="0.3">
      <c r="AB436" s="2"/>
    </row>
    <row r="437" spans="28:28" x14ac:dyDescent="0.3">
      <c r="AB437" s="2"/>
    </row>
    <row r="438" spans="28:28" x14ac:dyDescent="0.3">
      <c r="AB438" s="2"/>
    </row>
    <row r="439" spans="28:28" x14ac:dyDescent="0.3">
      <c r="AB439" s="2"/>
    </row>
    <row r="440" spans="28:28" x14ac:dyDescent="0.3">
      <c r="AB440" s="2"/>
    </row>
    <row r="441" spans="28:28" x14ac:dyDescent="0.3">
      <c r="AB441" s="2"/>
    </row>
    <row r="442" spans="28:28" x14ac:dyDescent="0.3">
      <c r="AB442" s="2"/>
    </row>
    <row r="443" spans="28:28" x14ac:dyDescent="0.3">
      <c r="AB443" s="2"/>
    </row>
    <row r="444" spans="28:28" x14ac:dyDescent="0.3">
      <c r="AB444" s="2"/>
    </row>
    <row r="445" spans="28:28" x14ac:dyDescent="0.3">
      <c r="AB445" s="2"/>
    </row>
    <row r="446" spans="28:28" x14ac:dyDescent="0.3">
      <c r="AB446" s="2"/>
    </row>
    <row r="447" spans="28:28" x14ac:dyDescent="0.3">
      <c r="AB447" s="2"/>
    </row>
    <row r="448" spans="28:28" x14ac:dyDescent="0.3">
      <c r="AB448" s="2"/>
    </row>
    <row r="449" spans="28:28" x14ac:dyDescent="0.3">
      <c r="AB449" s="2"/>
    </row>
    <row r="450" spans="28:28" x14ac:dyDescent="0.3">
      <c r="AB450" s="2"/>
    </row>
    <row r="451" spans="28:28" x14ac:dyDescent="0.3">
      <c r="AB451" s="2"/>
    </row>
    <row r="452" spans="28:28" x14ac:dyDescent="0.3">
      <c r="AB452" s="2"/>
    </row>
    <row r="453" spans="28:28" x14ac:dyDescent="0.3">
      <c r="AB453" s="2"/>
    </row>
    <row r="454" spans="28:28" x14ac:dyDescent="0.3">
      <c r="AB454" s="2"/>
    </row>
    <row r="455" spans="28:28" x14ac:dyDescent="0.3">
      <c r="AB455" s="2"/>
    </row>
    <row r="456" spans="28:28" x14ac:dyDescent="0.3">
      <c r="AB456" s="2"/>
    </row>
    <row r="457" spans="28:28" x14ac:dyDescent="0.3">
      <c r="AB457" s="2"/>
    </row>
    <row r="458" spans="28:28" x14ac:dyDescent="0.3">
      <c r="AB458" s="2"/>
    </row>
    <row r="459" spans="28:28" x14ac:dyDescent="0.3">
      <c r="AB459" s="2"/>
    </row>
    <row r="460" spans="28:28" x14ac:dyDescent="0.3">
      <c r="AB460" s="2"/>
    </row>
    <row r="461" spans="28:28" x14ac:dyDescent="0.3">
      <c r="AB461" s="2"/>
    </row>
    <row r="462" spans="28:28" x14ac:dyDescent="0.3">
      <c r="AB462" s="2"/>
    </row>
    <row r="463" spans="28:28" x14ac:dyDescent="0.3">
      <c r="AB463" s="2"/>
    </row>
    <row r="464" spans="28:28" x14ac:dyDescent="0.3">
      <c r="AB464" s="2"/>
    </row>
    <row r="465" spans="28:28" x14ac:dyDescent="0.3">
      <c r="AB465" s="2"/>
    </row>
    <row r="466" spans="28:28" x14ac:dyDescent="0.3">
      <c r="AB466" s="2"/>
    </row>
    <row r="467" spans="28:28" x14ac:dyDescent="0.3">
      <c r="AB467" s="2"/>
    </row>
    <row r="468" spans="28:28" x14ac:dyDescent="0.3">
      <c r="AB468" s="2"/>
    </row>
    <row r="469" spans="28:28" x14ac:dyDescent="0.3">
      <c r="AB469" s="2"/>
    </row>
    <row r="470" spans="28:28" x14ac:dyDescent="0.3">
      <c r="AB470" s="2"/>
    </row>
    <row r="471" spans="28:28" x14ac:dyDescent="0.3">
      <c r="AB471" s="2"/>
    </row>
    <row r="472" spans="28:28" x14ac:dyDescent="0.3">
      <c r="AB472" s="2"/>
    </row>
    <row r="473" spans="28:28" x14ac:dyDescent="0.3">
      <c r="AB473" s="2"/>
    </row>
    <row r="474" spans="28:28" x14ac:dyDescent="0.3">
      <c r="AB474" s="2"/>
    </row>
    <row r="475" spans="28:28" x14ac:dyDescent="0.3">
      <c r="AB475" s="2"/>
    </row>
    <row r="476" spans="28:28" x14ac:dyDescent="0.3">
      <c r="AB476" s="2"/>
    </row>
    <row r="477" spans="28:28" x14ac:dyDescent="0.3">
      <c r="AB477" s="2"/>
    </row>
    <row r="478" spans="28:28" x14ac:dyDescent="0.3">
      <c r="AB478" s="2"/>
    </row>
    <row r="479" spans="28:28" x14ac:dyDescent="0.3">
      <c r="AB479" s="2"/>
    </row>
    <row r="480" spans="28:28" x14ac:dyDescent="0.3">
      <c r="AB480" s="2"/>
    </row>
    <row r="481" spans="28:28" x14ac:dyDescent="0.3">
      <c r="AB481" s="2"/>
    </row>
    <row r="482" spans="28:28" x14ac:dyDescent="0.3">
      <c r="AB482" s="2"/>
    </row>
    <row r="483" spans="28:28" x14ac:dyDescent="0.3">
      <c r="AB483" s="2"/>
    </row>
    <row r="484" spans="28:28" x14ac:dyDescent="0.3">
      <c r="AB484" s="2"/>
    </row>
    <row r="485" spans="28:28" x14ac:dyDescent="0.3">
      <c r="AB485" s="2"/>
    </row>
    <row r="486" spans="28:28" x14ac:dyDescent="0.3">
      <c r="AB486" s="2"/>
    </row>
    <row r="487" spans="28:28" x14ac:dyDescent="0.3">
      <c r="AB487" s="2"/>
    </row>
    <row r="488" spans="28:28" x14ac:dyDescent="0.3">
      <c r="AB488" s="2"/>
    </row>
    <row r="489" spans="28:28" x14ac:dyDescent="0.3">
      <c r="AB489" s="2"/>
    </row>
    <row r="490" spans="28:28" x14ac:dyDescent="0.3">
      <c r="AB490" s="2"/>
    </row>
    <row r="491" spans="28:28" x14ac:dyDescent="0.3">
      <c r="AB491" s="2"/>
    </row>
    <row r="492" spans="28:28" x14ac:dyDescent="0.3">
      <c r="AB492" s="2"/>
    </row>
    <row r="493" spans="28:28" x14ac:dyDescent="0.3">
      <c r="AB493" s="2"/>
    </row>
    <row r="494" spans="28:28" x14ac:dyDescent="0.3">
      <c r="AB494" s="2"/>
    </row>
    <row r="495" spans="28:28" x14ac:dyDescent="0.3">
      <c r="AB495" s="2"/>
    </row>
    <row r="496" spans="28:28" x14ac:dyDescent="0.3">
      <c r="AB496" s="2"/>
    </row>
    <row r="497" spans="28:28" x14ac:dyDescent="0.3">
      <c r="AB497" s="2"/>
    </row>
    <row r="498" spans="28:28" x14ac:dyDescent="0.3">
      <c r="AB498" s="2"/>
    </row>
    <row r="499" spans="28:28" x14ac:dyDescent="0.3">
      <c r="AB499" s="2"/>
    </row>
    <row r="500" spans="28:28" x14ac:dyDescent="0.3">
      <c r="AB500" s="2"/>
    </row>
    <row r="501" spans="28:28" x14ac:dyDescent="0.3">
      <c r="AB501" s="2"/>
    </row>
    <row r="502" spans="28:28" x14ac:dyDescent="0.3">
      <c r="AB502" s="2"/>
    </row>
    <row r="503" spans="28:28" x14ac:dyDescent="0.3">
      <c r="AB503" s="2"/>
    </row>
    <row r="504" spans="28:28" x14ac:dyDescent="0.3">
      <c r="AB504" s="2"/>
    </row>
    <row r="505" spans="28:28" x14ac:dyDescent="0.3">
      <c r="AB505" s="2"/>
    </row>
    <row r="506" spans="28:28" x14ac:dyDescent="0.3">
      <c r="AB506" s="2"/>
    </row>
    <row r="507" spans="28:28" x14ac:dyDescent="0.3">
      <c r="AB507" s="2"/>
    </row>
    <row r="508" spans="28:28" x14ac:dyDescent="0.3">
      <c r="AB508" s="2"/>
    </row>
    <row r="509" spans="28:28" x14ac:dyDescent="0.3">
      <c r="AB509" s="2"/>
    </row>
    <row r="510" spans="28:28" x14ac:dyDescent="0.3">
      <c r="AB510" s="2"/>
    </row>
    <row r="511" spans="28:28" x14ac:dyDescent="0.3">
      <c r="AB511" s="2"/>
    </row>
    <row r="512" spans="28:28" x14ac:dyDescent="0.3">
      <c r="AB512" s="2"/>
    </row>
    <row r="513" spans="28:28" x14ac:dyDescent="0.3">
      <c r="AB513" s="2"/>
    </row>
    <row r="514" spans="28:28" x14ac:dyDescent="0.3">
      <c r="AB514" s="2"/>
    </row>
    <row r="515" spans="28:28" x14ac:dyDescent="0.3">
      <c r="AB515" s="2"/>
    </row>
    <row r="516" spans="28:28" x14ac:dyDescent="0.3">
      <c r="AB516" s="2"/>
    </row>
    <row r="517" spans="28:28" x14ac:dyDescent="0.3">
      <c r="AB517" s="2"/>
    </row>
    <row r="518" spans="28:28" x14ac:dyDescent="0.3">
      <c r="AB518" s="2"/>
    </row>
    <row r="519" spans="28:28" x14ac:dyDescent="0.3">
      <c r="AB519" s="2"/>
    </row>
    <row r="520" spans="28:28" x14ac:dyDescent="0.3">
      <c r="AB520" s="2"/>
    </row>
    <row r="521" spans="28:28" x14ac:dyDescent="0.3">
      <c r="AB521" s="2"/>
    </row>
    <row r="522" spans="28:28" x14ac:dyDescent="0.3">
      <c r="AB522" s="2"/>
    </row>
    <row r="523" spans="28:28" x14ac:dyDescent="0.3">
      <c r="AB523" s="2"/>
    </row>
    <row r="524" spans="28:28" x14ac:dyDescent="0.3">
      <c r="AB524" s="2"/>
    </row>
    <row r="525" spans="28:28" x14ac:dyDescent="0.3">
      <c r="AB525" s="2"/>
    </row>
    <row r="526" spans="28:28" x14ac:dyDescent="0.3">
      <c r="AB526" s="2"/>
    </row>
    <row r="527" spans="28:28" x14ac:dyDescent="0.3">
      <c r="AB527" s="2"/>
    </row>
    <row r="528" spans="28:28" x14ac:dyDescent="0.3">
      <c r="AB528" s="2"/>
    </row>
    <row r="529" spans="28:28" x14ac:dyDescent="0.3">
      <c r="AB529" s="2"/>
    </row>
    <row r="530" spans="28:28" x14ac:dyDescent="0.3">
      <c r="AB530" s="2"/>
    </row>
    <row r="531" spans="28:28" x14ac:dyDescent="0.3">
      <c r="AB531" s="2"/>
    </row>
    <row r="532" spans="28:28" x14ac:dyDescent="0.3">
      <c r="AB532" s="2"/>
    </row>
    <row r="533" spans="28:28" x14ac:dyDescent="0.3">
      <c r="AB533" s="2"/>
    </row>
    <row r="534" spans="28:28" x14ac:dyDescent="0.3">
      <c r="AB534" s="2"/>
    </row>
    <row r="535" spans="28:28" x14ac:dyDescent="0.3">
      <c r="AB535" s="2"/>
    </row>
    <row r="536" spans="28:28" x14ac:dyDescent="0.3">
      <c r="AB536" s="2"/>
    </row>
    <row r="537" spans="28:28" x14ac:dyDescent="0.3">
      <c r="AB537" s="2"/>
    </row>
    <row r="538" spans="28:28" x14ac:dyDescent="0.3">
      <c r="AB538" s="2"/>
    </row>
    <row r="539" spans="28:28" x14ac:dyDescent="0.3">
      <c r="AB539" s="2"/>
    </row>
    <row r="540" spans="28:28" x14ac:dyDescent="0.3">
      <c r="AB540" s="2"/>
    </row>
    <row r="541" spans="28:28" x14ac:dyDescent="0.3">
      <c r="AB541" s="2"/>
    </row>
    <row r="542" spans="28:28" x14ac:dyDescent="0.3">
      <c r="AB542" s="2"/>
    </row>
    <row r="543" spans="28:28" x14ac:dyDescent="0.3">
      <c r="AB543" s="2"/>
    </row>
    <row r="544" spans="28:28" x14ac:dyDescent="0.3">
      <c r="AB544" s="2"/>
    </row>
    <row r="545" spans="28:28" x14ac:dyDescent="0.3">
      <c r="AB545" s="2"/>
    </row>
    <row r="546" spans="28:28" x14ac:dyDescent="0.3">
      <c r="AB546" s="2"/>
    </row>
    <row r="547" spans="28:28" x14ac:dyDescent="0.3">
      <c r="AB547" s="2"/>
    </row>
    <row r="548" spans="28:28" x14ac:dyDescent="0.3">
      <c r="AB548" s="2"/>
    </row>
    <row r="549" spans="28:28" x14ac:dyDescent="0.3">
      <c r="AB549" s="2"/>
    </row>
    <row r="550" spans="28:28" x14ac:dyDescent="0.3">
      <c r="AB550" s="2"/>
    </row>
    <row r="551" spans="28:28" x14ac:dyDescent="0.3">
      <c r="AB551" s="2"/>
    </row>
    <row r="552" spans="28:28" x14ac:dyDescent="0.3">
      <c r="AB552" s="2"/>
    </row>
    <row r="553" spans="28:28" x14ac:dyDescent="0.3">
      <c r="AB553" s="2"/>
    </row>
    <row r="554" spans="28:28" x14ac:dyDescent="0.3">
      <c r="AB554" s="2"/>
    </row>
    <row r="555" spans="28:28" x14ac:dyDescent="0.3">
      <c r="AB555" s="2"/>
    </row>
    <row r="556" spans="28:28" x14ac:dyDescent="0.3">
      <c r="AB556" s="2"/>
    </row>
    <row r="557" spans="28:28" x14ac:dyDescent="0.3">
      <c r="AB557" s="2"/>
    </row>
    <row r="558" spans="28:28" x14ac:dyDescent="0.3">
      <c r="AB558" s="2"/>
    </row>
    <row r="559" spans="28:28" x14ac:dyDescent="0.3">
      <c r="AB559" s="2"/>
    </row>
    <row r="560" spans="28:28" x14ac:dyDescent="0.3">
      <c r="AB560" s="2"/>
    </row>
    <row r="561" spans="28:28" x14ac:dyDescent="0.3">
      <c r="AB561" s="2"/>
    </row>
    <row r="562" spans="28:28" x14ac:dyDescent="0.3">
      <c r="AB562" s="2"/>
    </row>
    <row r="563" spans="28:28" x14ac:dyDescent="0.3">
      <c r="AB563" s="2"/>
    </row>
    <row r="564" spans="28:28" x14ac:dyDescent="0.3">
      <c r="AB564" s="2"/>
    </row>
    <row r="565" spans="28:28" x14ac:dyDescent="0.3">
      <c r="AB565" s="2"/>
    </row>
    <row r="566" spans="28:28" x14ac:dyDescent="0.3">
      <c r="AB566" s="2"/>
    </row>
    <row r="567" spans="28:28" x14ac:dyDescent="0.3">
      <c r="AB567" s="2"/>
    </row>
    <row r="568" spans="28:28" x14ac:dyDescent="0.3">
      <c r="AB568" s="2"/>
    </row>
    <row r="569" spans="28:28" x14ac:dyDescent="0.3">
      <c r="AB569" s="2"/>
    </row>
    <row r="570" spans="28:28" x14ac:dyDescent="0.3">
      <c r="AB570" s="2"/>
    </row>
    <row r="571" spans="28:28" x14ac:dyDescent="0.3">
      <c r="AB571" s="2"/>
    </row>
    <row r="572" spans="28:28" x14ac:dyDescent="0.3">
      <c r="AB572" s="2"/>
    </row>
    <row r="573" spans="28:28" x14ac:dyDescent="0.3">
      <c r="AB573" s="2"/>
    </row>
    <row r="574" spans="28:28" x14ac:dyDescent="0.3">
      <c r="AB574" s="2"/>
    </row>
    <row r="575" spans="28:28" x14ac:dyDescent="0.3">
      <c r="AB575" s="2"/>
    </row>
    <row r="576" spans="28:28" x14ac:dyDescent="0.3">
      <c r="AB576" s="2"/>
    </row>
    <row r="577" spans="28:28" x14ac:dyDescent="0.3">
      <c r="AB577" s="2"/>
    </row>
    <row r="578" spans="28:28" x14ac:dyDescent="0.3">
      <c r="AB578" s="2"/>
    </row>
    <row r="579" spans="28:28" x14ac:dyDescent="0.3">
      <c r="AB579" s="2"/>
    </row>
    <row r="580" spans="28:28" x14ac:dyDescent="0.3">
      <c r="AB580" s="2"/>
    </row>
    <row r="581" spans="28:28" x14ac:dyDescent="0.3">
      <c r="AB581" s="2"/>
    </row>
    <row r="582" spans="28:28" x14ac:dyDescent="0.3">
      <c r="AB582" s="2"/>
    </row>
    <row r="583" spans="28:28" x14ac:dyDescent="0.3">
      <c r="AB583" s="2"/>
    </row>
    <row r="584" spans="28:28" x14ac:dyDescent="0.3">
      <c r="AB584" s="2"/>
    </row>
    <row r="585" spans="28:28" x14ac:dyDescent="0.3">
      <c r="AB585" s="2"/>
    </row>
    <row r="586" spans="28:28" x14ac:dyDescent="0.3">
      <c r="AB586" s="2"/>
    </row>
    <row r="587" spans="28:28" x14ac:dyDescent="0.3">
      <c r="AB587" s="2"/>
    </row>
    <row r="588" spans="28:28" x14ac:dyDescent="0.3">
      <c r="AB588" s="2"/>
    </row>
    <row r="589" spans="28:28" x14ac:dyDescent="0.3">
      <c r="AB589" s="2"/>
    </row>
    <row r="590" spans="28:28" x14ac:dyDescent="0.3">
      <c r="AB590" s="2"/>
    </row>
    <row r="591" spans="28:28" x14ac:dyDescent="0.3">
      <c r="AB591" s="2"/>
    </row>
    <row r="592" spans="28:28" x14ac:dyDescent="0.3">
      <c r="AB592" s="2"/>
    </row>
    <row r="593" spans="28:28" x14ac:dyDescent="0.3">
      <c r="AB593" s="2"/>
    </row>
    <row r="594" spans="28:28" x14ac:dyDescent="0.3">
      <c r="AB594" s="2"/>
    </row>
    <row r="595" spans="28:28" x14ac:dyDescent="0.3">
      <c r="AB595" s="2"/>
    </row>
    <row r="596" spans="28:28" x14ac:dyDescent="0.3">
      <c r="AB596" s="2"/>
    </row>
    <row r="597" spans="28:28" x14ac:dyDescent="0.3">
      <c r="AB597" s="2"/>
    </row>
    <row r="598" spans="28:28" x14ac:dyDescent="0.3">
      <c r="AB598" s="2"/>
    </row>
    <row r="599" spans="28:28" x14ac:dyDescent="0.3">
      <c r="AB599" s="2"/>
    </row>
    <row r="600" spans="28:28" x14ac:dyDescent="0.3">
      <c r="AB600" s="2"/>
    </row>
    <row r="601" spans="28:28" x14ac:dyDescent="0.3">
      <c r="AB601" s="2"/>
    </row>
    <row r="602" spans="28:28" x14ac:dyDescent="0.3">
      <c r="AB602" s="2"/>
    </row>
    <row r="603" spans="28:28" x14ac:dyDescent="0.3">
      <c r="AB603" s="2"/>
    </row>
    <row r="604" spans="28:28" x14ac:dyDescent="0.3">
      <c r="AB604" s="2"/>
    </row>
    <row r="605" spans="28:28" x14ac:dyDescent="0.3">
      <c r="AB605" s="2"/>
    </row>
    <row r="606" spans="28:28" x14ac:dyDescent="0.3">
      <c r="AB606" s="2"/>
    </row>
    <row r="607" spans="28:28" x14ac:dyDescent="0.3">
      <c r="AB607" s="2"/>
    </row>
    <row r="608" spans="28:28" x14ac:dyDescent="0.3">
      <c r="AB608" s="2"/>
    </row>
    <row r="609" spans="28:28" x14ac:dyDescent="0.3">
      <c r="AB609" s="2"/>
    </row>
    <row r="610" spans="28:28" x14ac:dyDescent="0.3">
      <c r="AB610" s="2"/>
    </row>
    <row r="611" spans="28:28" x14ac:dyDescent="0.3">
      <c r="AB611" s="2"/>
    </row>
    <row r="612" spans="28:28" x14ac:dyDescent="0.3">
      <c r="AB612" s="2"/>
    </row>
    <row r="613" spans="28:28" x14ac:dyDescent="0.3">
      <c r="AB613" s="2"/>
    </row>
    <row r="614" spans="28:28" x14ac:dyDescent="0.3">
      <c r="AB614" s="2"/>
    </row>
    <row r="615" spans="28:28" x14ac:dyDescent="0.3">
      <c r="AB615" s="2"/>
    </row>
    <row r="616" spans="28:28" x14ac:dyDescent="0.3">
      <c r="AB616" s="2"/>
    </row>
    <row r="617" spans="28:28" x14ac:dyDescent="0.3">
      <c r="AB617" s="2"/>
    </row>
    <row r="618" spans="28:28" x14ac:dyDescent="0.3">
      <c r="AB618" s="2"/>
    </row>
    <row r="619" spans="28:28" x14ac:dyDescent="0.3">
      <c r="AB619" s="2"/>
    </row>
    <row r="620" spans="28:28" x14ac:dyDescent="0.3">
      <c r="AB620" s="2"/>
    </row>
    <row r="621" spans="28:28" x14ac:dyDescent="0.3">
      <c r="AB621" s="2"/>
    </row>
    <row r="622" spans="28:28" x14ac:dyDescent="0.3">
      <c r="AB622" s="2"/>
    </row>
    <row r="623" spans="28:28" x14ac:dyDescent="0.3">
      <c r="AB623" s="2"/>
    </row>
    <row r="624" spans="28:28" x14ac:dyDescent="0.3">
      <c r="AB624" s="2"/>
    </row>
    <row r="625" spans="28:28" x14ac:dyDescent="0.3">
      <c r="AB625" s="2"/>
    </row>
    <row r="626" spans="28:28" x14ac:dyDescent="0.3">
      <c r="AB626" s="2"/>
    </row>
    <row r="627" spans="28:28" x14ac:dyDescent="0.3">
      <c r="AB627" s="2"/>
    </row>
    <row r="628" spans="28:28" x14ac:dyDescent="0.3">
      <c r="AB628" s="2"/>
    </row>
    <row r="629" spans="28:28" x14ac:dyDescent="0.3">
      <c r="AB629" s="2"/>
    </row>
    <row r="630" spans="28:28" x14ac:dyDescent="0.3">
      <c r="AB630" s="2"/>
    </row>
    <row r="631" spans="28:28" x14ac:dyDescent="0.3">
      <c r="AB631" s="2"/>
    </row>
    <row r="632" spans="28:28" x14ac:dyDescent="0.3">
      <c r="AB632" s="2"/>
    </row>
    <row r="633" spans="28:28" x14ac:dyDescent="0.3">
      <c r="AB633" s="2"/>
    </row>
    <row r="634" spans="28:28" x14ac:dyDescent="0.3">
      <c r="AB634" s="2"/>
    </row>
    <row r="635" spans="28:28" x14ac:dyDescent="0.3">
      <c r="AB635" s="2"/>
    </row>
    <row r="636" spans="28:28" x14ac:dyDescent="0.3">
      <c r="AB636" s="2"/>
    </row>
    <row r="637" spans="28:28" x14ac:dyDescent="0.3">
      <c r="AB637" s="2"/>
    </row>
    <row r="638" spans="28:28" x14ac:dyDescent="0.3">
      <c r="AB638" s="2"/>
    </row>
    <row r="639" spans="28:28" x14ac:dyDescent="0.3">
      <c r="AB639" s="2"/>
    </row>
    <row r="640" spans="28:28" x14ac:dyDescent="0.3">
      <c r="AB640" s="2"/>
    </row>
    <row r="641" spans="28:28" x14ac:dyDescent="0.3">
      <c r="AB641" s="2"/>
    </row>
    <row r="642" spans="28:28" x14ac:dyDescent="0.3">
      <c r="AB642" s="2"/>
    </row>
    <row r="643" spans="28:28" x14ac:dyDescent="0.3">
      <c r="AB643" s="2"/>
    </row>
    <row r="644" spans="28:28" x14ac:dyDescent="0.3">
      <c r="AB644" s="2"/>
    </row>
    <row r="645" spans="28:28" x14ac:dyDescent="0.3">
      <c r="AB645" s="2"/>
    </row>
    <row r="646" spans="28:28" x14ac:dyDescent="0.3">
      <c r="AB646" s="2"/>
    </row>
    <row r="647" spans="28:28" x14ac:dyDescent="0.3">
      <c r="AB647" s="2"/>
    </row>
    <row r="648" spans="28:28" x14ac:dyDescent="0.3">
      <c r="AB648" s="2"/>
    </row>
    <row r="649" spans="28:28" x14ac:dyDescent="0.3">
      <c r="AB649" s="2"/>
    </row>
    <row r="650" spans="28:28" x14ac:dyDescent="0.3">
      <c r="AB650" s="2"/>
    </row>
    <row r="651" spans="28:28" x14ac:dyDescent="0.3">
      <c r="AB651" s="2"/>
    </row>
    <row r="652" spans="28:28" x14ac:dyDescent="0.3">
      <c r="AB652" s="2"/>
    </row>
    <row r="653" spans="28:28" x14ac:dyDescent="0.3">
      <c r="AB653" s="2"/>
    </row>
    <row r="654" spans="28:28" x14ac:dyDescent="0.3">
      <c r="AB654" s="2"/>
    </row>
    <row r="655" spans="28:28" x14ac:dyDescent="0.3">
      <c r="AB655" s="2"/>
    </row>
    <row r="656" spans="28:28" x14ac:dyDescent="0.3">
      <c r="AB656" s="2"/>
    </row>
    <row r="657" spans="28:28" x14ac:dyDescent="0.3">
      <c r="AB657" s="2"/>
    </row>
    <row r="658" spans="28:28" x14ac:dyDescent="0.3">
      <c r="AB658" s="2"/>
    </row>
    <row r="659" spans="28:28" x14ac:dyDescent="0.3">
      <c r="AB659" s="2"/>
    </row>
    <row r="660" spans="28:28" x14ac:dyDescent="0.3">
      <c r="AB660" s="2"/>
    </row>
    <row r="661" spans="28:28" x14ac:dyDescent="0.3">
      <c r="AB661" s="2"/>
    </row>
    <row r="662" spans="28:28" x14ac:dyDescent="0.3">
      <c r="AB662" s="2"/>
    </row>
    <row r="663" spans="28:28" x14ac:dyDescent="0.3">
      <c r="AB663" s="2"/>
    </row>
    <row r="664" spans="28:28" x14ac:dyDescent="0.3">
      <c r="AB664" s="2"/>
    </row>
    <row r="665" spans="28:28" x14ac:dyDescent="0.3">
      <c r="AB665" s="2"/>
    </row>
    <row r="666" spans="28:28" x14ac:dyDescent="0.3">
      <c r="AB666" s="2"/>
    </row>
    <row r="667" spans="28:28" x14ac:dyDescent="0.3">
      <c r="AB667" s="2"/>
    </row>
    <row r="668" spans="28:28" x14ac:dyDescent="0.3">
      <c r="AB668" s="2"/>
    </row>
    <row r="669" spans="28:28" x14ac:dyDescent="0.3">
      <c r="AB669" s="2"/>
    </row>
    <row r="670" spans="28:28" x14ac:dyDescent="0.3">
      <c r="AB670" s="2"/>
    </row>
    <row r="671" spans="28:28" x14ac:dyDescent="0.3">
      <c r="AB671" s="2"/>
    </row>
    <row r="672" spans="28:28" x14ac:dyDescent="0.3">
      <c r="AB672" s="2"/>
    </row>
    <row r="673" spans="28:28" x14ac:dyDescent="0.3">
      <c r="AB673" s="2"/>
    </row>
    <row r="674" spans="28:28" x14ac:dyDescent="0.3">
      <c r="AB674" s="2"/>
    </row>
    <row r="675" spans="28:28" x14ac:dyDescent="0.3">
      <c r="AB675" s="2"/>
    </row>
    <row r="676" spans="28:28" x14ac:dyDescent="0.3">
      <c r="AB676" s="2"/>
    </row>
    <row r="677" spans="28:28" x14ac:dyDescent="0.3">
      <c r="AB677" s="2"/>
    </row>
    <row r="678" spans="28:28" x14ac:dyDescent="0.3">
      <c r="AB678" s="2"/>
    </row>
    <row r="679" spans="28:28" x14ac:dyDescent="0.3">
      <c r="AB679" s="2"/>
    </row>
    <row r="680" spans="28:28" x14ac:dyDescent="0.3">
      <c r="AB680" s="2"/>
    </row>
    <row r="681" spans="28:28" x14ac:dyDescent="0.3">
      <c r="AB681" s="2"/>
    </row>
    <row r="682" spans="28:28" x14ac:dyDescent="0.3">
      <c r="AB682" s="2"/>
    </row>
    <row r="683" spans="28:28" x14ac:dyDescent="0.3">
      <c r="AB683" s="2"/>
    </row>
    <row r="684" spans="28:28" x14ac:dyDescent="0.3">
      <c r="AB684" s="2"/>
    </row>
    <row r="685" spans="28:28" x14ac:dyDescent="0.3">
      <c r="AB685" s="2"/>
    </row>
    <row r="686" spans="28:28" x14ac:dyDescent="0.3">
      <c r="AB686" s="2"/>
    </row>
    <row r="687" spans="28:28" x14ac:dyDescent="0.3">
      <c r="AB687" s="2"/>
    </row>
    <row r="688" spans="28:28" x14ac:dyDescent="0.3">
      <c r="AB688" s="2"/>
    </row>
    <row r="689" spans="28:28" x14ac:dyDescent="0.3">
      <c r="AB689" s="2"/>
    </row>
    <row r="690" spans="28:28" x14ac:dyDescent="0.3">
      <c r="AB690" s="2"/>
    </row>
    <row r="691" spans="28:28" x14ac:dyDescent="0.3">
      <c r="AB691" s="2"/>
    </row>
    <row r="692" spans="28:28" x14ac:dyDescent="0.3">
      <c r="AB692" s="2"/>
    </row>
    <row r="693" spans="28:28" x14ac:dyDescent="0.3">
      <c r="AB693" s="2"/>
    </row>
    <row r="694" spans="28:28" x14ac:dyDescent="0.3">
      <c r="AB694" s="2"/>
    </row>
    <row r="695" spans="28:28" x14ac:dyDescent="0.3">
      <c r="AB695" s="2"/>
    </row>
    <row r="696" spans="28:28" x14ac:dyDescent="0.3">
      <c r="AB696" s="2"/>
    </row>
    <row r="697" spans="28:28" x14ac:dyDescent="0.3">
      <c r="AB697" s="2"/>
    </row>
    <row r="698" spans="28:28" x14ac:dyDescent="0.3">
      <c r="AB698" s="2"/>
    </row>
    <row r="699" spans="28:28" x14ac:dyDescent="0.3">
      <c r="AB699" s="2"/>
    </row>
    <row r="700" spans="28:28" x14ac:dyDescent="0.3">
      <c r="AB700" s="2"/>
    </row>
    <row r="701" spans="28:28" x14ac:dyDescent="0.3">
      <c r="AB701" s="2"/>
    </row>
    <row r="702" spans="28:28" x14ac:dyDescent="0.3">
      <c r="AB702" s="2"/>
    </row>
    <row r="703" spans="28:28" x14ac:dyDescent="0.3">
      <c r="AB703" s="2"/>
    </row>
    <row r="704" spans="28:28" x14ac:dyDescent="0.3">
      <c r="AB704" s="2"/>
    </row>
    <row r="705" spans="28:28" x14ac:dyDescent="0.3">
      <c r="AB705" s="2"/>
    </row>
    <row r="706" spans="28:28" x14ac:dyDescent="0.3">
      <c r="AB706" s="2"/>
    </row>
    <row r="707" spans="28:28" x14ac:dyDescent="0.3">
      <c r="AB707" s="2"/>
    </row>
    <row r="708" spans="28:28" x14ac:dyDescent="0.3">
      <c r="AB708" s="2"/>
    </row>
    <row r="709" spans="28:28" x14ac:dyDescent="0.3">
      <c r="AB709" s="2"/>
    </row>
    <row r="710" spans="28:28" x14ac:dyDescent="0.3">
      <c r="AB710" s="2"/>
    </row>
    <row r="711" spans="28:28" x14ac:dyDescent="0.3">
      <c r="AB711" s="2"/>
    </row>
    <row r="712" spans="28:28" x14ac:dyDescent="0.3">
      <c r="AB712" s="2"/>
    </row>
    <row r="713" spans="28:28" x14ac:dyDescent="0.3">
      <c r="AB713" s="2"/>
    </row>
    <row r="714" spans="28:28" x14ac:dyDescent="0.3">
      <c r="AB714" s="2"/>
    </row>
    <row r="715" spans="28:28" x14ac:dyDescent="0.3">
      <c r="AB715" s="2"/>
    </row>
    <row r="716" spans="28:28" x14ac:dyDescent="0.3">
      <c r="AB716" s="2"/>
    </row>
    <row r="717" spans="28:28" x14ac:dyDescent="0.3">
      <c r="AB717" s="2"/>
    </row>
    <row r="718" spans="28:28" x14ac:dyDescent="0.3">
      <c r="AB718" s="2"/>
    </row>
    <row r="719" spans="28:28" x14ac:dyDescent="0.3">
      <c r="AB719" s="2"/>
    </row>
    <row r="720" spans="28:28" x14ac:dyDescent="0.3">
      <c r="AB720" s="2"/>
    </row>
    <row r="721" spans="28:28" x14ac:dyDescent="0.3">
      <c r="AB721" s="2"/>
    </row>
    <row r="722" spans="28:28" x14ac:dyDescent="0.3">
      <c r="AB722" s="2"/>
    </row>
    <row r="723" spans="28:28" x14ac:dyDescent="0.3">
      <c r="AB723" s="2"/>
    </row>
    <row r="724" spans="28:28" x14ac:dyDescent="0.3">
      <c r="AB724" s="2"/>
    </row>
    <row r="725" spans="28:28" x14ac:dyDescent="0.3">
      <c r="AB725" s="2"/>
    </row>
    <row r="726" spans="28:28" x14ac:dyDescent="0.3">
      <c r="AB726" s="2"/>
    </row>
    <row r="727" spans="28:28" x14ac:dyDescent="0.3">
      <c r="AB727" s="2"/>
    </row>
    <row r="728" spans="28:28" x14ac:dyDescent="0.3">
      <c r="AB728" s="2"/>
    </row>
    <row r="729" spans="28:28" x14ac:dyDescent="0.3">
      <c r="AB729" s="2"/>
    </row>
    <row r="730" spans="28:28" x14ac:dyDescent="0.3">
      <c r="AB730" s="2"/>
    </row>
    <row r="731" spans="28:28" x14ac:dyDescent="0.3">
      <c r="AB731" s="2"/>
    </row>
    <row r="732" spans="28:28" x14ac:dyDescent="0.3">
      <c r="AB732" s="2"/>
    </row>
    <row r="733" spans="28:28" x14ac:dyDescent="0.3">
      <c r="AB733" s="2"/>
    </row>
    <row r="734" spans="28:28" x14ac:dyDescent="0.3">
      <c r="AB734" s="2"/>
    </row>
    <row r="735" spans="28:28" x14ac:dyDescent="0.3">
      <c r="AB735" s="2"/>
    </row>
    <row r="736" spans="28:28" x14ac:dyDescent="0.3">
      <c r="AB736" s="2"/>
    </row>
    <row r="737" spans="28:28" x14ac:dyDescent="0.3">
      <c r="AB737" s="2"/>
    </row>
    <row r="738" spans="28:28" x14ac:dyDescent="0.3">
      <c r="AB738" s="2"/>
    </row>
    <row r="739" spans="28:28" x14ac:dyDescent="0.3">
      <c r="AB739" s="2"/>
    </row>
    <row r="740" spans="28:28" x14ac:dyDescent="0.3">
      <c r="AB740" s="2"/>
    </row>
    <row r="741" spans="28:28" x14ac:dyDescent="0.3">
      <c r="AB741" s="2"/>
    </row>
    <row r="742" spans="28:28" x14ac:dyDescent="0.3">
      <c r="AB742" s="2"/>
    </row>
    <row r="743" spans="28:28" x14ac:dyDescent="0.3">
      <c r="AB743" s="2"/>
    </row>
    <row r="744" spans="28:28" x14ac:dyDescent="0.3">
      <c r="AB744" s="2"/>
    </row>
    <row r="745" spans="28:28" x14ac:dyDescent="0.3">
      <c r="AB745" s="2"/>
    </row>
    <row r="746" spans="28:28" x14ac:dyDescent="0.3">
      <c r="AB746" s="2"/>
    </row>
    <row r="747" spans="28:28" x14ac:dyDescent="0.3">
      <c r="AB747" s="2"/>
    </row>
    <row r="748" spans="28:28" x14ac:dyDescent="0.3">
      <c r="AB748" s="2"/>
    </row>
    <row r="749" spans="28:28" x14ac:dyDescent="0.3">
      <c r="AB749" s="2"/>
    </row>
    <row r="750" spans="28:28" x14ac:dyDescent="0.3">
      <c r="AB750" s="2"/>
    </row>
    <row r="751" spans="28:28" x14ac:dyDescent="0.3">
      <c r="AB751" s="2"/>
    </row>
    <row r="752" spans="28:28" x14ac:dyDescent="0.3">
      <c r="AB752" s="2"/>
    </row>
    <row r="753" spans="28:28" x14ac:dyDescent="0.3">
      <c r="AB753" s="2"/>
    </row>
    <row r="754" spans="28:28" x14ac:dyDescent="0.3">
      <c r="AB754" s="2"/>
    </row>
    <row r="755" spans="28:28" x14ac:dyDescent="0.3">
      <c r="AB755" s="2"/>
    </row>
    <row r="756" spans="28:28" x14ac:dyDescent="0.3">
      <c r="AB756" s="2"/>
    </row>
    <row r="757" spans="28:28" x14ac:dyDescent="0.3">
      <c r="AB757" s="2"/>
    </row>
    <row r="758" spans="28:28" x14ac:dyDescent="0.3">
      <c r="AB758" s="2"/>
    </row>
    <row r="759" spans="28:28" x14ac:dyDescent="0.3">
      <c r="AB759" s="2"/>
    </row>
    <row r="760" spans="28:28" x14ac:dyDescent="0.3">
      <c r="AB760" s="2"/>
    </row>
    <row r="761" spans="28:28" x14ac:dyDescent="0.3">
      <c r="AB761" s="2"/>
    </row>
    <row r="762" spans="28:28" x14ac:dyDescent="0.3">
      <c r="AB762" s="2"/>
    </row>
    <row r="763" spans="28:28" x14ac:dyDescent="0.3">
      <c r="AB763" s="2"/>
    </row>
    <row r="764" spans="28:28" x14ac:dyDescent="0.3">
      <c r="AB764" s="2"/>
    </row>
    <row r="765" spans="28:28" x14ac:dyDescent="0.3">
      <c r="AB765" s="2"/>
    </row>
    <row r="766" spans="28:28" x14ac:dyDescent="0.3">
      <c r="AB766" s="2"/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 s t u d e n t  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 s t u d e n t  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 C o l u m n s \ s c h o o l 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 C o l u m n s \ f a m s i z e 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 C o l u m n s \ M o t h e r   e d u 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 C o l u m n s \ F a t h e r   e d u 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 C o l u m n s \ M o t h e r   j o b 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 C o l u m n s \ F a t h e r   j o b 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 C o l u m n s \ t r a v e l t i m e 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 C o l u m n s \ s t u d y t i m e 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 C o l u m n s \ f a i l u r e s 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 C o l u m n s \ s c h o o l s u p 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 C o l u m n s \ f a m s u p 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 C o l u m n s \ a c t i v i t i e s 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 C o l u m n s \ n u r s e r y 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 C o l u m n s \ h i g h e r 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 C o l u m n s \ i n t e r n e t 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 C o l u m n s \ r o m a n t i c 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 C o l u m n s \ f a m r e l 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 C o l u m n s \ g o o u t 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 C o l u m n s \ D a l c 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 C o l u m n s \ W a l c 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 C o l u m n s \ h e a l t h 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 C o l u m n s \ a b s e n c e s 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 E x c e l 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 E x c e l 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 C o l u m n s \ E x t e n s i o n 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 a c c e s s e d 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 m o d i f i e d 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 c r e a t e d 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 C o l u m n s \ F o l d e r   P a t h 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E x c e l _ 1 1 8 d 6 e 3 8 - 8 8 1 9 - 4 a 4 8 - b f 4 5 - d a c 1 7 4 0 a d c a a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D D 9 3 5 9 8 - A B 5 B - 4 B D 9 - A 4 4 A - B 6 A 6 A 9 0 7 A F 4 9 } "   T o u r I d = " 0 3 4 5 6 4 8 0 - 4 a e a - 4 1 f 8 - 9 2 0 1 - 8 9 d 1 e d c 9 c f d 5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D Z C S U R B V H h e 7 b 3 3 c x t J n u b 9 y Y I H C H q R o k R S h j I t r 1 F L a q e Z a T u z e z P r 7 u J 2 9 + b m 4 o 0 4 E / u + / 8 X 7 B 1 3 E R t y 7 P b O z 0 3 6 7 W 2 1 k W 9 6 Q E k m J l E Q H G g C F q s r M 9 4 e s K h Q M 5 V r d D U p 8 u l M o V B V A A J V P P V + X m e J f P j + l W c d D k U r E e P f Y P p x K h W K x S D q d Q i m N 1 u a n C x 4 B l I a y A 9 n k 6 j + r R s M q h z 0 l i F v m Y K F Q I J / P E 4 v F 6 k 9 r C q 3 N Z y q V S 9 y 9 M 8 X O n T s e + V o h R M O 2 E I L Z 2 T n y + T b y + T x K S U 5 e n q B o V y K v X E c z i H V C r Q 4 h 4 N i O A b K Z D J Z l Y d s 2 k 5 N 3 s L O 7 m F 6 y e H u n j V K K O 3 f u k m 4 f I K 6 X G b 8 9 z u H D h / A 8 j 2 K x S D y R I J v N Q o R 0 W m s W F x e R U j E 1 d Z f e 3 l 7 m 5 w u U X S i 5 c X K Z O E l V 5 M H M D G + / / W Z N p 3 8 S e J 7 H 8 v I y n Z 2 d C M v i 4 e 8 i C P 5 M 8 P e 0 1 i w s F O j v 7 y M W i + F J z S f n r i O V q n 3 p O k K I 9 7 9 Y J 1 Q z H N u z g 4 5 M j L I L e G U s I b h 8 P 8 W 9 J Y v X t 1 V I J z T K 7 1 j R D h 9 V K 4 C P P v q E t 9 9 + 0 x x T i k u X r + C 6 H r t 2 7 S C X y 9 W c 6 3 k e p V K J B z M z D A 1 u J p V K 1 x x / U r i u Q 3 G l S K 6 t D d d x W F p e x r Y r S C k Z H h 4 i m U z W v w R 8 Z X Q c h / n 5 e c r l C n v 3 v o R l W S Q T C b K 5 L A s r F b 6 5 M l b / s n W s E 6 o R i X i M d 4 / u Y 2 J q n m z c Q Q i L 6 U X B 6 G I H W m v e 3 V 0 J S T M z M 4 N A o N G c P / 8 d 7 7 z z d v 3 b c W F s g Y R a Z m p i l G Q y h e M 4 D A 8 P c e / e P Q 4 d O o C U m u n p K V z P Y + e O E T K Z b P 1 b P D E 8 1 0 U D i U S i Z r 9 S C s u y q u d 5 H j d v j r J p 0 w B 3 7 k z h u g 4 b N m x A K Y U Q F k N D m y G 8 Y Q g s S 2 C X S + T b O 4 j H 4 3 x 4 5 i q O 6 0 X + w j r W C R X B O 0 c P c G X a Y k f X I p Y V w 3 N d 7 E q F L y Y 6 w V c f V b j O 0 V 1 5 x m 9 P k E j E 2 b 9 / f + g T F Q o F U q k U m U w m f E 8 p J d e u X S e V S r F Q K F A u l U i n 0 m S y G S q V C g c O 7 F 9 V K Z 4 G S i k W C w t 0 d f f U H w p R q d i N 6 i d A r G I U R n 0 r I Q R S S t C a X F s b K 2 W H L y 7 e r H / J C w v x / h e n 1 w k F 7 N 7 5 M + 7 M e Q z H b z J 9 / w G J e J z B w U F m F 1 a 4 W d q C 1 p r e N s V w l 6 Q 7 a 0 y 9 Z s G F + f l 5 J i Y m 2 b 5 9 G / l 8 H i E E H 3 7 w E e + 8 + z a L i 4 v c v j 3 O z p 0 7 y G a z a K 2 Z n 5 8 n n U m T y 9 a a f 0 + D 2 d k Z e n s 3 1 O z z X A + 7 U i a Z T I W K J a U k H o + j l E J K i V K y h m D 1 P p v W G i U V G o 2 U k k w 6 g 7 A s Y j E r J N n H 5 2 6 u + 1 a A e P / L F 5 t Q 6 W Q C c v s p 2 y 5 K K d 4 Y L r C y U m R y c p K D B w 9 w t x D j 8 v 0 4 A K 9 u q d C W 0 k 2 J V I + x s T E m J u + w s b + P W C z O 5 J 0 7 n H j j d d 8 v K f P g w Q w z M 7 N Y l i D f 1 s 6 r r x 1 v M N G e B u V y u U Y h H 4 a l p U X a 2 z v q d x s I c C o O n u u Q a 8 v j u i 6 J R C I 0 G y 3 L k E l K S S q V Y n 5 + g e m S 4 N 7 s T P 0 7 v V A Q f 3 i B C b V z y w i j 8 6 a z Z O K S V 7 d W u H v 3 L m N j t + j t 7 a G c 2 8 d M s R p 2 / v m W R c b H x 9 m 0 a R M 3 b 4 5 S K C x y / P j L p F L p 0 D c p F o v E Y j H S 6 c a A g t a a z z / / g r 1 7 9 z A 7 O 8 f 2 7 d t C E i 0 s L H D 5 0 h V S q S S J Z I J 4 P E 5 7 e z u b N 2 / G 8 z y U U i Q S i V B d P N c j m a q a i q 7 r E o 8 b 4 t c r z K N Q L K 6 Q y 7 V h 2 2 V S q T R C C F z X x X U c M t l s + N 1 W V p b J 5 d o o r q y Q b 2 / n 8 1 t p X t n i k I r D z I M H z K 9 I d M 9 e H k y e q f 8 T L w x e W E I N D + + n N 6 v I x F 3 i Q q K U Y n x 8 n O X l Z X b v 3 s 3 p G w W W L O O U A w x Y 4 + w d 6 a t 5 D 4 C 5 u T n a 2 9 t x X Z f b 4 + O 8 t H t 3 j e M f h Z S S 0 6 f P c P z 4 M U q l E l e u X O X l l 4 / U n w b A y S 9 P c u j w I R N y f 0 w s z M 8 9 1 H d 6 G A L l U U q h l C I W i 4 X E d J w K y V S 6 x s O 6 N R d j b D 5 J z I I t X Z J 4 + T Z b h 4 f 4 7 H Y 7 m U y M 8 s y L S S r x h y / P v H C E y v c c 4 P i w 7 f s P C q 0 1 j q e 4 t x R n s L M a t Z p a t O j J K Z K x 1 X + i U 6 d O M b J j h M 6 O z l W V Q W v N t W v X m J 8 v 8 P r r r w L w y S e f 8 e a b v 6 g / F Y D / 8 3 / + h b / 8 y 1 8 / s Q l o l 8 u k H 9 P c i 0 J K W Z M A L h V X y G R z o U k X H h O g p C G b 1 t r 4 h z f M 3 x N C 8 L N B l 0 v 3 0 m D F S K X i O P N n w / d 8 U S D + c P L F I t S O r f v Y 0 u m E Z K p U K t y 8 O c r 4 x C S / / t W 7 N e d G c 0 q O F A 3 E O n X q N E e P v l y z r x k u X 7 5 M O p 1 h + / Z t 4 b 6 x s T E K h U X 2 7 9 9 X E + U r F A o s L y + T y a Q b A g y P A 6 0 1 p e I K l h U j s 4 q 6 O R W T i w q O e 6 5 L s V Q k l 8 0 R 9 0 k c + E z h a 5 w K i U Q S u 1 w m m 8 u x v L R I P v S / B E s V i 1 O T K Y 4 O l r k + 5 W D H N 5 B M x n E L L x a p L J N h e D H a e 8 f 2 M 9 h u y F R Y X G R y c p J Y L M Z L L + 3 G s k T 4 o + g m C d p 6 M k n p M T h Y N Q l X w + J i g e 3 b t 9 e Q C W D 7 9 u 3 k 8 3 l u 3 b p d s 1 9 K S S a T e S o y g V G K X F s + Q i a N 1 o r C w n x 4 z v z 8 L J l s F i k l 8 3 O z T E 9 N 0 t 7 e E Z I J X 6 W i S C Z T C C H I + N H J X F s + c l T z z X g C r T W n 7 m T Q y X a 2 d 9 l U K i 6 x 9 s M N 1 + F 5 b s 2 N / e c M A s F b L x 9 A O j b T B Y 9 K p U J b L k d f X z 9 C C G 7 f H u e 9 d 9 + B g E h 1 Z G q G x c U l e n t 7 6 3 e D H 2 k 7 e / Y c U 1 N T S K m a B i i k l F y 6 e J n d u 3 f V 7 O / u 7 s a 2 b T 7 8 8 C N K p R J S y g Z y P x k E Q l h 0 d n W H e z Y O m B t B L B a j u 6 e X o S 3 b G 8 z V j s 4 u b N v G c 1 3 w b y D l U i k 8 H p i D j l O h W C r S k z W m s 9 a a Z V u Q j k u 2 d F V w X Q / R d j D y z s 8 3 x B 9 P n v 0 + V 2 t N Y G T 7 Q e a X X R 4 s a d 4 a K a G 1 p r C 4 y F S 5 h 9 0 b K j x 4 M M P G j f 1 P 1 H G n p 6 e 4 f O k q 7 7 x b W x 1 x / / 5 9 O j s 7 S a V S N f u j K J f L v P / + H / l P / + n v G j p y A K U U f / 7 z h 2 z a N E A q l S S f z 7 N x 4 8 Z V z 3 8 a 1 J p t D 0 f U B L R t m 3 g 8 H g Y u h B B o r V i q x P l 2 I u n v g 3 d 3 O X x + O 4 P S M V I J j b t 0 u f 5 t n z u I P 3 7 1 f B M q 1 3 u Y l Z J H p b T E z t w E P d 0 9 5 H L G b M F X p N O n z 6 w a b V s N V 6 9 e Y 9 e u n W F E z 3 V d V l a W O X X 6 b K h 2 z V B x H K 5 f u 8 a B A w f q D 9 V g b G y M j o 5 O e n q M s k g p O X X q F E p p X n v N B D Y e F 0 o p Z m d n y e f z O I 5 D R 8 f j k S h A p V J p e o N w X Y d E w v h / Q g h s 2 0 b H M n x x y 5 i H w f 5 Y L E Z 7 B o 4 P V f j 0 4 v N d A x j 7 / f / 8 v / / f + p 3 P C 7 I b D r N S 9 J B S s s W 6 T s W 2 2 b R p o E a J h B D M z c 3 T 1 9 c Y E l 8 N x V K J 0 Z u j 3 J 2 6 y / z c P K 7 r k s 1 m y e X a G B n Z X n 9 6 i P n 5 O c q l M t u 3 r 3 5 O g G w 2 y 9 j o G K O j t 9 i 4 s Z 9 E I s H g 4 C A D A x s 5 d + 4 8 s z N z x G I W 8 X g M E B Q K B Y Q Q j I 7 d o j 3 f H i r H 3 b t 3 + e C D j 9 m 3 b w + 2 b X P z 5 h i W J U g k T K 7 L t s v E 4 8 2 j i V J K L M s K 8 1 v 1 C K J / U k q E E C g l S S f j a K B Q t n x z 0 5 z 7 U r 9 L y Y n R 3 d 7 F 3 O J C 7 R s 9 R x D / + p w q V E f / H g r L c V z P I 1 + 6 S H 9 n A s d 1 u H t n i h M n X g c / + O C 5 L q f P X C C x 6 R W O D D r 1 b 7 M q z p 8 / T z K Z Y s + e l + o P 1 W B h Y Y E v v / y K T C b D n r 0 v M b B x Y / 0 p D 4 X n e c z M z n D m 9 D m 0 1 u T z b R w 7 f p R 0 K o 1 t V 7 D t M h M T k 6 T T K W 7 c H O M 3 / + E v K J f L f P b Z 5 z i u w y v H j 9 H f b 3 x F A K 3 N c J N v v j l F f 1 8 v r 7 / x R k i + K J a X l s i 3 t 7 O y v E S u L c / S 0 i J t u T Y s 3 8 w z 0 c Q i 2 Z w J r 2 s / j I 4 Q V O w y Z + 9 1 U n K N q y 6 E o C 0 F v W 2 a V E x z e 0 5 h O c + n U o l / / e r c c 0 c o K 5 F B p 3 d Q c T x S 3 j z D 2 R k 2 b 9 6 E 1 h r b t l l e X m H D h l 6 m p 6 e 5 5 2 1 m t m T u 0 O / u s u v f 6 q H 4 8 5 8 / 5 L 3 3 V j f v l p a X 8 F y P 7 u 5 q Q O D 7 Q i n F 6 O g o k 5 N 3 a c t l G R o e I p F M s F h Y Y n x i E r S p F L c s i + X l Z X 7 z m 7 8 M y a K U 4 u L F S y z M L z A 4 N M i m T Q O M j o 6 x f / + + K i E i S V 6 n U i G e S I R m r Z S S + / e m 2 L R 5 q O b z A F i W h Z Q e n u e R T m e 4 v 2 x x Y b p q D g o h O D r k c u Z u E r Q m q e 4 h 1 H L 4 P s 8 L x L 9 + / R w S K n 8 I S 1 U Y y q + Q k g s U C g W 2 b d s a H j 9 7 9 h z 5 f B t o O D 8 p a d 9 s o l A v D z l 0 Z R 6 v w N O 2 b U 6 e / I o 3 3 3 q T 1 c I E n u f x h z / + K 7 / 9 z X 9 Y t X r i + y C I q q 2 s r D A 2 N o a U i r m 5 e d 5 7 7 5 0 G x Q G Y n L x D V 1 c H b Z G Q 9 + e f f 8 G J E 2 / U n B e Y e s 3 e o z 4 / Z f Z V f a k A Q g h O 3 k 5 S d M z 3 D k h l W R Z a K 1 C S t H 7 + V O r Z X + W f G B s H 9 p K L O b y 2 p c z E 1 W + J x + M N O a D D h w 8 x M j L C y I 4 R + r d W g w O n J 5 N 8 N 2 U 6 y + h s n A 9 v p J t G 0 K 9 e v U q p X O K t O j I 5 X m 0 H j M f j H D p 0 g L G x H 6 b j B B 0 0 n 8 + z u L j E z O w c 8 W w P H 3 / 8 K R 9 + 9 A k X v r t A p W K G r W u t u X j x I s l k N b i w s l J k a X E p 8 o 6 G T P j v 3 Q y J R I J i X Y 4 q e r M o r q z g V G y 0 1 h z a Z E L u R M i f s C R C W G g E Z b 0 l P P 6 8 I P b 7 / / X 8 B C V + e W Q f f Z k K / W 0 O U m k 2 9 N Z G 9 G i S s B 3 s l N y a r z r d R c d i b C 7 O 7 M I K n q d Y d l M k Y p q b M 3 E 0 g r i Q 3 J 8 p c J 8 R r j 5 I M D Y X D 9 t c K U Z b S o e j e Z V S C C H 4 + O P P O H h w f 8 3 f f Z b w P I 9 r 1 6 7 z 6 i v H s X O 7 e P 3 Q M N u 3 b S U e j 7 O 0 t E w + 3 4 b W m u v X b / L S S 7 t D s p w 6 d Y Y 3 T r x e E 3 S w / E r y A J V K p S E o Y e b W W C E W i x G L x X 3 V M S a j E C I k 7 e R M k Y J T r d Y Q Q p C M a 1 w J C H M t P N F O g s X I u 6 9 t i D 9 9 f b 7 J P X j t I Z 1 M 8 t q e I T z P 4 9 a s I J 9 S d G Z q k 6 L 1 Z A J Y K F u U H M G V + 1 U z J m Z p U j O f s d L 1 8 y c 2 1 e I W e L P f k Y k r N n Y l 6 O j o o L 2 9 / Z k O I m y G Y n G F q e l 7 L K b 2 s r P X o 7 w 4 h W 1 X K B W L 9 P X 3 c f 7 8 B f b v 3 0 t / f 3 / 4 m r N n z 7 G y U i S X y 3 H k y O G a 9 w s w P z d L Z 1 c 3 S 4 s F O r t M 0 r m a q N a A C U h U 7 D L p T J b C w n y Y R P 7 i V o q y W x v w E E K Q T o A j L Z T 0 U N I j F 7 u P x e M H h F o Z Z u a O 5 6 A d H O 4 O V e H 6 T J y O d B 2 Z a r 5 2 F Q l d Z m q m a s K 0 J T U v 9 8 1 w 6 O D + J y Y T g K e A 7 o O 8 c f Q l R k Z G K M X 6 f 3 A y A W S z O b 4 7 f 4 E j m 2 0 6 M o p U W x e n z 5 z j 1 u 0 J i s U S R 4 / + r I Z M + K b v i R N m j J Z t l 2 u O B e j u 6 c W y r D B E X l v 1 I S g U T A g 8 n c n i O A 6 d n V 3 h 0 e E u v 9 C 4 7 q Z m u / 7 N T V g g B C t u T 8 P 1 X K v t y X t M C + K d I / v I 5 X J h m Y 4 h U h 2 F m q g T Q C Y V Z + L a t 7 y 1 w + b d X T a v b q 1 w 7 d p 1 c r k c 7 + 4 y + 0 T 9 i x 4 D H 1 x P 8 / V E k u E u 4 5 M A L F e e 5 p 0 e D 0 u V G F v 3 H q d U r l B 2 B a e n O u g 8 8 A + 8 8 s p R C o V C j e 8 U I D D R 3 n 7 7 T f 7 0 p w / D G 5 B t 2 9 y 5 c 4 f p 6 W n m 5 u b 4 3 / / 7 n x k d G 6 d Y L N a / B Z 2 d X a E C J Z N J g s R T 0 R F M L x k S H o z 4 U g C Z h C l T M n / f + F N L l V q y r 1 X E / t v / + n / W t A + V z 6 Z p T 4 B l G d N j o S S Y W o q x v a c 6 D K O Z q R f A s i x k Z Z n J y Q n u 3 L n D 5 c u X + c U v f l 5 z z u Y O y c R C 8 + T m a u j K K I 4 N V 8 2 Y x b L F 2 G y C j e 1 V g j 0 r f D O R 5 N Z c n B W V 5 + 5 K h s l C 1 X x V 5 T n c 8 i L D w 0 O r B h q E X z p 0 5 f J V + v r 7 + P r r b 1 l Y K N D R 0 Y 7 S m s O H D 7 J 5 8 w A P 7 s + Q T C V q E s G B n 1 i P G / d h 0 U 6 g N O z p 9 7 g 9 X x 1 f 5 c r A D N Q I Q G n j c y Y s D 0 s 8 + 9 / n x 4 T 4 t 2 + + W 7 2 3 r Q G 8 d 3 Q P F b s c D s f 4 Y i y J 7 c F b O 0 x O 6 X G G q 0 c x M T H B 8 P B w z b 7 V o n 2 P Q k f a k G p q M c b l + w l e 3 1 p 5 6 A S Y T 4 M H K 7 E w M t k M x a V 5 3 t k D b b n m Q z m i K J d L X L l 8 l a X l F f b t 3 8 v n n 3 / J 3 / 3 t X 4 f H t d Z 8 9 N E n H D v 2 M s u 6 i 8 0 d E t d x S P g m 7 Y P l G F c e x L E E V C I R z y N D D l O F O P e W a 0 P x h s g a J T 2 k 5 4 J y 6 c 7 O h c f X I s S / f b t 2 C T W 4 o Z v e N L S 1 t S G l Q m v F B 9 f T a K 3 D J O 3 D 1 K k e W m s u X 7 7 C v n 1 7 w 3 1 f 3 k r 5 G f / v j 3 d 2 2 m E p z r P A k m 3 x z c S j / T N L w E i v y 5 a I + V m P Y F y Y b d s c O f I z t F Z U K g 6 n v j 1 N s V j k V 7 9 + z 4 / m w Q d X F C K W w b L g l y M V z t x N s l h + u P e w o U 0 x s 9 K c U F p J p O c i P Z e 2 1 A r p x J M l 2 F s J D / 8 V W h w v D W 3 w p w p W j M 5 a l G 0 H r T U x / 5 o 9 C Z k A p q a m e O m l 3 e B P q f z p 6 L M j E / i O 6 z O A 1 v D x z d R j k Q n / u 9 y Y S b B c E a i 6 n 8 R x H N 5 / / 4 9 8 / N E n D A 0 N k o j H W V p a M g M U M x l + / o s T H H / l G J 9 / / g X 4 5 q W I Z 0 E I l B Z U P P F I M g H M r p h z o t c k 3 B Y i D F A s l x u H u q w l P P q X a F E c H B l m d m Y W r T U 3 Z y w S p d u c O 3 M G r T W v b q l O R v k 4 0 E p x 4 8 a N m m j W x e k k r n x G D P B R q n z / n 7 t Q t v h 0 N I 1 U T / 7 Z o q m B A I 7 j c P T o y / z F X / 6 a 9 v Z 2 9 u 3 f x 9 L S M q V S N Q D x b 3 / + k M H B Q c q O Y D n y H Q R w + X 6 8 x l d c D d G r 0 e z a R A M U h e L 3 n 1 L t p 4 L V E P d b A 0 0 g 6 O v I k E 6 n O H / u O 3 L e F J s 3 b + L l V 1 4 1 e Y 7 H 9 F N c 1 + X c u f O M 3 b r F y M g I A w M D g L H / F 8 q i / v T v D f l 4 H 2 t V T C / F O D W Z N K H 5 p 8 C S b b F Q q i X 1 g w c z x G L V f S Z Z a + E 4 L o 7 j s L i 4 y F / 8 + j 3 m 5 u Y o r t Q m Y L d 0 e x w d c n n g q 8 / T w w 9 S + K 3 i W g 3 X f K 0 0 K / I 9 1 k w 7 u n M z l y + Z w W r 7 D + y j v 7 8 P I Q Q X p 8 0 d + O y d x j t x g H K 5 z P X r 1 / n 4 4 0 + 5 d O k y h w 4 d Z G R k J M w 5 T S / H + P e x 1 D N X J 4 C Z p + x 4 n o T v p h J c u r f 6 9 3 p c 3 K 6 L V m 7 d u o X T p 8 4 g Z T U q m s v l u H j x M p O T d / j s s 8 / R Q D y e Y G H u A V s 7 i u H q I O P z c a 4 9 i H N v 8 e E r f D R D V K U C v 0 r 4 x N I I 5 p e y D d d 9 L b S n u 8 I / M T r y O U Z G t j c k X u e K 5 v m S 3 f x r j Y 6 O U a l U 2 L V r F 2 + 9 9 U s G B j b i e d W O 9 N V 4 k k s + K X 8 I z J a e v O N 5 E i Y L c R 6 s P P l r m 8 G L x C W k g i / H M 7 z z 7 t t 8 + N G n 4 f 7 2 9 n Y O H t z P y M h 2 / u q v f k N X Z y c 7 d m y n q 6 u T 6 R s n i W m / P h D z 2 S r P 4 u Y T 9 E i M O t n u 9 5 T z n w j N e 1 4 L Y 7 i v h 0 K h E E 7 / F T T 8 u 5 7 W u m Z C F a U U r u s y N z f H 8 P A Q n Z 1 m n n K A d C q N 4 z h c v p / g k 5 s p V p 6 B j / M w r D x B Y t f 2 B O P z c T 4 Z T T M 6 9 2 Q 5 s I d h c 4 e k 6 F h U P M H J 2 y l s V 3 B 3 K c 3 e P b u 5 c u U q + I r R 3 t 5 e 8 7 p s N s v E x C Q / P 3 E C e f c z u j O P 9 p u a 4 Z 2 d N h 3 p 6 v U y 0 A h R n d Y Z I d D A s j + s Z i 1 B / P n U x T V 1 K 3 j 3 y G 7 s c n X y k i i h / v m r W d q 6 N i O A Y X G R + / c f k M + 3 k c l k a G 8 3 c z J E M b f i 8 e 1 4 k n j d 0 I M f E q 8 M O + T T j 3 a C P r j + 4 0 W 7 h I D D 3 X d J J O K r T 8 0 M T E 9 N 4 0 n J w M B G P v v s c 3 a / / B Z X 7 j d W Y D w M e z e 6 d K Y V X 9 4 2 r x O i W s Q i P R c p P a R n p o D W 0 m W o f 2 2 t 7 r G m p h H L J B M s L y 3 W E C k g 0 + X L V + j o M b P 5 a K 2 x L M G J E 6 9 z 6 N B B d u 3 a 2 U A m 2 x O c n W r 7 U c k E c K l J p O 2 n R i a h + f b U 2 c Y V O e o w s G m A 8 + e / I x a L c e z o y y S d B 6 T i T 3 Y / t o S u S W 5 X R U r 7 J h 8 Q 8 a X q + 0 C r t z V V H P v K 3 u 0 1 J A o w N n a L v X v 3 I M M b v 2 J k Z K T m n C g m F u J 8 P v Z k d 9 Z n h Z U m u a C f G i V H s O P Q z 7 l w 8 V L 9 I f C H 8 Y / e H G V 0 d J T h L U M s L M w j l e T W r d v 8 f P u T L R O a T d R W U U Q R B C V M k M K c M 3 5 P N P S D V m 4 / r N P w j B E T i m Q y W S W V 3 z F z b T k 0 m r j v t 3 d k R c 3 r A l x 7 E O e D 6 2 m u z z w 7 n + R p M B E Z f 7 U a H n f k 8 L P C d K m d X T t 3 M D s 7 W 7 O / U C h w 9 + 4 U g 0 O b 6 e / f S G d H J + / / 4 U 8 s r 6 y E K z C m H v 1 1 Q n w 7 m S R Z p 2 o i + C e 6 4 Z N q r a 2 Q s 2 b y U H 0 d 7 c w 8 e B A G I 8 D U 6 d m 2 T T w W 5 + 6 d K f Z 0 3 A d g I F 9 b Y u N K + O p 2 i s n C E 1 z 5 H x D T y 4 + O 2 M X 8 0 P S z Q j b 5 8 J 5 Z 8 Q T S S n P j x i j X Z h K h D 1 c s l h g Z 2 U Z Z Z W l r y z E 8 P M R / / d 0 / M j Q 4 y P z 8 A l p r j g 0 / v k p p D d + O m 0 U G w n 3 g X 2 c f w v / H D 0 6 U 7 W B n 6 7 c 1 o 1 A H R g a h S Z Z 9 b O w W S 0 t L 5 P N 5 7 k 7 c Y m t 3 r R P 7 1 X i K T 0 f T r D i i Z v 9 P i a I j H l p s K x X M R p b R e R Y o + 3 M 7 P A y 3 C m 0 m N D 5 v h l t 8 e D 1 N q n 0 j J 0 9 + Q 2 d G 8 Z U f S A j S F U N D m 9 F a k 3 5 C P 2 r F / y y v b W 0 k o h D 4 q f t w D 9 M P 1 k 5 g Y s 0 k d q V r h 6 H c q B / V 0 9 P D 1 q 1 b a G / P s 3 v 3 T m J y h d 6 c x 0 L J 4 o P r 6 Y e G q v v r l O z H x K e j q / t w F / 3 Z g p 4 l H q f L O x J 6 + v q Z n z V K r 4 F z 0 1 l G 7 5 l K / l e 3 V r i z G K N S q X D + / H d 8 d / 5 i O O v R k 8 A M 6 X D 5 e j x F u x 9 C h + B D + t d L V L e V H 6 9 Y C + 3 R t 6 0 W Q F s m x d T U d E N A w r Z t + v u r E 1 T m c j m u n v m E z 2 9 l O H 2 n e a d s S 1 V f f / 8 x T K 8 f C t 5 D a v E 6 / S V H n x U i 6 y A 8 F M u 2 4 O S X J 8 l 2 b a r Z P 3 S o u i q J p R X 3 7 t 0 n m 8 3 y 1 3 / z 2 4 b 5 J h 4 H c U s z s 2 K h N N i e W V + q E d X g x O P c D F o F a 8 K H O r x j C / 3 9 f S G Z A j 9 q e X m l Z i z Q x P g E 3 b v e i 3 y 9 K k Z 6 P N 7 d Z b e U k z s 6 2 9 g Z 5 4 o W 9 5 e f 7 X 3 u c a O K l l v g 4 M H D D T P J x h M p P r q Z 5 f a c Y G 7 y I o V C g c n J O + C r 2 p P m z D w l u L 8 c Y 6 j T w / E E i 7 a I H K 3 7 s M I M Q x y d s B v 6 R S u 2 Z 3 v l f i A k L D O i M 1 C o 0 6 f O Y N s 2 G z b 0 c m C g m r G / d u M G l b s n w b 8 r 9 7 X J c B j 7 N n 8 E 7 z M p k 3 l G K D Q p k b r 2 I E H p J / L 3 l p Z K 9 P S u v g L i j d k k 9 6 2 d H D p 0 k L f f f p M P r q f 5 b P T J y I S f 9 w K 4 t x w n G a O a 6 I 4 k e e v h O i 1 0 J 3 w I W t 6 H s i y z V l H U 1 O v q 7 u L 6 t R s 1 X w T g 7 b f e Z G R k O 2 9 s q / D 2 T r t h L g O t j c P f K l g o m Q F 7 A T 4 f S 2 F 7 A i H M L L b 1 a 1 L 9 0 N i 9 f S P Z d J K B j m Y m G C Z H l D R + r J m 7 / O k Q 5 K F c C V u 7 X e 4 v m 2 n I w F z z Z g h + i f r + 0 W r t 6 X + V H w n d b V l u 3 x 7 H c R y k N K t I x G I x 9 h / Y V 3 8 q s V i M 2 7 f H w z t g P W 7 O t V 6 V w r e T x t d b t C 1 s z y R 9 s / 7 n P 7 z 5 6 e r l n h Y D 7 Z K Y B f v 6 a 2 9 E A S x f Q W 7 O x j n l f + 4 n R X d W 1 p i g A + 2 K k R 6 P m D A 7 G x X K M E x r K C z + u L / H 0 6 D l f a h t A x t I J B I 8 e D D D 6 d O n i c c T C H + J l I b f H t i 5 c w c f f / I p K y u 1 s 5 s C j M / / d E G I 1 b B k m 2 j k t 5 H R t z m / N K c 9 r e n J N l e L H w K n 7 y R D / 2 3 / x s b O G x D h d l 1 i + l E 5 r i j m 6 y r u P x 1 N c e V + E g 3 V k d Y 1 Z 1 S D K j N z r e 9 H t b x C p e J W O F n k s W N H 6 e z s w H H 8 i 9 1 4 O 6 O v b w M n 3 n i d O 3 f u 8 q 9 / / B N f + E O 3 z 6 w S 9 W t F L E T M q Z 8 N u o i a o z 8 s L k w n W S h Z b G x / f J K U H i P H 9 T C 8 u c P m j W 0 V B j v q T H T / U f l F M R X n x 7 u 5 P C 1 a v p Z v a b G A 6 7 q 0 t e X Q / n R T W 7 b U z k p U j 0 Q i w U s v 7 e a N E 2 / w h j 8 R / n z d S N V W h o h s 2 9 6 z D R v H H + N n O H 0 n y Z U r V 9 n V V a D 7 M U L 4 6 f i j z 1 k N 2 7 o 9 L t 9 P k I r D S K / n 0 6 i a H k n F F M l A 1 H R j / 2 i 1 1 v L V 5 l 2 d H S w u m g p z / K T u 9 P S 9 y C V p D s / z y P l T Z 4 0 v t J 6 p 9 z C U X M G X t 1 P 8 + 1 j q m R f x e s r 8 r o / C t U I v V 8 7 8 O 8 P p K R Y n z 9 U f r o H t P Z y l w v + D A 0 3 m J J x e i v H A z w f e n I 2 j o 0 s c a 0 3 F E 1 R 8 n i l t 5 v F r 5 d b y P p T W O l w 4 G b / s Z W 6 u u q L 5 a l g o F M I S m R s z r R e M e B R K j p l R 6 I d A 0 F 9 f 2 1 J Z N e n b 1 j P I 0 a N H u H t 3 m r e P 9 J P 4 H h H H I O C w b 6 P L c G e V V I m Y x v a / Y 8 k R f r r A K F T w K U N u + V v l s t f Q R 1 q p P f z W 8 h O j t 8 O s G m H u S 1 X 0 9 H S H P 3 A z X L h w i Q 3 + C u 3 2 s 5 w G 7 D n D n c U Y b + 8 0 e b p 3 d z X O G d j V 3 c O h Q w f o 6 u r i 1 a 2 N Q Y r H g S V M e P z Q J l O 3 t 6 v P Z d 9 G c 4 O s z t u h + f J 2 k p W K r 0 6 + S u l A r n z J s t A s F F p 7 z r 6 W 9 q G 2 b d y A U o p M p j Z 5 m E 6 n 0 U 3 S / 4 7 j s L K y w o F I S P 0 L v 6 B z H Y 2 Y L M S Z i / i W v 9 h e 2 1 m j x 1 I x v W o 6 4 m E o l Y r 0 y B u o 4 j 1 K p R K 2 b T e 1 G L T W F H 2 F M j d L j R A R r d L g a X g w s 9 z Q T 1 q p t b R C p e J w 9 u x 5 c r k c 3 3 1 3 A f y p v + 7 f v 8 8 n n 5 h J R Z R S n D v / H R M T k 2 i t a W t r C 1 8 / v R h r F g h c R w R n 7 y S Z 8 m c t S s R g d 1 / V v L 7 x o L b j O 0 9 R Z b K l L 8 X U r U s s L i 4 x M X m H k 2 e u U B + s C 1 Q J r e l I S / A r Y q y q V P l T a m t k K 2 X m m 0 B 8 c v 5 a y 3 a 5 / Q N 5 U q k U Q g i K x R J j Y 2 N M T t 7 l v V + 9 i 1 a S 0 6 f P U C 7 b H D l y m G Q y W b N s j N Z m T v J 1 P B 6 2 d H n s 3 G D K s 4 q O m c A F Y G u 3 x 4 5 e s / / U Z P K J K y T e 3 W V W M x w d H W P H j h F O 3 k 7 5 S l S F V g q l F d L z U E o i P T P X u V Y u j u v i u Q 7 S d f F c G y U d j r / 8 8 C j v T 4 k n + 3 V + Z B S L p b C a O Z 1 O s W 3 b V n 7 1 q 3 d M / b G w O H L k Z 7 z 2 2 q t c v n y 1 Y Q 2 m j 2 6 2 D p m C R G 0 r Y 3 w h H n q l u a T m l S 3 G Z 5 p a j I W + z t 5 V K i i a 4 f B m p 2 Y R 8 P v 3 z J C Q H b 3 1 7 1 F V H 8 J w u d k n g w S U j h i C T U z 9 V k J L + 1 D D w 9 X V x g F E z K i V 7 a 8 b G 4 v F S C T i Z g H q C C 5 M J 1 r K 1 K u / I 7 c q P r y e Z s a f / y + f U r y y p U J 7 W v P p a I r J Q o x M U r E l W E S t C T J q F u l 5 J G O a 3 p z C 8 w x 5 V l Z W O O A v i b q h r d Z k C 4 I P Q U N r 8 i l j 9 l W J V D 2 m t W 7 o J 6 3 U W l q h g t x T A I U w 4 4 i 0 r g n 3 R i e 8 v D U X / 0 n H O a 1 V D H U a o l x 9 U C 0 r y q c 0 h z c 7 d G Q U 1 x 4 k + O S 7 R W Z u m s q T Z j g 4 a D E s L j H S u c T y 8 h L / / t k X X L p 0 m T 9 / 8 B H t 7 d W V 5 7 f U j K q u + k i p u B l R s L H N C 4 k U k i g g X a i j r Q n L D D d u z f 8 C a A 1 j t 2 6 T T Q o c u 1 S 3 L K W p j M A P k T / L S S F f J N w p x B H + S v b 1 f v + x I Y e t 3 R 5 u s o + V z h O 1 B y P I t 2 X p 7 u 5 k + t Z F 5 h c K v P n W L 9 m 2 b a u / x l T 1 e g b z q 6 f j i r d 2 2 P T m J G 1 J i Z L m J u p I j V a 1 q h W q m D K T i 7 X q f y 2 t U F V o X M f B 9 i y + P H M z n A s 7 Q L B i x u e 3 1 k P k T 4 s w 0 A a c m m z 8 H R 1 P 8 P K w h + X / 1 s 2 w a A v 6 + / s 5 e v R l t g w P I 4 Q g m 8 0 2 X C 8 z V b a m 7 A o + u p F m Z s W i W B F U P P M J F k o C 4 Z t 5 N S 3 0 s V o X a 4 R Q U N F p v r s b o + B m 6 g + Z / N N D 5 o 5 Y x 5 N h u S I a b k 5 7 N 7 q P X O z A d h 9 + H H 8 C G n y r w 3 e g 0 N o E I A L C D O Q l S m v y S Y 9 0 X I b B C k O q 1 g 6 b t 3 R Q o g o B z i L X L n z D 8 v S 1 h r v U 4 u I i X 4 0 3 3 l X X 8 e T I + D M Y 2 a 5 o y D v t 7 v M 4 O F A f p a v i w n S i w V y M Y t k W f O q P 8 I 1 b i p 9 v L z P Q 7 n J w w K z n Z Z r i 4 n Q c 7 c 9 R f 3 h T x R + t r U A p E + W r 7 y c t 1 F q 8 l s 9 A C O j t 3 c C W P a / y u 7 / / L V 9 + + V X k M s G W 7 b t q n q / j 6 V G R I h y X d K Z u W S A B 9 P k z R e U j k 9 1 E 8 b A p B o R V H V P V m 1 X E L c 1 w p 8 u 5 u w m 0 1 r S n / P n q U W i l m F k R K J 9 o / X k v J F 1 j P 2 m d 1 t L V 5 l G M j o 6 y I a / Q w P H j R 7 l 1 6 3 Z 4 7 P z s h p p z 1 / H 0 U N o s D G c W n m 5 u w h 0 b c s g k F P l U o x x d e M g C 2 j J C t p 6 c I Y 8 r j e m n t W K x 7 I f Q Q / N P c W k 6 D l o z 2 O 7 S n V g A r R r 6 S S u 1 5 r 9 Y i y D q z O 7 Y M c K e P p d 0 X J N I J O j t 7 f E v S P W c d T w 7 d K Q l r j Q F t P X o y C g O b n L Z k D O E i k 6 U Y 3 u C 8 Y U Y 0 0 u N r 7 s Y L h i n 6 c 9 L P r y R p i 0 p A R X 6 U j t 6 X H b 0 O B z Z b M z A n b 0 O + Z S H 0 p r O l F G p V k Z L + 1 B a 6 5 B U E / e W a g i W z + e 5 e v U a i 0 1 m D l r H 9 8 d C 2 R D i 6 v 0 E 1 + p q + g K M + U P h L 0 Q m 5 n S l 4 M Z M g i v 3 z T z y Z i 7 5 B L Y n 8 C K h 8 M 9 G k / R m P T w Z C Y s r z d i s x f W Z G K c m 4 u H z o U 4 P r R R S K W K W P 6 C r R d u a 8 K E A l p t U 7 Q 8 P D 3 H j 3 u q Z + 3 U 8 G 0 w W m i v O w 6 B 0 9 f p N L M T 4 f C y F 4 / k m n R / V e 7 A s u F O w 6 E h 7 Y e D B l V X S K W 3 8 q C v 3 L J R S e J 5 H U s g m / a R 1 W k v 7 U I u L S + F F 2 b i h d k U 9 / J l i V 7 z W q d l 7 n n H p X o L r q y j V k 8 G Q p T d r f K g b M 7 G a 8 L n W h l g 6 i O x p h e O Z 3 B R A N h N r 6 C e t 1 F r a X q r o 6 n p B W z d 1 1 x 4 U 5 i E e h K S e E D / W n H d P 9 + l a E x O F G H c K Z k j M w 8 L j j 4 L W m i W b k D y z R Y H W p u L c m H 7 K R P e U x k K Z + d O 1 J J N J k 0 w 3 5 i F b C S 3 t Q 9 2 4 v 8 i 8 P 9 w 9 3 5 a m 4 k Y H 0 o j I 9 p P j x w p m / D i 0 / f E w N h f n w x t p P r 6 Z p j O j G o p d G 2 G q H 4 z 6 V E 2 + Z b v q N 6 k I g Y w y G a V C G y J p Z b Y F g q 7 e r o Z + 0 k q t p X 0 o y 7 L C U h c B T N 6 d C S + T 8 B + P P 8 H a R A E S s d q O H r z X O h 4 N R x o / Y f 9 G l 6 N D D o c 2 m W E a f X l F O q H p y y u O D D r k U 2 a E b y 5 p i A R B e L x K G g L z L m L i q W B b G W W q e K C 0 Q i B Z r m g 6 u t o b + k k r t Z Y 2 + Z Q y I X K z 3 i p c v n K d 7 6 Z r 7 f j o e q 2 P i x q h g y d e J / Z F h 9 I m B H 4 v E q g 4 O O B w Y l u F g w M O 3 V k z 9 K P s i m p J W A 2 Z f P I o h U V V k Q Y 7 X K N G S C w R k M s o 1 N V 7 F t M F M y 6 u l d H S Q Q n h D y w E M 6 r z r / 7 i F 1 T u 1 l Z J C K r T V D 0 t g p l 3 1 v F k u H j P r H Q Y t I 9 u p J m P z N c e T P 6 y v c f F L E G t 6 M 2 Z X F I q Z o i 0 q d 0 l L h T K q y A w R J N S 4 3 p V l V J K 4 n m S Y k V j C d H Q R 1 q p t b Q P h T + X t t Y 6 r C g / d v R l / r 9 / + Y O 5 Y s I 8 t H i u 7 4 W B 0 m a G 3 g 9 v + C S 7 l u K D 6 2 m m F 2 M M t L s c G 7 J Z K J p g h C c N Y W 7 P W x S L K 1 Q m P u P W r A j D 5 1 U y + S Z g U A v f p I + 0 U m t p H w o E 9 5 Y c z p w 5 i x C C l Z U V h B B s 2 b L F R H 4 Q A H Q + 5 g L P i S d L p a z j e 8 L c 5 z T F i m Z i X v D l r Q Q V T z P U 4 b C z 1 w n 9 p e N b F W L g j d o g h a 9 M W p n V E + P C o 6 e n t f 0 n W t 2 H A p h e X O H w 4 U P M z s 5 R L p c A 6 G j P 4 0 g j r g B b 0 l M 4 d r n m d c 1 Q 7 z u t 4 4 e C r y a Y O S C M z 1 T N M d 2 e j 3 H l X i z 0 p 0 5 N p r F i M T / a J 4 k J S T J m f K e A W J m Y x / 4 D I / V / q O X Q 8 j 6 U 8 K c K 6 + z s Y H Z 2 D q U U f X 0 b + O c / n + H k y a / 5 0 7 9 9 w P z 8 f M v n J 1 4 0 G F M 9 k l s K o 3 c m M O F 6 f j V E x M Q L A h A x J I 4 r a U + 5 Z O I u W k p W K p q 2 X K a h b 7 R a a 3 k f C m G i f Q u F A r t 2 7 e T e v f u k U i k G + r p 4 7 b V X + N V 7 7 7 B 7 9 y 5 2 b V h 9 n M 4 6 f m T 4 Z D I k i f h B U W L p w K S r q l D w K J D s 6 q 2 w t d N h x d Y o J X H c 1 q 7 h C 1 r L + 1 A g K D o e H R 0 d J B I J F p c W s S y L V / c P o i M T t A x G 5 s y m y S o T q R + p M m I d 1 Z G 3 U T N P + Q Q y Z l 2 U Z N X t g G C 7 e y s k Y x K p J E p J u j M O A w P d D f 2 i F V v L + 1 A A 4 4 U K 0 9 P T K K X Y 8 9 I e X N d l / P Y t v v j 6 f H h O / a T 3 w p + g P s C W 7 n U H 6 s e A 1 v 6 i 4 q E y + b m n e o V S p j o i N P n 8 / e 0 p D y k l U k r O T V p I K e n O u B w 9 Z q Y h a 3 W s C U I B 9 H R 3 + 9 P w a r 7 6 6 h u 2 j 2 y j r z u H 5 3 n m 5 k B t P i p a W h S 3 Y H O H x 7 H h p 5 v w f h 2 P h 6 o 5 V y W K q q / R C 5 q f t F V K o a T k 6 G A Z p R T b u i p I p Z B S 4 n o S J T 1 c V 2 L F 1 k Z X b f l F q 4 N m 2 z Z S m g t Q s i t c n c 2 h l W J 0 d A y T 6 l t 9 T d p E T B O z o C N t R n u u 4 9 k j D H l H f K R Q m S J + U t X M q / p M P 9 t s o 5 S i M z a P V k a d p J R Y S F K W x 7 L O N / S H V m 1 r g / b A V C X O v X v 3 k F L y + h s n S K 9 c Y c u W Y Z a W l 8 N z V v s y 0 a m Q n 6 Z U a R 0 P R 6 g + P o m M O g V F r w G p Z I R I Q T B C s r X L I Y a p h B j u i Y X q J K W k P b 7 M c K f N z 4 4 f r v + T L Y s 1 E Z T A L 1 w p F B b 5 4 o u T Z F M x d u 4 c Y W Z m l o X 5 B f N N h G C m W J u 5 F U B b S n N o U 1 W 5 V l O x d T w d o o G H U J G C C F 6 E Y E G r K p a k P e 3 R m X K R f g I X I c x C A V L i e R 4 9 b Q L P U + T a c g 3 9 o V W b + P L q 7 T V z y 2 5 P Q N 5 y S a X S p F J J i s U i b W 1 t p o q i I j h 5 u 3 b B g F + O V B p W 3 v v w R r q h V K k v L 8 N l K d f x u D B V 5 C F p o u r k E y Z q 5 i n f l F P K + E W b 8 x V 6 s w 4 o D 8 / z s C s 2 S i p c 1 6 X i O D g V h 4 r j k G j r Z t e R 4 / V / v G W x Z n w o I W D Z M 1 G k + Y V 5 p J T k c r l w n o m v x l P 4 m y H q I 3 2 s E j 5 f J 9 O T o o 5 M E T + p a v L V q l F 4 T E p i K D b m X Y Q 2 o X E p J c X l Z a N M v r n n u C 6 e 5 7 L r 5 e M N / a C V 2 2 p u R 8 t C W B b t + X Y 8 z 8 x D M B + Y f O Z o Z L v 5 l F a i j n T r e B I E Q 9 V N 9 X + U P C F h f P N P y W q + K V C q Q K 2 6 M g 5 K S q Q y 5 3 l S k s 7 m D J k 8 o 1 j K r z B f a 5 d r z f h Q Q Z u q x J F S M j c 3 h 5 S S i l N h d k W E t W M i 8 u X m S o 3 K 0 5 1 9 v E L a d R A S K B z L p P 0 q P Z 8 4 T c k U k K d e v W T 1 / O E O x y e T x J O G Q F 7 g O 0 m J 4 z h 4 n s e B X / y q 4 f q 3 e l t z C g U w v 7 B A P t / O 8 v I y 7 f k 8 X R k P F U x J W i d B 0 U F w N K m g W M f D U S 1 z N Q G I K F l q C B M l U 4 0 i 1 T 4 e G y x F y C S R U u E 4 D t I z g Q j X N Z a H 5 0 l S m V z d p 2 l 9 r I l a v v r m 5 T f g e W a g W q l U o l K p M N T h o v 1 o Q 5 R T 0 f W O A N q a z H a 6 j l U Q u p u B S t U S q U G F g j x T 9 B w l Q S u O D 5 c 5 P l Q y g Q l f m Y J o n g C k r 1 T S J 9 X O l 1 9 r u O 5 r o a 2 J a v P 6 J r W g b J e x r B j J Z J K y b T P S U / H D t 9 o / y y B d 5 0 Y 9 7 k r m a y Q x / w M i W N r M m H p V 0 v j E i S R n w z B 5 5 L h S i u 6 M y + F N N s e G S i g p U d J M V h k o k / Q 8 S s U i n p S 4 v t n n u A 5 S S r r 6 B h q u + 1 p o a 8 6 H C l o x 2 R U m A C u 2 j e d 5 v N R r h x c z U K n 6 J V n T j 0 m o 7 z N N 1 l p F t a A 1 0 p Q 2 5 l r E Z 6 p R I 2 0 U x x C p u n 9 X b 4 W d P T Z J y 6 9 8 C C o g f F 9 J e h 6 e l M T i c T z X 9 6 N c D 8 + T 7 H / j n Y b r v V b a m r 0 P K w S z s 7 M U C o u k 0 x n m 5 + f p z V Y i J o c h T q l u f d v 0 + o Q s z a G N t 1 R L q I A k 9 W Z c Z N u P 5 g U k s 7 T i 8 K Y y X W n X q J C v T E E 0 T y p j 5 k U j e p 4 0 Z K r 4 w Y h c R 1 f 9 p 1 s z W J M + V N B E 3 1 Y S i Q S e 9 E i n 0 3 i e R E o T c l X a T E A P c G q i N u G 7 j k b o 6 D 9 + K V G o Q I E Z p 6 t D 0 m u a n 7 B N C M n h z e W q K k W a 5 3 n G d / K q + 2 z f s v B c z y R 0 b Z t j v / 7 b h u u 8 l t q a 9 K G i r W z b S D 9 A c e b a P Z Q 0 F y 4 w Q 7 T W F N Y X F H g E f H X y F a o 2 f 6 T C k b T V 0 H d 9 B M 8 Q L p t w i V E d f h G Y e l F l k p 6 H 9 C S u 6 w I C u 1 y m 4 l R w P Y 9 Y P E 4 y l W q 4 x m u p r V k f K m i q a x D X D 7 n m W M R 1 K 0 j l + U p l 1 E o r x c c 3 W 3 s + t x 8 V D R G 7 i C K F y h Q x 6 y K 1 e Y G Z V z X / q u T a 0 V M J z b z Q b / I V y f M M s U w A w m V 5 a c l E a g H p m d z T 6 7 / 9 + 4 b r u 9 a a + P r G 5 J p 3 K p z l I p 2 x E l b M o m A n u T G f J R a L Y 1 k x R C y G Z c W w L C s s U x L 4 d S I v J I K y I d + 0 w 2 R r g w h p 4 D s Z U v m K F R A s m s T 1 9 w U K J r T i 2 F C 5 0 d T z z T 3 j L x k y e a 6 L 4 3 o 4 j o P j O F Q q F X Y d e Z U N g 1 v r P + y a w 5 r 2 o Y K W b M 8 h p W R i Y p L u j D H 5 g m h S a P 6 F J m A k v f K i w a 9 2 a G b i V Q M Q v o 8 U e R 4 d C B i S y V c m J c 0 s R W 4 k t x Q l k z H x T B D C 9 V w 8 z 2 N p a Q n X N c R y X R c p J R u G t j Z c 1 7 X Y n h v n o t K + k Y 3 9 / V y / c Q M p X W P y S R c l f f M v J J U / r K C + 5 P w 5 h g l / m y H n U Z W p t u B m E y R m q 3 5 R S L C a x y r B l J J U X M W x w Z L J M w W q 5 J M p 2 P Z c N 4 z q x R M J X 6 V c 7 I r D z / / u d / U f e c 1 C f H P z z n P T s 0 S l i F V e Y L G S 4 u Z 8 h l h g 7 s X i x u Q L T T 8 r f E T g L 5 n z 3 N x b Q k T N u u p 2 x I e q C 5 H X z K E X I W D g U 4 X m n v b V K m L y H R s s V 3 0 m v 7 D V + E 7 V H J P r u T g V B 9 c z 5 l 7 Z r j C y 5 w D D e w / V f / Q 1 i + e q F + l U D q W g P V l B e u a O K K V n t q U Z h x P c V W W g V q F z X d v B g p D 7 2 k K 0 k D X y f f y g g 1 k y J q o 2 d W Z e 3 a P 2 T T p j 2 k X U K U j k + r 9 p a O Y F J H I j O S Y 3 S N h 6 2 O U y n v R w X T P W K Z l I P F d k 4 n n x o a J N 9 w w y u 6 x Q n o v n O X W k 8 r e l V z U F w / o z 8 x g m O O t / q V Z C Q P h A d c L m m 3 c R 5 Q h J o K P P o 0 S q 9 T G j p n F w 0 1 F S I p X v m 9 Y f 9 1 u Y o A 0 e f T M v U C j H d b g 1 F + P S X W 2 q y V 2 X N / 7 m H x q u 3 1 p v z 5 V C B e g a H k I p 3 3 + q I Z V P I s 8 z c 7 7 V R a S C e e C M W p n W a k q l t T H h l K 6 2 4 L O G 5 l h g m g X K W / c 8 J F J A o G b 7 g 2 B E h F T h t v L V X p n f b E O 2 4 i t T t M D V k M n 1 X O 4 v S c 5 P C h Z L R p 1 s R / L m f / y v 9 V / t u Y D 4 Z v R u a / W Y Z w Q p F d + e v o v w w + d W L I 4 V h t B N E 1 b V l x J + W F 2 I 4 L G 6 j T D v W R 9 u F 7 X / / K D Q A b F 1 x A + K 6 G i t j + R H M 7 U y V i B + n s n 3 p c y 5 g a / k K 5 p v D o b m Y t R v a i B p N W g h p W R v n 0 3 S 8 s u J I n 5 T x f H 4 7 g 6 + + e f g u R X S V o W / / 2 / / Q C L 1 f O Y F x b f P K a E A Z u e K X L s 5 5 + e j 4 m F u K l g Z U Y h a U g W 5 K i E E w r I M h f z n C O E T K i B W 8 F f 8 S c w i z 5 8 5 A q I E O a P Q V z L 7 A t U K 9 / n P Q 5 I 1 B C D q 9 j U Q q X b O 8 e g w j S i Z A u U 6 v K m a f w o U q u x I L t z F 9 2 V d P N f 4 t b / 9 1 V E 2 7 3 i p / h s + N 3 i u C Q V w 6 v Q E t q u w r D j C i h l S x W J + x M 8 n l x U o V K B W t Q o V J V R 1 m z q 1 i p L M 7 H l 8 B O r j v y x y R Q x R w q 3 Q Z z K b 2 i d U M x J F S d a c S G h l q i Q i k b 1 g u 5 k y V e v 4 q q Z h V 9 p h q N 2 Y f K 7 n 8 d 1 d C 8 f x 8 A K f N U K m g Q 0 d / P V / / q v q l 3 s O I b 4 d e 7 4 J B X D 2 7 A Q r J c 8 3 / + L E A k L 5 J m C o T p a F V W P + + e H 0 c N t 4 n m a b c B s M u c x W L b G C v Q G i Z l p k Z 8 i i m q M 1 x I m Q K 0 o W / 7 x G A m F M v o i Z F z Y / + G I S u j 6 h Q m I F 5 N F + M W y t O k U f + 3 M V + n N m / N L Y L M w u q 6 q v G i q T g / Q c u n s 6 + c / / 5 f k m E 4 Z Q U 0 2 u 8 P O H r 7 8 e p e L q q j I F p U l W D C s W E K l a o t T M p 6 q a f T 6 p C F S q S r B w V 7 1 C N R O s h l 8 + I E j 1 Y G D W m f + 1 T 5 A o q a J K 5 S t P H Y m q J I u a f g G J g u 3 A t D P P a x W q S e B C S m K Y w I T t R M L n P p G k D M j k 0 p 5 v 4 3 f / 1 3 + s / a r P K c S p F 4 R Q A F 9 / c 5 O S r a o 1 f l G f K g x S x K p E q l O q e p U y Y t R o A j 6 Z + V f 3 8 4 f E C U g T 7 q w S y L D I 5 1 2 E N C H Z f O J g J l S B I P g Q J V X U z K u d Q j k 0 8 + p 8 J 6 U k W i q U 8 p B + X i q a g q j m / l y k 6 6 C k R 2 d n O / / 4 + 7 + t + Y r P M 1 4 o Q g F 8 e 2 q U 5 a K D s C L R v 7 C K w l e o i D 9 l W Y 1 m X 6 3 p 5 5 M l V C / / a X X j E Y Q K 4 J t z p v t H e O a T p O b R p 1 l E j Q K C r a Z I j f t U n f 8 k a + Y m V 1 q h Z X W k r p I m j B 6 k G 6 p k M u r k e a 5 J R / j K p K R H T 0 8 X f / + 7 v w 6 + y A s B c e r W i 0 U o g L m 5 Z c 6 e m 2 h i / g X R v 2 i g I l C n q F p F z b 4 m C h U J V l R 9 q 4 c j U J v o n v B p R K l q z b 1 a l Y o S r E q i q J k X J V B t 8 C H Y V z X 1 o l U k k V y U / x i Q q S F p 7 j p o 5 f H W O y d 4 a d + O y P d 5 M S B O 3 Z p + 4 Q g F 8 O B + g f M X x k 3 o P D T 9 A o W q U y o / W F G v U r X m X 5 1 P R a 0 6 h a S K s i v y y 1 c 3 m y l V h D j B Y 0 i e K s F q l c j f 5 w c g a s h U o 0 5 + A C I a J v d 9 J q 2 j i d 9 6 Z a p P l j t 4 n o t A 8 / M 3 X 2 P f g d 3 h N 3 q R 8 M I S C n / t 3 g 8 + O A / C M i Z g E P 0 T V a W q R v 4 C p a o + 1 q p U o E w R 3 4 o q q R 5 b p R 5 h 7 p n / m 6 h T M 0 J p X f W n A k I 1 J H K r q m S I F R 1 I G I T H A z K Z K F 5 Q E y l l E I A w y h S P x / j v / / Q 7 4 v H a q d t e J I j T L z C h A v z p T 6 d Q B M p k 8 l W 1 g Y q I y R c J V C A s R B O F C k y + 2 u B E l V I R 4 f K J E i C i U w G B / C d V h a o j V X R f U x J F y F R H q p r A Q 6 h O U Z V a x c x T R p m U 9 I M Q n k s m k + Z / / N P z M w z j a S F O 3 1 4 n F M D F C 7 c Y n 5 x F C D 8 3 F Y t h C R N S D y s q Q k J F F S o g G I Z C o R l o n j c o V O N G n S r V K 9 V q 5 p 4 h 0 K r m X o R E R H N O U T X y S R S q V H 1 4 v K a O L 6 h / r P p M y n M B z e 4 9 O 3 n n V y e q X + A F h j h 9 + 9 4 6 o X x U b I c / f 3 A a i I T Q I 3 5 V a P 5 F l A q E M Q d r l K r e p z I I l O t h C M j i P 2 t i 6 k X U q U 6 Z q g Q L V M g n m x + A C F R J 1 5 c W h c E I W T t M I 1 Q m Q 6 R o e F w r j 0 Q i w T / + / u 9 o 7 8 h H P v O L j X V C N c F H H 5 5 i p e h E a v 0 M s V Y 3 / y L k i p p 8 A Y E C c t W Y g K u g R p W i 2 x F V C h X J H K 0 h U 0 S Z a r c j / l M d m Q K T r 0 a R Q k K Z h G 2 g T E p 6 C A E 9 P T 3 8 w + / / p u a j r w P E m X V C N Y X n S d 5 / / 0 s 0 w i d W N P J n y C W E C B W L J m F 1 I q S q q l O E U X V W X y 2 a q F O N m W d I F q h Q U z J F l c l / 3 m j m V a N 6 T c 0 8 K Y 2 v J D 3 Q i m Q y y f / 4 p 9 8 R i z W u b L I O + P 8 B g X V / V W O l 1 + c A A A A A S U V O R K 5 C Y I I = < / I m a g e > < / T o u r > < / T o u r s > < / V i s u a l i z a t i o n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 E x c e l _ 1 1 8 d 6 e 3 8 - 8 8 1 9 - 4 a 4 8 - b f 4 5 - d a c 1 7 4 0 a d c a a 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E x c e l _ 1 1 8 d 6 e 3 8 - 8 8 1 9 - 4 a 4 8 - b f 4 5 - d a c 1 7 4 0 a d c a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 C o n t e n t < / s t r i n g > < / k e y > < v a l u e > < i n t > 1 0 4 < / i n t > < / v a l u e > < / i t e m > < i t e m > < k e y > < s t r i n g > N a m e < / s t r i n g > < / k e y > < v a l u e > < i n t > 8 8 < / i n t > < / v a l u e > < / i t e m > < i t e m > < k e y > < s t r i n g > E x t e n s i o n < / s t r i n g > < / k e y > < v a l u e > < i n t > 1 1 7 < / i n t > < / v a l u e > < / i t e m > < i t e m > < k e y > < s t r i n g > D a t e   a c c e s s e d < / s t r i n g > < / k e y > < v a l u e > < i n t > 1 5 2 < / i n t > < / v a l u e > < / i t e m > < i t e m > < k e y > < s t r i n g > D a t e   m o d i f i e d < / s t r i n g > < / k e y > < v a l u e > < i n t > 1 5 1 < / i n t > < / v a l u e > < / i t e m > < i t e m > < k e y > < s t r i n g > D a t e   c r e a t e d < / s t r i n g > < / k e y > < v a l u e > < i n t > 1 4 1 < / i n t > < / v a l u e > < / i t e m > < i t e m > < k e y > < s t r i n g > F o l d e r   P a t h < / s t r i n g > < / k e y > < v a l u e > < i n t > 1 3 1 < / i n t > < / v a l u e > < / i t e m > < / C o l u m n W i d t h s > < C o l u m n D i s p l a y I n d e x > < i t e m > < k e y > < s t r i n g > C o n t e n t 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 E x t e n s i o n < / s t r i n g > < / k e y > < v a l u e > < i n t > 2 < / i n t > < / v a l u e > < / i t e m > < i t e m > < k e y > < s t r i n g > D a t e   a c c e s s e d < / s t r i n g > < / k e y > < v a l u e > < i n t > 3 < / i n t > < / v a l u e > < / i t e m > < i t e m > < k e y > < s t r i n g > D a t e   m o d i f i e d < / s t r i n g > < / k e y > < v a l u e > < i n t > 4 < / i n t > < / v a l u e > < / i t e m > < i t e m > < k e y > < s t r i n g > D a t e   c r e a t e d < / s t r i n g > < / k e y > < v a l u e > < i n t > 5 < / i n t > < / v a l u e > < / i t e m > < i t e m > < k e y > < s t r i n g > F o l d e r   P a t h 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t u d e n t   d a t a _ e 5 d 7 1 e 2 b - c c d b - 4 f 1 d - 8 a 1 d - b c c 6 6 3 3 7 2 7 4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 s c h o o l < / s t r i n g > < / k e y > < v a l u e > < i n t > 9 3 < / i n t > < / v a l u e > < / i t e m > < i t e m > < k e y > < s t r i n g > s e x < / s t r i n g > < / k e y > < v a l u e > < i n t > 6 8 < / i n t > < / v a l u e > < / i t e m > < i t e m > < k e y > < s t r i n g > a g e < / s t r i n g > < / k e y > < v a l u e > < i n t > 7 0 < / i n t > < / v a l u e > < / i t e m > < i t e m > < k e y > < s t r i n g > a d d r e s s   t y p e < / s t r i n g > < / k e y > < v a l u e > < i n t > 1 4 2 < / i n t > < / v a l u e > < / i t e m > < i t e m > < k e y > < s t r i n g > f a m s i z e < / s t r i n g > < / k e y > < v a l u e > < i n t > 1 0 2 < / i n t > < / v a l u e > < / i t e m > < i t e m > < k e y > < s t r i n g > M o t h e r   e d u < / s t r i n g > < / k e y > < v a l u e > < i n t > 1 3 4 < / i n t > < / v a l u e > < / i t e m > < i t e m > < k e y > < s t r i n g > F a t h e r   e d u < / s t r i n g > < / k e y > < v a l u e > < i n t > 1 2 5 < / i n t > < / v a l u e > < / i t e m > < i t e m > < k e y > < s t r i n g > M o t h e r   j o b < / s t r i n g > < / k e y > < v a l u e > < i n t > 1 3 0 < / i n t > < / v a l u e > < / i t e m > < i t e m > < k e y > < s t r i n g > F a t h e r   j o b < / s t r i n g > < / k e y > < v a l u e > < i n t > 1 2 1 < / i n t > < / v a l u e > < / i t e m > < i t e m > < k e y > < s t r i n g > r e a s o n < / s t r i n g > < / k e y > < v a l u e > < i n t > 9 6 < / i n t > < / v a l u e > < / i t e m > < i t e m > < k e y > < s t r i n g > t r a v e l t i m e < / s t r i n g > < / k e y > < v a l u e > < i n t > 1 2 2 < / i n t > < / v a l u e > < / i t e m > < i t e m > < k e y > < s t r i n g > s t u d y t i m e < / s t r i n g > < / k e y > < v a l u e > < i n t > 1 2 1 < / i n t > < / v a l u e > < / i t e m > < i t e m > < k e y > < s t r i n g > f a i l u r e s < / s t r i n g > < / k e y > < v a l u e > < i n t > 1 0 0 < / i n t > < / v a l u e > < / i t e m > < i t e m > < k e y > < s t r i n g > s c h o o l s u p < / s t r i n g > < / k e y > < v a l u e > < i n t > 1 2 1 < / i n t > < / v a l u e > < / i t e m > < i t e m > < k e y > < s t r i n g > f a m s u p < / s t r i n g > < / k e y > < v a l u e > < i n t > 1 0 1 < / i n t > < / v a l u e > < / i t e m > < i t e m > < k e y > < s t r i n g > p a i d < / s t r i n g > < / k e y > < v a l u e > < i n t > 7 6 < / i n t > < / v a l u e > < / i t e m > < i t e m > < k e y > < s t r i n g > a c t i v i t i e s < / s t r i n g > < / k e y > < v a l u e > < i n t > 1 1 2 < / i n t > < / v a l u e > < / i t e m > < i t e m > < k e y > < s t r i n g > n u r s e r y < / s t r i n g > < / k e y > < v a l u e > < i n t > 1 0 3 < / i n t > < / v a l u e > < / i t e m > < i t e m > < k e y > < s t r i n g > h i g h e r < / s t r i n g > < / k e y > < v a l u e > < i n t > 9 2 < / i n t > < / v a l u e > < / i t e m > < i t e m > < k e y > < s t r i n g > i n t e r n e t < / s t r i n g > < / k e y > < v a l u e > < i n t > 1 0 4 < / i n t > < / v a l u e > < / i t e m > < i t e m > < k e y > < s t r i n g > r o m a n t i c < / s t r i n g > < / k e y > < v a l u e > < i n t > 1 1 3 < / i n t > < / v a l u e > < / i t e m > < i t e m > < k e y > < s t r i n g > f a m r e l < / s t r i n g > < / k e y > < v a l u e > < i n t > 9 3 < / i n t > < / v a l u e > < / i t e m > < i t e m > < k e y > < s t r i n g > f r e e t i m e < / s t r i n g > < / k e y > < v a l u e > < i n t > 1 0 9 < / i n t > < / v a l u e > < / i t e m > < i t e m > < k e y > < s t r i n g > g o o u t < / s t r i n g > < / k e y > < v a l u e > < i n t > 8 8 < / i n t > < / v a l u e > < / i t e m > < i t e m > < k e y > < s t r i n g > D a l c < / s t r i n g > < / k e y > < v a l u e > < i n t > 7 6 < / i n t > < / v a l u e > < / i t e m > < i t e m > < k e y > < s t r i n g > W a l c < / s t r i n g > < / k e y > < v a l u e > < i n t > 8 0 < / i n t > < / v a l u e > < / i t e m > < i t e m > < k e y > < s t r i n g > h e a l t h < / s t r i n g > < / k e y > < v a l u e > < i n t > 9 1 < / i n t > < / v a l u e > < / i t e m > < i t e m > < k e y > < s t r i n g > a b s e n c e s < / s t r i n g > < / k e y > < v a l u e > < i n t > 1 1 4 < / i n t > < / v a l u e > < / i t e m > < i t e m > < k e y > < s t r i n g > G 1 < / s t r i n g > < / k e y > < v a l u e > < i n t > 6 5 < / i n t > < / v a l u e > < / i t e m > < i t e m > < k e y > < s t r i n g > G 2 < / s t r i n g > < / k e y > < v a l u e > < i n t > 6 5 < / i n t > < / v a l u e > < / i t e m > < i t e m > < k e y > < s t r i n g > G 3 < / s t r i n g > < / k e y > < v a l u e > < i n t > 6 5 < / i n t > < / v a l u e > < / i t e m > < / C o l u m n W i d t h s > < C o l u m n D i s p l a y I n d e x > < i t e m > < k e y > < s t r i n g > s c h o o l < / s t r i n g > < / k e y > < v a l u e > < i n t > 0 < / i n t > < / v a l u e > < / i t e m > < i t e m > < k e y > < s t r i n g > s e x < / s t r i n g > < / k e y > < v a l u e > < i n t > 1 < / i n t > < / v a l u e > < / i t e m > < i t e m > < k e y > < s t r i n g > a g e < / s t r i n g > < / k e y > < v a l u e > < i n t > 2 < / i n t > < / v a l u e > < / i t e m > < i t e m > < k e y > < s t r i n g > a d d r e s s   t y p e < / s t r i n g > < / k e y > < v a l u e > < i n t > 3 < / i n t > < / v a l u e > < / i t e m > < i t e m > < k e y > < s t r i n g > f a m s i z e < / s t r i n g > < / k e y > < v a l u e > < i n t > 4 < / i n t > < / v a l u e > < / i t e m > < i t e m > < k e y > < s t r i n g > M o t h e r   e d u < / s t r i n g > < / k e y > < v a l u e > < i n t > 5 < / i n t > < / v a l u e > < / i t e m > < i t e m > < k e y > < s t r i n g > F a t h e r   e d u < / s t r i n g > < / k e y > < v a l u e > < i n t > 6 < / i n t > < / v a l u e > < / i t e m > < i t e m > < k e y > < s t r i n g > M o t h e r   j o b < / s t r i n g > < / k e y > < v a l u e > < i n t > 7 < / i n t > < / v a l u e > < / i t e m > < i t e m > < k e y > < s t r i n g > F a t h e r   j o b < / s t r i n g > < / k e y > < v a l u e > < i n t > 8 < / i n t > < / v a l u e > < / i t e m > < i t e m > < k e y > < s t r i n g > r e a s o n < / s t r i n g > < / k e y > < v a l u e > < i n t > 9 < / i n t > < / v a l u e > < / i t e m > < i t e m > < k e y > < s t r i n g > t r a v e l t i m e < / s t r i n g > < / k e y > < v a l u e > < i n t > 1 0 < / i n t > < / v a l u e > < / i t e m > < i t e m > < k e y > < s t r i n g > s t u d y t i m e < / s t r i n g > < / k e y > < v a l u e > < i n t > 1 1 < / i n t > < / v a l u e > < / i t e m > < i t e m > < k e y > < s t r i n g > f a i l u r e s < / s t r i n g > < / k e y > < v a l u e > < i n t > 1 2 < / i n t > < / v a l u e > < / i t e m > < i t e m > < k e y > < s t r i n g > s c h o o l s u p < / s t r i n g > < / k e y > < v a l u e > < i n t > 1 3 < / i n t > < / v a l u e > < / i t e m > < i t e m > < k e y > < s t r i n g > f a m s u p < / s t r i n g > < / k e y > < v a l u e > < i n t > 1 4 < / i n t > < / v a l u e > < / i t e m > < i t e m > < k e y > < s t r i n g > p a i d < / s t r i n g > < / k e y > < v a l u e > < i n t > 1 5 < / i n t > < / v a l u e > < / i t e m > < i t e m > < k e y > < s t r i n g > a c t i v i t i e s < / s t r i n g > < / k e y > < v a l u e > < i n t > 1 6 < / i n t > < / v a l u e > < / i t e m > < i t e m > < k e y > < s t r i n g > n u r s e r y < / s t r i n g > < / k e y > < v a l u e > < i n t > 1 7 < / i n t > < / v a l u e > < / i t e m > < i t e m > < k e y > < s t r i n g > h i g h e r < / s t r i n g > < / k e y > < v a l u e > < i n t > 1 8 < / i n t > < / v a l u e > < / i t e m > < i t e m > < k e y > < s t r i n g > i n t e r n e t < / s t r i n g > < / k e y > < v a l u e > < i n t > 1 9 < / i n t > < / v a l u e > < / i t e m > < i t e m > < k e y > < s t r i n g > r o m a n t i c < / s t r i n g > < / k e y > < v a l u e > < i n t > 2 0 < / i n t > < / v a l u e > < / i t e m > < i t e m > < k e y > < s t r i n g > f a m r e l < / s t r i n g > < / k e y > < v a l u e > < i n t > 2 1 < / i n t > < / v a l u e > < / i t e m > < i t e m > < k e y > < s t r i n g > f r e e t i m e < / s t r i n g > < / k e y > < v a l u e > < i n t > 2 2 < / i n t > < / v a l u e > < / i t e m > < i t e m > < k e y > < s t r i n g > g o o u t < / s t r i n g > < / k e y > < v a l u e > < i n t > 2 3 < / i n t > < / v a l u e > < / i t e m > < i t e m > < k e y > < s t r i n g > D a l c < / s t r i n g > < / k e y > < v a l u e > < i n t > 2 4 < / i n t > < / v a l u e > < / i t e m > < i t e m > < k e y > < s t r i n g > W a l c < / s t r i n g > < / k e y > < v a l u e > < i n t > 2 5 < / i n t > < / v a l u e > < / i t e m > < i t e m > < k e y > < s t r i n g > h e a l t h < / s t r i n g > < / k e y > < v a l u e > < i n t > 2 6 < / i n t > < / v a l u e > < / i t e m > < i t e m > < k e y > < s t r i n g > a b s e n c e s < / s t r i n g > < / k e y > < v a l u e > < i n t > 2 7 < / i n t > < / v a l u e > < / i t e m > < i t e m > < k e y > < s t r i n g > G 1 < / s t r i n g > < / k e y > < v a l u e > < i n t > 2 8 < / i n t > < / v a l u e > < / i t e m > < i t e m > < k e y > < s t r i n g > G 2 < / s t r i n g > < / k e y > < v a l u e > < i n t > 2 9 < / i n t > < / v a l u e > < / i t e m > < i t e m > < k e y > < s t r i n g > G 3 < / s t r i n g > < / k e y > < v a l u e > < i n t > 3 0 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D a t a M a s h u p   s q m i d = " 1 6 f 3 e 4 1 1 - 1 9 e 1 - 4 8 0 7 - 8 1 d a - 3 2 c 2 8 0 a 4 6 a f 0 "   x m l n s = " h t t p : / / s c h e m a s . m i c r o s o f t . c o m / D a t a M a s h u p " > A A A A A M Y F A A B Q S w M E F A A C A A g A h Z U t W r I W s D 2 m A A A A 9 g A A A B I A H A B D b 2 5 m a W c v U G F j a 2 F n Z S 5 4 b W w g o h g A K K A U A A A A A A A A A A A A A A A A A A A A A A A A A A A A h Y 9 L D o I w G I S v Q r q n D 0 h 8 k F I W r k z E m J g Y t 0 2 t 0 A g / h h b L 3 V x 4 J K 8 g R l F 3 L u e b b z F z v 9 5 4 1 t d V c N G t N Q 2 k i G G K A g 2 q O R g o U t S 5 Y z h D m e A b q U 6 y 0 M E g g 0 1 6 e 0 h R 6 d w 5 I c R 7 j 3 2 M m 7 Y g E a W M 7 P P V V p W 6 l u g j m / 9 y a M A 6 C U o j w X e v M S L C L J 5 j N p 1 g y s k I e W 7 g K 0 T D 3 m f 7 A / m i q 1 z X a q E h X K 4 5 G S M n 7 w / i A V B L A w Q U A A I A C A C F l S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Z U t W g K P 5 n G + A g A A q w g A A B M A H A B G b 3 J t d W x h c y 9 T Z W N 0 a W 9 u M S 5 t I K I Y A C i g F A A A A A A A A A A A A A A A A A A A A A A A A A A A A K 1 W X W / a M B R 9 R + I / W O 4 L k y K k w L a H V X m Y o G x 9 a N e V b n s g 1 e Q m t 8 S d Y y N / Z N C K / z 4 7 g S X F R m q 1 8 U J 8 f H N 8 7 s H n C g W Z p o K j e f M d n / Z 7 / Z 4 q i I Q c n a 0 z Y C h B D H S / h + x n L o z M w C I z w X K Q w x l l o A Z 4 8 i H 9 p k C q N L d r S L 9 w m E p a Q T o F 9 U u L V b q S 4 s H S p z U f f t P v U d 7 l 6 x 5 5 g p U 2 O X C N c q I J / v + H R w 3 Z y e v e S 3 9 O r R y U q S p 2 m h o p T 4 s T 3 G h B V 0 Q X O H k l J 4 4 u S Q k J d t R D S 4 1 v t 4 u J 4 N p 2 f / t X 5 n m 5 E l J b Z y b z 7 + 7 o i a q G U 5 G Z 0 l Y N / q G L a D E F R k u q Q S Y 4 w h G a C G Z K r p L x O E J n P B M 5 5 c s k H r 0 b R e i r E R r m e s M g a R + H l 4 L D b e v n l R S l c E I / A 7 G W K C f 2 h t z Z w t 3 O D h 8 c 9 B S h x a 7 g I 2 P z j D A i V a K l 6 X J P C s K X t v 5 m s 4 K W 9 0 Y S r u 6 F L B v p b t O x e 0 K i p y e s s k I I Z g / T t g p p W O t t h C w M a w 8 j S 7 D Y O d f v 3 w 4 d Z w P m u Q S l v O J 7 U i r 6 C B 5 + p T T R x q + / g N z 4 7 L M g e v E g 7 j y C W Q i U Q J T g H r w 0 R O a U + B t a k g q Y p m W g U 5 e / T X j r n l B m r A 2 B l 2 p 7 l V k F D Q r A K 0 J z 3 3 k 7 g i q q K f i + c S P t N d 9 4 e E G X B U g P p j Z F k o P 2 n R I l 4 Z p m I Z 0 S W K B n C R B 2 Y y m E 0 T 4 8 J S z z 0 R 9 B t A D C 7 O D w b 9 u d A p 6 F j P 4 U B 7 B R A B s / x 7 Z t m O z c t O b Y f F y L 3 5 2 U z o H Z Q e G w w U H g I g Q k K 5 D L Z M t y D d w O r 3 w / N l q e Z m M H D w 6 P c 1 l s s 7 R / r H 8 L 3 B V 5 D a W o w v R u o 6 U / 1 B G 1 2 d s e V R s f l 3 t 4 s B O 8 C y 2 + E N p e N u R W 3 d j i G X m O 7 4 K 7 r 3 e r b n b 3 9 T V + v O f 4 x U 3 H r u t O 2 N t 5 8 C y Y b R a 7 M d j f / O N u j V 7 s V l z b V d 9 R H C u N J F S 4 v a J 4 x P M O N K 4 P p 5 w w B G t S O i v a f w Y B E a d / A F B L A Q I t A B Q A A g A I A I W V L V q y F r A 9 p g A A A P Y A A A A S A A A A A A A A A A A A A A A A A A A A A A B D b 2 5 m a W c v U G F j a 2 F n Z S 5 4 b W x Q S w E C L Q A U A A I A C A C F l S 1 a D 8 r p q 6 Q A A A D p A A A A E w A A A A A A A A A A A A A A A A D y A A A A W 0 N v b n R l b n R f V H l w Z X N d L n h t b F B L A Q I t A B Q A A g A I A I W V L V o C j + Z x v g I A A K s I A A A T A A A A A A A A A A A A A A A A A O M B A A B G b 3 J t d W x h c y 9 T Z W N 0 a W 9 u M S 5 t U E s F B g A A A A A D A A M A w g A A A O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Y k A A A A A A A A l C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4 Y 2 V s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E 1 N j d j Z D k t Z T B l M S 0 0 Y j h i L T h h N z U t N D U x O D Q 2 N 2 Q z Z D N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z V D A 5 O j M y O j Q 0 L j M 3 M T U y O D N a I i A v P j x F b n R y e S B U e X B l P S J G a W x s Q 2 9 s d W 1 u V H l w Z X M i I F Z h b H V l P S J z R U F Z R 0 J 3 Y 0 h C Z z 0 9 I i A v P j x F b n R y e S B U e X B l P S J G a W x s Q 2 9 s d W 1 u T m F t Z X M i I F Z h b H V l P S J z W y Z x d W 9 0 O 0 N v b n R l b n Q m c X V v d D s s J n F 1 b 3 Q 7 T m F t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G b 2 x k Z X I g U G F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0 Z v b G R l c i B Q Y X R o J n F 1 b 3 Q 7 L C Z x d W 9 0 O 0 5 h b W U m c X V v d D t d L C Z x d W 9 0 O 3 F 1 Z X J 5 U m V s Y X R p b 2 5 z a G l w c y Z x d W 9 0 O z p b X S w m c X V v d D t j b 2 x 1 b W 5 J Z G V u d G l 0 a W V z J n F 1 b 3 Q 7 O l s m c X V v d D t T Z W N 0 a W 9 u M S 9 F e G N l b C 9 T b 3 V y Y 2 U u e 0 N v b n R l b n Q s M H 0 m c X V v d D s s J n F 1 b 3 Q 7 U 2 V j d G l v b j E v R X h j Z W w v U 2 9 1 c m N l L n t O Y W 1 l L D F 9 J n F 1 b 3 Q 7 L C Z x d W 9 0 O 1 N l Y 3 R p b 2 4 x L 0 V 4 Y 2 V s L 1 N v d X J j Z S 5 7 R X h 0 Z W 5 z a W 9 u L D J 9 J n F 1 b 3 Q 7 L C Z x d W 9 0 O 1 N l Y 3 R p b 2 4 x L 0 V 4 Y 2 V s L 1 N v d X J j Z S 5 7 R G F 0 Z S B h Y 2 N l c 3 N l Z C w z f S Z x d W 9 0 O y w m c X V v d D t T Z W N 0 a W 9 u M S 9 F e G N l b C 9 T b 3 V y Y 2 U u e 0 R h d G U g b W 9 k a W Z p Z W Q s N H 0 m c X V v d D s s J n F 1 b 3 Q 7 U 2 V j d G l v b j E v R X h j Z W w v U 2 9 1 c m N l L n t E Y X R l I G N y Z W F 0 Z W Q s N X 0 m c X V v d D s s J n F 1 b 3 Q 7 U 2 V j d G l v b j E v R X h j Z W w v U 2 9 1 c m N l L n t G b 2 x k Z X I g U G F 0 a C w 3 f S Z x d W 9 0 O 1 0 s J n F 1 b 3 Q 7 Q 2 9 s d W 1 u Q 2 9 1 b n Q m c X V v d D s 6 N y w m c X V v d D t L Z X l D b 2 x 1 b W 5 O Y W 1 l c y Z x d W 9 0 O z p b J n F 1 b 3 Q 7 R m 9 s Z G V y I F B h d G g m c X V v d D s s J n F 1 b 3 Q 7 T m F t Z S Z x d W 9 0 O 1 0 s J n F 1 b 3 Q 7 Q 2 9 s d W 1 u S W R l b n R p d G l l c y Z x d W 9 0 O z p b J n F 1 b 3 Q 7 U 2 V j d G l v b j E v R X h j Z W w v U 2 9 1 c m N l L n t D b 2 5 0 Z W 5 0 L D B 9 J n F 1 b 3 Q 7 L C Z x d W 9 0 O 1 N l Y 3 R p b 2 4 x L 0 V 4 Y 2 V s L 1 N v d X J j Z S 5 7 T m F t Z S w x f S Z x d W 9 0 O y w m c X V v d D t T Z W N 0 a W 9 u M S 9 F e G N l b C 9 T b 3 V y Y 2 U u e 0 V 4 d G V u c 2 l v b i w y f S Z x d W 9 0 O y w m c X V v d D t T Z W N 0 a W 9 u M S 9 F e G N l b C 9 T b 3 V y Y 2 U u e 0 R h d G U g Y W N j Z X N z Z W Q s M 3 0 m c X V v d D s s J n F 1 b 3 Q 7 U 2 V j d G l v b j E v R X h j Z W w v U 2 9 1 c m N l L n t E Y X R l I G 1 v Z G l m a W V k L D R 9 J n F 1 b 3 Q 7 L C Z x d W 9 0 O 1 N l Y 3 R p b 2 4 x L 0 V 4 Y 2 V s L 1 N v d X J j Z S 5 7 R G F 0 Z S B j c m V h d G V k L D V 9 J n F 1 b 3 Q 7 L C Z x d W 9 0 O 1 N l Y 3 R p b 2 4 x L 0 V 4 Y 2 V s L 1 N v d X J j Z S 5 7 R m 9 s Z G V y I F B h d G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4 Y 2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Q l M j B k Y X R h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R m l s b E N v d W 5 0 I i B W Y W x 1 Z T 0 i b D M 5 N S I g L z 4 8 R W 5 0 c n k g V H l w Z T 0 i Q W R k Z W R U b 0 R h d G F N b 2 R l b C I g V m F s d W U 9 I m w w I i A v P j x F b n R y e S B U e X B l P S J G a W x s V G F y Z 2 V 0 I i B W Y W x 1 Z T 0 i c 3 N 0 d W R l b n R f Z G F 0 Y S I g L z 4 8 R W 5 0 c n k g V H l w Z T 0 i U X V l c n l J R C I g V m F s d W U 9 I n M x M T A x M 2 Y 0 M y 0 4 Z G N j L T R i M j g t Y m Q 1 Z i 0 1 Z D Z j N W V k Z D l k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N U M T A 6 M D c 6 M T k u M D k z N D Q 5 O F o i I C 8 + P E V u d H J 5 I F R 5 c G U 9 I k Z p b G x D b 2 x 1 b W 5 U e X B l c y I g V m F s d W U 9 I n N C Z 1 l E Q m d Z R E F 3 W U d B d 0 1 E Q m d Z R 0 J n W U R B d 0 1 E Q X d N R E F 3 T T 0 i I C 8 + P E V u d H J 5 I F R 5 c G U 9 I k Z p b G x D b 2 x 1 b W 5 O Y W 1 l c y I g V m F s d W U 9 I n N b J n F 1 b 3 Q 7 c 2 N o b 2 9 s J n F 1 b 3 Q 7 L C Z x d W 9 0 O 3 N l e C Z x d W 9 0 O y w m c X V v d D t h Z 2 U m c X V v d D s s J n F 1 b 3 Q 7 Y W R k c m V z c y B 0 e X B l J n F 1 b 3 Q 7 L C Z x d W 9 0 O 2 Z h b X N p e m U m c X V v d D s s J n F 1 b 3 Q 7 T W 9 0 a G V y I G V k d S Z x d W 9 0 O y w m c X V v d D t G Y X R o Z X I g Z W R 1 J n F 1 b 3 Q 7 L C Z x d W 9 0 O 0 1 v d G h l c i B q b 2 I m c X V v d D s s J n F 1 b 3 Q 7 R m F 0 a G V y I G p v Y i Z x d W 9 0 O y w m c X V v d D t 0 c m F 2 Z W x 0 a W 1 l J n F 1 b 3 Q 7 L C Z x d W 9 0 O 3 N 0 d W R 5 d G l t Z S Z x d W 9 0 O y w m c X V v d D t m Y W l s d X J l c y Z x d W 9 0 O y w m c X V v d D t w Y W l k J n F 1 b 3 Q 7 L C Z x d W 9 0 O 2 F j d G l 2 a X R p Z X M m c X V v d D s s J n F 1 b 3 Q 7 b n V y c 2 V y e S Z x d W 9 0 O y w m c X V v d D t o a W d o Z X I m c X V v d D s s J n F 1 b 3 Q 7 a W 5 0 Z X J u Z X Q m c X V v d D s s J n F 1 b 3 Q 7 Z n J l Z X R p b W U m c X V v d D s s J n F 1 b 3 Q 7 Z 2 9 v d X Q m c X V v d D s s J n F 1 b 3 Q 7 R G F s Y y Z x d W 9 0 O y w m c X V v d D t X Y W x j J n F 1 b 3 Q 7 L C Z x d W 9 0 O 2 h l Y W x 0 a C Z x d W 9 0 O y w m c X V v d D t h Y n N l b m N l c y Z x d W 9 0 O y w m c X V v d D s x c 3 Q g c m V 2 J n F 1 b 3 Q 7 L C Z x d W 9 0 O z J u Z C B y Z X Y m c X V v d D s s J n F 1 b 3 Q 7 Z m l u Y W w g Z X h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H V k Z W 5 0 I G R h d G E v Q 2 h h b m d l Z C B U e X B l L n t z Y 2 h v b 2 w s M H 0 m c X V v d D s s J n F 1 b 3 Q 7 U 2 V j d G l v b j E v c 3 R 1 Z G V u d C B k Y X R h L 0 N o Y W 5 n Z W Q g V H l w Z S 5 7 c 2 V 4 L D F 9 J n F 1 b 3 Q 7 L C Z x d W 9 0 O 1 N l Y 3 R p b 2 4 x L 3 N 0 d W R l b n Q g Z G F 0 Y S 9 D a G F u Z 2 V k I F R 5 c G U u e 2 F n Z S w y f S Z x d W 9 0 O y w m c X V v d D t T Z W N 0 a W 9 u M S 9 z d H V k Z W 5 0 I G R h d G E v Q 2 h h b m d l Z C B U e X B l L n t h Z G R y Z X N z L D N 9 J n F 1 b 3 Q 7 L C Z x d W 9 0 O 1 N l Y 3 R p b 2 4 x L 3 N 0 d W R l b n Q g Z G F 0 Y S 9 D a G F u Z 2 V k I F R 5 c G U u e 2 Z h b X N p e m U s N H 0 m c X V v d D s s J n F 1 b 3 Q 7 U 2 V j d G l v b j E v c 3 R 1 Z G V u d C B k Y X R h L 0 N o Y W 5 n Z W Q g V H l w Z S 5 7 T W V k d S w 2 f S Z x d W 9 0 O y w m c X V v d D t T Z W N 0 a W 9 u M S 9 z d H V k Z W 5 0 I G R h d G E v Q 2 h h b m d l Z C B U e X B l L n t G Z W R 1 L D d 9 J n F 1 b 3 Q 7 L C Z x d W 9 0 O 1 N l Y 3 R p b 2 4 x L 3 N 0 d W R l b n Q g Z G F 0 Y S 9 D a G F u Z 2 V k I F R 5 c G U u e 0 1 q b 2 I s O H 0 m c X V v d D s s J n F 1 b 3 Q 7 U 2 V j d G l v b j E v c 3 R 1 Z G V u d C B k Y X R h L 0 N o Y W 5 n Z W Q g V H l w Z S 5 7 R m p v Y i w 5 f S Z x d W 9 0 O y w m c X V v d D t T Z W N 0 a W 9 u M S 9 z d H V k Z W 5 0 I G R h d G E v Q 2 h h b m d l Z C B U e X B l L n t 0 c m F 2 Z W x 0 a W 1 l L D E y f S Z x d W 9 0 O y w m c X V v d D t T Z W N 0 a W 9 u M S 9 z d H V k Z W 5 0 I G R h d G E v Q 2 h h b m d l Z C B U e X B l L n t z d H V k e X R p b W U s M T N 9 J n F 1 b 3 Q 7 L C Z x d W 9 0 O 1 N l Y 3 R p b 2 4 x L 3 N 0 d W R l b n Q g Z G F 0 Y S 9 D a G F u Z 2 V k I F R 5 c G U u e 2 Z h a W x 1 c m V z L D E 0 f S Z x d W 9 0 O y w m c X V v d D t T Z W N 0 a W 9 u M S 9 z d H V k Z W 5 0 I G R h d G E v Q 2 h h b m d l Z C B U e X B l L n t w Y W l k L D E 3 f S Z x d W 9 0 O y w m c X V v d D t T Z W N 0 a W 9 u M S 9 z d H V k Z W 5 0 I G R h d G E v Q 2 h h b m d l Z C B U e X B l L n t h Y 3 R p d m l 0 a W V z L D E 4 f S Z x d W 9 0 O y w m c X V v d D t T Z W N 0 a W 9 u M S 9 z d H V k Z W 5 0 I G R h d G E v Q 2 h h b m d l Z C B U e X B l L n t u d X J z Z X J 5 L D E 5 f S Z x d W 9 0 O y w m c X V v d D t T Z W N 0 a W 9 u M S 9 z d H V k Z W 5 0 I G R h d G E v Q 2 h h b m d l Z C B U e X B l L n t o a W d o Z X I s M j B 9 J n F 1 b 3 Q 7 L C Z x d W 9 0 O 1 N l Y 3 R p b 2 4 x L 3 N 0 d W R l b n Q g Z G F 0 Y S 9 D a G F u Z 2 V k I F R 5 c G U u e 2 l u d G V y b m V 0 L D I x f S Z x d W 9 0 O y w m c X V v d D t T Z W N 0 a W 9 u M S 9 z d H V k Z W 5 0 I G R h d G E v Q 2 h h b m d l Z C B U e X B l L n t m c m V l d G l t Z S w y N H 0 m c X V v d D s s J n F 1 b 3 Q 7 U 2 V j d G l v b j E v c 3 R 1 Z G V u d C B k Y X R h L 0 N o Y W 5 n Z W Q g V H l w Z S 5 7 Z 2 9 v d X Q s M j V 9 J n F 1 b 3 Q 7 L C Z x d W 9 0 O 1 N l Y 3 R p b 2 4 x L 3 N 0 d W R l b n Q g Z G F 0 Y S 9 D a G F u Z 2 V k I F R 5 c G U u e 0 R h b G M s M j Z 9 J n F 1 b 3 Q 7 L C Z x d W 9 0 O 1 N l Y 3 R p b 2 4 x L 3 N 0 d W R l b n Q g Z G F 0 Y S 9 D a G F u Z 2 V k I F R 5 c G U u e 1 d h b G M s M j d 9 J n F 1 b 3 Q 7 L C Z x d W 9 0 O 1 N l Y 3 R p b 2 4 x L 3 N 0 d W R l b n Q g Z G F 0 Y S 9 D a G F u Z 2 V k I F R 5 c G U u e 2 h l Y W x 0 a C w y O H 0 m c X V v d D s s J n F 1 b 3 Q 7 U 2 V j d G l v b j E v c 3 R 1 Z G V u d C B k Y X R h L 0 N o Y W 5 n Z W Q g V H l w Z S 5 7 Y W J z Z W 5 j Z X M s M j l 9 J n F 1 b 3 Q 7 L C Z x d W 9 0 O 1 N l Y 3 R p b 2 4 x L 3 N 0 d W R l b n Q g Z G F 0 Y S 9 D a G F u Z 2 V k I F R 5 c G U u e 0 c x L D M w f S Z x d W 9 0 O y w m c X V v d D t T Z W N 0 a W 9 u M S 9 z d H V k Z W 5 0 I G R h d G E v Q 2 h h b m d l Z C B U e X B l L n t H M i w z M X 0 m c X V v d D s s J n F 1 b 3 Q 7 U 2 V j d G l v b j E v c 3 R 1 Z G V u d C B k Y X R h L 0 N o Y W 5 n Z W Q g V H l w Z S 5 7 R z M s M z J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z d H V k Z W 5 0 I G R h d G E v Q 2 h h b m d l Z C B U e X B l L n t z Y 2 h v b 2 w s M H 0 m c X V v d D s s J n F 1 b 3 Q 7 U 2 V j d G l v b j E v c 3 R 1 Z G V u d C B k Y X R h L 0 N o Y W 5 n Z W Q g V H l w Z S 5 7 c 2 V 4 L D F 9 J n F 1 b 3 Q 7 L C Z x d W 9 0 O 1 N l Y 3 R p b 2 4 x L 3 N 0 d W R l b n Q g Z G F 0 Y S 9 D a G F u Z 2 V k I F R 5 c G U u e 2 F n Z S w y f S Z x d W 9 0 O y w m c X V v d D t T Z W N 0 a W 9 u M S 9 z d H V k Z W 5 0 I G R h d G E v Q 2 h h b m d l Z C B U e X B l L n t h Z G R y Z X N z L D N 9 J n F 1 b 3 Q 7 L C Z x d W 9 0 O 1 N l Y 3 R p b 2 4 x L 3 N 0 d W R l b n Q g Z G F 0 Y S 9 D a G F u Z 2 V k I F R 5 c G U u e 2 Z h b X N p e m U s N H 0 m c X V v d D s s J n F 1 b 3 Q 7 U 2 V j d G l v b j E v c 3 R 1 Z G V u d C B k Y X R h L 0 N o Y W 5 n Z W Q g V H l w Z S 5 7 T W V k d S w 2 f S Z x d W 9 0 O y w m c X V v d D t T Z W N 0 a W 9 u M S 9 z d H V k Z W 5 0 I G R h d G E v Q 2 h h b m d l Z C B U e X B l L n t G Z W R 1 L D d 9 J n F 1 b 3 Q 7 L C Z x d W 9 0 O 1 N l Y 3 R p b 2 4 x L 3 N 0 d W R l b n Q g Z G F 0 Y S 9 D a G F u Z 2 V k I F R 5 c G U u e 0 1 q b 2 I s O H 0 m c X V v d D s s J n F 1 b 3 Q 7 U 2 V j d G l v b j E v c 3 R 1 Z G V u d C B k Y X R h L 0 N o Y W 5 n Z W Q g V H l w Z S 5 7 R m p v Y i w 5 f S Z x d W 9 0 O y w m c X V v d D t T Z W N 0 a W 9 u M S 9 z d H V k Z W 5 0 I G R h d G E v Q 2 h h b m d l Z C B U e X B l L n t 0 c m F 2 Z W x 0 a W 1 l L D E y f S Z x d W 9 0 O y w m c X V v d D t T Z W N 0 a W 9 u M S 9 z d H V k Z W 5 0 I G R h d G E v Q 2 h h b m d l Z C B U e X B l L n t z d H V k e X R p b W U s M T N 9 J n F 1 b 3 Q 7 L C Z x d W 9 0 O 1 N l Y 3 R p b 2 4 x L 3 N 0 d W R l b n Q g Z G F 0 Y S 9 D a G F u Z 2 V k I F R 5 c G U u e 2 Z h a W x 1 c m V z L D E 0 f S Z x d W 9 0 O y w m c X V v d D t T Z W N 0 a W 9 u M S 9 z d H V k Z W 5 0 I G R h d G E v Q 2 h h b m d l Z C B U e X B l L n t w Y W l k L D E 3 f S Z x d W 9 0 O y w m c X V v d D t T Z W N 0 a W 9 u M S 9 z d H V k Z W 5 0 I G R h d G E v Q 2 h h b m d l Z C B U e X B l L n t h Y 3 R p d m l 0 a W V z L D E 4 f S Z x d W 9 0 O y w m c X V v d D t T Z W N 0 a W 9 u M S 9 z d H V k Z W 5 0 I G R h d G E v Q 2 h h b m d l Z C B U e X B l L n t u d X J z Z X J 5 L D E 5 f S Z x d W 9 0 O y w m c X V v d D t T Z W N 0 a W 9 u M S 9 z d H V k Z W 5 0 I G R h d G E v Q 2 h h b m d l Z C B U e X B l L n t o a W d o Z X I s M j B 9 J n F 1 b 3 Q 7 L C Z x d W 9 0 O 1 N l Y 3 R p b 2 4 x L 3 N 0 d W R l b n Q g Z G F 0 Y S 9 D a G F u Z 2 V k I F R 5 c G U u e 2 l u d G V y b m V 0 L D I x f S Z x d W 9 0 O y w m c X V v d D t T Z W N 0 a W 9 u M S 9 z d H V k Z W 5 0 I G R h d G E v Q 2 h h b m d l Z C B U e X B l L n t m c m V l d G l t Z S w y N H 0 m c X V v d D s s J n F 1 b 3 Q 7 U 2 V j d G l v b j E v c 3 R 1 Z G V u d C B k Y X R h L 0 N o Y W 5 n Z W Q g V H l w Z S 5 7 Z 2 9 v d X Q s M j V 9 J n F 1 b 3 Q 7 L C Z x d W 9 0 O 1 N l Y 3 R p b 2 4 x L 3 N 0 d W R l b n Q g Z G F 0 Y S 9 D a G F u Z 2 V k I F R 5 c G U u e 0 R h b G M s M j Z 9 J n F 1 b 3 Q 7 L C Z x d W 9 0 O 1 N l Y 3 R p b 2 4 x L 3 N 0 d W R l b n Q g Z G F 0 Y S 9 D a G F u Z 2 V k I F R 5 c G U u e 1 d h b G M s M j d 9 J n F 1 b 3 Q 7 L C Z x d W 9 0 O 1 N l Y 3 R p b 2 4 x L 3 N 0 d W R l b n Q g Z G F 0 Y S 9 D a G F u Z 2 V k I F R 5 c G U u e 2 h l Y W x 0 a C w y O H 0 m c X V v d D s s J n F 1 b 3 Q 7 U 2 V j d G l v b j E v c 3 R 1 Z G V u d C B k Y X R h L 0 N o Y W 5 n Z W Q g V H l w Z S 5 7 Y W J z Z W 5 j Z X M s M j l 9 J n F 1 b 3 Q 7 L C Z x d W 9 0 O 1 N l Y 3 R p b 2 4 x L 3 N 0 d W R l b n Q g Z G F 0 Y S 9 D a G F u Z 2 V k I F R 5 c G U u e 0 c x L D M w f S Z x d W 9 0 O y w m c X V v d D t T Z W N 0 a W 9 u M S 9 z d H V k Z W 5 0 I G R h d G E v Q 2 h h b m d l Z C B U e X B l L n t H M i w z M X 0 m c X V v d D s s J n F 1 b 3 Q 7 U 2 V j d G l v b j E v c 3 R 1 Z G V u d C B k Y X R h L 0 N o Y W 5 n Z W Q g V H l w Z S 5 7 R z M s M z J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c 3 R 1 Z G V u d C U y M G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C U y M G R h d G E v Q y U z Q S U 1 Q 1 V z Z X J z J T V D Z G l s Z W U l N U N P b m V E c m l 2 Z S U 1 Q 0 R l c 2 t 0 b 3 A l N U N w c m 9 q Z W N 0 J T V D R X h j Z W w l N U N f R G F 0 Y S U y M G N z d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J T I w Z G F 0 Y S 9 J b X B v c n R l Z C U y M E N T V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Q l M j B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Q l M j B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C U y M G R h d G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C U y M G R h d G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J T I w Z G F 0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Q l M j B k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Q l M j B k Y X R h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Q l M j B k Y X R h L 1 J l b m F t Z W Q l M j B D b 2 x 1 b W 5 z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D L Y 9 8 v g d 4 R J T B z a L O P i 1 n A A A A A A I A A A A A A B B m A A A A A Q A A I A A A A N / s y 9 9 4 z 2 t 6 E t + I + g G y P g m I H V d n i u G P W l d 6 M W x D x l 9 5 A A A A A A 6 A A A A A A g A A I A A A A D n I 0 K c N x s C 7 Z o T c R d x 7 f K Y a 7 h O o l J U k 6 a q M U D o i E h l w U A A A A L E / T d d w s l k L i m P J 8 R b i d 2 g e N 7 0 2 n s R m s 6 i H d O 4 h 4 o H Q N n k p t X J b J H q 4 t 6 Y H O Z u q m M M y O 4 D W 6 q H t d l K Y b p d x r y U O r Y 7 M Q + m O C o 4 m E O T g 0 4 e k Q A A A A L K 8 i D e K g F A q + i R 5 s z 9 M M 0 j L A k R C V s k g S 1 v P 3 h I f u f I U v 4 J A 7 K O b Y 3 v r P q B a a k v P x 0 G W s R h S 5 p 1 i q z X I l U Z z O 8 E = < / D a t a M a s h u p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 T a g s \ T a b l e s \ & l t ; T a b l e s \ E x c e l & g t ; < / K e y > < / D i a g r a m O b j e c t K e y > < D i a g r a m O b j e c t K e y > < K e y > D y n a m i c   T a g s \ T a b l e s \ & l t ; T a b l e s \ s t u d e n t   d a t a & g t ; < / K e y > < / D i a g r a m O b j e c t K e y > < D i a g r a m O b j e c t K e y > < K e y > T a b l e s \ E x c e l < / K e y > < / D i a g r a m O b j e c t K e y > < D i a g r a m O b j e c t K e y > < K e y > T a b l e s \ E x c e l \ C o l u m n s \ C o n t e n t < / K e y > < / D i a g r a m O b j e c t K e y > < D i a g r a m O b j e c t K e y > < K e y > T a b l e s \ E x c e l \ C o l u m n s \ N a m e < / K e y > < / D i a g r a m O b j e c t K e y > < D i a g r a m O b j e c t K e y > < K e y > T a b l e s \ E x c e l \ C o l u m n s \ E x t e n s i o n < / K e y > < / D i a g r a m O b j e c t K e y > < D i a g r a m O b j e c t K e y > < K e y > T a b l e s \ E x c e l \ C o l u m n s \ D a t e   a c c e s s e d < / K e y > < / D i a g r a m O b j e c t K e y > < D i a g r a m O b j e c t K e y > < K e y > T a b l e s \ E x c e l \ C o l u m n s \ D a t e   m o d i f i e d < / K e y > < / D i a g r a m O b j e c t K e y > < D i a g r a m O b j e c t K e y > < K e y > T a b l e s \ E x c e l \ C o l u m n s \ D a t e   c r e a t e d < / K e y > < / D i a g r a m O b j e c t K e y > < D i a g r a m O b j e c t K e y > < K e y > T a b l e s \ E x c e l \ C o l u m n s \ F o l d e r   P a t h < / K e y > < / D i a g r a m O b j e c t K e y > < D i a g r a m O b j e c t K e y > < K e y > T a b l e s \ s t u d e n t   d a t a < / K e y > < / D i a g r a m O b j e c t K e y > < D i a g r a m O b j e c t K e y > < K e y > T a b l e s \ s t u d e n t   d a t a \ C o l u m n s \ s c h o o l < / K e y > < / D i a g r a m O b j e c t K e y > < D i a g r a m O b j e c t K e y > < K e y > T a b l e s \ s t u d e n t   d a t a \ C o l u m n s \ s e x < / K e y > < / D i a g r a m O b j e c t K e y > < D i a g r a m O b j e c t K e y > < K e y > T a b l e s \ s t u d e n t   d a t a \ C o l u m n s \ a g e < / K e y > < / D i a g r a m O b j e c t K e y > < D i a g r a m O b j e c t K e y > < K e y > T a b l e s \ s t u d e n t   d a t a \ C o l u m n s \ a d d r e s s   t y p e < / K e y > < / D i a g r a m O b j e c t K e y > < D i a g r a m O b j e c t K e y > < K e y > T a b l e s \ s t u d e n t   d a t a \ C o l u m n s \ f a m s i z e < / K e y > < / D i a g r a m O b j e c t K e y > < D i a g r a m O b j e c t K e y > < K e y > T a b l e s \ s t u d e n t   d a t a \ C o l u m n s \ M o t h e r   e d u < / K e y > < / D i a g r a m O b j e c t K e y > < D i a g r a m O b j e c t K e y > < K e y > T a b l e s \ s t u d e n t   d a t a \ C o l u m n s \ F a t h e r   e d u < / K e y > < / D i a g r a m O b j e c t K e y > < D i a g r a m O b j e c t K e y > < K e y > T a b l e s \ s t u d e n t   d a t a \ C o l u m n s \ M o t h e r   j o b < / K e y > < / D i a g r a m O b j e c t K e y > < D i a g r a m O b j e c t K e y > < K e y > T a b l e s \ s t u d e n t   d a t a \ C o l u m n s \ F a t h e r   j o b < / K e y > < / D i a g r a m O b j e c t K e y > < D i a g r a m O b j e c t K e y > < K e y > T a b l e s \ s t u d e n t   d a t a \ C o l u m n s \ r e a s o n < / K e y > < / D i a g r a m O b j e c t K e y > < D i a g r a m O b j e c t K e y > < K e y > T a b l e s \ s t u d e n t   d a t a \ C o l u m n s \ t r a v e l t i m e < / K e y > < / D i a g r a m O b j e c t K e y > < D i a g r a m O b j e c t K e y > < K e y > T a b l e s \ s t u d e n t   d a t a \ C o l u m n s \ s t u d y t i m e < / K e y > < / D i a g r a m O b j e c t K e y > < D i a g r a m O b j e c t K e y > < K e y > T a b l e s \ s t u d e n t   d a t a \ C o l u m n s \ f a i l u r e s < / K e y > < / D i a g r a m O b j e c t K e y > < D i a g r a m O b j e c t K e y > < K e y > T a b l e s \ s t u d e n t   d a t a \ C o l u m n s \ s c h o o l s u p < / K e y > < / D i a g r a m O b j e c t K e y > < D i a g r a m O b j e c t K e y > < K e y > T a b l e s \ s t u d e n t   d a t a \ C o l u m n s \ f a m s u p < / K e y > < / D i a g r a m O b j e c t K e y > < D i a g r a m O b j e c t K e y > < K e y > T a b l e s \ s t u d e n t   d a t a \ C o l u m n s \ p a i d < / K e y > < / D i a g r a m O b j e c t K e y > < D i a g r a m O b j e c t K e y > < K e y > T a b l e s \ s t u d e n t   d a t a \ C o l u m n s \ a c t i v i t i e s < / K e y > < / D i a g r a m O b j e c t K e y > < D i a g r a m O b j e c t K e y > < K e y > T a b l e s \ s t u d e n t   d a t a \ C o l u m n s \ n u r s e r y < / K e y > < / D i a g r a m O b j e c t K e y > < D i a g r a m O b j e c t K e y > < K e y > T a b l e s \ s t u d e n t   d a t a \ C o l u m n s \ h i g h e r < / K e y > < / D i a g r a m O b j e c t K e y > < D i a g r a m O b j e c t K e y > < K e y > T a b l e s \ s t u d e n t   d a t a \ C o l u m n s \ i n t e r n e t < / K e y > < / D i a g r a m O b j e c t K e y > < D i a g r a m O b j e c t K e y > < K e y > T a b l e s \ s t u d e n t   d a t a \ C o l u m n s \ r o m a n t i c < / K e y > < / D i a g r a m O b j e c t K e y > < D i a g r a m O b j e c t K e y > < K e y > T a b l e s \ s t u d e n t   d a t a \ C o l u m n s \ f a m r e l < / K e y > < / D i a g r a m O b j e c t K e y > < D i a g r a m O b j e c t K e y > < K e y > T a b l e s \ s t u d e n t   d a t a \ C o l u m n s \ f r e e t i m e < / K e y > < / D i a g r a m O b j e c t K e y > < D i a g r a m O b j e c t K e y > < K e y > T a b l e s \ s t u d e n t   d a t a \ C o l u m n s \ g o o u t < / K e y > < / D i a g r a m O b j e c t K e y > < D i a g r a m O b j e c t K e y > < K e y > T a b l e s \ s t u d e n t   d a t a \ C o l u m n s \ D a l c < / K e y > < / D i a g r a m O b j e c t K e y > < D i a g r a m O b j e c t K e y > < K e y > T a b l e s \ s t u d e n t   d a t a \ C o l u m n s \ W a l c < / K e y > < / D i a g r a m O b j e c t K e y > < D i a g r a m O b j e c t K e y > < K e y > T a b l e s \ s t u d e n t   d a t a \ C o l u m n s \ h e a l t h < / K e y > < / D i a g r a m O b j e c t K e y > < D i a g r a m O b j e c t K e y > < K e y > T a b l e s \ s t u d e n t   d a t a \ C o l u m n s \ a b s e n c e s < / K e y > < / D i a g r a m O b j e c t K e y > < D i a g r a m O b j e c t K e y > < K e y > T a b l e s \ s t u d e n t   d a t a \ C o l u m n s \ G 1 < / K e y > < / D i a g r a m O b j e c t K e y > < D i a g r a m O b j e c t K e y > < K e y > T a b l e s \ s t u d e n t   d a t a \ C o l u m n s \ G 2 < / K e y > < / D i a g r a m O b j e c t K e y > < D i a g r a m O b j e c t K e y > < K e y > T a b l e s \ s t u d e n t   d a t a \ C o l u m n s \ G 3 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 T a g s \ T a b l e s \ & l t ; T a b l e s \ E x c e l & g t ; 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 T a g s \ T a b l e s \ & l t ; T a b l e s \ s t u d e n t  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 T a b l e s \ E x c e l 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 T a b l e s \ E x c e l \ C o l u m n s \ C o n t e n t 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 T a b l e s \ E x c e l \ C o l u m n s \ N a m e 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 T a b l e s \ E x c e l \ C o l u m n s \ E x t e n s i o n 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 T a b l e s \ E x c e l \ C o l u m n s \ D a t e   a c c e s s e d 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 T a b l e s \ E x c e l \ C o l u m n s \ D a t e   m o d i f i e d 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 T a b l e s \ E x c e l \ C o l u m n s \ D a t e   c r e a t e d 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 T a b l e s \ E x c e l \ C o l u m n s \ F o l d e r   P a t h 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 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  d a t a \ C o l u m n s \ s c h o o l 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  d a t a \ C o l u m n s \ s e x 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  d a t a \ C o l u m n s \ a g e 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  d a t a \ C o l u m n s \ a d d r e s s 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  d a t a \ C o l u m n s \ f a m s i z e 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  d a t a \ C o l u m n s \ M o t h e r   e d u 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  d a t a \ C o l u m n s \ F a t h e r   e d u 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  d a t a \ C o l u m n s \ M o t h e r   j o b 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  d a t a \ C o l u m n s \ F a t h e r   j o b 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  d a t a \ C o l u m n s \ r e a s o n 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  d a t a \ C o l u m n s \ t r a v e l t i m e 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  d a t a \ C o l u m n s \ s t u d y t i m e 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  d a t a \ C o l u m n s \ f a i l u r e s 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  d a t a \ C o l u m n s \ s c h o o l s u p 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  d a t a \ C o l u m n s \ f a m s u p 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  d a t a \ C o l u m n s \ p a i d 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  d a t a \ C o l u m n s \ a c t i v i t i e s 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  d a t a \ C o l u m n s \ n u r s e r y 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  d a t a \ C o l u m n s \ h i g h e r 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  d a t a \ C o l u m n s \ i n t e r n e t 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  d a t a \ C o l u m n s \ r o m a n t i c 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  d a t a \ C o l u m n s \ f a m r e l 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  d a t a \ C o l u m n s \ f r e e t i m e 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  d a t a \ C o l u m n s \ g o o u t 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  d a t a \ C o l u m n s \ D a l c 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  d a t a \ C o l u m n s \ W a l c 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  d a t a \ C o l u m n s \ h e a l t h 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  d a t a \ C o l u m n s \ a b s e n c e s 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  d a t a \ C o l u m n s \ G 1 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  d a t a \ C o l u m n s \ G 2 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  d a t a \ C o l u m n s \ G 3 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 s t u d e n t  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 s t u d e n t  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 C o l u m n s \ s c h o o l < / K e y > < / D i a g r a m O b j e c t K e y > < D i a g r a m O b j e c t K e y > < K e y > C o l u m n s \ s e x < / K e y > < / D i a g r a m O b j e c t K e y > < D i a g r a m O b j e c t K e y > < K e y > C o l u m n s \ a g e < / K e y > < / D i a g r a m O b j e c t K e y > < D i a g r a m O b j e c t K e y > < K e y > C o l u m n s \ a d d r e s s   t y p e < / K e y > < / D i a g r a m O b j e c t K e y > < D i a g r a m O b j e c t K e y > < K e y > C o l u m n s \ f a m s i z e < / K e y > < / D i a g r a m O b j e c t K e y > < D i a g r a m O b j e c t K e y > < K e y > C o l u m n s \ M o t h e r   e d u < / K e y > < / D i a g r a m O b j e c t K e y > < D i a g r a m O b j e c t K e y > < K e y > C o l u m n s \ F a t h e r   e d u < / K e y > < / D i a g r a m O b j e c t K e y > < D i a g r a m O b j e c t K e y > < K e y > C o l u m n s \ M o t h e r   j o b < / K e y > < / D i a g r a m O b j e c t K e y > < D i a g r a m O b j e c t K e y > < K e y > C o l u m n s \ F a t h e r   j o b < / K e y > < / D i a g r a m O b j e c t K e y > < D i a g r a m O b j e c t K e y > < K e y > C o l u m n s \ r e a s o n < / K e y > < / D i a g r a m O b j e c t K e y > < D i a g r a m O b j e c t K e y > < K e y > C o l u m n s \ t r a v e l t i m e < / K e y > < / D i a g r a m O b j e c t K e y > < D i a g r a m O b j e c t K e y > < K e y > C o l u m n s \ s t u d y t i m e < / K e y > < / D i a g r a m O b j e c t K e y > < D i a g r a m O b j e c t K e y > < K e y > C o l u m n s \ f a i l u r e s < / K e y > < / D i a g r a m O b j e c t K e y > < D i a g r a m O b j e c t K e y > < K e y > C o l u m n s \ s c h o o l s u p < / K e y > < / D i a g r a m O b j e c t K e y > < D i a g r a m O b j e c t K e y > < K e y > C o l u m n s \ f a m s u p < / K e y > < / D i a g r a m O b j e c t K e y > < D i a g r a m O b j e c t K e y > < K e y > C o l u m n s \ p a i d < / K e y > < / D i a g r a m O b j e c t K e y > < D i a g r a m O b j e c t K e y > < K e y > C o l u m n s \ a c t i v i t i e s < / K e y > < / D i a g r a m O b j e c t K e y > < D i a g r a m O b j e c t K e y > < K e y > C o l u m n s \ n u r s e r y < / K e y > < / D i a g r a m O b j e c t K e y > < D i a g r a m O b j e c t K e y > < K e y > C o l u m n s \ h i g h e r < / K e y > < / D i a g r a m O b j e c t K e y > < D i a g r a m O b j e c t K e y > < K e y > C o l u m n s \ i n t e r n e t < / K e y > < / D i a g r a m O b j e c t K e y > < D i a g r a m O b j e c t K e y > < K e y > C o l u m n s \ r o m a n t i c < / K e y > < / D i a g r a m O b j e c t K e y > < D i a g r a m O b j e c t K e y > < K e y > C o l u m n s \ f a m r e l < / K e y > < / D i a g r a m O b j e c t K e y > < D i a g r a m O b j e c t K e y > < K e y > C o l u m n s \ f r e e t i m e < / K e y > < / D i a g r a m O b j e c t K e y > < D i a g r a m O b j e c t K e y > < K e y > C o l u m n s \ g o o u t < / K e y > < / D i a g r a m O b j e c t K e y > < D i a g r a m O b j e c t K e y > < K e y > C o l u m n s \ D a l c < / K e y > < / D i a g r a m O b j e c t K e y > < D i a g r a m O b j e c t K e y > < K e y > C o l u m n s \ W a l c < / K e y > < / D i a g r a m O b j e c t K e y > < D i a g r a m O b j e c t K e y > < K e y > C o l u m n s \ h e a l t h < / K e y > < / D i a g r a m O b j e c t K e y > < D i a g r a m O b j e c t K e y > < K e y > C o l u m n s \ a b s e n c e s < / K e y > < / D i a g r a m O b j e c t K e y > < D i a g r a m O b j e c t K e y > < K e y > C o l u m n s \ G 1 < / K e y > < / D i a g r a m O b j e c t K e y > < D i a g r a m O b j e c t K e y > < K e y > C o l u m n s \ G 2 < / K e y > < / D i a g r a m O b j e c t K e y > < D i a g r a m O b j e c t K e y > < K e y > C o l u m n s \ G 3 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 C o l u m n s \ s c h o o l 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 C o l u m n s \ s e x 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  t y p e 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 C o l u m n s \ f a m s i z e 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 C o l u m n s \ M o t h e r   e d u 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 C o l u m n s \ F a t h e r   e d u 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 C o l u m n s \ M o t h e r   j o b 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 C o l u m n s \ F a t h e r   j o b 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 C o l u m n s \ r e a s o n 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 C o l u m n s \ t r a v e l t i m e 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 C o l u m n s \ s t u d y t i m e 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 C o l u m n s \ f a i l u r e s 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 C o l u m n s \ s c h o o l s u p 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 C o l u m n s \ f a m s u p 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 C o l u m n s \ p a i d 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 C o l u m n s \ a c t i v i t i e s 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 C o l u m n s \ n u r s e r y 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 C o l u m n s \ h i g h e r 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 C o l u m n s \ i n t e r n e t 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 C o l u m n s \ r o m a n t i c 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 C o l u m n s \ f a m r e l 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 C o l u m n s \ f r e e t i m e 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 C o l u m n s \ g o o u t 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 C o l u m n s \ D a l c 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 C o l u m n s \ W a l c 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 C o l u m n s \ h e a l t h 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 C o l u m n s \ a b s e n c e s 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 C o l u m n s \ G 1 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 C o l u m n s \ G 2 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 C o l u m n s \ G 3 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 E x c e l 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 E x c e l 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 C o l u m n s \ C o n t e n t < / K e y > < / D i a g r a m O b j e c t K e y > < D i a g r a m O b j e c t K e y > < K e y > C o l u m n s \ N a m e < / K e y > < / D i a g r a m O b j e c t K e y > < D i a g r a m O b j e c t K e y > < K e y > C o l u m n s \ E x t e n s i o n < / K e y > < / D i a g r a m O b j e c t K e y > < D i a g r a m O b j e c t K e y > < K e y > C o l u m n s \ D a t e   a c c e s s e d < / K e y > < / D i a g r a m O b j e c t K e y > < D i a g r a m O b j e c t K e y > < K e y > C o l u m n s \ D a t e   m o d i f i e d < / K e y > < / D i a g r a m O b j e c t K e y > < D i a g r a m O b j e c t K e y > < K e y > C o l u m n s \ D a t e   c r e a t e d < / K e y > < / D i a g r a m O b j e c t K e y > < D i a g r a m O b j e c t K e y > < K e y > C o l u m n s \ F o l d e r   P a t h 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 C o l u m n s \ C o n t e n t 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 C o l u m n s \ E x t e n s i o n 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 a c c e s s e d 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 m o d i f i e d 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 c r e a t e d 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 C o l u m n s \ F o l d e r   P a t h 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 2 0 2 5 - 0 1 - 1 3 T 1 8 : 3 9 : 4 9 . 1 8 6 0 8 2 2 + 0 5 : 3 0 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6 7 6 4 9 e 5 - 1 9 f 1 - 4 e e b - 8 4 8 b - 6 f 1 0 c d 3 c f 7 d c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 8 2 . 5 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Z C S U R B V H h e 7 b 3 3 c x t J n u b 9 y Y I H C H q R o k R S h j I t r 1 F L a q e Z a T u z e z P r 7 u J 2 9 + b m 4 o 0 4 E / u + / 8 X 7 B 1 3 E R t y 7 P b O z 0 3 6 7 W 2 1 k W 9 6 Q E k m J l E Q H G g C F q s r M 9 4 e s K h Q M 5 V r d D U p 8 u l M o V B V A A J V P P V + X m e J f P j + l W c d D k U r E e P f Y P p x K h W K x S D q d Q i m N 1 u a n C x 4 B l I a y A 9 n k 6 j + r R s M q h z 0 l i F v m Y K F Q I J / P E 4 v F 6 k 9 r C q 3 N Z y q V S 9 y 9 M 8 X O n T s e + V o h R M O 2 E I L Z 2 T n y + T b y + T x K S U 5 e n q B o V y K v X E c z i H V C r Q 4 h 4 N i O A b K Z D J Z l Y d s 2 k 5 N 3 s L O 7 m F 6 y e H u n j V K K O 3 f u k m 4 f I K 6 X G b 8 9 z u H D h / A 8 j 2 K x S D y R I J v N Q o R 0 W m s W F x e R U j E 1 d Z f e 3 l 7 m 5 w u U X S i 5 c X K Z O E l V 5 M H M D G + / / W Z N p 3 8 S e J 7 H 8 v I y n Z 2 d C M v i 4 e 8 i C P 5 M 8 P e 0 1 i w s F O j v 7 y M W i + F J z S f n r i O V q n 3 p O k K I 9 7 9 Y J 1 Q z H N u z g 4 5 M j L I L e G U s I b h 8 P 8 W 9 J Y v X t 1 V I J z T K 7 1 j R D h 9 V K 4 C P P v q E t 9 9 + 0 x x T i k u X r + C 6 H r t 2 7 S C X y 9 W c 6 3 k e p V K J B z M z D A 1 u J p V K 1 x x / U r i u Q 3 G l S K 6 t D d d x W F p e x r Y r S C k Z H h 4 i m U z W v w R 8 Z X Q c h / n 5 e c r l C n v 3 v o R l W S Q T C b K 5 L A s r F b 6 5 M l b / s n W s E 6 o R i X i M d 4 / u Y 2 J q n m z c Q Q i L 6 U X B 6 G I H W m v e 3 V 0 J S T M z M 4 N A o N G c P / 8 d 7 7 z z d v 3 b c W F s g Y R a Z m p i l G Q y h e M 4 D A 8 P c e / e P Q 4 d O o C U m u n p K V z P Y + e O E T K Z b P 1 b P D E 8 1 0 U D i U S i Z r 9 S C s u y q u d 5 H j d v j r J p 0 w B 3 7 k z h u g 4 b N m x A K Y U Q F k N D m y G 8 Y Q g s S 2 C X S + T b O 4 j H 4 3 x 4 5 i q O 6 0 X + w j r W C R X B O 0 c P c G X a Y k f X I p Y V w 3 N d 7 E q F L y Y 6 w V c f V b j O 0 V 1 5 x m 9 P k E j E 2 b 9 / f + g T F Q o F U q k U m U w m f E 8 p J d e u X S e V S r F Q K F A u l U i n 0 m S y G S q V C g c O 7 F 9 V K Z 4 G S i k W C w t 0 d f f U H w p R q d i N 6 i d A r G I U R n 0 r I Q R S S t C a X F s b K 2 W H L y 7 e r H / J C w v x / h e n 1 w k F 7 N 7 5 M + 7 M e Q z H b z J 9 / w G J e J z B w U F m F 1 a 4 W d q C 1 p r e N s V w l 6 Q 7 a 0 y 9 Z s G F + f l 5 J i Y m 2 b 5 9 G / l 8 H i E E H 3 7 w E e + 8 + z a L i 4 v c v j 3 O z p 0 7 y G a z a K 2 Z n 5 8 n n U m T y 9 a a f 0 + D 2 d k Z e n s 3 1 O z z X A + 7 U i a Z T I W K J a U k H o + j l E J K i V K y h m D 1 P p v W G i U V G o 2 U k k w 6 g 7 A s Y j E r J N n H 5 2 6 u + 1 a A e P / L F 5 t Q 6 W Q C c v s p 2 y 5 K K d 4 Y L r C y U m R y c p K D B w 9 w t x D j 8 v 0 4 A K 9 u q d C W 0 k 2 J V I + x s T E m J u + w s b + P W C z O 5 J 0 7 n H j j d d 8 v K f P g w Q w z M 7 N Y l i D f 1 s 6 r r x 1 v M N G e B u V y u U Y h H 4 a l p U X a 2 z v q d x s I c C o O n u u Q a 8 v j u i 6 J R C I 0 G y 3 L k E l K S S q V Y n 5 + g e m S 4 N 7 s T P 0 7 v V A Q f 3 i B C b V z y w i j 8 6 a z Z O K S V 7 d W u H v 3 L m N j t + j t 7 a G c 2 8 d M s R p 2 / v m W R c b H x 9 m 0 a R M 3 b 4 5 S K C x y / P j L p F L p 0 D c p F o v E Y j H S 6 c a A g t a a z z / / g r 1 7 9 z A 7 O 8 f 2 7 d t C E i 0 s L H D 5 0 h V S q S S J Z I J 4 P E 5 7 e z u b N 2 / G 8 z y U U i Q S i V B d P N c j m a q a i q 7 r E o 8 b 4 t c r z K N Q L K 6 Q y 7 V h 2 2 V S q T R C C F z X x X U c M t l s + N 1 W V p b J 5 d o o r q y Q b 2 / n 8 1 t p X t n i k I r D z I M H z K 9 I d M 9 e H k y e q f 8 T L w x e W E I N D + + n N 6 v I x F 3 i Q q K U Y n x 8 n O X l Z X b v 3 s 3 p G w W W L O O U A w x Y 4 + w d 6 a t 5 D 4 C 5 u T n a 2 9 t x X Z f b 4 + O 8 t H t 3 j e M f h Z S S 0 6 f P c P z 4 M U q l E l e u X O X l l 4 / U n w b A y S 9 P c u j w I R N y f 0 w s z M 8 9 1 H d 6 G A L l U U q h l C I W i 4 X E d J w K y V S 6 x s O 6 N R d j b D 5 J z I I t X Z J 4 + T Z b h 4 f 4 7 H Y 7 m U y M 8 s y L S S r x h y / P v H C E y v c c 4 P i w 7 f s P C q 0 1 j q e 4 t x R n s L M a t Z p a t O j J K Z K x 1 X + i U 6 d O M b J j h M 6 O z l W V Q W v N t W v X m J 8 v 8 P r r r w L w y S e f 8 e a b v 6 g / F Y D / 8 3 / + h b / 8 y 1 8 / s Q l o l 8 u k H 9 P c i 0 J K W Z M A L h V X y G R z o U k X H h O g p C G b 1 t r 4 h z f M 3 x N C 8 L N B l 0 v 3 0 m D F S K X i O P N n w / d 8 U S D + c P L F I t S O r f v Y 0 u m E Z K p U K t y 8 O c r 4 x C S / / t W 7 N e d G c 0 q O F A 3 E O n X q N E e P v l y z r x k u X 7 5 M O p 1 h + / Z t 4 b 6 x s T E K h U X 2 7 9 9 X E + U r F A o s L y + T y a Q b A g y P A 6 0 1 p e I K l h U j s 4 q 6 O R W T i w q O e 6 5 L s V Q k l 8 0 R 9 0 k c + E z h a 5 w K i U Q S u 1 w m m 8 u x v L R I P v S / B E s V i 1 O T K Y 4 O l r k + 5 W D H N 5 B M x n E L L x a p L J N h e D H a e 8 f 2 M 9 h u y F R Y X G R y c p J Y L M Z L L + 3 G s k T 4 o + g m C d p 6 M k n p M T h Y N Q l X w + J i g e 3 b t 9 e Q C W D 7 9 u 3 k 8 3 l u 3 b p d s 1 9 K S S a T e S o y g V G K X F s + Q i a N 1 o r C w n x 4 z v z 8 L J l s F i k l 8 3 O z T E 9 N 0 t 7 e E Z I J X 6 W i S C Z T C C H I + N H J X F s + c l T z z X g C r T W n 7 m T Q y X a 2 d 9 l U K i 6 x 9 s M N 1 + F 5 b s 2 N / e c M A s F b L x 9 A O j b T B Y 9 K p U J b L k d f X z 9 C C G 7 f H u e 9 d 9 + B g E h 1 Z G q G x c U l e n t 7 6 3 e D H 2 k 7 e / Y c U 1 N T S K m a B i i k l F y 6 e J n d u 3 f V 7 O / u 7 s a 2 b T 7 8 8 C N K p R J S y g Z y P x k E Q l h 0 d n W H e z Y O m B t B L B a j u 6 e X o S 3 b G 8 z V j s 4 u b N v G c 1 3 w b y D l U i k 8 H p i D j l O h W C r S k z W m s 9 a a Z V u Q j k u 2 d F V w X Q / R d j D y z s 8 3 x B 9 P n v 0 + V 2 t N Y G T 7 Q e a X X R 4 s a d 4 a K a G 1 p r C 4 y F S 5 h 9 0 b K j x 4 M M P G j f 1 P 1 H G n p 6 e 4 f O k q 7 7 x b W x 1 x / / 5 9 O j s 7 S a V S N f u j K J f L v P / + H / l P / + n v G j p y A K U U f / 7 z h 2 z a N E A q l S S f z 7 N x 4 8 Z V z 3 8 a 1 J p t D 0 f U B L R t m 3 g 8 H g Y u h B B o r V i q x P l 2 I u n v g 3 d 3 O X x + O 4 P S M V I J j b t 0 u f 5 t n z u I P 3 7 1 f B M q 1 3 u Y l Z J H p b T E z t w E P d 0 9 5 H L G b M F X p N O n z 6 w a b V s N V 6 9 e Y 9 e u n W F E z 3 V d V l a W O X X 6 b K h 2 z V B x H K 5 f u 8 a B A w f q D 9 V g b G y M j o 5 O e n q M s k g p O X X q F E p p X n v N B D Y e F 0 o p Z m d n y e f z O I 5 D R 8 f j k S h A p V J p e o N w X Y d E w v h / Q g h s 2 0 b H M n x x y 5 i H w f 5 Y L E Z 7 B o 4 P V f j 0 4 v N d A x j 7 / f / 8 v / / f + p 3 P C 7 I b D r N S 9 J B S s s W 6 T s W 2 2 b R p o E a J h B D M z c 3 T 1 9 c Y E l 8 N x V K J 0 Z u j 3 J 2 6 y / z c P K 7 r k s 1 m y e X a G B n Z X n 9 6 i P n 5 O c q l M t u 3 r 3 5 O g G w 2 y 9 j o G K O j t 9 i 4 s Z 9 E I s H g 4 C A D A x s 5 d + 4 8 s z N z x G I W 8 X g M E B Q K B Y Q Q j I 7 d o j 3 f H i r H 3 b t 3 + e C D j 9 m 3 b w + 2 b X P z 5 h i W J U g k T K 7 L t s v E 4 8 2 j i V J K L M s K 8 1 v 1 C K J / U k q E E C g l S S f j a K B Q t n x z 0 5 z 7 U r 9 L y Y n R 3 d 7 F 3 O J C 7 R s 9 R x D / + p w q V E f / H g r L c V z P I 1 + 6 S H 9 n A s d 1 u H t n i h M n X g c / + O C 5 L q f P X C C x 6 R W O D D r 1 b 7 M q z p 8 / T z K Z Y s + e l + o P 1 W B h Y Y E v v / y K T C b D n r 0 v M b B x Y / 0 p D 4 X n e c z M z n D m 9 D m 0 1 u T z b R w 7 f p R 0 K o 1 t V 7 D t M h M T k 6 T T K W 7 c H O M 3 / + E v K J f L f P b Z 5 z i u w y v H j 9 H f b 3 x F A K 3 N c J N v v j l F f 1 8 v r 7 / x R k i + K J a X l s i 3 t 7 O y v E S u L c / S 0 i J t u T Y s 3 8 w z 0 c Q i 2 Z w J r 2 s / j I 4 Q V O w y Z + 9 1 U n K N q y 6 E o C 0 F v W 2 a V E x z e 0 5 h O c + n U o l / / e r c c 0 c o K 5 F B p 3 d Q c T x S 3 j z D 2 R k 2 b 9 6 E 1 h r b t l l e X m H D h l 6 m p 6 e 5 5 2 1 m t m T u 0 O / u s u v f 6 q H 4 8 5 8 / 5 L 3 3 V j f v l p a X 8 F y P 7 u 5 q Q O D 7 Q i n F 6 O g o k 5 N 3 a c t l G R o e I p F M s F h Y Y n x i E r S p F L c s i + X l Z X 7 z m 7 8 M y a K U 4 u L F S y z M L z A 4 N M i m T Q O M j o 6 x f / + + K i E i S V 6 n U i G e S I R m r Z S S + / e m 2 L R 5 q O b z A F i W h Z Q e n u e R T m e 4 v 2 x x Y b p q D g o h O D r k c u Z u E r Q m q e 4 h 1 H L 4 P s 8 L x L 9 + / R w S K n 8 I S 1 U Y y q + Q k g s U C g W 2 b d s a H j 9 7 9 h z 5 f B t o O D 8 p a d 9 s o l A v D z l 0 Z R 6 v w N O 2 b U 6 e / I o 3 3 3 q T 1 c I E n u f x h z / + K 7 / 9 z X 9 Y t X r i + y C I q q 2 s r D A 2 N o a U i r m 5 e d 5 7 7 5 0 G x Q G Y n L x D V 1 c H b Z G Q 9 + e f f 8 G J E 2 / U n B e Y e s 3 e o z 4 / Z f Z V f a k A Q g h O 3 k 5 S d M z 3 D k h l W R Z a K 1 C S t H 7 + V O r Z X + W f G B s H 9 p K L O b y 2 p c z E 1 W + J x + M N O a D D h w 8 x M j L C y I 4 R + r d W g w O n J 5 N 8 N 2 U 6 y + h s n A 9 v p J t G 0 K 9 e v U q p X O K t O j I 5 X m 0 H j M f j H D p 0 g L G x H 6 b j B B 0 0 n 8 + z u L j E z O w c 8 W w P H 3 / 8 K R 9 + 9 A k X v r t A p W K G r W u t u X j x I s l k N b i w s l J k a X E p 8 o 6 G T P j v 3 Q y J R I J i X Y 4 q e r M o r q z g V G y 0 1 h z a Z E L u R M i f s C R C W G g E Z b 0 l P P 6 8 I P b 7 / / X 8 B C V + e W Q f f Z k K / W 0 O U m k 2 9 N Z G 9 G i S s B 3 s l N y a r z r d R c d i b C 7 O 7 M I K n q d Y d l M k Y p q b M 3 E 0 g r i Q 3 J 8 p c J 8 R r j 5 I M D Y X D 9 t c K U Z b S o e j e Z V S C C H 4 + O P P O H h w f 8 3 f f Z b w P I 9 r 1 6 7 z 6 i v H s X O 7 e P 3 Q M N u 3 b S U e j 7 O 0 t E w + 3 4 b W m u v X b / L S S 7 t D s p w 6 d Y Y 3 T r x e E 3 S w / E r y A J V K p S E o Y e b W W C E W i x G L x X 3 V M S a j E C I k 7 e R M k Y J T r d Y Q Q p C M a 1 w J C H M t P N F O g s X I u 6 9 t i D 9 9 f b 7 J P X j t I Z 1 M 8 t q e I T z P 4 9 a s I J 9 S d G Z q k 6 L 1 Z A J Y K F u U H M G V + 1 U z J m Z p U j O f s d L 1 8 y c 2 1 e I W e L P f k Y k r N n Y l 6 O j o o L 2 9 / Z k O I m y G Y n G F q e l 7 L K b 2 s r P X o 7 w 4 h W 1 X K B W L 9 P X 3 c f 7 8 B f b v 3 0 t / f 3 / 4 m r N n z 7 G y U i S X y 3 H k y O G a 9 w s w P z d L Z 1 c 3 S 4 s F O r t M 0 r m a q N a A C U h U 7 D L p T J b C w n y Y R P 7 i V o q y W x v w E E K Q T o A j L Z T 0 U N I j F 7 u P x e M H h F o Z Z u a O 5 6 A d H O 4 O V e H 6 T J y O d B 2 Z a r 5 2 F Q l d Z m q m a s K 0 J T U v 9 8 1 w 6 O D + J y Y T g K e A 7 o O 8 c f Q l R k Z G K M X 6 f 3 A y A W S z O b 4 7 f 4 E j m 2 0 6 M o p U W x e n z 5 z j 1 u 0 J i s U S R 4 / + r I Z M + K b v i R N m j J Z t l 2 u O B e j u 6 c W y r D B E X l v 1 I S g U T A g 8 n c n i O A 6 d n V 3 h 0 e E u v 9 C 4 7 q Z m u / 7 N T V g g B C t u T 8 P 1 X K v t y X t M C + K d I / v I 5 X J h m Y 4 h U h 2 F m q g T Q C Y V Z + L a t 7 y 1 w + b d X T a v b q 1 w 7 d p 1 c r k c 7 + 4 y + 0 T 9 i x 4 D H 1 x P 8 / V E k u E u 4 5 M A L F e e 5 p 0 e D 0 u V G F v 3 H q d U r l B 2 B a e n O u g 8 8 A + 8 8 s p R C o V C j e 8 U I D D R 3 n 7 7 T f 7 0 p w / D G 5 B t 2 9 y 5 c 4 f p 6 W n m 5 u b 4 3 / / 7 n x k d G 6 d Y L N a / B Z 2 d X a E C J Z N J g s R T 0 R F M L x k S H o z 4 U g C Z h C l T M n / f + F N L l V q y r 1 X E / t v / + n / W t A + V z 6 Z p T 4 B l G d N j o S S Y W o q x v a c 6 D K O Z q R f A s i x k Z Z n J y Q n u 3 L n D 5 c u X + c U v f l 5 z z u Y O y c R C 8 + T m a u j K K I 4 N V 8 2 Y x b L F 2 G y C j e 1 V g j 0 r f D O R 5 N Z c n B W V 5 + 5 K h s l C 1 X x V 5 T n c 8 i L D w 0 O r B h q E X z p 0 5 f J V + v r 7 + P r r b 1 l Y K N D R 0 Y 7 S m s O H D 7 J 5 8 w A P 7 s + Q T C V q E s G B n 1 i P G / d h 0 U 6 g N O z p 9 7 g 9 X x 1 f 5 c r A D N Q I Q G n j c y Y s D 0 s 8 + 9 / n x 4 T 4 t 2 + + W 7 2 3 r Q G 8 d 3 Q P F b s c D s f 4 Y i y J 7 c F b O 0 x O 6 X G G q 0 c x M T H B 8 P B w z b 7 V o n 2 P Q k f a k G p q M c b l + w l e 3 1 p 5 6 A S Y T 4 M H K 7 E w M t k M x a V 5 3 t k D b b n m Q z m i K J d L X L l 8 l a X l F f b t 3 8 v n n 3 / J 3 / 3 t X 4 f H t d Z 8 9 N E n H D v 2 M s u 6 i 8 0 d E t d x S P g m 7 Y P l G F c e x L E E V C I R z y N D D l O F O P e W a 0 P x h s g a J T 2 k 5 4 J y 6 c 7 O h c f X I s S / f b t 2 C T W 4 o Z v e N L S 1 t S G l Q m v F B 9 f T a K 3 D J O 3 D 1 K k e W m s u X 7 7 C v n 1 7 w 3 1 f 3 k r 5 G f / v j 3 d 2 2 m E p z r P A k m 3 x z c S j / T N L w E i v y 5 a I + V m P Y F y Y b d s c O f I z t F Z U K g 6 n v j 1 N s V j k V 7 9 + z 4 / m w Q d X F C K W w b L g l y M V z t x N s l h + u P e w o U 0 x s 9 K c U F p J p O c i P Z e 2 1 A r p x J M l 2 F s J D / 8 V W h w v D W 3 w p w p W j M 5 a l G 0 H r T U x / 5 o 9 C Z k A p q a m e O m l 3 e B P q f z p 6 L M j E / i O 6 z O A 1 v D x z d R j k Q n / u 9 y Y S b B c E a i 6 n 8 R x H N 5 / / 4 9 8 / N E n D A 0 N k o j H W V p a M g M U M x l + / o s T H H / l G J 9 / / g X 4 5 q W I Z 0 E I l B Z U P P F I M g H M r p h z o t c k 3 B Y i D F A s l x u H u q w l P P q X a F E c H B l m d m Y W r T U 3 Z y w S p d u c O 3 M G r T W v b q l O R v k 4 0 E p x 4 8 a N m m j W x e k k r n x G D P B R q n z / n 7 t Q t v h 0 N I 1 U T / 7 Z o q m B A I 7 j c P T o y / z F X / 6 a 9 v Z 2 9 u 3 f x 9 L S M q V S N Q D x b 3 / + k M H B Q c q O Y D n y H Q R w + X 6 8 x l d c D d G r 0 e z a R A M U h e L 3 n 1 L t p 4 L V E P d b A 0 0 g 6 O v I k E 6 n O H / u O 3 L e F J s 3 b + L l V 1 4 1 e Y 7 H 9 F N c 1 + X c u f O M 3 b r F y M g I A w M D g L H / F 8 q i / v T v D f l 4 H 2 t V T C / F O D W Z N K H 5 p 8 C S b b F Q q i X 1 g w c z x G L V f S Z Z a + E 4 L o 7 j s L i 4 y F / 8 + j 3 m 5 u Y o r t Q m Y L d 0 e x w d c n n g q 8 / T w w 9 S + K 3 i W g 3 X f K 0 0 K / I 9 1 k w 7 u n M z l y + Z w W r 7 D + y j v 7 8 P I Q Q X p 8 0 d + O y d x j t x g H K 5 z P X r 1 / n 4 4 0 + 5 d O k y h w 4 d Z G R k J M w 5 T S / H + P e x 1 D N X J 4 C Z p + x 4 n o T v p h J c u r f 6 9 3 p c 3 K 6 L V m 7 d u o X T p 8 4 g Z T U q m s v l u H j x M p O T d / j s s 8 / R Q D y e Y G H u A V s 7 i u H q I O P z c a 4 9 i H N v 8 e E r f D R D V K U C v 0 r 4 x N I I 5 p e y D d d 9 L b S n u 8 I / M T r y O U Z G t j c k X u e K 5 v m S 3 f x r j Y 6 O U a l U 2 L V r F 2 + 9 9 U s G B j b i e d W O 9 N V 4 k k s + K X 8 I z J a e v O N 5 E i Y L c R 6 s P P l r m 8 G L x C W k g i / H M 7 z z 7 t t 8 + N G n 4 f 7 2 9 n Y O H t z P y M h 2 / u q v f k N X Z y c 7 d m y n q 6 u T 6 R s n i W m / P h D z 2 S r P 4 u Y T 9 E i M O t n u 9 5 T z n w j N e 1 4 L Y 7 i v h 0 K h E E 7 / F T T 8 u 5 7 W u m Z C F a U U r u s y N z f H 8 P A Q n Z 1 m n n K A d C q N 4 z h c v p / g k 5 s p V p 6 B j / M w r D x B Y t f 2 B O P z c T 4 Z T T M 6 9 2 Q 5 s I d h c 4 e k 6 F h U P M H J 2 y l s V 3 B 3 K c 3 e P b u 5 c u U q + I r R 3 t 5 e 8 7 p s N s v E x C Q / P 3 E C e f c z u j O P 9 p u a 4 Z 2 d N h 3 p 6 v U y 0 A h R n d Y Z I d D A s j + s Z i 1 B / P n U x T V 1 K 3 j 3 y G 7 s c n X y k i i h / v m r W d q 6 N i O A Y X G R + / c f k M + 3 k c l k a G 8 3 c z J E M b f i 8 e 1 4 k n j d 0 I M f E q 8 M O + T T j 3 a C P r j + 4 0 W 7 h I D D 3 X d J J O K r T 8 0 M T E 9 N 4 0 n J w M B G P v v s c 3 a / / B Z X 7 j d W Y D w M e z e 6 d K Y V X 9 4 2 r x O i W s Q i P R c p P a R n p o D W 0 m W o f 2 2 t 7 r G m p h H L J B M s L y 3 W E C k g 0 + X L V + j o M b P 5 a K 2 x L M G J E 6 9 z 6 N B B d u 3 a 2 U A m 2 x O c n W r 7 U c k E c K l J p O 2 n R i a h + f b U 2 c Y V O e o w s G m A 8 + e / I x a L c e z o y y S d B 6 T i T 3 Y / t o S u S W 5 X R U r 7 J h 8 Q 8 a X q + 0 C r t z V V H P v K 3 u 0 1 J A o w N n a L v X v 3 I M M b v 2 J k Z K T m n C g m F u J 8 P v Z k d 9 Z n h Z U m u a C f G i V H s O P Q z 7 l w 8 V L 9 I f C H 8 Y / e H G V 0 d J T h L U M s L M w j l e T W r d v 8 f P u T L R O a T d R W U U Q R B C V M k M K c M 3 5 P N P S D V m 4 / r N P w j B E T i m Q y W S W V 3 z F z b T k 0 m r j v t 3 d k R c 3 r A l x 7 E O e D 6 2 m u z z w 7 n + R p M B E Z f 7 U a H n f k 8 L P C d K m d X T t 3 M D s 7 W 7 O / U C h w 9 + 4 U g 0 O b 6 e / f S G d H J + / / 4 U 8 s r 6 y E K z C m H v 1 1 Q n w 7 m S R Z p 2 o i + C e 6 4 Z N q r a 2 Q s 2 b y U H 0 d 7 c w 8 e B A G I 8 D U 6 d m 2 T T w W 5 + 6 d K f Z 0 3 A d g I F 9 b Y u N K + O p 2 i s n C E 1 z 5 H x D T y 4 + O 2 M X 8 0 P S z Q j b 5 8 J 5 Z 8 Q T S S n P j x i j X Z h K h D 1 c s l h g Z 2 U Z Z Z W l r y z E 8 P M R / / d 0 / M j Q 4 y P z 8 A l p r j g 0 / v k p p D d + O m 0 U G w n 3 g X 2 c f w v / H D 0 6 U 7 W B n 6 7 c 1 o 1 A H R g a h S Z Z 9 b O w W S 0 t L 5 P N 5 7 k 7 c Y m t 3 r R P 7 1 X i K T 0 f T r D i i Z v 9 P i a I j H l p s K x X M R p b R e R Y o + 3 M 7 P A y 3 C m 0 m N D 5 v h l t 8 e D 1 N q n 0 j J 0 9 + Q 2 d G 8 Z U f S A j S F U N D m 9 F a k 3 5 C P 2 r F / y y v b W 0 k o h D 4 q f t w D 9 M P 1 k 5 g Y s 0 k d q V r h 6 H c q B / V 0 9 P D 1 q 1 b a G / P s 3 v 3 T m J y h d 6 c x 0 L J 4 o P r 6 Y e G q v v r l O z H x K e j q / t w F / 3 Z g p 4 l H q f L O x J 6 + v q Z n z V K r 4 F z 0 1 l G 7 5 l K / l e 3 V r i z G K N S q X D + / H d 8 d / 5 i O O v R k 8 A M 6 X D 5 e j x F u x 9 C h + B D + t d L V L e V H 6 9 Y C + 3 R t 6 0 W Q F s m x d T U d E N A w r Z t + v u r E 1 T m c j m u n v m E z 2 9 l O H 2 n e a d s S 1 V f f / 8 x T K 8 f C t 5 D a v E 6 / S V H n x U i 6 y A 8 F M u 2 4 O S X J 8 l 2 b a r Z P 3 S o u i q J p R X 3 7 t 0 n m 8 3 y 1 3 / z 2 4 b 5 J h 4 H c U s z s 2 K h N N i e W V + q E d X g x O P c D F o F a 8 K H O r x j C / 3 9 f S G Z A j 9 q e X m l Z i z Q x P g E 3 b v e i 3 y 9 K k Z 6 P N 7 d Z b e U k z s 6 2 9 g Z 5 4 o W 9 5 e f 7 X 3 u c a O K l l v g 4 M H D D T P J x h M p P r q Z 5 f a c Y G 7 y I o V C g c n J O + C r 2 p P m z D w l u L 8 c Y 6 j T w / E E i 7 a I H K 3 7 s M I M Q x y d s B v 6 R S u 2 Z 3 v l f i A k L D O i M 1 C o 0 6 f O Y N s 2 G z b 0 c m C g m r G / d u M G l b s n w b 8 r 9 7 X J c B j 7 N n 8 E 7 z M p k 3 l G K D Q p k b r 2 I E H p J / L 3 l p Z K 9 P S u v g L i j d k k 9 6 2 d H D p 0 k L f f f p M P r q f 5 b P T J y I S f 9 w K 4 t x w n G a O a 6 I 4 k e e v h O i 1 0 J 3 w I W t 6 H s i y z V l H U 1 O v q 7 u L 6 t R s 1 X w T g 7 b f e Z G R k O 2 9 s q / D 2 T r t h L g O t j c P f K l g o m Q F 7 A T 4 f S 2 F 7 A i H M L L b 1 a 1 L 9 0 N i 9 f S P Z d J K B j m Y m G C Z H l D R + r J m 7 / O k Q 5 K F c C V u 7 X e 4 v m 2 n I w F z z Z g h + i f r + 0 W r t 6 X + V H w n d b V l u 3 x 7 H c R y k N K t I x G I x 9 h / Y V 3 8 q s V i M 2 7 f H w z t g P W 7 O t V 6 V w r e T x t d b t C 1 s z y R 9 s / 7 n P 7 z 5 6 e r l n h Y D 7 Z K Y B f v 6 a 2 9 E A S x f Q W 7 O x j n l f + 4 n R X d W 1 p i g A + 2 K k R 6 P m D A 7 G x X K M E x r K C z + u L / H 0 6 D l f a h t A x t I J B I 8 e D D D 6 d O n i c c T C H + J l I b f H t i 5 c w c f f / I p K y u 1 s 5 s C j M / / d E G I 1 b B k m 2 j k t 5 H R t z m / N K c 9 r e n J N l e L H w K n 7 y R D / 2 3 / x s b O G x D h d l 1 i + l E 5 r i j m 6 y r u P x 1 N c e V + E g 3 V k d Y 1 Z 1 S D K j N z r e 9 H t b x C p e J W O F n k s W N H 6 e z s w H H 8 i 9 1 4 O 6 O v b w M n 3 n i d O 3 f u 8 q 9 / / B N f + E O 3 z 6 w S 9 W t F L E T M q Z 8 N u o i a o z 8 s L k w n W S h Z b G x / f J K U H i P H 9 T C 8 u c P m j W 0 V B j v q T H T / U f l F M R X n x 7 u 5 P C 1 a v p Z v a b G A 6 7 q 0 t e X Q / n R T W 7 b U z k p U j 0 Q i w U s v 7 e a N E 2 / w h j 8 R / n z d S N V W h o h s 2 9 6 z D R v H H + N n O H 0 n y Z U r V 9 n V V a D 7 M U L 4 6 f i j z 1 k N 2 7 o 9 L t 9 P k I r D S K / n 0 6 i a H k n F F M l A 1 H R j / 2 i 1 1 v L V 5 l 2 d H S w u m g p z / K T u 9 P S 9 y C V p D s / z y P l T Z 4 0 v t J 6 p 9 z C U X M G X t 1 P 8 + 1 j q m R f x e s r 8 r o / C t U I v V 8 7 8 O 8 P p K R Y n z 9 U f r o H t P Z y l w v + D A 0 3 m J J x e i v H A z w f e n I 2 j o 0 s c a 0 3 F E 1 R 8 n i l t 5 v F r 5 d b y P p T W O l w 4 G b / s Z W 6 u u q L 5 a l g o F M I S m R s z r R e M e B R K j p l R 6 I d A 0 F 9 f 2 1 J Z N e n b 1 j P I 0 a N H u H t 3 m r e P 9 J P 4 H h H H I O C w b 6 P L c G e V V I m Y x v a / Y 8 k R f r r A K F T w K U N u + V v l s t f Q R 1 q p P f z W 8 h O j t 8 O s G m H u S 1 X 0 9 H S H P 3 A z X L h w i Q 3 + C u 3 2 s 5 w G 7 D n D n c U Y b + 8 0 e b p 3 d z X O G d j V 3 c O h Q w f o 6 u r i 1 a 2 N Q Y r H g S V M e P z Q J l O 3 t 6 v P Z d 9 G c 4 O s z t u h + f J 2 k p W K r 0 6 + S u l A r n z J s t A s F F p 7 z r 6 W 9 q G 2 b d y A U o p M p j Z 5 m E 6 n 0 U 3 S / 4 7 j s L K y w o F I S P 0 L v 6 B z H Y 2 Y L M S Z i / i W v 9 h e 2 1 m j x 1 I x v W o 6 4 m E o l Y r 0 y B u o 4 j 1 K p R K 2 b T e 1 G L T W F H 2 F M j d L j R A R r d L g a X g w s 9 z Q T 1 q p t b R C p e J w 9 u x 5 c r k c 3 3 1 3 A f y p v + 7 f v 8 8 n n 5 h J R Z R S n D v / H R M T k 2 i t a W t r C 1 8 / v R h r F g h c R w R n 7 y S Z 8 m c t S s R g d 1 / V v L 7 x o L b j O 0 9 R Z b K l L 8 X U r U s s L i 4 x M X m H k 2 e u U B + s C 1 Q J r e l I S / A r Y q y q V P l T a m t k K 2 X m m 0 B 8 c v 5 a y 3 a 5 / Q N 5 U q k U Q g i K x R J j Y 2 N M T t 7 l v V + 9 i 1 a S 0 6 f P U C 7 b H D l y m G Q y W b N s j N Z m T v J 1 P B 6 2 d H n s 3 G D K s 4 q O m c A F Y G u 3 x 4 5 e s / / U Z P K J K y T e 3 W V W M x w d H W P H j h F O 3 k 7 5 S l S F V g q l F d L z U E o i P T P X u V Y u j u v i u Q 7 S d f F c G y U d j r / 8 8 C j v T 4 k n + 3 V + Z B S L p b C a O Z 1 O s W 3 b V n 7 1 q 3 d M / b G w O H L k Z 7 z 2 2 q t c v n y 1 Y Q 2 m j 2 6 2 D p m C R G 0 r Y 3 w h H n q l u a T m l S 3 G Z 5 p a j I W + z t 5 V K i i a 4 f B m p 2 Y R 8 P v 3 z J C Q H b 3 1 7 1 F V H 8 J w u d k n g w S U j h i C T U z 9 V k J L + 1 D D w 9 X V x g F E z K i V 7 a 8 b G 4 v F S C T i Z g H q C C 5 M J 1 r K 1 K u / I 7 c q P r y e Z s a f / y + f U r y y p U J 7 W v P p a I r J Q o x M U r E l W E S t C T J q F u l 5 J G O a 3 p z C 8 w x 5 V l Z W O O A v i b q h r d Z k C 4 I P Q U N r 8 i l j 9 l W J V D 2 m t W 7 o J 6 3 U W l q h g t x T A I U w 4 4 i 0 r g n 3 R i e 8 v D U X / 0 n H O a 1 V D H U a o l x 9 U C 0 r y q c 0 h z c 7 d G Q U 1 x 4 k + O S 7 R W Z u m s q T Z j g 4 a D E s L j H S u c T y 8 h L / / t k X X L p 0 m T 9 / 8 B H t 7 d W V 5 7 f U j K q u + k i p u B l R s L H N C 4 k U k i g g X a i j r Q n L D D d u z f 8 C a A 1 j t 2 6 T T Q o c u 1 S 3 L K W p j M A P k T / L S S F f J N w p x B H + S v b 1 f v + x I Y e t 3 R 5 u s o + V z h O 1 B y P I t 2 X p 7 u 5 k + t Z F 5 h c K v P n W L 9 m 2 b a u / x l T 1 e g b z q 6 f j i r d 2 2 P T m J G 1 J i Z L m J u p I j V a 1 q h W q m D K T i 7 X q f y 2 t U F V o X M f B 9 i y + P H M z n A s 7 Q L B i x u e 3 1 k P k T 4 s w 0 A a c m m z 8 H R 1 P 8 P K w h + X / 1 s 2 w a A v 6 + / s 5 e v R l t g w P I 4 Q g m 8 0 2 X C 8 z V b a m 7 A o + u p F m Z s W i W B F U P P M J F k o C 4 Z t 5 N S 3 0 s V o X a 4 R Q U N F p v r s b o + B m 6 g + Z / N N D 5 o 5 Y x 5 N h u S I a b k 5 7 N 7 q P X O z A d h 9 + H H 8 C G n y r w 3 e g 0 N o E I A L C D O Q l S m v y S Y 9 0 X I b B C k O q 1 g 6 b t 3 R Q o g o B z i L X L n z D 8 v S 1 h r v U 4 u I i X 4 0 3 3 l X X 8 e T I + D M Y 2 a 5 o y D v t 7 v M 4 O F A f p a v i w n S i w V y M Y t k W f O q P 8 I 1 b i p 9 v L z P Q 7 n J w w K z n Z Z r i 4 n Q c 7 c 9 R f 3 h T x R + t r U A p E + W r 7 y c t 1 F q 8 l s 9 A C O j t 3 c C W P a / y u 7 / / L V 9 + + V X k M s G W 7 b t q n q / j 6 V G R I h y X d K Z u W S A B 9 P k z R e U j k 9 1 E 8 b A p B o R V H V P V m 1 X E L c 1 w p 8 u 5 u w m 0 1 r S n / P n q U W i l m F k R K J 9 o / X k v J F 1 j P 2 m d 1 t L V 5 l G M j o 6 y I a / Q w P H j R 7 l 1 6 3 Z 4 7 P z s h p p z 1 / H 0 U N o s D G c W n m 5 u w h 0 b c s g k F P l U o x x d e M g C 2 j J C t p 6 c I Y 8 r j e m n t W K x 7 I f Q Q / N P c W k 6 D l o z 2 O 7 S n V g A r R r 6 S S u 1 5 r 9 Y i y D q z O 7 Y M c K e P p d 0 X J N I J O j t 7 f E v S P W c d T w 7 d K Q l r j Q F t P X o y C g O b n L Z k D O E i k 6 U Y 3 u C 8 Y U Y 0 0 u N r 7 s Y L h i n 6 c 9 L P r y R p i 0 p A R X 6 U j t 6 X H b 0 O B z Z b M z A n b 0 O + Z S H 0 p r O l F G p V k Z L + 1 B a 6 5 B U E / e W a g i W z + e 5 e v U a i 0 1 m D l r H 9 8 d C 2 R D i 6 v 0 E 1 + p q + g K M + U P h L 0 Q m 5 n S l 4 M Z M g i v 3 z T z y Z i 7 5 B L Y n 8 C K h 8 M 9 G k / R m P T w Z C Y s r z d i s x f W Z G K c m 4 u H z o U 4 P r R R S K W K W P 6 C r R d u a 8 K E A l p t U 7 Q 8 P D 3 H j 3 u q Z + 3 U 8 G 0 w W m i v O w 6 B 0 9 f p N L M T 4 f C y F 4 / k m n R / V e 7 A s u F O w 6 E h 7 Y e D B l V X S K W 3 8 q C v 3 L J R S e J 5 H U s g m / a R 1 W k v 7 U I u L S + F F 2 b i h d k U 9 / J l i V 7 z W q d l 7 n n H p X o L r q y j V k 8 G Q p T d r f K g b M 7 G a 8 L n W h l g 6 i O x p h e O Z 3 B R A N h N r 6 C e t 1 F r a X q r o 6 n p B W z d 1 1 x 4 U 5 i E e h K S e E D / W n H d P 9 + l a E x O F G H c K Z k j M w 8 L j j 4 L W m i W b k D y z R Y H W p u L c m H 7 K R P e U x k K Z + d O 1 J J N J k 0 w 3 5 i F b C S 3 t Q 9 2 4 v 8 i 8 P 9 w 9 3 5 a m 4 k Y H 0 o j I 9 p P j x w p m / D i 0 / f E w N h f n w x t p P r 6 Z p j O j G o p d G 2 G q H 4 z 6 V E 2 + Z b v q N 6 k I g Y w y G a V C G y J p Z b Y F g q 7 e r o Z + 0 k q t p X 0 o y 7 L C U h c B T N 6 d C S + T 8 B + P P 8 H a R A E S s d q O H r z X O h 4 N R x o / Y f 9 G l 6 N D D o c 2 m W E a f X l F O q H p y y u O D D r k U 2 a E b y 5 p i A R B e L x K G g L z L m L i q W B b G W W q e K C 0 Q i B Z r m g 6 u t o b + k k r t Z Y 2 + Z Q y I X K z 3 i p c v n K d 7 6 Z r 7 f j o e q 2 P i x q h g y d e J / Z F h 9 I m B H 4 v E q g 4 O O B w Y l u F g w M O 3 V k z 9 K P s i m p J W A 2 Z f P I o h U V V k Q Y 7 X K N G S C w R k M s o 1 N V 7 F t M F M y 6 u l d H S Q Q n h D y w E M 6 r z r / 7 i F 1 T u 1 l Z J C K r T V D 0 t g p l 3 1 v F k u H j P r H Q Y t I 9 u p J m P z N c e T P 6 y v c f F L E G t 6 M 2 Z X F I q Z o i 0 q d 0 l L h T K q y A w R J N S 4 3 p V l V J K 4 n m S Y k V j C d H Q R 1 q p t b Q P h T + X t t Y 6 r C g / d v R l / r 9 / + Y O 5 Y s I 8 t H i u 7 4 W B 0 m a G 3 g 9 v + C S 7 l u K D 6 2 m m F 2 M M t L s c G 7 J Z K J p g h C c N Y W 7 P W x S L K 1 Q m P u P W r A j D 5 1 U y + S Z g U A v f p I + 0 U m t p H w o E 9 5 Y c z p w 5 i x C C l Z U V h B B s 2 b L F R H 4 Q A H Q + 5 g L P i S d L p a z j e 8 L c 5 z T F i m Z i X v D l r Q Q V T z P U 4 b C z 1 w n 9 p e N b F W L g j d o g h a 9 M W p n V E + P C o 6 e n t f 0 n W t 2 H A p h e X O H w 4 U P M z s 5 R L p c A 6 G j P 4 0 g j r g B b 0 l M 4 d r n m d c 1 Q 7 z u t 4 4 e C r y a Y O S C M z 1 T N M d 2 e j 3 H l X i z 0 p 0 5 N p r F i M T / a J 4 k J S T J m f K e A W J m Y x / 4 D I / V / q O X Q 8 j 6 U 8 K c K 6 + z s Y H Z 2 D q U U f X 0 b + O c / n + H k y a / 5 0 7 9 9 w P z 8 f M v n J 1 4 0 G F M 9 k l s K o 3 c m M O F 6 f j V E x M Q L A h A x J I 4 r a U + 5 Z O I u W k p W K p q 2 X K a h b 7 R a a 3 k f C m G i f Q u F A r t 2 7 e T e v f u k U i k G + r p 4 7 b V X + N V 7 7 7 B 7 9 y 5 2 b V h 9 n M 4 6 f m T 4 Z D I k i f h B U W L p w K S r q l D w K J D s 6 q 2 w t d N h x d Y o J X H c 1 q 7 h C 1 r L + 1 A g K D o e H R 0 d J B I J F p c W s S y L V / c P o i M T t A x G 5 s y m y S o T q R + p M m I d 1 Z G 3 U T N P + Q Q y Z l 2 U Z N X t g G C 7 e y s k Y x K p J E p J u j M O A w P d D f 2 i F V v L + 1 A A 4 4 U K 0 9 P T K K X Y 8 9 I e X N d l / P Y t v v j 6 f H h O / a T 3 w p + g P s C W 7 n U H 6 s e A 1 v 6 i 4 q E y + b m n e o V S p j o i N P n 8 / e 0 p D y k l U k r O T V p I K e n O u B w 9 Z q Y h a 3 W s C U I B 9 H R 3 + 9 P w a r 7 6 6 h u 2 j 2 y j r z u H 5 3 n m 5 k B t P i p a W h S 3 Y H O H x 7 H h p 5 v w f h 2 P h 6 o 5 V y W K q q / R C 5 q f t F V K o a T k 6 G A Z p R T b u i p I p Z B S 4 n o S J T 1 c V 2 L F 1 k Z X b f l F q 4 N m 2 z Z S m g t Q s i t c n c 2 h l W J 0 d A y T 6 l t 9 T d p E T B O z o C N t R n u u 4 9 k j D H l H f K R Q m S J + U t X M q / p M P 9 t s o 5 S i M z a P V k a d p J R Y S F K W x 7 L O N / S H V m 1 r g / b A V C X O v X v 3 k F L y + h s n S K 9 c Y c u W Y Z a W l 8 N z V v s y 0 a m Q n 6 Z U a R 0 P R 6 g + P o m M O g V F r w G p Z I R I Q T B C s r X L I Y a p h B j u i Y X q J K W k P b 7 M c K f N z 4 4 f r v + T L Y s 1 E Z T A L 1 w p F B b 5 4 o u T Z F M x d u 4 c Y W Z m l o X 5 B f N N h G C m W J u 5 F U B b S n N o U 1 W 5 V l O x d T w d o o G H U J G C C F 6 E Y E G r K p a k P e 3 R m X K R f g I X I c x C A V L i e R 4 9 b Q L P U + T a c g 3 9 o V W b + P L q 7 T V z y 2 5 P Q N 5 y S a X S p F J J i s U i b W 1 t p o q i I j h 5 u 3 b B g F + O V B p W 3 v v w R r q h V K k v L 8 N l K d f x u D B V 5 C F p o u r k E y Z q 5 i n f l F P K + E W b 8 x V 6 s w 4 o D 8 / z s C s 2 S i p c 1 6 X i O D g V h 4 r j k G j r Z t e R 4 / V / v G W x Z n w o I W D Z M 1 G k + Y V 5 p J T k c r l w n o m v x l P 4 m y H q I 3 2 s E j 5 f J 9 O T o o 5 M E T + p a v L V q l F 4 T E p i K D b m X Y Q 2 o X E p J c X l Z a N M v r n n u C 6 e 5 7 L r 5 e M N / a C V 2 2 p u R 8 t C W B b t + X Y 8 z 8 x D M B + Y f O Z o Z L v 5 l F a i j n T r e B I E Q 9 V N 9 X + U P C F h f P N P y W q + K V C q Q K 2 6 M g 5 K S q Q y 5 3 l S k s 7 m D J k 8 o 1 j K r z B f a 5 d r z f h Q Q Z u q x J F S M j c 3 h 5 S S i l N h d k W E t W M i 8 u X m S o 3 K 0 5 1 9 v E L a d R A S K B z L p P 0 q P Z 8 4 T c k U k K d e v W T 1 / O E O x y e T x J O G Q F 7 g O 0 m J 4 z h 4 n s e B X / y q 4 f q 3 e l t z C g U w v 7 B A P t / O 8 v I y 7 f k 8 X R k P F U x J W i d B 0 U F w N K m g W M f D U S 1 z N Q G I K F l q C B M l U 4 0 i 1 T 4 e G y x F y C S R U u E 4 D t I z g Q j X N Z a H 5 0 l S m V z d p 2 l 9 r I l a v v r m 5 T f g e W a g W q l U o l K p M N T h o v 1 o Q 5 R T 0 f W O A N q a z H a 6 j l U Q u p u B S t U S q U G F g j x T 9 B w l Q S u O D 5 c 5 P l Q y g Q l f m Y J o n g C k r 1 T S J 9 X O l 1 9 r u O 5 r o a 2 J a v P 6 J r W g b J e x r B j J Z J K y b T P S U / H D t 9 o / y y B d 5 0 Y 9 7 k r m a y Q x / w M i W N r M m H p V 0 v j E i S R n w z B 5 5 L h S i u 6 M y + F N N s e G S i g p U d J M V h k o k / Q 8 S s U i n p S 4 v t n n u A 5 S S r r 6 B h q u + 1 p o a 8 6 H C l o x 2 R U m A C u 2 j e d 5 v N R r h x c z U K n 6 J V n T j 0 m o 7 z N N 1 l p F t a A 1 0 p Q 2 5 l r E Z 6 p R I 2 0 U x x C p u n 9 X b 4 W d P T Z J y 6 9 8 C C o g f F 9 J e h 6 e l M T i c T z X 9 6 N c D 8 + T 7 H / j n Y b r v V b a m r 0 P K w S z s 7 M U C o u k 0 x n m 5 + f p z V Y i J o c h T q l u f d v 0 + o Q s z a G N t 1 R L q I A k 9 W Z c Z N u P 5 g U k s 7 T i 8 K Y y X W n X q J C v T E E 0 T y p j 5 k U j e p 4 0 Z K r 4 w Y h c R 1 f 9 p 1 s z W J M + V N B E 3 1 Y S i Q S e 9 E i n 0 3 i e R E o T c l X a T E A P c G q i N u G 7 j k b o 6 D 9 + K V G o Q I E Z p 6 t D 0 m u a n 7 B N C M n h z e W q K k W a 5 3 n G d / K q + 2 z f s v B c z y R 0 b Z t j v / 7 b h u u 8 l t q a 9 K G i r W z b S D 9 A c e b a P Z Q 0 F y 4 w Q 7 T W F N Y X F H g E f H X y F a o 2 f 6 T C k b T V 0 H d 9 B M 8 Q L p t w i V E d f h G Y e l F l k p 6 H 9 C S u 6 w I C u 1 y m 4 l R w P Y 9 Y P E 4 y l W q 4 x m u p r V k f K m i q a x D X D 7 n m W M R 1 K 0 j l + U p l 1 E o r x c c 3 W 3 s + t x 8 V D R G 7 i C K F y h Q x 6 y K 1 e Y G Z V z X / q u T a 0 V M J z b z Q b / I V y f M M s U w A w m V 5 a c l E a g H p m d z T 6 7 / 9 + 4 b r u 9 a a + P r G 5 J p 3 K p z l I p 2 x E l b M o m A n u T G f J R a L Y 1 k x R C y G Z c W w L C s s U x L 4 d S I v J I K y I d + 0 w 2 R r g w h p 4 D s Z U v m K F R A s m s T 1 9 w U K J r T i 2 F C 5 0 d T z z T 3 j L x k y e a 6 L 4 3 o 4 j o P j O F Q q F X Y d e Z U N g 1 v r P + y a w 5 r 2 o Y K W b M 8 h p W R i Y p L u j D H 5 g m h S a P 6 F J m A k v f K i w a 9 2 a G b i V Q M Q v o 8 U e R 4 d C B i S y V c m J c 0 s R W 4 k t x Q l k z H x T B D C 9 V w 8 z 2 N p a Q n X N c R y X R c p J R u G t j Z c 1 7 X Y n h v n o t K + k Y 3 9 / V y / c Q M p X W P y S R c l f f M v J J U / r K C + 5 P w 5 h g l / m y H n U Z W p t u B m E y R m q 3 5 R S L C a x y r B l J J U X M W x w Z L J M w W q 5 J M p 2 P Z c N 4 z q x R M J X 6 V c 7 I r D z / / u d / U f e c 1 C f H P z z n P T s 0 S l i F V e Y L G S 4 u Z 8 h l h g 7 s X i x u Q L T T 8 r f E T g L 5 n z 3 N x b Q k T N u u p 2 x I e q C 5 H X z K E X I W D g U 4 X m n v b V K m L y H R s s V 3 0 m v 7 D V + E 7 V H J P r u T g V B 9 c z 5 l 7 Z r j C y 5 w D D e w / V f / Q 1 i + e q F + l U D q W g P V l B e u a O K K V n t q U Z h x P c V W W g V q F z X d v B g p D 7 2 k K 0 k D X y f f y g g 1 k y J q o 2 d W Z e 3 a P 2 T T p j 2 k X U K U j k + r 9 p a O Y F J H I j O S Y 3 S N h 6 2 O U y n v R w X T P W K Z l I P F d k 4 n n x o a J N 9 w w y u 6 x Q n o v n O X W k 8 r e l V z U F w / o z 8 x g m O O t / q V Z C Q P h A d c L m m 3 c R 5 Q h J o K P P o 0 S q 9 T G j p n F w 0 1 F S I p X v m 9 Y f 9 1 u Y o A 0 e f T M v U C j H d b g 1 F + P S X W 2 q y V 2 X N / 7 m H x q u 3 1 p v z 5 V C B e g a H k I p 3 3 + q I Z V P I s 8 z c 7 7 V R a S C e e C M W p n W a k q l t T H h l K 6 2 4 L O G 5 l h g m g X K W / c 8 J F J A o G b 7 g 2 B E h F T h t v L V X p n f b E O 2 4 i t T t M D V k M n 1 X O 4 v S c 5 P C h Z L R p 1 s R / L m f / y v 9 V / t u Y D 4 Z v R u a / W Y Z w Q p F d + e v o v w w + d W L I 4 V h t B N E 1 b V l x J + W F 2 I 4 L G 6 j T D v W R 9 u F 7 X / / K D Q A b F 1 x A + K 6 G i t j + R H M 7 U y V i B + n s n 3 p c y 5 g a / k K 5 p v D o b m Y t R v a i B p N W g h p W R v n 0 3 S 8 s u J I n 5 T x f H 4 7 g 6 + + e f g u R X S V o W / / 2 / / Q C L 1 f O Y F x b f P K a E A Z u e K X L s 5 5 + e j 4 m F u K l g Z U Y h a U g W 5 K i E E w r I M h f z n C O E T K i B W 8 F f 8 S c w i z 5 8 5 A q I E O a P Q V z L 7 A t U K 9 / n P Q 5 I 1 B C D q 9 j U Q q X b O 8 e g w j S i Z A u U 6 v K m a f w o U q u x I L t z F 9 2 V d P N f 4 t b / 9 1 V E 2 7 3 i p / h s + N 3 i u C Q V w 6 v Q E t q u w r D j C i h l S x W J + x M 8 n l x U o V K B W t Q o V J V R 1 m z q 1 i p L M 7 H l 8 B O r j v y x y R Q x R w q 3 Q Z z K b 2 i d U M x J F S d a c S G h l q i Q i k b 1 g u 5 k y V e v 4 q q Z h V 9 p h q N 2 Y f K 7 n 8 d 1 d C 8 f x 8 A K f N U K m g Q 0 d / P V / / q v q l 3 s O I b 4 d e 7 4 J B X D 2 7 A Q r J c 8 3 / + L E A k L 5 J m C o T p a F V W P + + e H 0 c N t 4 n m a b c B s M u c x W L b G C v Q G i Z l p k Z 8 i i m q M 1 x I m Q K 0 o W / 7 x G A m F M v o i Z F z Y / + G I S u j 6 h Q m I F 5 N F + M W y t O k U f + 3 M V + n N m / N L Y L M w u q 6 q v G i q T g / Q c u n s 6 + c / / 5 f k m E 4 Z Q U 0 2 u 8 P O H r 7 8 e p e L q q j I F p U l W D C s W E K l a o t T M p 6 q a f T 6 p C F S q S r B w V 7 1 C N R O s h l 8 + I E j 1 Y G D W m f + 1 T 5 A o q a J K 5 S t P H Y m q J I u a f g G J g u 3 A t D P P a x W q S e B C S m K Y w I T t R M L n P p G k D M j k 0 p 5 v 4 3 f / 1 3 + s / a r P K c S p F 4 R Q A F 9 / c 5 O S r a o 1 f l G f K g x S x K p E q l O q e p U y Y t R o A j 6 Z + V f 3 8 4 f E C U g T 7 q w S y L D I 5 1 2 E N C H Z f O J g J l S B I P g Q J V X U z K u d Q j k 0 8 + p 8 J 6 U k W i q U 8 p B + X i q a g q j m / l y k 6 6 C k R 2 d n O / / 4 + 7 + t + Y r P M 1 4 o Q g F 8 e 2 q U 5 a K D s C L R v 7 C K w l e o i D 9 l W Y 1 m X 6 3 p 5 5 M l V C / / a X X j E Y Q K 4 J t z p v t H e O a T p O b R p 1 l E j Q K C r a Z I j f t U n f 8 k a + Y m V 1 q h Z X W k r p I m j B 6 k G 6 p k M u r k e a 5 J R / j K p K R H T 0 8 X f / + 7 v w 6 + y A s B c e r W i 0 U o g L m 5 Z c 6 e m 2 h i / g X R v 2 i g I l C n q F p F z b 4 m C h U J V l R 9 q 4 c j U J v o n v B p R K l q z b 1 a l Y o S r E q i q J k X J V B t 8 C H Y V z X 1 o l U k k V y U / x i Q q S F p 7 j p o 5 f H W O y d 4 a d + O y P d 5 M S B O 3 Z p + 4 Q g F 8 O B + g f M X x k 3 o P D T 9 A o W q U y o / W F G v U r X m X 5 1 P R a 0 6 h a S K s i v y y 1 c 3 m y l V h D j B Y 0 i e K s F q l c j f 5 w c g a s h U o 0 5 + A C I a J v d 9 J q 2 j i d 9 6 Z a p P l j t 4 n o t A 8 / M 3 X 2 P f g d 3 h N 3 q R 8 M I S C n / t 3 g 8 + O A / C M i Z g E P 0 T V a W q R v 4 C p a o + 1 q p U o E w R 3 4 o q q R 5 b p R 5 h 7 p n / m 6 h T M 0 J p X f W n A k I 1 J H K r q m S I F R 1 I G I T H A z K Z K F 5 Q E y l l E I A w y h S P x / j v / / Q 7 4 v H a q d t e J I j T L z C h A v z p T 6 d Q B M p k 8 l W 1 g Y q I y R c J V C A s R B O F C k y + 2 u B E l V I R 4 f K J E i C i U w G B / C d V h a o j V X R f U x J F y F R H q p r A Q 6 h O U Z V a x c x T R p m U 9 I M Q n k s m k + Z / / N P z M w z j a S F O 3 1 4 n F M D F C 7 c Y n 5 x F C D 8 3 F Y t h C R N S D y s q Q k J F F S o g G I Z C o R l o n j c o V O N G n S r V K 9 V q 5 p 4 h 0 K r m X o R E R H N O U T X y S R S q V H 1 4 v K a O L 6 h / r P p M y n M B z e 4 9 O 3 n n V y e q X + A F h j h 9 + 9 4 6 o X x U b I c / f 3 A a i I T Q I 3 5 V a P 5 F l A q E M Q d r l K r e p z I I l O t h C M j i P 2 t i 6 k X U q U 6 Z q g Q L V M g n m x + A C F R J 1 5 c W h c E I W T t M I 1 Q m Q 6 R o e F w r j 0 Q i w T / + / u 9 o 7 8 h H P v O L j X V C N c F H H 5 5 i p e h E a v 0 M s V Y 3 / y L k i p p 8 A Y E C c t W Y g K u g R p W i 2 x F V C h X J H K 0 h U 0 S Z a r c j / l M d m Q K T r 0 a R Q k K Z h G 2 g T E p 6 C A E 9 P T 3 8 w + / / p u a j r w P E m X V C N Y X n S d 5 / / 0 s 0 w i d W N P J n y C W E C B W L J m F 1 I q S q q l O E U X V W X y 2 a q F O N m W d I F q h Q U z J F l c l / 3 m j m V a N 6 T c 0 8 K Y 2 v J D 3 Q i m Q y y f / 4 p 9 8 R i z W u b L I O + P 8 B g X V / V W O l 1 + c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 G u i d = " d 6 5 c 6 b 9 b - a c 1 d - 4 6 a 2 - 9 f c e - 9 1 9 0 6 d 7 2 2 f 0 c "   R e v = " 1 "   R e v G u i d = " 4 6 3 f b 6 8 5 - 3 3 7 4 - 4 a 4 6 - a 6 4 e - 6 3 f 6 e 2 8 5 5 9 1 9 " 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E x c e l _ 1 1 8 d 6 e 3 8 - 8 8 1 9 - 4 a 4 8 - b f 4 5 - d a c 1 7 4 0 a d c a a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7977A2BE-59C4-4773-AA6B-2A62C44A7C6C}">
  <ds:schemaRefs/>
</ds:datastoreItem>
</file>

<file path=customXml/itemProps10.xml><?xml version="1.0" encoding="utf-8"?>
<ds:datastoreItem xmlns:ds="http://schemas.openxmlformats.org/officeDocument/2006/customXml" ds:itemID="{AC2F8422-2BA1-48FB-9DAF-207D91494916}">
  <ds:schemaRefs/>
</ds:datastoreItem>
</file>

<file path=customXml/itemProps11.xml><?xml version="1.0" encoding="utf-8"?>
<ds:datastoreItem xmlns:ds="http://schemas.openxmlformats.org/officeDocument/2006/customXml" ds:itemID="{E45DCBC6-E907-4B94-9443-553752B9176C}">
  <ds:schemaRefs/>
</ds:datastoreItem>
</file>

<file path=customXml/itemProps12.xml><?xml version="1.0" encoding="utf-8"?>
<ds:datastoreItem xmlns:ds="http://schemas.openxmlformats.org/officeDocument/2006/customXml" ds:itemID="{F3B2483B-0F6F-431D-9DD3-D40369235E07}">
  <ds:schemaRefs/>
</ds:datastoreItem>
</file>

<file path=customXml/itemProps13.xml><?xml version="1.0" encoding="utf-8"?>
<ds:datastoreItem xmlns:ds="http://schemas.openxmlformats.org/officeDocument/2006/customXml" ds:itemID="{FE30C96C-C935-4DCA-97CD-4222ADBB6B07}">
  <ds:schemaRefs/>
</ds:datastoreItem>
</file>

<file path=customXml/itemProps14.xml><?xml version="1.0" encoding="utf-8"?>
<ds:datastoreItem xmlns:ds="http://schemas.openxmlformats.org/officeDocument/2006/customXml" ds:itemID="{A0F146C9-3348-44A6-9E4E-6735A52F6E4B}">
  <ds:schemaRefs/>
</ds:datastoreItem>
</file>

<file path=customXml/itemProps15.xml><?xml version="1.0" encoding="utf-8"?>
<ds:datastoreItem xmlns:ds="http://schemas.openxmlformats.org/officeDocument/2006/customXml" ds:itemID="{CE263B24-B401-420D-9859-66444F3D99CE}">
  <ds:schemaRefs>
    <ds:schemaRef ds:uri="http://www.w3.org/2001/XMLSchema"/>
    <ds:schemaRef ds:uri="http://microsoft.data.visualization.Client.Excel/1.0"/>
  </ds:schemaRefs>
</ds:datastoreItem>
</file>

<file path=customXml/itemProps16.xml><?xml version="1.0" encoding="utf-8"?>
<ds:datastoreItem xmlns:ds="http://schemas.openxmlformats.org/officeDocument/2006/customXml" ds:itemID="{2D8185B6-AED3-4999-B1F5-45265976B69D}">
  <ds:schemaRefs/>
</ds:datastoreItem>
</file>

<file path=customXml/itemProps17.xml><?xml version="1.0" encoding="utf-8"?>
<ds:datastoreItem xmlns:ds="http://schemas.openxmlformats.org/officeDocument/2006/customXml" ds:itemID="{61196E7F-E223-4422-8D5B-C9AE4B4536FE}">
  <ds:schemaRefs/>
</ds:datastoreItem>
</file>

<file path=customXml/itemProps18.xml><?xml version="1.0" encoding="utf-8"?>
<ds:datastoreItem xmlns:ds="http://schemas.openxmlformats.org/officeDocument/2006/customXml" ds:itemID="{23B97F59-0BAF-4778-9617-F0A9A9BF6058}">
  <ds:schemaRefs/>
</ds:datastoreItem>
</file>

<file path=customXml/itemProps19.xml><?xml version="1.0" encoding="utf-8"?>
<ds:datastoreItem xmlns:ds="http://schemas.openxmlformats.org/officeDocument/2006/customXml" ds:itemID="{C72F03B6-9875-4AEC-B4F0-BCAD61D12072}">
  <ds:schemaRefs/>
</ds:datastoreItem>
</file>

<file path=customXml/itemProps2.xml><?xml version="1.0" encoding="utf-8"?>
<ds:datastoreItem xmlns:ds="http://schemas.openxmlformats.org/officeDocument/2006/customXml" ds:itemID="{C15FA745-5712-4319-91E7-2F3C96FBE3D2}">
  <ds:schemaRefs/>
</ds:datastoreItem>
</file>

<file path=customXml/itemProps20.xml><?xml version="1.0" encoding="utf-8"?>
<ds:datastoreItem xmlns:ds="http://schemas.openxmlformats.org/officeDocument/2006/customXml" ds:itemID="{66F597FC-84D9-4480-A1FE-9461F04EB20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378B042-72ED-4330-8EF0-13DBED8FACCC}">
  <ds:schemaRefs/>
</ds:datastoreItem>
</file>

<file path=customXml/itemProps4.xml><?xml version="1.0" encoding="utf-8"?>
<ds:datastoreItem xmlns:ds="http://schemas.openxmlformats.org/officeDocument/2006/customXml" ds:itemID="{22B7603F-9756-4734-9058-4D703A3AC81A}">
  <ds:schemaRefs/>
</ds:datastoreItem>
</file>

<file path=customXml/itemProps5.xml><?xml version="1.0" encoding="utf-8"?>
<ds:datastoreItem xmlns:ds="http://schemas.openxmlformats.org/officeDocument/2006/customXml" ds:itemID="{985FCD47-3BF7-42F2-8EB2-60601AC852A4}">
  <ds:schemaRefs/>
</ds:datastoreItem>
</file>

<file path=customXml/itemProps6.xml><?xml version="1.0" encoding="utf-8"?>
<ds:datastoreItem xmlns:ds="http://schemas.openxmlformats.org/officeDocument/2006/customXml" ds:itemID="{AA01E2C7-3B4F-452F-98F0-B661D34818A9}">
  <ds:schemaRefs/>
</ds:datastoreItem>
</file>

<file path=customXml/itemProps7.xml><?xml version="1.0" encoding="utf-8"?>
<ds:datastoreItem xmlns:ds="http://schemas.openxmlformats.org/officeDocument/2006/customXml" ds:itemID="{7DD93598-AB5B-4BD9-A44A-B6A6A907AF49}">
  <ds:schemaRefs>
    <ds:schemaRef ds:uri="http://www.w3.org/2001/XMLSchema"/>
    <ds:schemaRef ds:uri="http://microsoft.data.visualization.engine.tours/1.0"/>
  </ds:schemaRefs>
</ds:datastoreItem>
</file>

<file path=customXml/itemProps8.xml><?xml version="1.0" encoding="utf-8"?>
<ds:datastoreItem xmlns:ds="http://schemas.openxmlformats.org/officeDocument/2006/customXml" ds:itemID="{E94A5340-DD51-4C7F-AAF3-C2044B266F4E}">
  <ds:schemaRefs/>
</ds:datastoreItem>
</file>

<file path=customXml/itemProps9.xml><?xml version="1.0" encoding="utf-8"?>
<ds:datastoreItem xmlns:ds="http://schemas.openxmlformats.org/officeDocument/2006/customXml" ds:itemID="{BF429EBB-6EE0-4BB4-8BEE-4F6AD1D021D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U K</dc:creator>
  <cp:lastModifiedBy>DEEPAK U K</cp:lastModifiedBy>
  <dcterms:created xsi:type="dcterms:W3CDTF">2025-01-13T09:04:39Z</dcterms:created>
  <dcterms:modified xsi:type="dcterms:W3CDTF">2025-01-13T13:14:38Z</dcterms:modified>
</cp:coreProperties>
</file>