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3.xml" ContentType="application/vnd.ms-office.chartex+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D:\Excel project\"/>
    </mc:Choice>
  </mc:AlternateContent>
  <xr:revisionPtr revIDLastSave="0" documentId="8_{D8FB8862-143D-4645-A992-E427D6860333}" xr6:coauthVersionLast="47" xr6:coauthVersionMax="47" xr10:uidLastSave="{00000000-0000-0000-0000-000000000000}"/>
  <bookViews>
    <workbookView xWindow="-120" yWindow="-120" windowWidth="20730" windowHeight="11160" xr2:uid="{00000000-000D-0000-FFFF-FFFF00000000}"/>
  </bookViews>
  <sheets>
    <sheet name="DASHBOARD" sheetId="2" r:id="rId1"/>
    <sheet name="Data" sheetId="1" r:id="rId2"/>
    <sheet name="top 5 category" sheetId="7" r:id="rId3"/>
    <sheet name="KPI" sheetId="8" r:id="rId4"/>
    <sheet name="YOY" sheetId="10" r:id="rId5"/>
    <sheet name="combo chart" sheetId="3" r:id="rId6"/>
    <sheet name="waterfall chart" sheetId="4" r:id="rId7"/>
    <sheet name="pie chart" sheetId="5" r:id="rId8"/>
    <sheet name="map chart" sheetId="6" r:id="rId9"/>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chart'!$E$3</definedName>
    <definedName name="_xlchart.v5.1" hidden="1">'map chart'!$E$4:$E$53</definedName>
    <definedName name="_xlchart.v5.10" hidden="1">'map chart'!$E$3</definedName>
    <definedName name="_xlchart.v5.11" hidden="1">'map chart'!$E$4:$E$53</definedName>
    <definedName name="_xlchart.v5.12" hidden="1">'map chart'!$F$3</definedName>
    <definedName name="_xlchart.v5.13" hidden="1">'map chart'!$F$4:$F$53</definedName>
    <definedName name="_xlchart.v5.2" hidden="1">'map chart'!$F$3</definedName>
    <definedName name="_xlchart.v5.3" hidden="1">'map chart'!$F$4:$F$53</definedName>
    <definedName name="Slicer_Region">#N/A</definedName>
    <definedName name="Slicer_Segment">#N/A</definedName>
    <definedName name="Slicer_Year">#N/A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9" i="10"/>
  <c r="F36" i="6"/>
  <c r="F14" i="6"/>
  <c r="N17" i="8"/>
  <c r="E4" i="4"/>
  <c r="F32" i="6"/>
  <c r="F28" i="6"/>
  <c r="F17" i="6"/>
  <c r="F18" i="6"/>
  <c r="F52" i="6"/>
  <c r="F40" i="6"/>
  <c r="F19" i="6"/>
  <c r="F51" i="6"/>
  <c r="F41" i="6"/>
  <c r="F42" i="6"/>
  <c r="L9" i="10"/>
  <c r="F34" i="6"/>
  <c r="F22" i="6"/>
  <c r="F48" i="6"/>
  <c r="F26" i="6"/>
  <c r="F33" i="6"/>
  <c r="F37" i="6"/>
  <c r="F38" i="6"/>
  <c r="E17" i="8"/>
  <c r="F29" i="6"/>
  <c r="F10" i="6"/>
  <c r="F35" i="6"/>
  <c r="F45" i="6"/>
  <c r="I9" i="10"/>
  <c r="F7" i="6"/>
  <c r="F25" i="6"/>
  <c r="E6" i="4"/>
  <c r="F39" i="6"/>
  <c r="F31" i="6"/>
  <c r="F9" i="6"/>
  <c r="F4" i="6"/>
  <c r="F43" i="6"/>
  <c r="K9" i="10"/>
  <c r="H9" i="10"/>
  <c r="H17" i="8"/>
  <c r="F16" i="6"/>
  <c r="F8" i="6"/>
  <c r="F5" i="6"/>
  <c r="F27" i="6"/>
  <c r="F12" i="6"/>
  <c r="F6" i="6"/>
  <c r="F15" i="6"/>
  <c r="E5" i="4"/>
  <c r="F30" i="6"/>
  <c r="F11" i="6"/>
  <c r="K17" i="8"/>
  <c r="F20" i="6"/>
  <c r="F24" i="6"/>
  <c r="F23" i="6"/>
  <c r="F13" i="6"/>
  <c r="B17" i="8"/>
  <c r="F47" i="6"/>
  <c r="F49" i="6"/>
  <c r="F46" i="6"/>
  <c r="F50" i="6"/>
  <c r="F21" i="6"/>
  <c r="F44" i="6"/>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<sst xmlns="http://schemas.openxmlformats.org/spreadsheetml/2006/main" count="130129" uniqueCount="10952">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</sst>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Green]\▲0.00%;[Red]\ \▼0.00%"/>
    <numFmt numFmtId="165" formatCode="_-[$$-409]* #,##0.00_ ;_-[$$-409]* \-#,##0.00\ ;_-[$$-409]* &quot;-&quot;??_ ;_-@_ "/>
    <numFmt numFmtId="166" formatCode="\$\ 0.0,&quot;k&quot;"/>
    <numFmt numFmtId="167" formatCode="&quot;#&quot;\ \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rgb="FFFF0000"/>
      <name val="Calibri"/>
      <family val="2"/>
    </font>
    <font>
      <sz val="12"/>
      <color theme="1"/>
      <name val="Lato black"/>
    </font>
  </fonts>
  <fills count="4">
    <fill>
      <patternFill patternType="none"/>
    </fill>
    <fill>
      <patternFill patternType="gray125"/>
    </fill>
    <fill>
      <patternFill patternType="solid">
        <fgColor theme="9" tint="0.39997558519241921"/>
        <bgColor indexed="64"/>
      </patternFill>
    </fill>
    <fill>
      <patternFill patternType="solid">
        <fgColor theme="1" tint="0.34998626667073579"/>
        <bgColor indexed="64"/>
      </patternFill>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52">
    <xf numFmtId="0" fontId="0" fillId="0" borderId="0" xfId="0"/>
    <xf numFmtId="0" fontId="2" fillId="0" borderId="0" xfId="0" applyFont="1"/>
    <xf numFmtId="0" fontId="3" fillId="0" borderId="0" xfId="0" applyFont="1"/>
    <xf numFmtId="14" fontId="4" fillId="0" borderId="0" xfId="0" applyNumberFormat="1" applyFont="1"/>
    <xf numFmtId="0" fontId="2"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2" fillId="0" borderId="0" xfId="0" applyFont="1" applyAlignment="1">
      <alignment horizontal="center"/>
    </xf>
    <xf numFmtId="0" fontId="3" fillId="0" borderId="0" xfId="0" applyFont="1" applyAlignment="1">
      <alignment horizontal="center"/>
    </xf>
    <xf numFmtId="0" fontId="0" fillId="0" borderId="0" xfId="0" applyAlignment="1">
      <alignment horizontal="center"/>
    </xf>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6" fontId="0" fillId="0" borderId="1" xfId="0" applyNumberFormat="1" applyBorder="1"/>
    <xf numFmtId="166" fontId="0" fillId="0" borderId="8" xfId="0" applyNumberFormat="1" applyBorder="1"/>
    <xf numFmtId="166" fontId="0" fillId="0" borderId="2" xfId="0" applyNumberFormat="1" applyBorder="1"/>
    <xf numFmtId="166" fontId="0" fillId="0" borderId="9" xfId="0" applyNumberFormat="1" applyBorder="1"/>
    <xf numFmtId="166" fontId="0" fillId="0" borderId="7" xfId="0" applyNumberFormat="1" applyBorder="1"/>
    <xf numFmtId="166" fontId="0" fillId="0" borderId="10" xfId="0" applyNumberFormat="1" applyBorder="1"/>
    <xf numFmtId="0" fontId="1" fillId="0" borderId="0" xfId="0" applyFont="1"/>
    <xf numFmtId="166" fontId="0" fillId="0" borderId="0" xfId="0" applyNumberFormat="1"/>
    <xf numFmtId="166" fontId="0" fillId="0" borderId="6" xfId="1" applyNumberFormat="1" applyFont="1" applyBorder="1"/>
    <xf numFmtId="10" fontId="0" fillId="0" borderId="4" xfId="0" applyNumberFormat="1" applyBorder="1"/>
    <xf numFmtId="10" fontId="0" fillId="0" borderId="5" xfId="0" applyNumberFormat="1" applyBorder="1"/>
    <xf numFmtId="10" fontId="0" fillId="0" borderId="6" xfId="0" applyNumberFormat="1" applyBorder="1"/>
    <xf numFmtId="0" fontId="1" fillId="2" borderId="0" xfId="0" applyFont="1" applyFill="1"/>
    <xf numFmtId="166" fontId="0" fillId="0" borderId="6" xfId="0" applyNumberFormat="1" applyBorder="1"/>
    <xf numFmtId="166" fontId="0" fillId="0" borderId="4" xfId="0" applyNumberFormat="1" applyBorder="1"/>
    <xf numFmtId="166" fontId="0" fillId="0" borderId="5" xfId="0" applyNumberFormat="1" applyBorder="1"/>
    <xf numFmtId="165" fontId="0" fillId="0" borderId="0" xfId="0" applyNumberFormat="1"/>
    <xf numFmtId="167"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0" fontId="6" fillId="0" borderId="0" xfId="0" applyFont="1"/>
    <xf numFmtId="164" fontId="7" fillId="0" borderId="0" xfId="0" applyNumberFormat="1" applyFont="1"/>
    <xf numFmtId="0" fontId="0" fillId="3" borderId="0" xfId="0" applyFill="1"/>
    <xf numFmtId="164" fontId="5" fillId="3" borderId="0" xfId="0" applyNumberFormat="1" applyFont="1" applyFill="1"/>
    <xf numFmtId="0" fontId="3" fillId="3" borderId="0" xfId="0" applyFont="1" applyFill="1"/>
    <xf numFmtId="0" fontId="0" fillId="0" borderId="5" xfId="0" applyBorder="1"/>
    <xf numFmtId="0" fontId="0" fillId="0" borderId="6" xfId="0" applyBorder="1"/>
    <xf numFmtId="0" fontId="0" fillId="0" borderId="2" xfId="0" applyBorder="1"/>
    <xf numFmtId="0" fontId="0" fillId="0" borderId="9" xfId="0" applyBorder="1"/>
    <xf numFmtId="0" fontId="0" fillId="0" borderId="15" xfId="0" applyBorder="1"/>
    <xf numFmtId="0" fontId="0" fillId="0" borderId="12" xfId="0" applyBorder="1"/>
    <xf numFmtId="0" fontId="0" fillId="0" borderId="3" xfId="0" applyBorder="1"/>
    <xf numFmtId="0" fontId="0" fillId="0" borderId="13" xfId="0" applyBorder="1"/>
    <xf numFmtId="0" fontId="0" fillId="0" borderId="14" xfId="0" applyBorder="1"/>
  </cellXfs>
  <cellStyles count="3">
    <cellStyle name="Comma" xfId="1" builtinId="3"/>
    <cellStyle name="Normal" xfId="0" builtinId="0"/>
    <cellStyle name="Percent" xfId="2" builtinId="5"/>
  </cellStyles>
  <dxfs count="10">
    <dxf>
      <numFmt numFmtId="166" formatCode="\$\ 0.0,&quot;k&quot;"/>
    </dxf>
    <dxf>
      <numFmt numFmtId="166" formatCode="\$\ 0.0,&quot;k&quo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8"/>
        </bottom>
        <vertical/>
        <horizontal/>
      </border>
    </dxf>
    <dxf>
      <font>
        <color theme="1"/>
      </font>
      <fill>
        <patternFill>
          <bgColor theme="1" tint="0.14996795556505021"/>
        </patternFill>
      </fill>
      <border diagonalUp="0" diagonalDown="0">
        <left/>
        <right/>
        <top/>
        <bottom/>
        <vertical/>
        <horizontal/>
      </border>
    </dxf>
  </dxfs>
  <tableStyles count="3">
    <tableStyle name="AB" pivot="0" table="0" count="10" xr9:uid="{EB25471F-9CED-42DC-AB64-6B3DFB6E4A13}">
      <tableStyleElement type="wholeTable" dxfId="9"/>
      <tableStyleElement type="headerRow" dxfId="8"/>
    </tableStyle>
    <tableStyle name="Data-style" pivot="0" count="3" xr9:uid="{00000000-0011-0000-FFFF-FFFF00000000}">
      <tableStyleElement type="headerRow" dxfId="7"/>
      <tableStyleElement type="firstRowStripe" dxfId="6"/>
      <tableStyleElement type="secondRowStripe" dxfId="5"/>
    </tableStyle>
    <tableStyle name="Invisible" pivot="0" table="0" count="0" xr9:uid="{0ED68E88-2380-43CA-969A-247E43655740}"/>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0"/>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strike val="0"/>
            <color theme="0"/>
          </font>
          <fill>
            <patternFill patternType="solid">
              <fgColor theme="8"/>
              <bgColor theme="1" tint="0.14996795556505021"/>
            </patternFill>
          </fill>
          <border diagonalUp="0" diagonalDown="0">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320971736381777E-2"/>
          <c:y val="0.1817426342833906"/>
          <c:w val="0.84479717813051147"/>
          <c:h val="0.67407407407407405"/>
        </c:manualLayout>
      </c:layout>
      <c:lineChart>
        <c:grouping val="standard"/>
        <c:varyColors val="0"/>
        <c:ser>
          <c:idx val="0"/>
          <c:order val="0"/>
          <c:tx>
            <c:strRef>
              <c:f>KPI!$E$3</c:f>
              <c:strCache>
                <c:ptCount val="1"/>
                <c:pt idx="0">
                  <c:v>Total</c:v>
                </c:pt>
              </c:strCache>
            </c:strRef>
          </c:tx>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2A5-42CA-A445-8D2D0AC6FBF4}"/>
            </c:ext>
          </c:extLst>
        </c:ser>
        <c:dLbls>
          <c:showLegendKey val="0"/>
          <c:showVal val="0"/>
          <c:showCatName val="0"/>
          <c:showSerName val="0"/>
          <c:showPercent val="0"/>
          <c:showBubbleSize val="0"/>
        </c:dLbls>
        <c:smooth val="0"/>
        <c:axId val="1773466239"/>
        <c:axId val="1713713999"/>
      </c:lineChart>
      <c:catAx>
        <c:axId val="1773466239"/>
        <c:scaling>
          <c:orientation val="minMax"/>
        </c:scaling>
        <c:delete val="1"/>
        <c:axPos val="b"/>
        <c:numFmt formatCode="General" sourceLinked="1"/>
        <c:majorTickMark val="none"/>
        <c:minorTickMark val="none"/>
        <c:tickLblPos val="nextTo"/>
        <c:crossAx val="1713713999"/>
        <c:crosses val="autoZero"/>
        <c:auto val="1"/>
        <c:lblAlgn val="ctr"/>
        <c:lblOffset val="100"/>
        <c:noMultiLvlLbl val="0"/>
      </c:catAx>
      <c:valAx>
        <c:axId val="1713713999"/>
        <c:scaling>
          <c:orientation val="minMax"/>
        </c:scaling>
        <c:delete val="1"/>
        <c:axPos val="l"/>
        <c:numFmt formatCode="General" sourceLinked="1"/>
        <c:majorTickMark val="none"/>
        <c:minorTickMark val="none"/>
        <c:tickLblPos val="nextTo"/>
        <c:crossAx val="177346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2">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288259684370564E-2"/>
          <c:y val="0.18448616969651721"/>
          <c:w val="0.8294573643410853"/>
          <c:h val="0.63102701003780848"/>
        </c:manualLayout>
      </c:layout>
      <c:lineChart>
        <c:grouping val="standard"/>
        <c:varyColors val="0"/>
        <c:ser>
          <c:idx val="0"/>
          <c:order val="0"/>
          <c:tx>
            <c:strRef>
              <c:f>KPI!$H$3</c:f>
              <c:strCache>
                <c:ptCount val="1"/>
                <c:pt idx="0">
                  <c:v>Total</c:v>
                </c:pt>
              </c:strCache>
            </c:strRef>
          </c:tx>
          <c:spPr>
            <a:ln w="34925" cap="rnd">
              <a:gradFill>
                <a:gsLst>
                  <a:gs pos="0">
                    <a:schemeClr val="bg2">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52A-4953-A3D4-E5E89C9692D2}"/>
            </c:ext>
          </c:extLst>
        </c:ser>
        <c:dLbls>
          <c:showLegendKey val="0"/>
          <c:showVal val="0"/>
          <c:showCatName val="0"/>
          <c:showSerName val="0"/>
          <c:showPercent val="0"/>
          <c:showBubbleSize val="0"/>
        </c:dLbls>
        <c:smooth val="0"/>
        <c:axId val="1773462527"/>
        <c:axId val="1713726479"/>
      </c:lineChart>
      <c:catAx>
        <c:axId val="1773462527"/>
        <c:scaling>
          <c:orientation val="minMax"/>
        </c:scaling>
        <c:delete val="1"/>
        <c:axPos val="b"/>
        <c:numFmt formatCode="General" sourceLinked="1"/>
        <c:majorTickMark val="none"/>
        <c:minorTickMark val="none"/>
        <c:tickLblPos val="nextTo"/>
        <c:crossAx val="1713726479"/>
        <c:crosses val="autoZero"/>
        <c:auto val="1"/>
        <c:lblAlgn val="ctr"/>
        <c:lblOffset val="100"/>
        <c:noMultiLvlLbl val="0"/>
      </c:catAx>
      <c:valAx>
        <c:axId val="1713726479"/>
        <c:scaling>
          <c:orientation val="minMax"/>
        </c:scaling>
        <c:delete val="1"/>
        <c:axPos val="l"/>
        <c:numFmt formatCode="General" sourceLinked="1"/>
        <c:majorTickMark val="none"/>
        <c:minorTickMark val="none"/>
        <c:tickLblPos val="nextTo"/>
        <c:crossAx val="177346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18259023354558E-2"/>
          <c:y val="0.15855864854005733"/>
          <c:w val="0.81316348195329091"/>
          <c:h val="0.68288270291988529"/>
        </c:manualLayout>
      </c:layout>
      <c:lineChart>
        <c:grouping val="standard"/>
        <c:varyColors val="0"/>
        <c:ser>
          <c:idx val="0"/>
          <c:order val="0"/>
          <c:tx>
            <c:strRef>
              <c:f>KPI!$K$3</c:f>
              <c:strCache>
                <c:ptCount val="1"/>
                <c:pt idx="0">
                  <c:v>Total</c:v>
                </c:pt>
              </c:strCache>
            </c:strRef>
          </c:tx>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E05-463C-B5CF-13804235F0D5}"/>
            </c:ext>
          </c:extLst>
        </c:ser>
        <c:dLbls>
          <c:showLegendKey val="0"/>
          <c:showVal val="0"/>
          <c:showCatName val="0"/>
          <c:showSerName val="0"/>
          <c:showPercent val="0"/>
          <c:showBubbleSize val="0"/>
        </c:dLbls>
        <c:smooth val="0"/>
        <c:axId val="1575529887"/>
        <c:axId val="1713717839"/>
      </c:lineChart>
      <c:catAx>
        <c:axId val="1575529887"/>
        <c:scaling>
          <c:orientation val="minMax"/>
        </c:scaling>
        <c:delete val="1"/>
        <c:axPos val="b"/>
        <c:numFmt formatCode="General" sourceLinked="1"/>
        <c:majorTickMark val="none"/>
        <c:minorTickMark val="none"/>
        <c:tickLblPos val="nextTo"/>
        <c:crossAx val="1713717839"/>
        <c:crosses val="autoZero"/>
        <c:auto val="1"/>
        <c:lblAlgn val="ctr"/>
        <c:lblOffset val="100"/>
        <c:noMultiLvlLbl val="0"/>
      </c:catAx>
      <c:valAx>
        <c:axId val="1713717839"/>
        <c:scaling>
          <c:orientation val="minMax"/>
        </c:scaling>
        <c:delete val="1"/>
        <c:axPos val="l"/>
        <c:numFmt formatCode="General" sourceLinked="1"/>
        <c:majorTickMark val="none"/>
        <c:minorTickMark val="none"/>
        <c:tickLblPos val="nextTo"/>
        <c:crossAx val="157552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Dashboard.xlsx]KPI!PivotTable24</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pivotFmt>
      <c:pivotFmt>
        <c:idx val="4"/>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9C3-4D01-B477-0CD7AD82AE18}"/>
            </c:ext>
          </c:extLst>
        </c:ser>
        <c:dLbls>
          <c:showLegendKey val="0"/>
          <c:showVal val="0"/>
          <c:showCatName val="0"/>
          <c:showSerName val="0"/>
          <c:showPercent val="0"/>
          <c:showBubbleSize val="0"/>
        </c:dLbls>
        <c:smooth val="0"/>
        <c:axId val="1701345327"/>
        <c:axId val="1713730319"/>
      </c:lineChart>
      <c:catAx>
        <c:axId val="1701345327"/>
        <c:scaling>
          <c:orientation val="minMax"/>
        </c:scaling>
        <c:delete val="1"/>
        <c:axPos val="b"/>
        <c:numFmt formatCode="General" sourceLinked="1"/>
        <c:majorTickMark val="none"/>
        <c:minorTickMark val="none"/>
        <c:tickLblPos val="nextTo"/>
        <c:crossAx val="1713730319"/>
        <c:crosses val="autoZero"/>
        <c:auto val="1"/>
        <c:lblAlgn val="ctr"/>
        <c:lblOffset val="100"/>
        <c:noMultiLvlLbl val="0"/>
      </c:catAx>
      <c:valAx>
        <c:axId val="1713730319"/>
        <c:scaling>
          <c:orientation val="minMax"/>
        </c:scaling>
        <c:delete val="1"/>
        <c:axPos val="l"/>
        <c:numFmt formatCode="General" sourceLinked="1"/>
        <c:majorTickMark val="none"/>
        <c:minorTickMark val="none"/>
        <c:tickLblPos val="nextTo"/>
        <c:crossAx val="170134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pivotFmt>
    </c:pivotFmts>
    <c:plotArea>
      <c:layout>
        <c:manualLayout>
          <c:layoutTarget val="inner"/>
          <c:xMode val="edge"/>
          <c:yMode val="edge"/>
          <c:x val="7.1111111111111111E-2"/>
          <c:y val="0.22391839560946836"/>
          <c:w val="0.80444444444444441"/>
          <c:h val="0.55216320878106329"/>
        </c:manualLayout>
      </c:layout>
      <c:lineChart>
        <c:grouping val="standard"/>
        <c:varyColors val="0"/>
        <c:ser>
          <c:idx val="0"/>
          <c:order val="0"/>
          <c:tx>
            <c:strRef>
              <c:f>KPI!$B$3</c:f>
              <c:strCache>
                <c:ptCount val="1"/>
                <c:pt idx="0">
                  <c:v>Total</c:v>
                </c:pt>
              </c:strCache>
            </c:strRef>
          </c:tx>
          <c:spPr>
            <a:ln w="34925" cap="rnd">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FDF-4174-9567-07E90E8AA4AF}"/>
            </c:ext>
          </c:extLst>
        </c:ser>
        <c:dLbls>
          <c:showLegendKey val="0"/>
          <c:showVal val="0"/>
          <c:showCatName val="0"/>
          <c:showSerName val="0"/>
          <c:showPercent val="0"/>
          <c:showBubbleSize val="0"/>
        </c:dLbls>
        <c:smooth val="0"/>
        <c:axId val="1714683567"/>
        <c:axId val="1713729359"/>
      </c:lineChart>
      <c:catAx>
        <c:axId val="1714683567"/>
        <c:scaling>
          <c:orientation val="minMax"/>
        </c:scaling>
        <c:delete val="1"/>
        <c:axPos val="b"/>
        <c:numFmt formatCode="General" sourceLinked="1"/>
        <c:majorTickMark val="none"/>
        <c:minorTickMark val="none"/>
        <c:tickLblPos val="nextTo"/>
        <c:crossAx val="1713729359"/>
        <c:crosses val="autoZero"/>
        <c:auto val="1"/>
        <c:lblAlgn val="ctr"/>
        <c:lblOffset val="100"/>
        <c:noMultiLvlLbl val="0"/>
      </c:catAx>
      <c:valAx>
        <c:axId val="1713729359"/>
        <c:scaling>
          <c:orientation val="minMax"/>
        </c:scaling>
        <c:delete val="1"/>
        <c:axPos val="l"/>
        <c:numFmt formatCode="General" sourceLinked="1"/>
        <c:majorTickMark val="none"/>
        <c:minorTickMark val="none"/>
        <c:tickLblPos val="nextTo"/>
        <c:crossAx val="171468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chart!PivotTable17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5517149930472344"/>
          <c:y val="0.14111436070491187"/>
          <c:w val="0.53100198955235212"/>
          <c:h val="0.84255910868284334"/>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83-4B0F-AA17-53662951E5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83-4B0F-AA17-53662951E5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83-4B0F-AA17-53662951E5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D83-4B0F-AA17-53662951E5B5}"/>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6.0671759510192574E-2"/>
          <c:y val="0"/>
          <c:w val="0.9"/>
          <c:h val="0.1294110046194254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EAE-4CA1-8CCD-095839EE2C70}"/>
            </c:ext>
          </c:extLst>
        </c:ser>
        <c:dLbls>
          <c:showLegendKey val="0"/>
          <c:showVal val="0"/>
          <c:showCatName val="0"/>
          <c:showSerName val="0"/>
          <c:showPercent val="0"/>
          <c:showBubbleSize val="0"/>
        </c:dLbls>
        <c:axId val="1539261391"/>
        <c:axId val="1573310223"/>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EAE-4CA1-8CCD-095839EE2C70}"/>
            </c:ext>
          </c:extLst>
        </c:ser>
        <c:dLbls>
          <c:showLegendKey val="0"/>
          <c:showVal val="0"/>
          <c:showCatName val="0"/>
          <c:showSerName val="0"/>
          <c:showPercent val="0"/>
          <c:showBubbleSize val="0"/>
        </c:dLbls>
        <c:gapWidth val="81"/>
        <c:overlap val="-27"/>
        <c:axId val="1539243295"/>
        <c:axId val="1573305423"/>
      </c:barChart>
      <c:catAx>
        <c:axId val="15392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573310223"/>
        <c:crosses val="autoZero"/>
        <c:auto val="1"/>
        <c:lblAlgn val="ctr"/>
        <c:lblOffset val="100"/>
        <c:noMultiLvlLbl val="0"/>
      </c:catAx>
      <c:valAx>
        <c:axId val="1573310223"/>
        <c:scaling>
          <c:orientation val="minMax"/>
        </c:scaling>
        <c:delete val="0"/>
        <c:axPos val="l"/>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539261391"/>
        <c:crosses val="autoZero"/>
        <c:crossBetween val="between"/>
      </c:valAx>
      <c:valAx>
        <c:axId val="1573305423"/>
        <c:scaling>
          <c:orientation val="minMax"/>
        </c:scaling>
        <c:delete val="0"/>
        <c:axPos val="r"/>
        <c:numFmt formatCode="\$\ 0.0,&quot;k&quot;"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539243295"/>
        <c:crosses val="max"/>
        <c:crossBetween val="between"/>
      </c:valAx>
      <c:catAx>
        <c:axId val="1539243295"/>
        <c:scaling>
          <c:orientation val="minMax"/>
        </c:scaling>
        <c:delete val="1"/>
        <c:axPos val="b"/>
        <c:numFmt formatCode="General" sourceLinked="1"/>
        <c:majorTickMark val="out"/>
        <c:minorTickMark val="none"/>
        <c:tickLblPos val="nextTo"/>
        <c:crossAx val="15733054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category!PivotTable19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manualLayout>
          <c:layoutTarget val="inner"/>
          <c:xMode val="edge"/>
          <c:yMode val="edge"/>
          <c:x val="7.0949136983835176E-2"/>
          <c:y val="6.1819411206615785E-2"/>
          <c:w val="0.75154811422497292"/>
          <c:h val="0.79213720811679578"/>
        </c:manualLayout>
      </c:layout>
      <c:barChart>
        <c:barDir val="bar"/>
        <c:grouping val="clustered"/>
        <c:varyColors val="0"/>
        <c:ser>
          <c:idx val="0"/>
          <c:order val="0"/>
          <c:tx>
            <c:strRef>
              <c:f>'top 5 category'!$B$3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Phones</c:v>
                </c:pt>
                <c:pt idx="1">
                  <c:v>Chairs</c:v>
                </c:pt>
                <c:pt idx="2">
                  <c:v>Storage</c:v>
                </c:pt>
                <c:pt idx="3">
                  <c:v>Tables</c:v>
                </c:pt>
                <c:pt idx="4">
                  <c:v>Binders</c:v>
                </c:pt>
              </c:strCache>
            </c:strRef>
          </c:cat>
          <c:val>
            <c:numRef>
              <c:f>'top 5 category'!$B$4:$B$9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3482-412D-A66A-52779B577606}"/>
            </c:ext>
          </c:extLst>
        </c:ser>
        <c:dLbls>
          <c:showLegendKey val="0"/>
          <c:showVal val="0"/>
          <c:showCatName val="0"/>
          <c:showSerName val="0"/>
          <c:showPercent val="0"/>
          <c:showBubbleSize val="0"/>
        </c:dLbls>
        <c:gapWidth val="61"/>
        <c:overlap val="-6"/>
        <c:axId val="1714686815"/>
        <c:axId val="1680249935"/>
      </c:barChart>
      <c:catAx>
        <c:axId val="1714686815"/>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680249935"/>
        <c:crosses val="autoZero"/>
        <c:auto val="1"/>
        <c:lblAlgn val="ctr"/>
        <c:lblOffset val="100"/>
        <c:noMultiLvlLbl val="0"/>
      </c:catAx>
      <c:valAx>
        <c:axId val="1680249935"/>
        <c:scaling>
          <c:orientation val="maxMin"/>
        </c:scaling>
        <c:delete val="1"/>
        <c:axPos val="b"/>
        <c:numFmt formatCode="\$\ 0.0,&quot;k&quot;" sourceLinked="1"/>
        <c:majorTickMark val="none"/>
        <c:minorTickMark val="none"/>
        <c:tickLblPos val="nextTo"/>
        <c:crossAx val="171468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category!PivotTable19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Phones</c:v>
                </c:pt>
                <c:pt idx="1">
                  <c:v>Chairs</c:v>
                </c:pt>
                <c:pt idx="2">
                  <c:v>Storage</c:v>
                </c:pt>
                <c:pt idx="3">
                  <c:v>Tables</c:v>
                </c:pt>
                <c:pt idx="4">
                  <c:v>Binders</c:v>
                </c:pt>
              </c:strCache>
            </c:strRef>
          </c:cat>
          <c:val>
            <c:numRef>
              <c:f>'top 5 category'!$B$4:$B$9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4253-4021-906E-0AE3219EFC29}"/>
            </c:ext>
          </c:extLst>
        </c:ser>
        <c:dLbls>
          <c:showLegendKey val="0"/>
          <c:showVal val="0"/>
          <c:showCatName val="0"/>
          <c:showSerName val="0"/>
          <c:showPercent val="0"/>
          <c:showBubbleSize val="0"/>
        </c:dLbls>
        <c:gapWidth val="61"/>
        <c:overlap val="-6"/>
        <c:axId val="1714686815"/>
        <c:axId val="1680249935"/>
      </c:barChart>
      <c:catAx>
        <c:axId val="1714686815"/>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249935"/>
        <c:crosses val="autoZero"/>
        <c:auto val="1"/>
        <c:lblAlgn val="ctr"/>
        <c:lblOffset val="100"/>
        <c:noMultiLvlLbl val="0"/>
      </c:catAx>
      <c:valAx>
        <c:axId val="1680249935"/>
        <c:scaling>
          <c:orientation val="maxMin"/>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68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11111111111111E-2"/>
          <c:y val="0.22391839560946836"/>
          <c:w val="0.80444444444444441"/>
          <c:h val="0.5521632087810632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775-4671-B138-F5C290D31220}"/>
            </c:ext>
          </c:extLst>
        </c:ser>
        <c:dLbls>
          <c:showLegendKey val="0"/>
          <c:showVal val="0"/>
          <c:showCatName val="0"/>
          <c:showSerName val="0"/>
          <c:showPercent val="0"/>
          <c:showBubbleSize val="0"/>
        </c:dLbls>
        <c:smooth val="0"/>
        <c:axId val="1714683567"/>
        <c:axId val="1713729359"/>
      </c:lineChart>
      <c:catAx>
        <c:axId val="1714683567"/>
        <c:scaling>
          <c:orientation val="minMax"/>
        </c:scaling>
        <c:delete val="1"/>
        <c:axPos val="b"/>
        <c:numFmt formatCode="General" sourceLinked="1"/>
        <c:majorTickMark val="none"/>
        <c:minorTickMark val="none"/>
        <c:tickLblPos val="nextTo"/>
        <c:crossAx val="1713729359"/>
        <c:crosses val="autoZero"/>
        <c:auto val="1"/>
        <c:lblAlgn val="ctr"/>
        <c:lblOffset val="100"/>
        <c:noMultiLvlLbl val="0"/>
      </c:catAx>
      <c:valAx>
        <c:axId val="1713729359"/>
        <c:scaling>
          <c:orientation val="minMax"/>
        </c:scaling>
        <c:delete val="1"/>
        <c:axPos val="l"/>
        <c:numFmt formatCode="General" sourceLinked="1"/>
        <c:majorTickMark val="none"/>
        <c:minorTickMark val="none"/>
        <c:tickLblPos val="nextTo"/>
        <c:crossAx val="171468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92063492063489E-2"/>
          <c:y val="0.16296296296296298"/>
          <c:w val="0.84479717813051147"/>
          <c:h val="0.6740740740740740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557-47E1-B5BF-3358E7308055}"/>
            </c:ext>
          </c:extLst>
        </c:ser>
        <c:dLbls>
          <c:showLegendKey val="0"/>
          <c:showVal val="0"/>
          <c:showCatName val="0"/>
          <c:showSerName val="0"/>
          <c:showPercent val="0"/>
          <c:showBubbleSize val="0"/>
        </c:dLbls>
        <c:smooth val="0"/>
        <c:axId val="1773466239"/>
        <c:axId val="1713713999"/>
      </c:lineChart>
      <c:catAx>
        <c:axId val="1773466239"/>
        <c:scaling>
          <c:orientation val="minMax"/>
        </c:scaling>
        <c:delete val="1"/>
        <c:axPos val="b"/>
        <c:numFmt formatCode="General" sourceLinked="1"/>
        <c:majorTickMark val="none"/>
        <c:minorTickMark val="none"/>
        <c:tickLblPos val="nextTo"/>
        <c:crossAx val="1713713999"/>
        <c:crosses val="autoZero"/>
        <c:auto val="1"/>
        <c:lblAlgn val="ctr"/>
        <c:lblOffset val="100"/>
        <c:noMultiLvlLbl val="0"/>
      </c:catAx>
      <c:valAx>
        <c:axId val="1713713999"/>
        <c:scaling>
          <c:orientation val="minMax"/>
        </c:scaling>
        <c:delete val="1"/>
        <c:axPos val="l"/>
        <c:numFmt formatCode="General" sourceLinked="1"/>
        <c:majorTickMark val="none"/>
        <c:minorTickMark val="none"/>
        <c:tickLblPos val="nextTo"/>
        <c:crossAx val="177346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19379844961239E-2"/>
          <c:y val="0.18448649498109573"/>
          <c:w val="0.8294573643410853"/>
          <c:h val="0.63102701003780848"/>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271-4F24-91D3-42745773E5D5}"/>
            </c:ext>
          </c:extLst>
        </c:ser>
        <c:dLbls>
          <c:showLegendKey val="0"/>
          <c:showVal val="0"/>
          <c:showCatName val="0"/>
          <c:showSerName val="0"/>
          <c:showPercent val="0"/>
          <c:showBubbleSize val="0"/>
        </c:dLbls>
        <c:smooth val="0"/>
        <c:axId val="1773462527"/>
        <c:axId val="1713726479"/>
      </c:lineChart>
      <c:catAx>
        <c:axId val="1773462527"/>
        <c:scaling>
          <c:orientation val="minMax"/>
        </c:scaling>
        <c:delete val="1"/>
        <c:axPos val="b"/>
        <c:numFmt formatCode="General" sourceLinked="1"/>
        <c:majorTickMark val="none"/>
        <c:minorTickMark val="none"/>
        <c:tickLblPos val="nextTo"/>
        <c:crossAx val="1713726479"/>
        <c:crosses val="autoZero"/>
        <c:auto val="1"/>
        <c:lblAlgn val="ctr"/>
        <c:lblOffset val="100"/>
        <c:noMultiLvlLbl val="0"/>
      </c:catAx>
      <c:valAx>
        <c:axId val="1713726479"/>
        <c:scaling>
          <c:orientation val="minMax"/>
        </c:scaling>
        <c:delete val="1"/>
        <c:axPos val="l"/>
        <c:numFmt formatCode="General" sourceLinked="1"/>
        <c:majorTickMark val="none"/>
        <c:minorTickMark val="none"/>
        <c:tickLblPos val="nextTo"/>
        <c:crossAx val="177346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18259023354558E-2"/>
          <c:y val="0.15855864854005733"/>
          <c:w val="0.81316348195329091"/>
          <c:h val="0.6828827029198852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62A-4795-9E70-830506759A9B}"/>
            </c:ext>
          </c:extLst>
        </c:ser>
        <c:dLbls>
          <c:showLegendKey val="0"/>
          <c:showVal val="0"/>
          <c:showCatName val="0"/>
          <c:showSerName val="0"/>
          <c:showPercent val="0"/>
          <c:showBubbleSize val="0"/>
        </c:dLbls>
        <c:smooth val="0"/>
        <c:axId val="1575529887"/>
        <c:axId val="1713717839"/>
      </c:lineChart>
      <c:catAx>
        <c:axId val="1575529887"/>
        <c:scaling>
          <c:orientation val="minMax"/>
        </c:scaling>
        <c:delete val="1"/>
        <c:axPos val="b"/>
        <c:numFmt formatCode="General" sourceLinked="1"/>
        <c:majorTickMark val="none"/>
        <c:minorTickMark val="none"/>
        <c:tickLblPos val="nextTo"/>
        <c:crossAx val="1713717839"/>
        <c:crosses val="autoZero"/>
        <c:auto val="1"/>
        <c:lblAlgn val="ctr"/>
        <c:lblOffset val="100"/>
        <c:noMultiLvlLbl val="0"/>
      </c:catAx>
      <c:valAx>
        <c:axId val="1713717839"/>
        <c:scaling>
          <c:orientation val="minMax"/>
        </c:scaling>
        <c:delete val="1"/>
        <c:axPos val="l"/>
        <c:numFmt formatCode="General" sourceLinked="1"/>
        <c:majorTickMark val="none"/>
        <c:minorTickMark val="none"/>
        <c:tickLblPos val="nextTo"/>
        <c:crossAx val="157552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Dashboard.xlsx]KPI!PivotTable24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638-4C1E-86AD-37873A462E7C}"/>
            </c:ext>
          </c:extLst>
        </c:ser>
        <c:dLbls>
          <c:showLegendKey val="0"/>
          <c:showVal val="0"/>
          <c:showCatName val="0"/>
          <c:showSerName val="0"/>
          <c:showPercent val="0"/>
          <c:showBubbleSize val="0"/>
        </c:dLbls>
        <c:smooth val="0"/>
        <c:axId val="1701345327"/>
        <c:axId val="1713730319"/>
      </c:lineChart>
      <c:catAx>
        <c:axId val="1701345327"/>
        <c:scaling>
          <c:orientation val="minMax"/>
        </c:scaling>
        <c:delete val="1"/>
        <c:axPos val="b"/>
        <c:numFmt formatCode="General" sourceLinked="1"/>
        <c:majorTickMark val="none"/>
        <c:minorTickMark val="none"/>
        <c:tickLblPos val="nextTo"/>
        <c:crossAx val="1713730319"/>
        <c:crosses val="autoZero"/>
        <c:auto val="1"/>
        <c:lblAlgn val="ctr"/>
        <c:lblOffset val="100"/>
        <c:noMultiLvlLbl val="0"/>
      </c:catAx>
      <c:valAx>
        <c:axId val="1713730319"/>
        <c:scaling>
          <c:orientation val="minMax"/>
        </c:scaling>
        <c:delete val="1"/>
        <c:axPos val="l"/>
        <c:numFmt formatCode="General" sourceLinked="1"/>
        <c:majorTickMark val="none"/>
        <c:minorTickMark val="none"/>
        <c:tickLblPos val="nextTo"/>
        <c:crossAx val="170134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355-47DD-AA66-580E22E14AA6}"/>
            </c:ext>
          </c:extLst>
        </c:ser>
        <c:dLbls>
          <c:showLegendKey val="0"/>
          <c:showVal val="0"/>
          <c:showCatName val="0"/>
          <c:showSerName val="0"/>
          <c:showPercent val="0"/>
          <c:showBubbleSize val="0"/>
        </c:dLbls>
        <c:axId val="1539261391"/>
        <c:axId val="157331022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355-47DD-AA66-580E22E14AA6}"/>
            </c:ext>
          </c:extLst>
        </c:ser>
        <c:dLbls>
          <c:showLegendKey val="0"/>
          <c:showVal val="0"/>
          <c:showCatName val="0"/>
          <c:showSerName val="0"/>
          <c:showPercent val="0"/>
          <c:showBubbleSize val="0"/>
        </c:dLbls>
        <c:gapWidth val="219"/>
        <c:overlap val="-27"/>
        <c:axId val="1539243295"/>
        <c:axId val="1573305423"/>
      </c:barChart>
      <c:catAx>
        <c:axId val="15392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10223"/>
        <c:crosses val="autoZero"/>
        <c:auto val="1"/>
        <c:lblAlgn val="ctr"/>
        <c:lblOffset val="100"/>
        <c:noMultiLvlLbl val="0"/>
      </c:catAx>
      <c:valAx>
        <c:axId val="1573310223"/>
        <c:scaling>
          <c:orientation val="minMax"/>
        </c:scaling>
        <c:delete val="0"/>
        <c:axPos val="l"/>
        <c:majorGridlines>
          <c:spPr>
            <a:ln w="9525" cap="flat" cmpd="sng" algn="ctr">
              <a:solidFill>
                <a:schemeClr val="tx1">
                  <a:lumMod val="15000"/>
                  <a:lumOff val="85000"/>
                </a:schemeClr>
              </a:solidFill>
              <a:round/>
            </a:ln>
            <a:effectLst/>
          </c:spPr>
        </c:majorGridlines>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261391"/>
        <c:crosses val="autoZero"/>
        <c:crossBetween val="between"/>
      </c:valAx>
      <c:valAx>
        <c:axId val="1573305423"/>
        <c:scaling>
          <c:orientation val="minMax"/>
        </c:scaling>
        <c:delete val="0"/>
        <c:axPos val="r"/>
        <c:numFmt formatCode="\$\ 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243295"/>
        <c:crosses val="max"/>
        <c:crossBetween val="between"/>
      </c:valAx>
      <c:catAx>
        <c:axId val="1539243295"/>
        <c:scaling>
          <c:orientation val="minMax"/>
        </c:scaling>
        <c:delete val="1"/>
        <c:axPos val="b"/>
        <c:numFmt formatCode="General" sourceLinked="1"/>
        <c:majorTickMark val="out"/>
        <c:minorTickMark val="none"/>
        <c:tickLblPos val="nextTo"/>
        <c:crossAx val="15733054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chart!PivotTable17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B88-4012-B79E-E20F965D56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9-472B-A38D-9529AD8328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9-472B-A38D-9529AD8328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B88-4012-B79E-E20F965D5631}"/>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plotSurface>
          <cx:spPr>
            <a:noFill/>
          </cx:spPr>
        </cx:plotSurface>
        <cx:series layoutId="waterfall" uniqueId="{AD3E37D0-527E-4744-9520-70999F425939}">
          <cx:tx>
            <cx:txData>
              <cx:f>_xlchart.v1.5</cx:f>
              <cx:v>Profit</cx:v>
            </cx:txData>
          </cx:tx>
          <cx:spPr>
            <a:solidFill>
              <a:schemeClr val="accent6">
                <a:lumMod val="75000"/>
              </a:schemeClr>
            </a:solidFill>
          </cx:spPr>
          <cx:dataPt idx="3">
            <cx:spPr>
              <a:solidFill>
                <a:srgbClr val="ED7D31">
                  <a:lumMod val="75000"/>
                </a:srgbClr>
              </a:solidFill>
            </cx:spPr>
          </cx:dataPt>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3F5D0D16-1278-4A91-A8DB-167E50ED1557}">
          <cx:tx>
            <cx:txData>
              <cx:f>_xlchart.v5.2</cx:f>
              <cx:v>Sales</cx:v>
            </cx:txData>
          </cx:tx>
          <cx:spPr>
            <a:noFill/>
          </cx:spPr>
          <cx:dataId val="0"/>
          <cx:layoutPr>
            <cx:geography cultureLanguage="en-US" cultureRegion="IN" attribution="Powered by Bing">
              <cx:geoCache provider="{E9337A44-BEBE-4D9F-B70C-5C5E7DAFC167}">
                <cx:binary>1H1pc9u4svZfSeXzSw9BAARx6sytGmq3Fjt2HCf5wlJshwQ3cN9+/W1CsiVzlIlPHd96S5ophmh0
kyAfAr0B8L8fmn89hE/b7EMThXH+r4fmz49eUST/+uOP/MF7irb5RSQeMpnLn8XFg4z+kD9/ioen
Px6zbS1i9w9DR+SPB2+bFU/Nx//5N1zNfZIr+bAthIw/lU9Ze/OUl2GR/0PdyaoP28dIxGORF5l4
KNCfH/8Ktz+20fbjh6e4EEX7uU2e/vz4iunjhz+Gl/rbbT+E0LKifARZbFww0ySGqXNd/fDHD6GM
3X21ZpkXFtExNnSD737P995sI5B/Q4NUc7aPj9lTnsMDqX+PBF+1Huirjx8eZBkX/Utz4f39+fEu
FsXT44fbYls85R8/iFyOdgwj2T/C3a165j9ev/b/+feAAG9hQDlCZvjKflf1N2BGMpTZ9lE+v513
QMa64NyiVCfGDhn0Ghmk0wtKmIVNgGz3OewgeUtTTmNykByAMro6S1AWYShiKeCbea/uQvQLZBBE
AJZdb7Beg2LxC0QsE1OLnuwub2nRaWwOkgNsFufaYeL46aEQD2XxjvCgC8ooohjTk32GwWiHLcNC
Bn2+6XOfeVNrTkMzkkfCA3RGn8+y5/yViU7G76lnyIXBsQGvnuw6BnvdcRBCF6CHKDepqaCD0e54
UHtDg06D8yI4AOav72cJzP1TXnz4IjJXxOI94bEuwAigDHrGSXgs/cJEmGGuo13HGuicNzfrNEgD
8QFU91/OEqq/smAb59t31D6YXFhgE+gY7bXLQPtw44Jgjiil1g6lwSj3lhadBuggOcDmr5uzxGa0
DcVPmb1vH2IXBiWmydHelB4abIhDJ2IG4/p+DHw9xL2tTafxOZYdIDT66ywRGj+F23qbPT2/o3cw
qPmFrlvMNPDBNjt2dRi9IKZlEoygk/W/Qe95S4tOo3OQHGAznpwnNnuH9IP8+QF8hjL68c66CHoI
Y4ye1kWMXejINCyL7XEc4vQftu4XmJ28yhC/0VniNwVfVTy+o/lgWBeUU4oMzF+bdRZoJIthYlj4
pN3whpachudFcIDI9Dy9odmTBJPuHRGBuI5JwNOx2OlOZOELQghmRN+bCgOD7g0NOg3Mi+AAmNl5
qqHF49Z7x6AOIRfY4jqDGMJOxwwsOITIhUk5ZhD1edZ8Ow/1tw05DcdebADGYnyW49ZaPHjC3cbP
b+a/twkAD4sRxsHxOYmHRSFgoHPGwahTP/P53jtU3tKi08AcJAfYrBdnic0ifhTbd40Y8Iv+pYO1
vHvzfKhazAuIJli6yfexHvIamjc06DQyL4IDYBab8wRG1u+oV4hxoTNiUkbIi0I/NqI5vujhMJG+
rx90mMVvWvMLSJTUEI/z1ChLCGuVD0H7/LX+94MYZhfUYNgA72VgfVHoIgx0CTF3fWjQRd7SlNOA
HCQHoCy/nWUnWb53pMYCu5eA7QVvX/3Qa2S4BXaADqPXsy8K4dDjcOfv2/MLXPbPMUTl9ixRWclS
5O+sVfQLbkEM06Jg8L4auBDE1pAFEeq9vhn0lTe15TQoR6IDXFbnOYTdeJB4/bDIw238+Pzd/vfD
GIEMgGEZnO7DL3wwmjFI7iALFD5kCdRv4LK8tVWnQXotPcDp5jxtss1TtX1PNx/zC0xNQjjae/OD
UQ0hE7wXivtQwPOodzyq/b49p7F5lhugsjnPvMB6K+J3DGsSeoEh6kzokSo5HthMfmEgExEw204a
Ab9tzmlM9mIDSNbnGdD8P0iogU0GuTTd4qftZAYJNw6xaGLsE2rQlY67yltadBqYg+QAmy/nqWzW
26x9X0WDYWZNbzDTgUfJzAumA2iY73vKQMG8pSWnMTlIDjBZj8/SMNs81R++ySx4/mbfQfkbF/De
DdLPNFO/gXkGyRkTaigMZLtRbOBXvqVFp7E5SA6w2ZynK7Pe5vn2wSvzp6LI3xUgyF1CwBjiYc+6
/VjNgHVm6hRmCloDV+bN7TkNz0B8gNH6TMc0ATOGclls3xEfE8wAjiD/vw/og0I5xoeTC8QhCwNz
cJ5v+hzCfENbfoHN4TGGuJxnrGwt8rz/P0nE80v674e2foqtAYnnlymBA7UDcwZh0pMBEf/90DcY
2t7YqF9BdPREQ5Buz1L59O9Dltl7IgTRGJPBpBmyN8agi7zqO5DFZAwm2j67picQ+l2Lfg3PTnKI
zXnOuF3LuHjXLACBZD/M5kQcMpWn7AKkQ+8hYGqbeBCweUNTfoHJ8zMMIfl8lt1l8/Qj2+bBe6oa
CMQYDKYDst1UTX3YXfgFhNj6xPPpaWhvadFpaA6SA2w25+l39rbnfBsluSfec6YTwRemBaYyf54G
PTSm+2nS4HxCam3XqQYmwZub9SuUXj3VEKr5WXajz0+9mZQ/vWPkBlNYWwO9BPI2O59mEPCEtTeY
YJhT+AuY3tSk0xAdiQ7g+Xyellv/yV4+ZflT+36GW7/YA2Y8c4pPmwUM5mqAVQerv3bw8YEGelub
TgN0LDtAaHN5lh3ovpWwls19R3ggZMC5aZi/mA0NKugCAtGEQEJ6B9DzvXeOzxsadBqbF8EBMPff
zhKYu2LrPb+Zd/B2IEcAYQLQ/PsszamFHgzybIY5sKJ/147TYOykBkjcnaupVn9YPzXi4R1nnMGa
AYgxY4bI3lgb2AJINy+QbsE4Z0HE4DgE3Q9Bv2/NaVSOZQfYbNZn2Us2Miu8D6NtJmFN4Tsa02AE
QMIMMwrTzNRv0F8YrCi0KEEMJguo39BWe3O7foHUQH6I1uiM0Rpvg/eNsTGYNGti6Cl4h9UgkgNm
Aiwh6Je5PVsEgx6l3vXvW/VPSD1LD3EanyVOV554x7EODDYCq58gDrqfdTMY62A2OtPBKbJ+gc/v
WnMal53UAI+r8/By/nml/U4b7GyCV5z/6SYDHCYFYsogfTMIrMGSHGSBi/M86QYAO1ZBg5X/v27P
aWQG4q8e4Ty2FbgKQph//q4bPoC+sTAMY/tZs/owTwBGM5gDus5g0rP6vYbkLS06jcZBcthXlmc5
dt3KEiyC5/H4+Nt89Xz/YV+BGekEQ5YTAjS71z+wB3odY2BYQYjMgbv51vacRue19Ksn+PPj7Zlq
l+zJle+5WgBDktqCNYJ4P592qP8NHTxOCyE8MKWvftuQ06A8yw3guLo5yw5zDSG0vA2r7bsuuwWl
b3FYdbs3j/XhgAbLBS1sWf1M3F2HgijbsY55a6tOI/RaeoDT9V9nidNuKPg/cHWg++gwucZA+3ja
0DzrkYQFabAXxA6pQYDg7e06jdVQfoDW7Xm6Op+fmnfdYwCBC4MtAijs/M2hfQDxHZikA91pv7Bw
0J1+25zT2OzFBpB8/nqWHejLUxZBEvF5nPnvg2pgFOiwHBr+G3QZ2NDGhAgoNyGAo370+aa7GOcb
WnIajxfBASJfPp8lIvdbSLHFbvGu1gBEA0DVw6Ypv7DUlDUAq3CfpxUMjIK3tek0PMeyA4Tuz1Pp
3Iv8Qca5eE9zDfIz0C0ohs3tdr/X3idMvIFVUzBZnZ9enP6mJv0Cn8PTDOFZ/P/pQL/e++5le8Dx
tthO1L6CR9vf/XOtenrY7HAgujewTkYOdrbX4vHPjwYBD+Zlt8L+Enu53dg18N4Hck/bvPjzo2aa
FxDswbBMlHADwZYQHz/UsEXSnx9hsuIF4bC0Fyb2GNzgJtjqcR9/+/MjTFXEsHMezOfZ7wSW954c
iMC8YIhFgPGBYHoDh51aXjZzvJZhC67Ey8vYlz/EZXQtRVzksJMigqdJdnz900FWF3ZT0jnsm2Qw
CArCYnyof9jewDgE7Oj/hcjPYlQH9CnFck1jHd81aWiME6/jM1SZxl1NUmMcdRmfqVrd0tCu1shi
vKsNw2Bfe0pWXUoxn5JFfCtc6Y3dKkmX6mCFYZrYhzJv2nTJ+sOA5rtd8syo5SszLpq5S7psdTiE
CT8uChJpSxnMecrxvZuE0QqcKHek9cW0jfVJXXtsZpgpuTdY8RjERX3lNp2NPG8iWeZPg65uv9Mk
HcUF4veV20wp94vCsXXWkXHodM6ybVNnqc7MhDvL2HHNzD6UAwfhy6ry7aDV3QlhTmsXGfbdsVV3
aNmEiKVT2L0PLVXZM8srTTr6jyQQ/rz1SbzyO0+uwv7gOQ0bhXpCRoMKVVQHU2RyFSSBltvqNJlz
tw5Wqi5sGm3ieo0/cd22mja4szZ+nlVTN3GsjdefdU3T2Bmncpygmcxx/oXrqXZdhDKYBZon7Sap
5KbqD44WwIGlrU2TuLaLonbLxCaRGY2T1OUzXBQb5Bbdxk00cotgQ8SJUTnuNGsyeuu5Sb12k/wu
jSJnrHs6rW6CwM8vG2/ETJrflHpY3MBzVPNYCLGjqYq+r9hc+O5CFc3OcG/+SUhdKKTVHGdSLuoG
y9SmomyXtRUcHxQtMVhzVKFoFUnu9phbeNP61ZygOrzKsPBuHUejs5yYaJQR07tt8hbZVZ03Y9+o
i1kaFHiJkFFeJqyu5hZKxYY2vjmJrU7eGI2FR1QLvPsgZLFdN7xaJnGqj6XRhCO/zv0v6ix8Octr
TexohzNQJcbcDz1zgsJMjBCL6Yx7TumNVLmOKzpzI+7OK9SW46rzUlvLa++WNUE877IqnbuNbt0k
eZXZlRb5j15TT4rUi74XTovGHtHEmhaGs3JxQMZO0TpTWRJqR4njIhs0GLXho5fTJDTkxms9udFZ
Jjdtf0hZTe2GZ8lUVWRW6yHoN1CjeQW1rTR5YGWzTp3wu+FHtTdKeKpd9sU4ripvJFmnXeJSfofu
CQ/0Usxikn3KuwXCXbTsaIFTmwQELf04DNxxAdmXCa67bEfc1fs5+mEmkTdnERUT6WnmqKw035pR
7UEromYdMAdvooaPLJ+F3ZcqrENbT4VrxbblFqGNaNLaLg3aa97RZneIyRgkxDHFbSxbplk3cwiw
NmEzaojRzkLmik/SkYZttFn0IGp33vhlc0/zbMPidBb044g6wKjnLGk/jqhipAaTQxkAvHK6WNgs
Q/6qqFC09jLCxqBuuq+uo6/M3DAfPdHdko6K+8ji9USnjr+SXRatBWxssGOt4m7lk0jeH6nCE9oF
DM2BdoGJKQbhsByvD36Aoum1z5F2YSgSpWd61lNginAheOCHtsFFcqklprwsAgPK6nRYHrIelf92
OpTN2y4YaUVDJgR3+l2ZujcpbZurSAj/TtYjJ8qjkSNbZxL2MKsDMjsCY1gUrOKw2NEjQ3rYVrVW
L9FomTNRfAexF4kDnRqdi20l8ft7pHG2TuM6vm2tLLDzStafhJFlK8f0/DE1i2TrBtWl22D3S8Q1
sSCWE03dzEq21bIQbrDNI5lPYYdna26GQf5F06JF5Ad23RW3jdvF15pZ0JvIK9duy8qvLaXevIN1
ehPEivJrXKWRHWW5dxXR3J1nLkMjlKHI5lnrfa+cvB1Fut6sqthqb6MgvWY9Pbcab6JHnbNIBY3v
u1IfKXrJfTZtC9+YOVHgfUfFVd027KvTxtq8KjMyUWS3IovCT8Sdy61iWZAuGDu1K75jwx//5uuz
IOv8yrYB/x+2g4T1OuB4wmYPvK8/+vo6H1u5qZvi0UcBDsQIVJevB913onfmqG4NsBkSB9+UnQWq
XLbf9ZCbI80t8lWXt/jGc7X7FjrsFNXSH7ehE6wyrAerKMn2Z4qmWdF1EHfufEBXvE1pNrmt+A7V
vpleZziDN37icoqm5/4s8cpPjBI5acqyXulFRFdBZvmTSHbu18L0r1jfualDr1OT6PeK1fDInrXq
jCNWyUL2KDV87ScRujedVk5Qgrxx5hUu8WyNaF0SX1tlvYAuOa194rt2f6aHJHBtt/T2Z69rh3xa
I6ZNIEHiNZ+0cnRpZCUZWTHXV1rbHR94ghY+NrPFgH7gDZxEX6miSeWqaCJnLoK2Le0Dy0FW0aiM
r4w6bOZKVFUq+lAs4vqNFhj1uJHB1OnC9jMoT3+ELJR9NdtC2KKw6h9uUqy7wPVc2w8KWwitFHYk
ErugPLtBIspGGo3vkN/4V4anG3cvpY67+E6I9M6oIv8K9aW+TpUM0FQHzjfJdf0dXq5yuJ8Ld1Cl
l7rD/fq6Q+mlZTQO2SJIRGn7SHhrK3HJqKGGHEeMuGtFU2eHQ6Aq3JCMTNTs+U4xe43jzP+5J/cZ
2OOODL4TpMthpwqDwg7vFmaDjpyUrWTw9VqPmhsiqtkUpcZEuRQSzcLS0D6rQhDMa5ponxNhylvR
bquILZ3cd9emmYE98VJMHB3sCb92drVcsOwTd9uxDiMV7VJjhUnozvNEN1a0P8M9TZ0p2qFWJo42
O/Cps1rUNyjuxKpmHKxXYjTTIs3yq6Bz9wdVIUvegDvxTFMsHQzPI1WR0LChdtbLwVyC/WUUt2Lk
Qcvtf37HDFJ2w3eMYVdw3uf1YE+j4TtuPKEZXoa1R+Hrt0WXWZ8s5vvrPHCqkRo1wex6KGNsfQLz
UqzTF7oF9PyFXnWiHsnUaHsz7aFhgh/xKzp22UPobEXGb3gRdqUNAyhaOS8jw+6sp+ldnk58YRKb
e7kOjP3AoarVQfVodaYYwQIhNqzAgCsq4u7iFnLiUdp5+liT4HikYZDYccXjZdo7HpHE+szTsRir
oh5b4acC+buS7Dmw4ya2aCK5FPR7V4Qjy2npMkyL/Ko26mRUiCB6SAEi3zGb7xG4IpMDh0kfHXqZ
V5a5YBgHdoFM+PAO5QT/xuIy/44iA+cQNtXjBGaQgE//WuW5tBKa3nj4kcaFO8qFQKvy5WDmAt6i
KhcFAeswcSe4EPnlgZTG0L1CUeFJJyjZaCIgmyAPbR97+Zq0JdkY/UHRhU/CCW8RGQ0qVG3DQ/Bs
DTEpSq4VC9kJFm50WfljYURf00agBZU0v8qbMr/C/VlPl8Rs5zvewCfBFSmDZUUq464zJL9mTCyz
OsF3OGit674u1a2jurwvEVJ/ljJsJ9LQ0kVeJ/5Snfl1uz8LX84OtYczt2b+MjDybPbPPcz62yhG
DQi0Qu61X0kHUfLBKFaYQvfbIHZg36V4jBAzpV12KfgsOjguJrKipSqm1EE2zfxuLDuwkm1VPWD0
LY+x0Y5dMTX9NRTngV1dUhXVJa2EXoUGjqbCL9qNIDgx7MIJy02yVJSuxu0mUGSW+M7UrfXGDqEL
GvahHuJYpc1YGMw6JNrNrnp/FQR+tZ1lEZ1Id5JkVlmAD1lmK+TLNBqrU3XItdBZRu5EFfSaZKsj
5gNb29d4sHnBUgsnsBoSLqdIu1OnFDCwMuxMnTyU6zyO22kCVozNIBqxVjR1oOBrNbY6tWq2SvQ2
W5he4e1pB0aPF/srKBpPKIc57i+RwVPuEP7bFwALj2HzXrOfStQnGfXXvdNjnhP6rZ49BkXc5WTC
Ej7NvFZbh1Z6nWhNtVClHYkhp7OzuGzHLmzXOAp35Z5b1fuBaC9rli3a2NLWOPJoNWu5PLqMqlC8
AvZ4GBeyLmwnyfyRLzvtGzXiG5lkyLUhQtYWDP518XVjxOn32kncUVjE+q3udc0klpqzThPdXxgi
TheW6eF1AFbTBNV+douj2B+1ued+76/oBUzvr0gcN7ixsJfNiJZgu6jT6AEWz83Spm6/iipyJp3G
6ksUms614ggzs96Evu/bhRqv+vGpIaW+YmrQqtM2sSl2w2n5UnNglEYZjrFbxaO4xvkn3kg7TBvv
lqTcuzXq0hgLbuVTRXvhKJo0GKPGuUn7AALtvHhqOI4Y531R0UTIomnKwfhnKuTgvpRjcNU/KUZF
07jvjzvk559UxeFakYpcxAaxUa4VlyT1JmlhxZvSbSAg0p8xI5KbhMZ0iVJ3MqArDlXZSyrWgxDt
JbNe8uWyikPRFZshmt1lFWkg/vqyOZe/MdpgVffQoqCwRTK4X+D/wwcKW4m9/tpd3vmUJ4X2I8iD
SQGxC2xrmZWOkSybsdIRB11iVbzZWN8VQcQJsCqd0kY4HQddt+dXNCXZia7ZVA/wIfVX7bXU7lqv
r7+7qfDZTwZDXtBE+aeoP1TsxtNJer2z/HrzD1zwA8W1ouA68VekNEYNjEKfgiKkt1yr3HFOJJm5
Dqe3cWf6SzM1UlvVNqiht70AceAzUCSIuIJA3dlhnsczZaFqPCjHoCHkXBXdKC3HRojkXO+D6Z7z
XKsi74daFXlXtXrPPJBFgR7fyaiOFl3S/HRaI7r2dC/eHTS3euySAC0USVWWVlgtfCP7GaE8vg51
oxs33MDwJJAwLqc+dsdVb9X4VR6MWqOlV2mrl0uW02RCc8f9njNtlDke/tp1zth1UzlzmtIbw9ji
3VYp9m5R0Ey4W2hXitSIRoKRlXjjmvowxJW1MeFFGU89TVQjiiS/Sgm3rlh/llDXtSGaEi4OFU3A
yTrVupFiO9DVRcoiro4qIFbY2VjXwNgQDumWVZZCdCMAm9xP5LWumQ9Fy5qvbSXjKUO0nZlJ0n51
SnllllZ9E3jeb/oBgxzOK8MaomKwuaEO63/hr76AeT2IgZW1Y2V62jU/mgwi/bodN1psm6Sha7DT
PkkaOcmIFeQnrjy+7Hy9uoWwbT4PWFSPVFEdquSzGXfpjSoYAr4bWA3uTFXRQzFduz79pEqlE1e3
lXB+BmFaLo1KSzYQWyW7OFfbahNZ19pSxbB2sarQ4t7Uq8JgdODDKorFS2eScjrWwktlhEUc/J0g
CfWxsrvk6yJveTQuWDKFtBdd41DequC+OiRBdO1WWbJRJQcgmISYmZNdNsDPzAO/RC0eVWCgXhK/
wWN1FpmN9Tlts1Xdx2kUnbQBueSFY30urGRIx7UO2tAX2ahGuuv8xpJDtM+KgckI2TWVNWOwiRhs
MIphX1eLYALxzddDm5UaedHmpvyRt7U1jh0nWxRRufGbNmjtJvaatSuzZq3OZBDnCzPLN+Br5PRS
MffFqHb81ub4JtRDtuZSRPOEc++y0OpozfzOnLA4am7BjuJ2JkS0ZVGzDMokB/0aWjarAuORta1v
xzrdGBATXEMQP4YIl9VCXgkUUtrplmWbYRtfxyywOetmZeQYtlcZgXgy4A+ajePWi0Zdb2gdDqYn
8pXVHw60Kk5sHTWuDRNu0ISDdi9uZGUuYiebR0aD77HvyXGbELqgoYbvC9NaOQZPbsqwrW/8wlnC
EBh8SdgVY12wgqYEK3WmDlaXtbntV8VS5iGaK1rGK8gQGa4+27l0kHj6HCa5Mzs4gcpvPBSV06d8
whdeRVIcppZMHFoVizxx2+Xh0FVJu4zCaB5FhTHH2E1S+1C7KzMPElam0y2oX5OrzqzHZRyla9yX
FKkArbPUi2atSjDG7OmV1MW09fV6dKApFsjhfEdlm89qiPFmP3ysx5O6aMwFjk1wv5LW/RbhGI8g
dtkuZRvF9yjzd3TpOHLRer4/gcic9w3LHGJRsMr6ikSx+QmR4s7s6RSc92nAG2cWayyGJFLrdbXt
pA1ql1VTm7cxluKukFMVeCI5UgUVPyKe5fU1qhD2bG51xOaKaepzD9a6/5NtjHVIgg+6FIyNzIDF
qkY/B7/fJvY4WNvgOk543OEfkQf9pd8TfqUOmtX507QNC/tAI17RVrYBgfAdTxyG+gp6Hn2RUryD
ouKnehvbYQSPxNLi1tO69tKvOARG+0NL9RHsLNhsDiRT5LrdpkY8Tw1JdmweNoOpqefWSNFwHaAx
TXk61bnVjJImjxaoSfnn1NT0iYkTyOj2xaQj2TwoLA+sTij6bQz5QJkUtiqWFkVXlU7WqhR4nfzs
0p2gokRmNXd8n127XDz4ehQvIxOCziVpHFulwNre/hzQ9J4WvOY70DQKmetdrm0gV2KrXdLaCOxO
c7+VQRR8yatKmyDDA5XSus7a7PRqHNJA/6Z37kJHpfn4mjVgoH1Iz0rTqhqLpqlnVuYxyLxU3sbq
D6kO4Vxd90aeCL2NSdNIt1WtKtdWswFbnyy0zAh1W9F4Rb1NpgXFCHttPDmSSzWDzUIL5gGknhde
4a743sG23V98E8w0EkHgRhWzpCYzFnjxRBVzIxQTbNXObMccOt7ICKtsqYquln5l1CuvTDdDX7wg
H1mYPpVOCclE2OnwtqWpWCcm+qq0mCJBbm4J7o24YpKzlRuQG9JKyHMqexxFnW4nCCKCB0P9YJWr
WiOFsODAXNccXS4aJKxL3jkw+hRl61+mgiy8Ro9s37Ag5d7mS9wfXNjHARKGcNbJQMJox8cHkjpT
bIpDFdVBL1i+dByUzyDrLmzfLa2Z4TA8kVKIr6aUrS26tlsHtet84e2VxyrxVXeos+ycOB6posEj
MobNOKKFKsoiXlYxcm78zP/m5OY2QC0bu6bTXHJYTHJXeOEyC6v2u6KLnm4Q/SSdQUz9Umi4s1U6
tDF5MFFFlRNV2VBVcUibHmhlV8yTTl9ouY7Xju7JKSg/HZLeUDwc+EvR0Wlk05SImap1wfVtd9xZ
avjrTiycJMVrn/vpxG1IPMEdttYNeGG2W9fpN/Abu5HwTGdZQXz5Likd6Owi/UYCjcx8Iyymeacn
31KDrAVo9luLeHwn3vVsA/Go1MaKDqYSmVDhr0RqaUfTH7BMfNuPGL5U0x/AEkBXeYcAB5g00cas
GNEOrESrdIMrVt6JxmGWDTEocA4g2ThuhJZNKh8SWIoGu3VABoPd8VK+Yovp16AGz8f2Eo1/Iu1N
B8E9OUI81saBgcWU4tK71Xnq9JVpP/fBqUzYPOifNASCbSVe6wj4e5awUzjM6IXt92CPNwsWObzW
EbqexpIJL4eYPxh/ZRMZo6gW2qVeU/eriDhkL8EVslgGgUPSCFvRXb9kU70SaKqJ2PvKdRna4Jma
Gwg+tHdRFo4UWyxpvHQ93uyKkurlOPdrfWFawh8VTZFcdnr9Q0al/zNKNpySzLVjCJmw0rG+RVGe
jAxw526IAyBHepquirBilyhP61mRke5apsgdGy0y7vvrVIUjfnbd/jqGRq6FaWtuksAsGc+EeSPS
rzYO7taWG0joGrB7qp1apISAgVuuO+0uq8tyo7gUWRXbMu3mpNK3iq5IqlId2iqFj7Gg5mh3B0XM
+0vmqKnsMo7dmaId3cxixQxGm3x5RIuqOFoVejqmdcr2jVK3onGpz4wwi3YN3dEUj0YzOa5oWI0V
cdDqrK5gzIGQ2SzO3XTh6vk1DhsWT32CxKi2QrBfAt2gKz8xqmUaICex01KrlqosLemOCheJiYXb
SQhDjYR4f9COam6JOTOL6JaVHlt3xLkyiQelnlSGEGTNC50uBKfRrd64ZKmR6OeBo6b6zzT22QQm
uATgr4GkYUZsUcBcC1tdg/cXCpvoujRLulYcJEyDeQp5b+ijUKloMFNmksead727U8TbadS2HfRR
4OAiXTh+B8ncbCbyoLlRVCO34gniiE12V5BO+glDNPBwUYY6MZaCJDN1VdIlzkaE7qVFQaeOClb4
I5447RxcNSVUuA5ZNUV0r9gVqengPRZW1Y8d0BLHs8ilhhqIoPZFdUhdmCYXmsZKSbmWq82zBDBR
rVI0bMSXMdOtjeIXRGQzCF97Y/Vu2sb53huoKwtS2FdZ2puRBDRif8BdA2MbrGGeFCb1YphdEdhM
sOiTYsk7hmdM68dSw5ATwyfFjFfTlsJ23zAXJ5w2HYHZEJqRfAk7Z44gv70lmZOPzUIaS1xXzY1W
VT9Q6gRbN64hmgkT9jaWy4Mrw+lMW1XEZvOzSpn2STgygJR/EY7VDSoaLSEe9bWVVbthoVYu/pey
L1tyVNe2/SIiRC9eAbdpO/uuXoiqtaoQICEEiO7rz0DOtV23zop9730hmJ0gbYykOceYGU74KsxF
ePYim8j9nPqJ73gzRsB7Wc0H8qgJ8rrZ1uFducU2znuy+ruxVItK9FTyBG+X8mAjOfpszfjImrHG
SmAqiAIaxUkyO68fjdUOiiENCivfGZFZkXfqJP92HarFM6yQhLzQSJNnh8zFNnMWuTEisCTkviz8
/dW3nxiPlb1IJMjdv8xoYRNau8gb/QTpJvvZsSbvSWANut7WVYN9YiIUq663Sq2+PuLdTmJ3dXH5
gtdE1C5Ht7OTqej+uefG02mZLWxn7kNL4qGCWn/d8xjQ+17z+nrP6+MA/JcP/ME6JPfVcr+E4d5I
5irmvj1nHK/39d/u2QRNnfW/7jmvWoLqvGT3fT1tR6vyd7qNDk2FcuTG0k1wtCwkgGJzOnOAUxLd
A/RahP4eaT5YqCUlHhpuJ1fZ6jH9lT5FinbJEb6OMZK+3mYFfa9c1nwNRuquZydjvmqbwSEx1tFZ
bVUpKzABuNVz2Sl7q1s1pS0p+TNS6/xZiXeK5+nROGh0Od0QKtuNERtSOU8INo4mRPCZpiMb663R
dUjKo7CXAFMwH+TAk68wjNuxvkoDrcSucAb+THK/v5/tYHfzEGrW+DO13JuxsGSKzvhE1rRa02C1
jxs2oW0+hTGqi93B6OqJjKfZKz8XtegDdRVPbULLnddP/pFUtTjnU9sl+ZRmdXOglWxfF1KLmLNm
/smWLa/D7tfMl79GIpw3KscwLdusvgBQRA+ojoQ72+nzxyljM+7FEd8Arb6r16BSFzu8EZzvpe+i
mtEv4slceZqlfyxL7KMB6N01NGh3lbOEd33JfrqjozbMt8h+QFuyc4FZY+s1ub2x6sxP50pFCcko
fbW6jfK8DjXQ0f5Oc3KRounzeCIPjE74kMtJbVnhyL8tnf+lyBB8BBOpEm+cs+cuz620XypyT93l
69p57TTHP65b6Jw+Zv4SJSFj45sukP1w7OyP642qCFksu2YbzY29DULubtveH9OMZxw1bDtM/Xmw
v1vajrPB6T6jrg63rJ2nPamkfENLr6MS66htZCfAmOqzOw32fV1UfnyNXDOfTM3PWWQ3x9Crho0J
EPUO6CH6zXMY39r92B3WJObLEgUPxo7Md520thovrCHTJbRmkVwDo/xxsb3wBT+7/jARVm2V02bf
snZ7DXTpsHH0Io820cvzyNqP642IxY+tGh9cNY/D2QmVncj11ovROspC128LZfPeoXOwFb3WnxXg
l8bBcluKyr4tVoCkeooogEvmUp3f9XGHVcNDno/6FAyEp8Zg+d02wlvzXYOBvqNNO+9YNVnv0sM3
v16zUVKlC6P8lOdL+RhYAyDC6wctXbeIZyz7ngKL6rvMbt3rkG0p8IPr2Ge/BPluWpp2H4x0fluk
czCRlXB9rFSFwLbZiu7rqnTiBVPSqy/qVzWPdVxQJfYyr/prPdwUxf2+r+OMBWJ/K5TbefhsTdQ5
rLNpa5X+U7MeKMfaTrmltTHTZ4F98lND/2IAn10n1EYUyw6bBTcxQcZr4Ox5xnLybKRg0tFxoiOm
YSmdHZa59jHkQxzyhr1yz7Ieq7y5s7Mhf59CiQ+nEkFcOEX+3rb2tNNETBtjDUTOU8ubh4OxDqP3
izeUXIy0juiMNH+t1xGHBaD+dQhf4bqLaH0UIZALqDYeHegpIj49aX/A6nRQk7MfQ33vrIY2o5ZK
fzNbU7PHSz9ABaREZsiuBPKPvvPP6cwCkvTL9Hdufxu9vNxnehCJLyO3wuaV9QB1dO5OIY8P4GjO
d84AbHfnS/G0tIShuEruv5xrC9vzSYv0Kju1O8WOUv0B+30M1tXPeUDKR15E/Gn0/fzOZ9FPHXDY
HE3Fxuk7PGbmQthQ/aWb3t44EdJEhS6Q9ZZB+c5zK9gIK5I7I6ox8/EUVM3JiJPr7AsgQJ48ma1F
qGYj57p6z1lbnd2GDOtCunqnPqW7lmRf1pJPFdBN2Xww1oGE3z3J2nsTauWbxSXTWwvaxQNSD6/m
OqL21NHclFjHBxjk32/KWEVrX2/KsqoJi4VK7TKD1VlRPNGK7DFiPRZznGEns7npKFuRPdQAgYw2
tzLU5lcn/MvOFcvzn4GuTtk6ZrE6+UIsqerzzbxMiRZR+Zz7YnlFInFT9Y1+MhIZJZZohf9oJDTN
OQATXF0lJFpPbi7HB2PL+uiez5LeGwmZ52cUHORVylz3XU+hfTG2Ohc/bOYXl3BZlleSoWLVcQ8M
hvXylLQ8xm8jOxmrLfI2rqO5P10vouUUFzand8ZaY56PbeG1d1dr4Gf4TfHwiB07eQ3CiAOBe+6D
tjoAVSRfliAswbwgdmrEnJP+TNvsI0SmGE+xquJ8zsiTMZIel5JuFx3rzpIvUzXIbV1O3YpPki9j
5ooTUK7AjpvYPg0ryl+Mq6jrCjDtHAv31ZXpcdi4QAxujTXqlDyissLbsbtw12Mpr4SdAozaXXwl
wXnQ62nJ6BCjBJNtr0rFABWKVWc/lAIYYCevZzBm1jGIymPhig9g9A7TgipFXWX1sx2N4qIKdiGW
bcmk5Qs2bOghdjBWH/8Z9y6baRFnQslno3OwTvaFo09GVURjtjcbodkMMNvdvnNkh7cvRp/sJthm
bNGpEU2EA2ZCNZAno7EZ1nqzzwELXS/A5mp80MN8dTce4xTisWv8am9EyvrhXMrhaQmnb3U29Cej
7q0Vt7JMw9GIeae8Y4YZJjaiOYyt8+L2nJ/NlaKFd/sCs1dy8yB+Oo0ixYPCH0ZvIhuX6GGDN43a
1r0MUxM4SNt6Gn9e/9pORUs6I2e2NaMACu2g9Um5c5A2fTbufr3UiUMW5+v2ae5hD+S/o0KdN8my
BFvgjBMPIK+HKXTdhwrZ1FNk0eNNZc6qCahvB5wJI11V42DFUTNNO6b0V3hXFS5yX/OQTHl1YM0U
briX62syyqSgzCHr6BMp6ux4zUGJDqXyaaq//NxIj1sdhnoTsaZIxyq3z7bP+7NfMZFWE2d/ZQeD
NbnZiTf8V7uJx9QssPnjcisGpClVIb07DXB6bMojN9EAem+iKZHI1bkPCJxXSO/NamI7TWXaRmQ6
0KmJ7jvX/qWYO38ElLGt1bbBzl8L0Fi1neeWR089VqHGKyvD13m0kVcUY7RFMhwxjv066KJ/BM9Q
PXKXvzFezR9NmdNt2ABLpDF1fjB8WMGYxSwkEinHqn5Q7oA6v9WKE8O2paoK1mxuLoXtA8A+MZVO
bJg28yhRSQmj+iGznPLgowZ5vupUTcdzMPVd6kQt04dmasnGaSayGwJC8aGVgDAsHtnReqBpnw3u
q7FWIYg0DXVijvzxdgL/KGmsUWax7UhyZlW0sdt+fnDXwyyK+QE56R+z01ZHIxk91c5XqNGZAwms
CTXHIrz33WoASBOozjnshhe/0t3KWuq24yp6lh0egjIvEmOVXgnAQesBPAWjUTUoUIB/az8aKWvY
EEczIJ9ll/8+GrG3Rd4Gj8CK9oCNn7VTj4+2a3VPIwiShyjrSWxsRhfkVp0ADYuE0OpvdFF17lvt
nIZSXG6BwTyR2Ih/BLq1T3iCoHG9UpEtX1cyAaWos73Ef1fmlxrLhnq0baSw8nBvWbUD3uEY/K8z
rPBRnM/eFtIje4RMGrIUHnkKgHMd1eCfjKQny79jtvvdSOYQevYMEHDt7lwx2k/DQPOnAfnUNdgM
kxW9tf66ixSYkUUk64g98/0ToAbsKWBb3+L1qRDLm2P+pHJ2gtRjAd2Q9eMzh7Jt77jrWmcjoa4u
TtNovxmpBWPu1Eq67DggFKciZ1gDrAfUOr/O/CLSu75Sn8aD2+pLb8SZ88T3mvIM3GwfGxbngjJt
HHErvIyKR/dkNYiV3im9zIvRyCW8MDlG98Nkf0WUZfRraZz9kPn8MPRF/+Tai/foVbtscbonUev+
KcSrHchxpFGMg9GNkwJGyWu+gjrgkB/DaFuH58CfkqByipPf197FHMZoArx2KfPtgH85hA09DIxW
YCLNq8Ub7M3kIqVm/IzVGruXoc7wbfvVdK6jAMS0gN6NAch0kQ2OWmwMRl6tVpb/Rf18eGQMoJ06
Gp3n21luzSxtVp0F1kfqVdHv1pvfJP2TjPofbC16IDk7xSO+/ktkF86TaqJHo28BuUbarGv2ZC1u
MGyTxNQEb4PGgmeWEbbcq/4WXjdDDoBvWD30TkuxIcjyd2wkKJZIOGtXnTkzOmM1fuPQsj+toLp9
xco2a5NoZM7OWtz8THvGzpy103Fu5o1R3fTmTAZ9ftbU63aRXy0vHs/OVqOmv9eTCgU4c8LUlyZs
XRpHZT5Yzxm+CV1qdrRa+4Fn2EMU5pszp120qLih84gECb7TYD0Yg7s47Bj9E0Hxl14CIQCZBmG7
3dPQXVJHTv1upMp+wVdp7Uae16kReef3Jx9pm9iI3VRhm4aVQt4Wjk5cy9mOY1k+GmNkyTZW+OXd
Wb1rv5iB21IhsbqKLMDAUY1ce4YM74uzAGDtA/DVMGe6GJycgc8RH+AwL7Z4A/an576Tslzuuko0
qAZx790KamRrrVrt+0y5723Tfc6+yx9y5D9f/iXIsmeS1tIJzrVOLcsCdQ2Z8TwfcGJ5aWFOxiXF
jBXs0fHK3wrLqXezyATy46DTGNHtPOys1snXiH0fqWQRTD3OM/eODo+sBLX/+YMQLZNB+wKY+Hl4
t+1z7Xnzh/FijQdQWxNNHxGdkUFfvdzBMl4m+N+8XEvZaW0HDNmQanj3AM1dR2h6/XVZI/5xWXh1
fJRbZY12OjuOuNwOpbuTyKmcbxphYx6PgZpK2tZvTsaAQnt96bTUJ9IMoPEJ/JYxz7wWPQ/2Ylb+
tvKI/zG0Xcq7tvhRhnaRgsRET2UYOvfT4IUxmN7FjzUya8vqFXyGr0g7E9dI4wDQ8VekcoR7jZQ2
ZT8U7x9n2e+LrFTfgW6c/Iz9AusZ2ZdmCF79Luo2chiLc6us6q61JmcLmKh8RqYFta1wAJUEezsT
Vcn5U7OleO+RjE9rf2QX5mXN0faRv8tC4IjLDmX5XHD1owDaCrn74leVYUa1mu5jKSKVlj44jFKH
w4G28hOLfpGqyUMuClC4JO9n+g0Lzn0x6+KX7WPSKFvnsxb2ikXwiwe7z5w9pVWwl66NIlGBXKDv
jNOnF8gzmnuX77aVfWpMCBpdvi+ZsuXLEBZZ0swV39uRlC8Epao9ZoslaTzWvIzzSO77obrDT1a+
GA9/ovt8mfmDUQVt1CUlpexg/JccvGwlbJ4aK5L4IMtP4aO5lFFRNqUgXutHI/XMjeKqIPnRjF0U
rbUNZOmnRgxytHIY8uab8Z2kaC+i8ElMUTS/07QQL0hdXQZey29u0WWpBxjosaVUvdlLve06W36b
M7Bj8RTjoWhq8tGQH8bdsmmxmygW9kak9jaU/fgpXa32aEnQbY16Hnjae6V4r1vhHKTD1MYMOlj+
UeLHCCBjH21K1zs0rayeKumFSeHVWECEw1AlcsgwFSrM1cgmPzW95PdsHjbIyo9VAiSG3tNhtFAg
XeX/x+DrUOvV/nUAOx/6uOzlAQkPpET7MSmdIXot7bo7a7vxY6Ov7WlJm3x0r25tPf3m1lP+u1uA
xdIBZLb2PBcu1hsxioh/F1UfxV1o65PuF+8dPB1kBrrijZCI3QeBYvGyvkSxPhh2UVkDI7+KgfL9
uEKi4GTEzH0d8qB/Y27rXSaRgza8DjYEfhwCPlw15RAHYtZ/dV2bEqdGcgLL/7sSHUW+eW5Yrkx3
8tQEIVo+VL11l0XA6bTIyW3dorEey9luE6ar8ps/6Itj4peKxnos2r+b2kfPh7AfXye3LTZNFgHA
3sz6YBXFvC+zrr8Xs6XTpmLZGwpEP0U5sF852fuOi/tQtvNKOZ0+wvW3ZzXSfShLZe9cL9DHni3s
3A21vynQDuOFrC8KlDGnH1bQbS2FnJiXR8O+ckm2ny0gq/vOcdf2LHTfKCQhjDi7eAOCm1BeRcvJ
3L0TddVVHHP8SkVt8ZTI0nvlZEK13K1rzK8Qe7+cIAby6hyiXL1XQamu1qDN+z3aW+AzXZ2ZDLHO
46y/WpsA1RO0e9DXWDebxD7zrOFqFX5f7TUl09UaRU2xz21rvlr5iqLNB5tcrQsvsx1K7M71Qi3+
2d2uUK57tQJh7O/A0/SvIiuIuyN9EFxFzG32btEdvcbW07jsHD+LrlZ7cCZ0f1BezOfu0NGm34Oc
/Wr3a5cPNYjubA74er/OShcc42U6/elh3BgDPRaFPL4zYtd0JKmZz1M5ZdG98Bx6jpY+4UOT3WPy
dcOYobi5VTlbrkrjZw65LH+EhW8fjGQiAitD6leM23KNv7mWHLkoXqIWdtOZs94hL07Nx6MJN6pu
Kaw7ykDAAxI8jI0uK+soVW2GnhzrwLbAyycufHkRft7d3S6Wyb64U5Z8qLAh/+36Y4VJ1VvqcmN8
bxcLnerg06453fQ6t8QxyKw3c+Xb2EXt0ASJMfs6RvichXaDnHalrwer8PSJRQx9Whrg7P9Rc878
Pjay05DbqY9SmsTECwqGJVICWMjpempc+4ZbMeu76Gr5L8P1vADoK0dpYb3kvI4T5Bq7IiN7s0WT
vI7A+ikp1mbV8hGNdnRQOZ5yIwZ+FWLfxOQZ/3Uhf2sBlzN6G51NDqolWMaO8/Jhdz1omh3VZ9Zo
71UgG2D0lYimw8KA+L4Oju5HqJEUY4wcCBa0wGifzKHpy+jUrgcj9r0P3GUG4pfRjUqhSI0aP/DK
aEeBzFQZnsuwD88V71IducsdJmEPubHVEGThsEHiC/NKVWOdbRyNxQY42nizNfamN2dRZn+FGfEa
2+b+EeSQiWNt1O3m2bFOgDRw6gmwu3CYvaI+j+vBnBldgYJRmocEMPX/08AwJf8WVlpAs5NGHv/Q
m0FMKMrk2bbFcvl6xX+7mIm12+gHEohrZg6pXz5m85as8G/DrLtx766EPI7/CXQIcrJpDZnv5jO6
OUlIZI07pwtL0LH94tlyWjThaQTfjSznb0VWPbr5LP5auqzEY9H/7hGx/v/ikVmqT+elR9eIyBGn
SPdIXvV5fXJIiLYepXe4qUJeBl18k28RrVPpPVr8nOk6iNFfncOZhOkgFEl8rfuHucEM7XkEuUbk
TiKU+9pwL0EkjNXs9w9XZVMDr+0ABGh0cjV0LeCj2GOT1AxzNdhhGAdAv25uTMzJmknCeaaTm+5K
4TTynzzPP7mhv9mNf9eh58Yfw/05kJH/OyvU0EcNSRS/OkzsJoTWakqGLciFAPGg4jLFAMyDWjDb
ApUdqcidKtHuymUQjUVnnaPTvG8Bv8a3vDXKoA1cpEVmt0yrtogbd+yeVEHwLnGK8ECjCumSsa0e
HfphbEajoqwE+D+qk5su8AsvLmq+gmf89okBK/Akn4y7OXB0/thL/GPL6zWMzmOkTKqQdXtH0nFv
CwIMjBAc6M2RnzvkPvZMz+8qk/aIZ5fiaCzGBzjlPunswU3t1dsYQqntrRzcGUVp7hylXw3dSyZK
sfEVCfAx5c/oIzR92qLCNs0XPerQqt1OPAdAAt2Gj7Oqgh0WjvkDWi60oMJ69luFrXM8Cm/+2y1B
AIr8MY85GnCEkxsBs+TZccUL/WJlKOINbssvY0j4gfCqPFjruotIJTfuNE8vTQdWURGE7IdNq8N1
JHQhQHIl6/8eNH5+XNSXbBGpdPvmzvUd1HHDmTeoDv0jmzNzwP8elXuvcy+eyvNz8J8DUmv5uZnw
WhMFdXaEdp/GeNP/4btMiq3Ytn8d4xbKKjoce+FszNg3vTm76ZaGFqeCPt80N9ebztxMtZwdi9an
m5rWAPSqoA5RfPC7M2WRjK0wd7cT+vRsQLWW6SIeo7D3ny3Z05emdh6acK7uCQqpL522l3gJe343
jCJ6WTLdpci7hPgMYPW6Mdi6WP5vnFWM5jk6LBYgOGakcmjtc8TYd2P0Q1Y8Zfi5YM19aiu/OYg5
B8W7MsesEOIOFShgGYxsTgUeoiMQrf2dP03Rq8jCb/hRjugcBsnR9rOoyXh/lZiHxBadHq5SEO7F
IsmjkaIKGZKAe0+1G74TRy4bMfbLvTk4AMJu6swlgChAVyvvy9ACUYmmOZRueuLrIObGYrcszsFe
399GUFUJ6FnOdjVaB5xuej020aZ2gb6MRlWnwB96mx6sqoceoJsHT4boaYe2H2h81ABash5cZEXO
QqBQlWE3glUpdNrNd267oDXYKhnfsvCcuA2Kah/ocnjQOg1KazqRYh5TgczWjzLF3jn40epep6QS
aOlhNeFlHlBWMwbl483kduRzGH0XBeT+ZyQsupu7Xh5FNqAV4G+npQ8ILsq63ZKUuYO+VXbQbLBB
yQ4r6aCvuH4I/LZ5AYdOomJWgwxWe82LwAJn13ZBnxqrCCf/3I7iDclo3icaxFCqiw7N1lCdHQu2
xH44gu+WR2InB/RsiWtdk2MHGvj1UNXj7+IPawlEUttWfoesUH5nzrJFst9EY/hDx9eIhtaljE2I
vfQbvFv8fYs61MQYKh6zANuYkfZuyIvy0fbbIWaqUz+6IXiJJuK+VHrywFD0si1vhuwdfbOQFmja
H2oRGmCtub+AoeKeJ1Q7E9VO9f1UMNLtcnQa3NRAeT0E45gd7A6tgrzOyR6c9YBdk7qMrpeqEun+
DTCwWKR348UYjRum6J9IX5dHM4Y5oBcJQOD5FmUq4NKYt7y1i9rmnjt/c5tm3GgU0g9TqMtdMQAR
nq0EktIti4tULE9AZw2QiYB4M7BVFF4P6JM7A3rxnwgLDJWzBeBmqGpQQeou/HDzbMSupw3vQCNt
3kf9I1jV6BkSHPSaHESVQMVAMOd7mwjrRPvROjUgeZ06IK83Yw7GizEYnbH6Nra5sZEBh1VJBO6L
JZbwPuqBEKehV/wgM3/qlEKjG0C79t2CFlVc1dYHenckxgF8pSrVqvJOJjKrAdXJNSYIi9RPwiao
716xNlHvc8x2lXtfBr5zj4zkuM2FJX7TGWtbMpWs6YztHM1DtamwMxrmieLBRKw5+C13LpF8MYIr
8YKIBUB/h0mGf4ftrKsN1t184/VUpLcotcbnbjPE3ZyFO2Mwt5IB+xCjAl3EhlAIGg7Qmh17m5u+
uh8atC1AQR8J53aZd6Hqwo1xoxlKBOhGh3l3tf5/R6F9inrVuost1xke0Et0eAAbYXgAiesQoZJ0
uul1UaNQvCwU20G4GUPFCRoWhM7BBBk9/t55P/fjmuIK3XtQL5BhH2nwTnzyIbj0fpXRDqTW8KeV
dwzQENq8hZ0VpEMEfJ2bM1AWazrsgcxy7/2m+4rGJ/oB9PAvN9c/MVx+Bhe6HGO6noZKsDPzW5oU
Ga/QWBS6m6Efpnt0RiQr7xxg4I6eDXHMsMLKwdnlpKBnIxn9qjJe0cKy3bXw69QSgL+V5tHMTvZo
iSdDADGHZSWFlGjvciWFAC6KjECm5p0ql+GFUX3q7H6+9xcxvGhU3RMKJODBGAs0ed0uDNwsYyUh
n+5E7a5FC4S2QrOnGTguYzQqMC0AtfXmeyP5GXIMWXfKsL2p0bJ2FEfuRfl5AKA0RWc35CJWEc1X
UP9Zz8D3xkdm5Gn16ZTVJ0vm1TEJ6XRowZV8phS9BxzLoVsseZdni4D4SaPpdV4loyKO81Yryc/G
v8MjuwPNC7PO6kEBI3ocmIcEPgaLQKZonRRIMSdhk1NcApCtRjHh7dPwx5kEWD16xRl1KZLihsbH
xUePSLTPwHvzcWqHBuBKB5R8MYNwbw0fgFt/5GhC9lAdA7xsHkNw0vg8o9rKRbjzkF3foi14sPUk
B0igsQDSD6yEoTy5Rzn2YIVt8RhleLmjwd34jSLR7fVkBsnPc1OJrezFnFk+4EaqceytE+BrLUFP
Tlq3qVOOsj7yT5ilkYpF5gxT8kgymYxd5qVUOsjiViuSfB9Oj3O0rogi0IhzXD+uAdU9uk67JK9O
kd3RsuRH/P6nGDC2v1aK61ND3PyARgyf0ZB/Z2Ue7bLCjtDPzUJuC9thzJIFnqLl1S9mvgtWwAPt
pkPZNvhboyClxQXwdj+eRcMeGuVGW6YfnCoD+lzZL9q1v6FfJY0JEGGppzNkO60wbtFeNCEzgD/o
XpsMI349yBLULF36rkSjSk0eooigFSjqhLGzoCEc0DX9BqDn0Do2IH6mqHSgibDGvEx4eTcBthgz
2Z810vHoilf8Xfm1DcCg229yaastumOIGB2WYx+sw8RpCgCdik870Mv3Xuld5heHbvHv3aYldxE6
mcWYnIZNVLR1jPY7vzL9va1FkWDv+7OcbHwW3WeNBqJlVL8PAmASp9Fbd0Z3WaDV4rFtZOxY73ld
JX6rMK2o/txK5n3n9UfQVFsXn0wdtajLhN1PgmVC6ntvYAOoIyDH2J20BYm9ckDKwLLGxFlqDoCV
/80pnAWAb6wpo0KiEdYwf4IduWlqTLCzGLqDaqpLEQBZveSo2/lVt20nqXdAi363xrp+0dkvFVVI
JLbdq4XsKNYJy6WZkEASRQ4W9MQxeSxhSmznAjwm/pJFlXt0g5kBkRx/8jJvL2gaMKYDf9HDYL+6
4XEAgjKxMvZigxeSSpAz0eQiWDOe3kG29cVbpqNET4ynpRKXER2MNjYoMpulwpeBQu+wQ3fN9ljk
h0j1m9BpvEMmWxfMl/FR20WLxWevdkXAmngY9AOgH6nXziNQyN7RltSKCRj7QNrp53CRKFjOcknR
mKE9snJEBwxgcwma1aHdTVJamuzHERwz6dUAvgLXlckI1f4ifM1lgzJRr+lRDL7G6zy40HBRT6G3
YVoFu14Xx6guSBIAAclqGuyXBTwGD6+4GH3P7CO25TQZNTjlKkPfIzDWPNXPQHGQIzjc3RGriMLZ
qFmhB1gVTC06feBUgffG499si0OgqGUw7IDWPMgGiS6gI+FqRkHjV5ivA+R1i1ZoTiymZUTL6KI+
jq3Xoh+0N6UTmh4dWVQ4W1+Te+I06ggg+YJfWEHbe479cdqBFL3TzvwTk1gAmswSPXZoUZ1YWBnE
mP3yY+BsK6vOk6wJN5Rx+vdTPenPkmIDN4eqiGvnB0jmz2h6HP8PW2fW3CrPZeFfRBXzcAvGY+IM
TnLOeW+oM72IQQxi5tf3Y/J1p6urb1SWwMSxQdpae621TXJ6p9QastjLx99Nx88jgvW5sd3srDdQ
S8nA11UZQZsNnlSJQ2jv72G/ircqW9u4HCAiq+Gv9AogjB4JUKY1Tbxqmf80quQkV/+e8w9FsmQX
wxreKwfZfN40P/qq1GIv6fjxpAHnIRkfdVeMpPBJVBtdfeuy8Z9U2f2+dDL3ULgkVJpp2CejqiI+
b3GRcj4EGV+IbGQQmtIZH9uaL8soxZucyOubLVuXRByKXO5XAOWjK7oHKWu1x4j7fWr0SOSJPK8+
ybUyDRoymsW+r5MH1ajbgiF4rBvjc5MY3zPTA6rp1EVnv4Gn2DjGKBeds2ZqAsy+sE+l0Ked6tt/
hVHXoY34Wlf/mli9hrOdz1HblbsgSV/6yjKOuTyrdHB2qg1rr7vppfhobT3D52Jm6+vLa+a5uH5b
E5ZIKdxUFciTaRAkFH7xvVfByn3kL5HXPTT4LPvu4oYiqMzQk42/r0n3XAcoiyrt+mvlDKC5stkn
MzEUuhs9DLRueAfTzzG5cL5bdYoiC8jpSejBcSqjHoT+XGvLX+z6TWy8fziTfC0cazpVZJ7CTJAu
ZnGeo8WBzlfjRRkBQ+MiWnF/e0UbtqVsL/nUMwf7s713E9cMB22edlZpfJRlM8Ndxfxq8YNd3oxl
OBWIU8WUX7ZmFE5+ITt6KaVyz1CgJDTe8eYXCCxAlvBx0MKhV//mlvPhTMtvZfbkwDL7ATL2pUGF
iN0HBgUuHkpWor51mNXgEVK++dngXGeWewz3SnVs0k4+ywUenpYNL2JYQ3uQZSwJ6nYmwqxd4OQY
PxsTXFqJ87XRybg1hXVuar84KumnD7kgy9ZNVnZZA+mcEiK1s8gK45xPFgrNrFovdV5Mx2rOF5wx
XeuARf7yOGYyJZhF1go9pt2P02RCqe6MuMkL71n2aRanGB4PyHps4ZJMXQbnNWgIiavWqo4ZTPHo
zoKM+kInb25DiXeEcN5cK5iiCbfy9647jpqbRVWV++89SftIec7wofJMC9Hli2/WMjphDqP+29qy
czLasf6uteREg6KfT41jOzskr13YM11+nx2UPhm6lu/IinvIyXAf4KniyDDgbsQCNoQ9Uq3vszsM
YVYI/XudOUPogIt8Tx0Jv7lep+/g6WzYinb8bgTJGEpYUt8DpwNbXH31Pa2ZIuakbL8jIZtDY7TV
c6pZ52whQsLoPgCQ8JLd1s3Fal4rDRXRnH1f+6KJ0CXZcLrTft/aM4usbZ8zlz1xktrjte+z6drx
v15mX+0hnLFXZgHaNYFEall6ziOxNohS8KytSnvrC76yyY5Gl0/ZJHkRDcU8hY1mFBiPWXcUdICk
KRS037TjDpltI3KhjO91Xev2+CL/9MeSFHOHNUurY++jr8t+zNMeS6vGjVog0nA0rPKpdSYvXERh
xQUQcGhhTWfWRfAys/rt1+Y6Fu1yHLo8ua78L1ruPsBZfC+zRDwDpA5hySaCcEPTn4x0UDz267Nr
LyzYtVoigATYdeIeVCfsZPUxHyLEDP3e8p0oHXCjs3WreHKnoT4Fq+GfjWy1dlOz/lMP9b5X9Xpo
u4mIogk+IAfvBjXlCF94/pMVxu/S+oJ/xYUb4k+IRmBr41OUFFkaJiVAK3URFqZ8xFh5jmRIJEhW
qADw7GrF1bxP3WkJcOXKQd1tYnZaoxwWboHwAUAgqobEiYZAeqEuaxKRLA89zqGvUxMAqjty3w1W
E041oEYdpP6uqFM37Mgsx13WuDtswsez5bjuYy6MnJtuhbfQAZcZNhNqRQiN8UT+UFktJF3rYdF6
Jx4dfC/RdrQ41XoOn+xJG+f2aCzFVWhdcul5VEMvbX7b3jpEDlnG46hbD5ilAyEvnhFT36I+1Kko
Izt/71yjfU6X2QxB1P5h9ibDPInljAHCuIxYpXap9uQ23XCd3VkLK9L1j53AfdekbsOAX/w569Hz
1cA8Ra+eQbshNwwQf2oV2MfKaZKDZxjiVuLGFDbI33WjuCJv3HNLzNe+I9tYwEo8p4lfRVL6j6VO
FJhqZTj6+pMNoBNb7rKERq+d+6B+F8L1Hqpe+6tmfqjZMaxHu2mruFuKP50Ff0fh27crhud6UPlD
OU5zqOWLR6GC6aln3feQnoeB7sqz1O0kXnDy34kRpfSQJOdqauROeNpfe7anC85v1mFusigbZifq
BPfJ0JjyrIkRCagFMLrM9clfxgmRTt0+2JNx1RVbKguqCNVQI1PLc8iyRGRCuhc1B/MZF3sVGmrs
Dohs42zGRcJvxXqUTtlBrWze+q5+0bBeiPyBtKPXdT8MUZqRpQybJ6zk4QvwLBpmVHL4tPhpe3Xv
mOiAw1s83flLSOeXnc7uowkycUajpJO9Wv/pOguuHGHBjocCg8eFWXmdZ7Fzh+BHmVR22HsjWEe/
n+ZSXebOxRWkn68zJMOKCXZf+umHh9FOPAdmE+WijNc5ddkMj3xB1HPYuxQoiIVXftRynnctkFlc
KhjlZQabsNbS6yrN5qGaszXuEpYo6dpW6CVBudfy0Yt6mfeRSLIDGFx5Ltbq5OqmeyHGp7yJ0x/t
PH+2DEM7NDxIqIieSwgck8zFS8d+NnVINGNZyJqPrqRvO3asujKJ9NnZNVY6H2TjGrscgk0o/Mhz
8idKpTiEN90YSRiSO8crXrJAXDD7VHEf9Cl5a6nvKSPhHFdPD1D8tphuUrQkNMdC7gfHjNfBrfcZ
mecw1fjmkkWPO89XIXLlco+pIDNJItK4z/sfRuHiFTl0082QwEIS9U1rmiLUgyCJessFe0ryeVea
6sZP5YOx+D+BP0tM9Zpdulg7r4QjkwLKwdb3VDyVKt/NJuUDrGwWHxn4DDrXSIMbCKm9V9FISLFv
nQzROE4QsMPr/rUtH2CxkggMyPmrGQZ9OdtLqBNJ24NR3uefX9gsTBeRly9a0q7RqBvJo+isH65N
Hn4dm3M+FOKEz5gd2hp0rppsRuNdPHaZSE8vo6XvjBU4vG0NnXkvQTqXwFMqunNvVpC85jKEut+G
CbWCD7rGnmVsHfXZOCssCLuW4w4PgZckKNY9Gs05opSLJJDV2KnPMocIELQnI5+G8zyJ8by9+mpS
1x7O1EwAsRl4MmcPuB1++2GpSv/Aj9ucrVJvzi54175fqWUyF+tZtCwMuWTTFqBLirar+T3JgKGc
Dy0JRtsPLqAXfgjUfxVGoM5FW30oXwKgVPakjmuGTy4L9T+mXy5nzEYwc7WGKh7xOw1r15DY0DhV
yJdgn0atHIEXDvOyVmdWkYpN0JzEzlB/uBmsgJ7qBVwfqKVzcACy60jLaoxMFz85bw3hK3FoVlwd
YPd9ounqvA5Ys5aTc1BMh2elF3AXM8LSsFX1Gzb3v7u+Gj6/q+3V9jVlq2MQqSSrHwI8ikNiyIod
LfuM7ZV/787sOPi9d6qpZj40jTsn09lN3xE1NUx0sTHUFrsLsrKBl39YVVoZUae3xanvVxLu6456
VC+GFuRxNfOPkXxzjObuBEEE33VJEjFJ3T9A+zTW3bXQmC5EzvFiSWSY6QlmTmV7nDAujpIq8cM8
O009ukSNYA0a7Gydt0+AmQd5YW99J23XnFkY/DXaXmKG1rD9TSzc/yFRYhWC/PutrgK2VpMNXtP5
xhmig3kWaMyjxkPH1v7y1/IXuIvPN5vM3LnUE2d3TL8yxxB3dXHafqvGnOuzujdbd2tszDy4ze8/
5f93OGmolfJ1Nvbx3X6haI8PE9popqgd3R9sToaos0vTjV3NxmCkKo5U9whI6nBC2vTntfbzkDoo
oQoU/EzhtVDuaEYYf/vlj0jyExnA2dD6B0yhs1OpySx0n4YGX7MhG1+qpHkomAfOlbTKqGzkz0Vi
CKhZnR/KYdDOq/nUyQBfylXzY69QWggxmnRCmq+vSSsr5u5VUksjffHIiiXylnnju6LM92G8wwS6
48jznAbhrJR5WYx1h4Q/mLzboHiGg9GHLynrt2CTQXpAiClCynE6abVb8Oj4C/WGMkxpPK0jagJn
DDBvaMfyjOuTfsSMlLAKMdaFr+aEF4zmhCtZ51CbIWlR/T0sgtS+zU5YNU1xDur1Dz+2Fy2QVk/2
VPmhb+b9LiNFZk59cJ3Eah0AlRtUY1HOFmLnqK5+0iWixpFtVCRKnJmGMq2fnJyMc13jOD9UB4T2
644sTMBZWRJaszAivSN1vBbfYf2rS1LldpTgrbHrtLV9KDDOsIxa+2iYZvferPxT2aPdCDR2yquz
9r/nQhy8tT+MkGVunifqA49AdUzA0T/qigJkVa79HBK7iTCOH2GMivKq6ex7umCMmzITP1OqsYAk
RbU32z/GVLy4Seb9lQI8jXXBrDT3qUwIX6o0b0OlL8fW7txfIPM+WABzlKf3wxGw5JXUIBqXoUVo
BVqyq9OuOJkaOU1P2utxSIL1sJI62MHStHar1ncx4eOubqb8oLd3vCMAkapAWnsxuFeI/ketFeMr
voAvVl5nPxIq/aAEJ5lg3opGr+/ilSzWLXd97Sb9R98Z36upby/JiGCSbD95mFoiec4DfICmapcW
KH9FXkjErcXCJBX3iywvrWymi3NH7xaovpOl2mMwKu1dX/JYBBaQKoq9XTKU8Zzm6TtMwV+i99dH
W1F4wtIxzF9GfYr9QcJsdOpsX6rZ/6HAr1Xgw63vkuUC8JnuShs7pZEM8tFaQKip2PezCyYr8grP
eGIHYJ1Uk3WHDu3ZLbN7VO9kwv8q/Wg7Qf5HLdwwQCzWS1CXDY4p0j4GmMa+WNTIinpNVL/L5i+2
Ahk5UqqTrMoNbrCNcXLPPATD7VoRUBfrExDDn8XsT+si+tvU9f7LgLFFVsFnXkaWhTJTTEdb/rvk
w563nHdBLq0Mv/qfh7czt8GtvzXb6V/v/hr7fy+xHXbXZJvnE1NqJ/wNcSvVMlaVz5f1ZBBE3/vb
q229GTOdk7b+/3r5dfzr9G1sa/7P2HadbWwx+mpn6Q217kaS8yGU4IZF9f5S9whhgFP/e9QabQKC
+/FSg7Ibm/fjW//zrZ+tWEgDao62TwvRnremuS+zk01hgnDr293y331NBESRI1W5FjN9dQydx8GX
VgSJKH3dxhrpMrvn9nTYxrZGR5uuZ1Py8Dkk3eI5ZRr7elM/BcHJNqH5fL2p6lZFfocN//8ay6kO
aBijfvoaY8eJMbNrPdV2acQZ5WEOTpNSnERrnave2Po1odQFS9/c/1S+8SEhIt9MXZvPayJk7FbC
famXle1TuoTYgNY/MhgXh9xqiiOJEVTLqBOn0tgZZjDuRlWCpSTVo1uP3YOdlwefNfai3JkQaS3K
E8qxQ8GW/1Iprztg7vJeqdK7u0Pqsca2i2kldR+nfs6J8PXHYu7PmKHISzARe7Zsbo6wqNbYCgw3
XDSJf1y9/hSelUZ80cENQP+x6pX+A7+1aicmt4r11Xgm3TywxRyayK2LmWIabXWwVU2mR8eQyTAR
yhF674px1N8pbgdhtC/uagqQpFI68OHt1PqeN3+sbujYKUNoHFLnY53sZifRzr2WGSYFzVz/AsvH
hPY+pFJzuAYlRbzuva1BKJzuO6Tfu+38bawfzPfAGdXD1huzeiXDND/2/RLAU+vFrpbF9FqJpEIG
m02xhjfh6zaW1QS7kKOuWy8Y2vaStfIvNjT/OWGdHQ87jBEOyv0aWyPNf7PJES/bZYIGE0SdIijh
1wnj0NzDe1WetjHqPWYPvZZcAyqH1As+g6h3n41VUmxJFcve89M7PMG0vY2lTvYiKzKo25BTj+tF
lPXvbV7fhrJpXSK9MczD1s2Xrn5dQMU/r1AVe82EqLRxXjeSK3TQ57zJvWPeMb9i2fLfpNvPUzps
U20j+fY1/n/PA+KvoENa5n673teJo5HdZrJx7Gxw58bBqX7EMtA+WfPdP6el0sQ2tjVjrdeP/b1J
c41SH+ay3j2fkOb8z4Gvk41i9Y6NqT9/DW2vqBxWP36N+bn8q1NCMaxUFoS+6vLH2iRlLObsP6++
xlyth0SggvN2hkaG6fO0Km3Lo2ZChqGQ4wRObSd395b+PQUIihNihv3WNbDp3LMnQXftOR3m9Mmd
5HPHCu8nZ5OQx1wISNX37iSG5jRn8EywamLvJdx3Kyjht1HQ5bNrk1Q/mlTA3vXT4L7PlZqOGMC3
u+3kcu6KY6+aZZfaaOXH3vXOiSIocQvQOV0zBCZppfvmjRVbsEB8bD1HGsXtnifYepmfuG+4deOS
1MuXbageUqIJ2awPWxfGlB0Vs/OjxedhZ8648DoZtrbakGmxEwT+m0FodNQrgrqtW2P1gv8aQc52
ssV08YyC4bIdTGB0vH0zua3HaFosnqumedbvFy16wt0+CKqH7cQ2oEZOsgyUk0zcMtzGKN6ZxKLD
hSpgfx9kzYiIhiVu3ha2bW3yTarDfqZxKO2oLZHlmuvRK7s9Dqsl3M80O1S4hbyl00vTKLkPtLbY
l9Pd93Jyb4AEDslfY4hrWFnvWjGCTpX6N7xAWd2XSr47xrwQ5zPLBZ5bEotb3mXNkDt79+6ozSRb
guSjLYfyHYpw/RIM9mHrtc2k3jzrxOyYxe7aHjxYQWfPNAPkW4VxnKtEvHczSFbZkpJCRmMejSr1
IkFO4I7yedEI0yXOSnvYA2PdsTGfcF7elsGqItuU6TEwd+5dherqo3rZGrM8Wrb2ZFXq22Bq2T71
2+WJD40NRz2DV5fsXTQLWWRO8jhK3QapoYmHIK5Z9c++Gp+TpNXf8hSnSRg3obKD5CbBtYqWWF3X
Wr6fxYBddG+2V+IeY7i1/ZhWafk5ZMxJdtas8TXvyt8NJe+PnWUhFadQX7gQ4l5kK78Te3e/fVtc
x1kafxX+DUXQOWyWnqhNGRKQU7Jz6nvoEg6+7CbuU+mdfy0qFaa+4bzbeXfKIPL+NiTGcNpzGTjO
q+nWF2Xo1b42wGkrLa9iCCwNSe/sG0Ffexh9hAyiD0SYoOx6tseawnSZm/1W4qeeru4h6Iw7O7/y
d4sORljh2U7JEx/QVocZS+1cCghM1ds05Hd1YSnOW5cqAo+kXowHlPfuczIs5KGGqUWrYc3PmbLv
+rK828MKzo9di0eIo1VHayyqKC9ddQT0U7F9l5WzM7deCf358ys5SBIUO0hQca6R6CepRZEps88A
b9zQNl8mrX9NV2Ygi6l2nyZm/TjlFawvzWjeKc7cPSlZvTjs1t7H1Tde+s7cb8cwFw0uAwVZwtn9
MzA5v9vCC274Ioeuazrvo2Mtt1VLwu3YjBEcWLMebT0dv8XXdgS5v7+Pegzra2VW8dajUmvz2gXF
XiSNgz96q72A7x+2Y0Pg6C8eXvifvcZuX/ppPdl6oWNrYR6Ltlyv8t70+kSNh94ErqHXDN24H33N
xcvIdK+zaXjseRcZgujgGbANWvcjucMasyzyIk3lXvXJ4Giy9GtsZ5TQ+Oxvh7aGBKbd1eN163xe
SradQ1K1BkaltO5xGiWwZCdqKpU6SiAYwjls69b3P0ASwOXdd9ozWQvoRHTn3uTs1dfX0yCWt8/u
dsRQzXjOnOIqy/G7Xef1SYJ4Xcex/U+DA6YXN4XbRv/nwKQH86PJR/k6t7c8wwq72WhDCORYi9yv
kvWAQbOZYxhA6YEnq/DnvRgRUxqlnj7xJCEScMd1ecigV21j23n+0qRPW5cadc8o7kAZ7u//Gl/b
Dvsi5Wr4MqaKUC6hyPGSCBSnNFXeVxCMkVhOZUMS+T6W2cyeGAGl0Dnc/k061XuTtOK69YJgSe7U
yorNLgenPtcO2uTmbKSr4U13K/PRbbxvMEZ6SC+c0UJLZXN82zpCkWOSqlgftq7RQ+VAjFcetm6z
VPkpmQKYw/d3YuMpn9Yp+/zD25DrLFGmyvR16zlyAmKd8ETZutmUz7Fr34Ho+9uF6zRntBhuuHVL
03OeFRLcrbd9vj41j6Ur1fP22eWd5zU7uXbazmjvxKLFNJp46zZCX7k1q/bzaoErsUHKMYK6/6nt
alkyPpcNEC+JZVJrjlHplF3v1NklWQCQvLTM1XbdHXWXzFDqGuW7NzNH52nq/YRAfFG8EihMnq3O
Wf8Ft/hYQEJ/NANyEZLy4lbh6xZSlKMOR/YrVxgc5bGp3eTcW6vA3FzLjuQhq2ONieeTKfOPEnu2
PxSDwaFdzB+e3/ypZO2GtV3MZ4MSkk9+DvsG7Cf7cyIR34HgszEwUj+/lnOVw8RJ0wsp0kM+r2/u
WlkhdpzQN5rSfezXoV5D2Rrc3jypYymftkZz3fIJNNSCUPXTw+ExGgsU6P5EkTUAzRHCFdRzNHQ6
HpsDKpagny+Q5deT6tpfTVdqlMWRy5sztNx287ORKPPDXcXvavVx0S8ex6VJ9sIVf9tBFk9ZnuFb
W3raHpm+/tE4uUHQ2u8N33TfhXsgJVZ+s9Z12lvavXChVl5SLfhNuK6fbZX9tbP61zALm/RO6x0N
GKNk2fw4bzAam1Ve4sCE+CEQVvHPRJKoXBwfKlJLstLjwS7aOdiZgvRSCxHgta4PIPI5KT+xX/oq
v5U97sRkCYxv7ZoGRycg8wnxvYxbgT2m7UFWmuDCd92YPDj/+Ki+r1NlvFJF5YwQvQ3JQqV7vQYR
c7C7BHiZwXt1YnPlWU/z/I/ZEyS91L3rHxc5YH84Q1BWETijdjQ08mpomto92nkTe5DEOv+G6qFf
SxCwHf5K7q5yq9DCrfLE8ojFppv+aKWvbqvJos2Q+eSRuIfc7QkQUxrNnsXDHOS/l4oy6fOEd+66
Nv+uyGCa3gz+SYe0i5xR9C8kb42DQ9XIc+pUoPJZ4+/SSrc+YH7+okhS86+NCya5oL/ZMFBgyrvX
UasbzCGmfgh1TOqovJJOr3ptZM8tLJWttzWt0xt7hPOAY/cztiZpTJguc3BJEKu8YqNiQPvLj3Aj
4tydCHgMW78tpFbjwCTXvXUdjBSvMg8et94Iu/A2WYixZ3d82IYs1AcHL3PbXecXxi0YrR6WJwSi
e28bMiwHw7e+LM7bG+6rz8liZSZ2yY61kdzdPpvhtiRQWu2sedl6tTTSuPSTar91Z3Y25Kv789YL
TGO4ZVoJQ8Abl88xcwmM0xhULkxerrY1BCV7Hg35vL0h9bUlLtpCh43AGUTV+fNgkn24X027N/ME
8KchGjhtZwB1T+ekxgXq65KpX54xXy0+P7PMpjrKguW25MAdi2OYty7x8JZT4lxKwUpX9/m/bu/i
K03s9OoJ97Wc/jTBar2BaUaL5cyvrBPWWzM3v0WB0cR2DIhWjzCnDI4wRu031+jhc41Ubd/OrSwz
PbfUZIi2o5NOpkfvMofy8s+s9w1kGLVI6isQQSBFy163BnOUOqZcax0X/zNmLpkM0zbAvNs1s9cl
nWF5JQHe3/ahFJl18+vBuhWrxqQPp+W0dXMtGE7GCj1kO8WYXOvGArZ4Mvs8v+pII8+4tB7d+9vb
VO2huycYoqNta7XBe92aIu+Y7bppPnlp7r32eKNf51xDZm5CQKvtFHW0XMF57u8AERQveMmxp0n6
KoL128V8QXMMsfk/11PDv7XUkhhlP8Qoc9Fe0dKZe83ohs/uNtbbaqcM1rOtp6ddfVhbCHafXTPh
Xas8JBA3nrah2VpJ5w25HlEZLb1tY8uanI2KB2PrqV4bj72jas7gj27N6C5PDeSQx88hVJCnifg/
tLwqe/Z8HvMe7yx3oSIguV0yxdaUvm5NoIuDXlvrdevNid9dqRBxqM0yK6K1u6PAqvXC7WidscqX
jgl01hX5/mvMCoq/ga6z6I1N92JQBzn86w17Z+70163hPsLBYyRb/TWW2NO7yvT5AUcf/XVMk/xB
Ge73rxMK9ik4b3Td4WvM3wH7z58X7cYJwwpshCJndpcHM8uf+zmQV9ZASU0seR4RQZy3HsUxXT3c
XgaleDV6uz/9r7HtbU5X/1J9ku6Mhvr0WEJ7L1vjK1BCD0EACnXGGl2DpEsuRk27Ao3qTeVJc0uK
BngtyLPDNiazCqwyh2IuqrqJljahmk8mk9N2sm35/6Q1LsWWDf2n0d0+Lplm43TI1E2tzWsPUPiI
36u61QUmt7bQkkhHDkqth+niDfbIF8BBAX1qRyIVppThqpu+qPypy/3TdnAbMnzLALzvgpOxTM11
seeLq8TI7zlZ7509NedgVgOsoCWVjypt4qqJNX1qdl3nqZ3hpCvEo6Tb25rlPY4FEo18pB69tPXY
cdtvnZXU6OHHh6QZH50xxbFdkJNCl/ArGfK9IzA8KBx2OjURAAXX2+OcUbDHr2CwqZM+pignNAGn
Wx/NXU8MEnVEH1XwT5ebMlxhCUfUCkFImrCab9k++DGo62046Lo2nWFMvBvKyw4pCwIAtw4lHZLy
OJoXfcVrrjc0i+QC6iRfO5Sz+cG+i8kG9sKusfSrHMrTonnaQzs0yGPHyT/JEQGcZb3n3ZSz/fPZ
J8P2lKPwb6t0jPNCRhu8owdMtOpQVkuPZirUZ2vAkwa0HjlRtwuakaLLK2skm+FHfXwxRBc83034
FkQM7tLa6B5T68Hucn2vTdgF19kHnq5vZIR2WW80+9rt/csorUUBBPDyq1kmHOBdq71gWvYNhsV8
SvR+3DfUeA1haiTXsfrDZcQZuxUrxPd5ijzbInNba8aDJFaVzqy/WCVXnlq5XhwMZ1MBSURqa1xT
XXVCgHrsjEmd1ZCoWLf9add5XvpQ+mrd6b35LZ2pHwBjaohTar60+tq8ONA/XlrTftfyrD1SNq9/
wCYRXglrSlx2Xv/Q1DUoiTmh31qTKG2X8QEiwXFQGDL2qogq1RwCOQenylpaKjxBiHJHW4RWhjZC
jcPRae+MwHQwYnuiDhYE4V9YNf1klpNHmyx5xLc1RtDhhgh3NhA87hu306DrFX1/MWjxSYCuhZcE
O/bBYrW3XNQ2+q+2MBd0dba6TBANTtod8LC6ly2iNu5hNSEKt9FAHqQUGLNUFDg7ZVOvv5vy5+hq
17JE54s5SlTmL7CX/119qz2Tf9NZCQuF55p+XurWeLVReNjc9qR7XTUV8G+8NrIqkT0MVZue05kI
Qxo8v4uoI+Sd1BcMpvvd20ggK2/Ek8LL3hfqA8RWAYbqtkodhLv88u8FyGaf+lRAgb0ACv0kO3QI
3NToeqd0FFSESBHTGPhyGrW6IyXfEAJU0ZRnfzrZUCQ2s4+s5WMBYwV7K7XnC/1XlZSImYHhyT5Q
lKNvnWeAETPMYZftKDl6o8AtGjO/s3iIrfokFPNgrtlU9xu7qBnABFT1jKep/jDeC+xuxXM9e3FI
1SPtqEJhpklsDzD1hGGyQ9G8gbnX6eK0KPwIUtY+q9M/GpkHnBgyHIWAMn6PztR89Nias2gfhyqh
7omPpslMyYHoM/LUgPD4Me0g8qwv7Ej6iLxn29iUgSxlqINBlrku+POec6dQ7xbExU9zAMCuzGEh
K5y+YqzC8tm3MJQSnKIbnKUeZpiXFCOCmwUYC2FcR8Nj94DXa5nu3eDuPtuOf1I/kRiUWdAbfZPC
wXhMQTxMDmL18NtHMB8OBlKm/u+EaDCD9ht3FLAUyvVAnb3Qrno9wmi6jvV6gKE8aBRgMXQN+0j8
YtI0IbHQ+LelXV5n4XYPQI3UUhwWTNFk/4R6+RWkuQsd/ORPwWLCAjWT/2LsvJbkRKJ1/URE4M1t
edNW3WqZG0KjGeG95+n3xyrN0LvPzIl9k5EOqIIkSfMb6+zY7kXxe++iJL57sRacThV3PxrXuysj
ulmzwR1UTavqNKOw1GohbsyFe6y67jveBwacYDvYK2Uy3Q94Fd05LB4XC4E4SPWX1HGv4B8mRtmL
KZw+fB+ZtbO6EQBfwjFQNzp/0xSQKLK4YqGiDUx23UrrVLlVsbESuz0CXS8AxXkWoBs+BgfIzBcn
Z1NKL9DcQjr2pbQ6l1WeQtslcXwsp9Y89nXlfU29V7hMndr6P2e73sF551vqLRAZ5Wdk9NvcyoKL
PgbjVq/UZsdM3Tv1AM+OFjhQcCdsSSk+k7cOwr1jFSx6qOaOEeC9N1rDUzqgUeSQQkwGM2EzeM0z
xb6uQTUUzi1pM/I/2zUUsXq2HiyfsaM3WOAY3QygZ+V5Bx8D323oob6m0fVtmTJvdDXgVfRN4zrX
MdumjD7+THN9nwfJdFFn5JsQinrW4uAva3GIgqpzh4mWNEZmZ3yIl2ARzzHzUbtTzbp9Hno8h9t4
6blJeWXQPtcRQ92qTo9l4GB7lzo8RjBhZ6Vl/tH1KSMPK3pLUh2dQ7N4sozRPox5xPx7CXz3fvY6
eGitFu+b7jl1muQSMj24pL4T7YwCAgBs7Ohq2eazHhiwN7yRFoUJ2ADiivW9eD8o9fOs+yyusQZD
+0fgTMtOggGzlx1pqMLAEk1r8boCgflPoHTsF/Vom+L5yqsaIqnllyA1xsxrWWbBr8FB9nzZCFBm
fa/7F6XCcAuORLdPPDjWQQ8aawqGiRmnz7EsjdwhKH2moRbXxpyeFqdxqB2+vRtRpdliVznS5tj3
600elpm6AM2cMIVX0iE9OWugizyzuILIOA0TjBTgSg+d2T0rLf5PuRknO72r8nkrmLlwIfBb4M/2
zjDlcApm92FMNY2hYJc9emzNXeKmepuBG33GawO0YfEjHKL0s5rjBeO1f7qFT+OWVQJnWSqoZ52Z
TkqDcjxXu5dg4hMGwMpTdr7URgM8YFApoQLY0wcpMNU5prXLGYpZe8UfOj9ncUmXPXbOrrZi4CFs
KQCCK+ZtgWJa5BQ274W9Neny7gcNSm8NUEDpAFYlDddDcsS/j1lgPSVz+BYiBYf46AHXxXLnOCME
9wVvBEB7h81edUH/N1VQ36p/Ma9pr+2QHeux5jMJKjBxEv+oJpCEWnicdX12wm9FXhpfkJBHkXP8
pCeBdUoH5dPMIsBCb8XN3VyMB+LvamecYm8M2a3fefHsncPIeojZStumOrJKrZoj/GeAGLevrqlP
d1oav44qs9SwCpBRDKEMLyZNlY+uTdJwPaBAbzcFiCCru4PNhjdYrtK+CUek069ucLQXYLsu0tjK
xETApJ/WFlx9nvbNrkht7wkWgPOoTq8zCL4nAzCCnQfNoYqTLyUDA+QrsVDsSzZTJTmnesaYr8wA
aCq4HHduyPjJSIG/WLs86IxtVRb9CXZE8dqZdXPC5tPaSlJPnAa8cW1twkZp7hku83/azt7pZfDn
ZCvTsYjT+Yrwx1M/A/Y2XTt5DJByeQwarWZnGClMp3fSvVXb1bGEBm4EsDOUBIm5jJ+3MDXcAalg
J2STscCFdx6zPbPoR4N1DnrxXZY9diFgsR+5/YppWXvOFsxMueDqQhAWZ9N5jBbcaG1M6hlgRLgg
SSWY9OhNUQx/H/+TJflSPVteu/pSBtxXr4VOh0N4SihAz0YHOa3VVbDzD5NqMDAMX+MGpID/MjZB
egig89qtAbdoGF8QKkfdEM+7m66GYIQEN5SZTBjc2EHJe9HekILOTyFJjn9MbhNcwGVZ857BKr9E
ovJGWxVcspNEk5kVJFhY/L2hLkD7uq2OglCpHKcFUshYFuBQD9w6aPB68DeJoi3rCOQGYLH27Kp8
c5R8l6iB8zz9afYDKOblxjXLGSW24hNtvNbnvUAVJXOcsyk7Sc3IabkzyCIGv49vl5NILS1Up43t
ZOlOfmWC1jQbsAifLa5+x6BRj6Iw4nhbSO7DGQznz255fqMZOaccNWrZDpYgkfsvUVyVA7a0ML6T
ZJZVx7BUdPxnlt+Ug/sM8M44ySXlZ3jBYxhVA+IkfbX3yvJPOS4dAzjmy2O8PWHJFLxU7rPrYi2k
0TVvLPXuiNQKnkyAPm7YX2kN0G7ZoR6ndNyrev1D8MASDMCouxp+HeupSI5k1WBjRlQ5KX282+xl
0/uG8wrV4HsPc3HvNXjdI+MAtbFNmhd59nbiPg6s+xzm2qBbt4YIvT2G7mxvFZfUYfrXhmi2rQ8N
7LAOhLoJdvK45GlIrNRctnUlKq3ACnWffeVu4xV9fsHX0QN9JtElgIhA21COlcYsCn3BZAaIAMw5
ZUYz799F5WgHRwqQyK6RX27ROe1BQ9nRSa43Ng1r1M0ubpMv86hf5M7d7hLU0k1hpdNO7rXclaQt
mP+3GuIrC8RanokcITHJuzUHSUtgpDiGNF0IRBPRx6H7JA/+1jTl1qytQUpqVj43FRj2ndwK+ZF6
X3N/2qDQt6ygM8q1qj/axTYEucvb/TVzp58BXhkHDOEtWt2LVuUtTNvwkM8QnVt9+qQvXYd8trPY
do5zMIMExo5vo0LnRAm3QU/ISvLi/7nwu98gUWyvILvroX6reXt6qMnkIE0MfSddgHzfO+TGTzaA
rPFTCpf3dnNvcIp3b807UMXHO2iwjVdEsCbn5mCEuTbvYzf8rnSZul/vMJ3gRXdcKN1r56L2Txkm
lgf5Lb1fPaa4Ix/QaOznbZOFd+2gK8A8ln5oea3lSIn9Z57XlTPCAWGyk5bQx+mBIQxTl6Uh6CPS
TiYc67X5LBXsaqaCqW8HJNhO0oLHzhpOU24xLan2uTNgfOQu4Mr/vK5dpGc/BCvs5QZwhQWQsra9
Ob539QXAaBR2vcjb0L0t3bK0JEmueQWrP0uPZOmzs/edagCzkj45gUIfKfUlWN/Wd030FpXyufKG
k9eYW2kJt0OwFTgqb23DBoH0hUzYmyMK3ef1DV/bsuRJMlhaodr3hwaQ3jF0ooOUmdLYpcZ6/Mcm
KGl5ahK7HSPpW/RDuSQ/5N2abVnZ9u+uB1s5NvhT8xzAldukwGOKFJBbb4NwXj4cugfRNNCZqE76
AR8K9ukZF8gTH2wdY1DnMZ/bZ4exAfPDO50Vi1ktNi3UiRxQylB3V2vBqs5j+ZwPbncwzZmhRKOr
OzUoWLvpEZjZsMF7EGbBlC92keY81LsgKh+drHr34OWq0g5ur9Oalsy1maxtRaoUQ9qeeuwHpTFK
UC/dtcT0BPqSGcN5krsvJynAM05gVmh2vQ+tfitvCax2ciX6Lndwja+5hYiSzFsmXIP3kOq+2cKl
CLlhXaykZ9bBoYbEC75hTPTPUQ/cHRmTvdxjCeSxx8vwBKFc5shT+kc+6RcvNrKDOo/XxCwRKPO6
k3QyGr12C2e3RD13FxbB7QtgtH9Cys/OckJ58hKjp28XNowdDX/Og/eEvZx7wyz7if3i43l2yKVF
rJ2BqqnOmePW36e3o7brJ4j3610sM4eeNFk+M5mbWTvfgi4kpBJ4AV/BJRuMxD3kR6UKe2tQTgx0
UUbN2t90zGSwBV63Ok6uc54A5rCfe4QeiUZxZG8zHMNuo6vbLCrSgoI9N127dcJwqR9qIzEOcn75
Xb4djedWf5yNvD2opvEsT3V9tBLLu+5nbEzRZiwKlP6hkP+eoK0dhyLffknfBnZMT0scaZg+gPHf
a5mdw85v8+EeQXbzBDStughrZ4i66kJb+FWGWXZ7vvIk1j5mfTB8oP/Ce3xjTl69syBII4vhGDic
FLwELj34DoXAfcktkycjzTpQWXu0gAf7Bb4h/3TmUmHt0dcneWvQS3+/3oS1VGJS5f9/KsZqI+yl
e3mfZKQgP0aSt7H4mpbYLXOOsP1gQIswgwx0lc4+qXgsShW57G3IJVEcNnnVblH2tX/D6m8fSvmd
70YZt2PL3N0CC7hjQxB7DD70Mn5lc4Sla3lNFvP5eRtM5ne0VlhPDvvkVDRhqO6l+i3qL1/QCDBI
F6S3cZy0VBnRrcGaN80ZWw4aSpEaMLFlECZ/Zw1uKElJvxvL3n59OY8wce7HAl23nngDPP1gs0s1
b9HrLdiE+sOVH2LWF93V1bPcbBnUSWy992seG0FoXgcQQNbKcvU1uR4rsfUxrgXr+T4cG+WfO4Q6
6MPoM6XjRMINbJGk5c3jjidM45fy24+fS63YRMqgvhtGyiO8tbz5RwDR/izNNdJVB9D08gzCrkNy
Q1rKv0fl6FtXBSinOblluvtIBQlgiqxTuA+cECF4SOlasM4BpUCCtZ4kB//noNX5+fbrl5Z8I3us
78xtPHNrzJLr6XnH/sk/753EbrUk+jEtB93O+q7Wxwt8PErR2Nho7VdtRmpW+pV19CDH/lveWkVK
b+Nsia6BPI81KTE57j/P+m46I7Wl4odL/Vveh7N+uFKwdPgYzdVdCKNvecXxcGavoppvc1V54SVg
KQVyJjQiJu/LMtsarHlzhico9DvqVK1B9FZJuls5+Vr1XYlEfTMAIcQW/K1Fy8uyvvEfXqr1BVpf
NMlbD5Mj/jPvw2H/dvrb6zrnC7m/iEH7jTsXhzaGtctYWD5ca3Cbya7pd2sV/1b9Q95tPrGc9nYF
Oc+HOrcrDIl3pynDL7Xzwq10DTIHldj6jZY+ZE1KbB2QrZU/5H1ISj2/RzCg/6nVSCIkhQ2Rj5eT
vXeGt9KEb1HJlfTMUjbT6qzKDrpXvKzdO2AqaONrWpkXGrmkpednLBSwomRllntbOvIDq5230j2w
+o8ka4My8G+62q3TsFXWEKR3KcoZEibibzt5khKs3a0kpSk4Mulf66zNYM370ITW04xBk7Jk4cL0
GtTZ3HWOns5bmf8mAAxYLkrG16AdosPtjZebsga3bnVNy+36z6QUrK+uJAMWUn5335L+cAbJm7ME
7ISW8Bqtnf1tYH0rl+ezHtngVcLkLTtbLIwYywrJu5njWk2OlUAGBmtSYh/qSSe65r3741Ly4ZDB
q5T9bNyDCnyqoVLgGiA1WCk3NJAcy4erxBGvfZGuy8+SLDvJnSmTPs9Os+psmsyxTvKE1yd6e/ff
LWa+GyqsVSUmDz8qelb0bpVui1y5g+iJEUfIpOhoZQ+zV7Idg5qLNj3IK3pbp5QWMM563HyVF/n3
qlatBnuss9k6adgczPPsnCARDEsc0poEdcNu5WZN+1agoH8WWpty0R12ZgsDMjrkdeXD0rXgaOr+
VTjbFhsAkYp2jdxVeS51BpVJr4rXMoZnInxyfXnAc4voTntbz/xw++WmvntEt6nr7a7LnEWit9c8
YnNy9sxpL3dZLrsG8gPWpNzYD3m3WZ2UfCRzrjWleP1LehjqWxtrvQ02hljFBbn/1hXxeDQQAtzr
MGZJQj1DgLQ44zNJqaWzd2Y4yPQspZ4HzFNPEryb6uAl0rKjtpxDTersvgzqdiO15i4bT8pcmju1
zwDpDUOxaSJedQm8zDW3tgfAUwNTdJcm7kGNQivfIxmE4TIz+z2rkqCGJ+fc6EHzCCeLvWZEYyGe
Zw7uRbF6l/rj64Jo/xRASvkE/6beoRo3ospBUvIyBI+yhO2JekQFIrar9FPsOSgLmt39FKOF4ABb
OOjs7R89y5+f0qr5Cd/x1Jta+TbmJq5aqf89LxmS1/jAX/xABSmeNa+9N1s/PFbr2dn1AzYctBZ1
nGHYBE1df6lnML1MycvPupraWxR1gFdFyHapxWILYLKUPOdWhX6Tqu4qJIJRhirBcWPEWD2MSwlL
SZgJDDgKhIl2bAq7fJinpHqQmARZUTjonuU5wsIswltFHOzKCvkhfxq+mWyeHVt1kfLL1MrAjgQl
jt2yALxxfWZucRGjeq1C+DR8jERVFAx3bVaACfLagflwU7gXkBpsr3kstreofk39FD0NSwDRJXry
1eQ7sprKWbLKDJNudBdR5SoQPjMsdmuc4KlBDftJZSf0KVU0bTuNY8AMgoLY9oBWpTb3MsdSFA/Z
zTQM3YOWdN7jvAR1BmzPpm3BrqbGWhDqWbrVSgdXtIHdGXPCbG4cdXRh/L+mJJofbinQHCj/OrS5
9fgqsrxHVGaibRW2G3RPjb2jWeZumpocjTfA9IWhmRfbAeoMrFXb6baetBus4JHBwAG89MLyroJq
d9cswZqkfR6TgjXUAWkjG25aqV/y2UyNrWYa2kWCYgr+ziz6StlOHix3L0xZbEbU4LX3AYy69th/
S4b8q8FWOrhw6P68WyZ8ZpCJoBWKCpWYfv6L7c4vYZ7o36YmAa2AIM5rMGbArtHBepw19pKtKbGu
lZv3F72P21OaxsUDj0CD8t+qn5pRoXFlqXmvGv1rjWrQvRslj4NdNVBflfpT3LNx5CD2uJekFLAV
+hn59Xxfj5se447NtFSPtRRTvhgs13IcO9hkOQq0W/qM3buDrfy7k87mVU5VN6b24HjhCXIYTp0Z
smgHPjjVbv0FbZD8CsM5uZ23Nub2senafa4ia7P1sVjug+wFo8KZRfuiYa5sm1eIFs0nuOf9A0vH
Z0lhtNt+wrQOMlQ2Ita01JA8xyg/HpS4r6qLHheugQC1of2wYrFEFRh0d+in9Xf1wLJymaJ2IgUO
ShZnZDAT0GzcCt1U2iNim9pWknJ7slRdPlUOmLDl/tjjCNClWgZ68dEef93+Tprk/tEuajhny/1D
cBpEXjZ5+NPTZsbBRDlFohJUwQzDfU1LaxtbJCTfZUqxlHSQO3bDI8AZEHgBOtes1f9AP5ROSa+/
1nUQnnp7CNB4D6vvZXmQ8ngI60Oqo9pUzYrDgrXi4hbOeuC5CaLgrluCIUH3xDX847uCvk+xk3kL
fDveQ2GIr+WY4WG4BBKTPJNZdgEpAEW1WIsa/Ab/o6Iccqu9Ht2NmAP+Xw5J3QF8haodP56m7QpE
bp/Hh1JlNXD74ddJbbnIVJR6c5e2C4+CbUfTamHAokh5Hy1BjsDEvSQn30exMPIHyOtqzOL6Ulyq
KJdv1koSw0HvyoevYx+Zg2OXVZWwrDw8MSZFuThvFlB8lKWk9MOhkpQLt6iOnhyEwG+HytXeHZHp
5r4rAWh8LFh+1VTGkB2f58L+mmJPCnJpdtNrO1Xp1R0jACcayptdxj6jym7FPilC7UUtw+HO1es/
8lBTXwa7UF/0sH7o6GAf2JuG6YLoIF+/3kD/y6lb/WoDLXlzM07FZk55n6Jm8BZVyhf4yMGjFJpl
cO8Xsf0kZSCF9ymEuk/5UnOs35JBM181Pyo+a8lZqvDNyV7UpoF++RDW6XTXB1p6Py4B4n76sDGT
mqjdzBv6bNB4S1LqQDRlI8d3/1KTAfdSl7VLmEvpW+bV6GhrRruVpNE3w8nANXVXmhaK+Bvb6vpP
mF4hXWSN+j6CUPnW9NgiqPD1jgu/8g0oWLmzM988jVhmPpX2+AqEpvtmlT9mt3G/WIrbXrIyQjrJ
1rtvzQyQQnWs/AkRHbR0w/5X4NjtNyBb+m6OcRG3G/9VA3yGhm07gPckFoftfsYaFr7w31nQIn8X
fsjTLQdUbDbflYNX7/FrK1GYc4rXTLHsS5N2E5rbffGqw5j+hPX7RgoVYGyvIDC+wORV7yXL9hv2
F9yhPEpyRE3irHlTspVkHbvm08wunaTkjN2g3qtovekwoq/BNINLKKzQuNZoxUCLrn1U2Oz8nkX3
uNuBxUPWE2nZfeUPzkVK+tb39qY2WLQ73E5mn54HwZjorVerfgvHJ7pI0olUG5hC1F8laWNEhA+k
7t9JclamHy7f/AdJTX32RH+dPxkx+B5/DE5hNCjPadaq95EPjTj0sasa8uoJoM8e2Yn+ufTaz0nc
qlfACsOzrre8KjGq8lXi3kkFyUcX8VAqdfYgWRKYqBxFNgSGutMxXC1wj83s4Fmqx9DRnnLzuWmK
g9u5FYaF9R4Z8/JqT05xjTrIcotYcHlVVIKmq1xkZtVpF3u4aOl21DyGmoMV+GS9ohCWflOtytuj
m1meJAlHB0i9XryV5ogkpdGDJViqaf3kb9D0A1WTj7grqy1A8Sr9Boo6O0LHdw46ex/fbMu45q5i
vZhh5tyXiQXAYqnWTupfE2jJM5827Z5hnYYbETF3CWYt9bes4DXgd//OW6tIzFLav6pe147/drze
AoDp7PixHufmYVQq4NKFi/QdqC6TL9Ffuep/NsfBfmucEX2gXC/ustCwUTauUhBxw/ylr9xnqToa
6V0dGd7XusnVnVvH1n1aehiw1DVqKejCfoaO9FNB/GofF1sX2NCdWvJSuWP8o9MAiFmG2zx6Zhdc
FNtJjlEaqi+oqtQbOb0zf1VLr/nZsW8EjMiM0WGcjBNrtiWqu6X17NlojvO6OwhbavkmyeoCZVw0
qu5K+tQ7uwx3va/Hlxpx8t8FtzpSXK658EgAPyPjv1PnQI13Uh6Ce7yTs8WOS6ZdQSesHPN8S0qx
7mnJeODVjm41A01/tszEOqr2AHd7PYXlmFcbePnFCS1ln2qFji3V4Jws8L5nvG6aO80wnYOdZNPT
hI/Lrm/V5jNvowr0x3W+M3Z+RptH+dV4r+6QMCQdC+vw/GK3hfkTTiJikSb9PK2PlzZLHEgqwbyv
q6p+iPW2PplGNVwit7Vw9/VLbAk6B30swKp0fDAz9RJZLL/3v8XB+DmJTOUvBaTl7UJZriEVV1h/
TunwI1QU56tmNxlqx9r8EtpogzNECR6hULvHbBEVVxU/vfZpbB1ZDkgfXahAYJwbi/UzOjLbn8Nv
dMDfIR8qf+oBPsigkxhhMwhPAtf8K0MZWe/61+DFMpr2U9+BWUanuHn1WuaEXV9pj+A2OuA5OCzB
u3J2LK75/knXDTyoRmeRNFDT7DprXXaVmOPUbAEigXDfJci64F/zSXMG7zVPva/aFCv3Zu953APk
e+swrS+S7AyU53In7s563CNMpTEuO3clULeicb3PAYT0TTWE6n1flf7nqJ6/6VagP0hqXhDgjm49
SlVPc66RZvlPkgr74NimZfrJLHT/sz+zl1hYzUtpOM5n/zj6mfMt5lN5bEe1PTrtEHwv9GM91Pb3
EkQWljlVfRqCofiKzd22tyL3E/PIO0weiofaVxDPDyBvdH2obW55S0FUsOOMs+7CZBmPiB1NvEQI
rxmR8ZfYHVqIqYVO0H1eKzRGbewqu7MOA5aCD90S0DCmXYM38k6SUsCGbfHQzLhtYVl9BezElYOu
At2A4eiGtbviwVgCGyneq6sY97lTzZ9YBfjaldH0fYoWoEcLnwMdKCT3Uv1rPA/T97GOrO245EdL
/v+u7yK5tNb3XZ/zAE/bNoGL4Nvf51/z/+v8/7u+XFevBpjbnrk3cyveDkzYn8thqp91x9SP9pKH
XEb9LAU5k99bnlRBKLJ5Lpe8D8fy5UTOSvGOsc43UQJrYVt6VaMeaBnZ7zwV+2gvNw9rNSkcY8/b
1DV8g6B8VLLWgjAJ52vU6iHYO7zrux4dm102asWjBKPJ8yr6N32jNdVeDxP1Lqgg4tFJSQKFdvWu
XQJJ2oYC6f6Wzqpdz3QNrce/SyV/TcoRkoe23TWPALStWbczremUTm8e3ceS2/Wjx/4DRTLvWwKf
iUZV5mfPh0uqj86nye69HwYCdKwWesOj5boYjiborRSpGrH7CpsY4vG5KZWDoXvzFxQZhmPHWUXw
9A1a1lmuEWbA+fqqte5xwvYe/E5jo2s5N+YVjzp37TO4EQvXAcM46E07XvQ6RLP7H4edm7mOFRaQ
c5l8SYEEPVrdexeQFUz03jmbqVkirtP6z5mTKM8IRHc7/eRhI5bMM5ouBtoxiJA75oYhCLyYeKyP
SpX1RyZ/yOIbvyqz/Y7EyPAlinGCT7q2f4yaXjupcZud/TE1H8JAxxNDKee3NEx/ATrMfnFwiB38
RTFN1LGw/n3GT+ZojF3wUBVN81wsgaEyPAwL5BKXCoa+UJEaIBtWWz5oKbx4JJPV/eAV3YPUl2oY
PO0xjZwwQEOcJlk82YHM4yXbJ88BYh17fCnTJ0SHMIiwMEYzOnU84INWP1hBlxwrqDX3SQapwhjN
+c5xQRbDjrevTjZE5wIp46tnRtaZZY/i4k3zcMmqcTwralReM6PA2Mfvo7uk8ZF4Ghz3LiknvF5r
FkmiLvEPcduqODCo9cH1ihGiK6LLCED1T+xPlPs0drpnH7UndIPBDtLjgAaq+v5l7rD6wdx5fI0s
5JE7c9N3IYtSQaF+btiD3oajaryNrouWN7qnX/Ce6TdVNI33Pj5USFDn6a6awgglLPTj+DZB+PDT
+Y+kcfc+fmRf2b1u0LWJFq79HL2AJf0V2er8h5IYf7DwC73cClgoD1z9kLV8nP3BPPbLGdwY/w5w
YCUWDyMTKntCpBOIyR8FuES9M394YA2YAmbDFW3U8alOHH1R458RXavvPWvqkELmDWBmVJ6yRkNI
BvG+8SFGrYVB+XjKTSV69RXPeXA02LRiBB+aPZQ7yx9OfTpMX02buZOmBa9uwZuiTXmBbIA6fo0A
AO6DcuhPcpQeJ+faGLRL7mjDjrXE4gIjKGaquiCDLQ9DDr/d3LLMCUFEqSKxd5n2UiKZH0vW6mMm
+oRcYD2P5FWVCw+NDbxthmPgg1W2WDm2SvfWYWB5GX01Q76CW5Kht8265QDTY0miaOftp7bA53JJ
6uYEacm0irMk/bTWNrAT4w0mD5DkbIdJwRLoeYjfU2lO5XX0kgoHC2ISrHUkJnk4jVO70YEoDTlo
rP/DcTOCUSUE9f91bkm+u7SDj8CZkdDmXd56iFx/jMr5kqVfmykMX+lz/U0RO9ZZ9+FW9LnxonqO
fzSGUNnOOY/Z8Yr4ya6Kk6TkINPwXtou8+4tSzkhXTQ/eF0DpbDN2y/96FQbY3CCH22gvEIo8v40
Ne2Qu3QH6IBvAy3XIyogyttl8S8WMx5RB4n/qKI65rPTtF8Xu/ttYnXlPevcVxUR93uIAtV9rlXh
ATnTeZOYanW/FkgpA6zf9UwseYrW2ardGxAZnJuXM8ghUnFN9vbobJyhZs/yn4t8OLUyJvCFdP8t
BaOKYOZykfUEkkwH9cTmV3zZuYPi3HVjgAER1qE4vih9CIVEd55MlByfUnvpfbUChIEZurc8mL5Y
KqXuyWGp4N5RMS6JVaT+b8klD6fu4T5aAskDgqnt8UVjF2QpXQuknuRVtZodzAFXAEm2tpHvI2Rh
dl08sbxf1X9EEBe8Qq2/acEE/a0vpzenZNJeT43/ks95vwMq1j/rXYwapjNmj66BqEqMiNv9ZPXD
qQBVi4JjBGYf26qzlXpogiy9+OCo0UOeqtUhY677pKK1y4oBq9epVSssrBfZZ35duGXN2/2S2Cig
WLNpfsdT9KvfpPbP0vIvKguZAUo48JqSOmEo/bkoWxv5PhYZ2NDofo2Td+fnefHTaOIfiskqNb0l
AHpQQ5bV44ZlIrVgIemZzdnw2a+HBk1zJhBSOjpheQ0zqIBSmmPheef3c7OR0jgNMzwv0ZST0qm1
04daMb8ny5nY8cgf07p6kbLYdFlzQmiJMXn0WLaq8hDjJEQ8sOboUWISqFnwbdbV6rxmSQw31HAX
4+NzO2otVZ3MOcZsRG0kz2lC5CbdBt4p4qDbtd56HXXI7huzsC/+rFN3jnGlgon0MiZeyRaRz+aJ
lmpXz+20qwqPCs56pB3TGakYKZBgdFEN2ipLnVpRpuqwHqP5ys9yLlG2++c076pYTgyHTE6+nq3H
pmPbO1O5u51Xiv005hLvas62omyxwzJ3hu1BBFtOrww1FEEYrO8OlILbJeUHhpnqHzzTfLvlGfIL
1otPXkIT9J1OPTdhu/vX/7TW/n1e7c8sQLfh9huWuyCxdz92+XG33yQlt4t2ZfYYI+wKVfxota56
LZZqUsE3a5Z5JColEkxy+yVquh3SDcMfHjtC90o3HBhtYKc2NvdNElXbGgOLIIJqFjT5D6toJjT0
wDT26tkO/fnoeN1fwHKnXYqwohr97PUE60jTxo/CQx/MG7pzmLZ/1pnvHRgzXV0kTKNKj3aaPS1S
tt5PW8EiO+42Sk1HjtCsiRy+67HG2OBu5dbJG/PMEyS8z2bTe5ue1w5dj+m19ivAxd1nLRg5GTQ/
FLGTh15t7pwY/mUF6okFnX3K6lZh6j/CYrhT2PWcCiwRJyQYymXDr1DYdEjg+57gETNN9ZJrpGjP
dZsoT2rMlLfEz+ip8q8mYxHs5ZasYeyhSaXJ/S1Pw8RlMxdDdl6PCljJ22U1kkv4pipPUgAH7Uc7
w7iq2h4q5/zSVC9Nag5PAwOh1qnRQs+Zkg8zkBHEy2J+SPBZKTFZwSEH24Oqc1B2aMfNCNXU9MAb
WulDr404gC3BlPrP9QCPPyuuTjBYoP4JClaLt3DMxoNeoDUmeTkKDMcZlzUWTP/O62YGEkia6scK
F73CtfzHbAmQo/BKp3pqbeSa0hZdnJExzNO8BFFqlCd3cqaNJOlBjKcYNQoIQ80ta81vbPNLZLXG
RbJcpdLRJRtn7EKbYi95Ehi6r7NNhGajVHlXgGKeMTW3C0u2pRfs705FfpYLS54fDhvba41dO9Xs
WC8/UgqjRM2vlo0A4ZJlsaz+4DjKbgjC+Lko9wWE4KdW06Jn9sx/jVHlnwfNuEeIPL0bMat6ksCd
0fpH1so6rHnp1OeYuKHMn6hKrEBp9A08r7tLYiXWE4v91u3YLrL3c+HjfhS2zTbPXSZtforH0GyV
7vGWxiGpOtRFam7B+VIelpZ+XQbPceM+zh6jg36u2CuqOvPJ8xLl0YquwZIwovh3MFr1t45Vy8tk
psu0EL4P7n8AM9Z6Y4LKUTrT9cqJHLWw8a6InjC86x7KYtrdWtRcRgFY43aDKnLzWNRZ8GyySPas
x8VL6QfjVapJwJBM32ALVJ4kKXU1VNZ3VgVyXI6SPBgVKZSE5J453Lj11MB7SnPDe0KXe74YRvc9
8GtUQpZ83cl6nKTijR+7MP+lGgqYZ3buw3upwcjvSY004xrNtL9iitqTEnj2E2RR5wkHsWr/P2y9
x5KrTBdt+0REYJIEugJ5ldvlq0OUxfvEPv0Z6L9xv9M4HYXKlxAkK9eac0wjdskymBbn/voFQwH3
1GuGM9cPr18AmCJum5yCkeQNDXJsrBglW5Y/JKy/2WBf/vvemN4pYWads8/NJt25M4oJcJbxQ40b
IiCeJdtaDmQ031FNuLM8C3I4/JYHUM/Jg1Ad3lAro38w0Q91rZxQoTXL5PpA7bKQlkWap7lMVBt1
RByeRlhIuJL6QsDD/9+z9UP4eq+lIsuPbA0P/d0arRISDn26PiOuuWB+fVKrS6hfJYzXZ9eH8SqU
XB/Y1CKcvH4SdG2/90wm3lMK8KWan+L/Ca9WnbdO2d2+6eZCm0Wxi12ND/89UCNjdbh+XFxdD4Mo
XsVqPOpXJ027/gtkE+E8klf/kd0AdoMGSVMA7u7p+mA2aloIOGpX/sb//9TMve8kM2FgdCXYx+uX
h2HBIXp9moKdAfmfpYw5AOcztIOy978j5s5EkGRwRlJXMkK8HsX/fRnYy3ntyuxhnxB3gMMM+4LY
arOlYbHrf+de/ITQIvKq2U/EfwW28RiR63iq+uHN4bCeE+LAdsoQH/EsvO20qmozfk3lnVlxiu31
9f53tK/Pru8AM6x4KyKOlUZK2lnvzaDNInFQBLWdpFXVR8kmIWvSdqPp/X4U8jnnVdv2hEMfU4fO
O8wpYLTU5C5A+kWzg7TFxLya0spVce2sb9b1WQG0YduABeG+OxinDrJF1EgGXVYNiS/Lp8v/dWCw
KHPcpNeBUHQMX9OKkH4/Dbcmtr9FEWtby75UYzuduliO/3uwRDKdQnM9csX8URhmc8Ly25y8sgE6
fn1aut5gbK9Pr9Gr12fXh8wJG9ROHjSMVTtfrXEstdVg0KHo+H+eWLXnlMekAASwekTXl3l9uL7g
/z7sCwuyjEFuZrh6mJZVo3g9HNXVc3p9qhYaXmXhzMF/78z1PP3vw+szzxiJt8LAy+JdwQnkwVpl
f/892L2I972wz9mqvb+eB9eHZP1wZMSxW5Lucv1UHdqEO0Qu1cg11mC4JhpIbeD9HarqX250Lemj
VokHbHWN/e+p05vjMQPyhUmeY7ryIRpBjMH14fphmkAhNhLtr6WkHM8EQ6rN0jkDqShaOp0dtwos
YrpUNc2bqCBaNyafOtDdhl2MqYd7ej8/Xj49GfUK1qUeITe2InAOK/3M6HxrFgO+0eymqJp4A6OM
QelSxxeJFuYmCnufeXu3GefitjC4RZReYwcelNWz3iifJaNmhE5nsW76I7iBdWu76A+4783DMpIg
JF0yaZ1X1apyJxjCoGLvB7JYumiXKIIoSQLXhoL5CDLBgBsui0Z6J0xD+rMxa9tQU8TCDOYO9j94
uuXZEvmxrGv6d0QSJZ14b8aGzMI534FfSrY2Rr9K9Zc4avUNN0ecyXFVBR2GjLi/AH5FT5Iy0tV0
Rq9RSlMFL5UPlC3Zjc2aEa0sVLi0KBhO+0ttjuQbu11Qg6joXHqNw/TXORwYd/CISuHnl8G7RHOW
+gkBW2GZ6nBNiShNDNrVgw741iL/fCY0sxn+0hBHto6Syp8W292HsG60Wh2UGXMQ4NAlQnKkRYxX
vBsFupjxxXPX1iVBkNRj3Y/DrXtdWwwDdowjj2W2t7QZI7CG3r8ftT0VxeIzf/ygeI637ox/v9Zk
BpsImY67UHsKvDkueDTkm7zwqPTmQ+Y+TCCQDkw89QtiWtIzXBIY9JI3usali2e+jwAGu5Grk7XV
C5hTuJ5i7U+FZMu00816BpmpVDd5vPzafNEvO26UDZtszQlvK7P/bgroSCaXqG+MA2FN88i8MXZI
zNFTEdAQvVRZRwKuxCeGgzvIaSdYAlP4kum5L9WKFIG1vJlM9RpyvwigvG7IZSYftGCE4/K3ZOMl
MCGWwUeVM0P0sm/6RtsVURc+zBDXl8b9qnNS9SI9+pwHbadcNoKjMQRrAThIKz6jldvZXvyjwWHd
VBPZxMa0vHkNDQsakIb26xCRCNfISo6WQSfPS/UHiAuub815EMbD02y4O4JwkY/ESLE0oTNtZYek
Zd9ZY/S7pZn6YI7zeqe5L7FWlhs7LcJtm5f0Z4ZyZ0utuiwxv3BUdAYTw7iLplSBppyPvf7Jzj/2
vdkZtn372GVEtbbkddHP30qvfjfUAJ4FQJJrEXqshhcUuRawozT2SfEsNlSDhr/AX914BKZu1DwV
m9SJD7bQ9M0Askum4gWQWCMQSYL5yqmPGj0oU9JXXIihutEfDCuy+dr8GnnDZxg1LVCn6idd3hYz
A76Wx9+Ic4ugM5+JUHwe0EsydYGWOp49kKnrbENNvRvQa5vm3qFlhghYhuYf7RsQJvI9He3bamJo
n3sXYfJthTHeWDrVP2t6uh1IHVZ1dwmXngDZct4TzytJly3jw/xFcjb96qes7D+MnkB5Xc33IqXy
75cV11vRCCQanUGfYIUugUz2aIYBG0acE35b9QDB0s+Bg7Rpa0KBNUs71hNFViyMxld7jr0e5A4N
fyIFzla9aws7fCDbUG0Z7aT+1DjPcioCq+xZCDQwtHn+RsZ9HhgeA++uVcmm64pX9KKYHBV76ClL
yEtCvSlbgoTXnFiU0dO20/IXYP4PoNPcTfc6SAh0TZLhux+PbmL+VFr2UyTmd9dYhAW2kPl19lB0
uPfl2M87t2BYkBho2d0cHVE8R28GXdCpAPY3ztWjnja3zdqoKud1EPtrdQ7RCyP/cIxUthvEBu5d
u500udqd67shTjdJJemWrELdJpqOlcFNoUAjJIH3wXph1ZSRnxrHtkjuHIQYmzqvbous+iss59g0
8rNL2HhN4j528yIQen5AqEI/KFTktYwhvnp3PCnSzCJQ1UGDAn3bWylEnnHIAqmRRm9qat5odjkF
oaV9u5CN4nBAiJ5YW0GolKkcuZ+n9omYN8bQhdjTBdjbC53MuHwuJ30nSPXeubFEP4xmJbE5zbTq
zdOr9DT4UeyuDLF/gxVDG89f5kXlAfyZp7hdvqtJvprV/DBI3yxks5PRdLOA5swk5LmO/ElDypsK
jLVbdXAGK5OJmuiOWRgi05b7MdECNyHr/n1O6g8vyp9k3V8miaZRH19ilR86NDjZxDmRqm4Hkg00
zXCJAQciaAOM1uZ2kNXswLU2sFquT6jydn5oumqkiTvDjIMPDTSA7IrI/pjV9EE2dbFxcu25cwHZ
qMR874rsewSnZzXTO/6yX2S76GKt/TIkx14UTzM2cj/Xq391D7w8gcM0ZCiqOR6PghCxfcUYAM2f
Re+oW/YMIIGpdceo7x/INCJD0KU/PirntxMdaArusGRsE/VeCpC/AJQ3mhiJvNRLsE35xVTlQwaa
Z2Mso70VnrefpHd8LzoAfdCGjtVkK3j7GWL5GXlETI4maexnQjGqW3zDSPgcsOkmV2Qd0tmhK6zs
b71Ql0wf33r+KbZ+rwkiDEif+YvXamdWvkfEZfWm7x0OfXRrkExf2eZepeNhqsJdd+jGctdxWFgk
2PkzO5w2zPYS6v8RFLBT3yZ0qQ6KPDW9I1hs8i5ZBeuztzLmKeVuTLh6Rzf8zXMilDP0aeXUvspe
XUxP3fdu7pPn8FCr6MMu2DdiISO6YczfHTz18EmrwWc0Q8qDIPpz4dxgIgA2vqRsaI2RimbaupaO
wLjfC/YZR4/dclXcEj3aUgckOr0qLpf+VSqaykvuThs4PHd5OnWbxoEIqAsER1YRPVUy/63V1G4K
lY9B4/UkRmI6bGP9OOjeP8eiiJxjyNllNJytjiq77sOPXnHdLb25k8C8nW64sejeQU7JAhB3UsuZ
hjYhKFG0UyB3X2EQInSKaKFZ9A7bweIgOxxGIk8WFnSjCHrT8TD8u+5mSMciKB67AkbUkGn6zrRg
NnRt8o8AeBXCtucGRyX54P3oU99fDEBk7MbsgxuqJ03MYDe9/kMoSOOzlqB76T/azttFA0jRLiGj
2Mu8IKdF0DLgyBHGB6WucfFQhDUi9ZuIjkCv6wUd6+xQLIN7JGTy1UmA93AH74f6x1DUxvPI5VnB
10mTi9AqEuZGGIopp0uT/DNYfgLcSaiayO9ZkuYSJdUfIaPxRhg9YyXrOexcgkrKLwNynbu0uCQM
EsHCxCWfs7zpo+YsKRYjVd4OHkND8kVAXd1gIHqh1n5xGVr4drRmRZjT92yzA8jcYbp1PW41cg4y
t18TBrmbSwKk0g6OavOamQ1Xx+jLdtHv7KGYKMbzbCNcajCZo9uIkr+BfrY629VKyLIneG/T+GxX
49Yw7YnCitCMxIHtIPt7bZzqY6Jl91ZEQU4mbWna5d6iM9U0y0hBGw97TNpWJ4uAhtCzjKMv+Faw
UzM0e7HRcAVw0mh/NP0+kyo7htKaSAZWTCtvixqMGYh7sclR2x4WO2qDDiKmN6Z+utg3be+hTe1/
be1E1PIlIZi1pAkN8BHtXVZvsTLep4MQO71s3oEsnPpygfhcrYjmj0YQXD15Bmb9Kn6uhUMlhAbK
pUmwafSIurNKwEwiQS/dPaIlm2hIZ/RTiblHzrhC7M+0BwE5jDOZ7dLcCWt+MnV5aVKuwJgjnAlC
JZhK/tpOOAS5gjhcbGND7hM5fSzTCeXMc44idUMuSLMtDI4TUeK3ODGQjSzs1yVeJTWvLXj7VYPM
t2rbfOghb2Z31oydJPBo49nao6jEbgBwuy5S1QYOKlaoGQH1fqXLkf6RsbBp1hl04PsQW1+m1OZd
aA7AkrGQQjRke5rn4O2oCG2Ps7/S8A5QmBCbGONfocZXSQwjKbP+LKnKjZxo99tQk1g3aSHa4AVN
/SFxdROqnBNkpJxuNI+zxLHNTxouv2Qo1+chY2ptMrifiSrKTOMfwL4iQCqDgdIyAj2r7PUHtgk9
4sA0Gey72V7YcGmNaTo4xuBSB6S1D2qug56i3lKjAUetzlrC2Va1YtPl9XOal9iR5AkwZrBU1M+j
8kj1pUmxkXm8H0kch9q53Eok7LX4mQ3vuy6WNEDIVnOa9g9OOb473fgNSfSwzLMvTeOjmhIbWvII
ohfzRTi1NnySsfSZg+i1eBwy56HvXGwZaXEzuD0DlEZnkO29p7Yi0b6wnkL1rxc6qG4YoiSIkbij
O2EwxeVNbouLMCSXbqTIc2KO0erOXc2uY6jKMYgT/Z7AkWdzIBXT68tdFM//4tAe0AI6DwxUCHBJ
Q5jNy5vr/XOlhkjEXFl8hZp8pVIKbApM8HVRkJpVMEOxJeZ8M7Q984Z4r9XlTZk/g83zGHaGB85J
v61jazulBjuxweBbzaTcaqa0fPfURQA7afqhXSAb3OvRnJTOdmz0Ny3PGbX05j6cYO5NIWF4ORi0
xun9aFDfcYP03raO1BddmVNgjM7Gpqpk9zXe6dmRStqGOpyTUpV4vlENkj9DHkLuaX6INrdsLMN3
3fRnduK3mDnlPPeFrw2wAVPPnI/O/FqJJN+G5j4XDKRLfKh4UKOtJAemEv1bVkZrh5qdf5jyrnmy
9bkhMCtpDTqt5NVp+xQT6Syz52ni7m2T6r2rR0qOQSrGhB3j4ZiQaM/xYCj/1CEZGVlc36oo3lkE
iey8eTrXmfmVaxh24xTy+8obatQ3iqRnBuLVTkOjsmm44ree5rA39LiUxrG7LeedBwV4nmm3o+dq
gjCLoLNV2AIbnAg5U620w/uXh/RCkuSnCvOL7mhAzdOaZKHQZvSUdIcYwMYG0ZKzaSvzZ7TATuXP
hnRKEreMD8fQDs4y0T/xUPNY9U9VgTqF1/0Db+aTinrcNWZ8u4AchuybZT5psFAIlrs2JsL1fuJu
yqWI4bD8RBKD9Hv4I9/yNvSIWE5YowyCzovBefGM6Ty3wEjgzJElb7V3Qys+S94skCgPSeaZe22N
XI7r+ZLbOtT3pOx3ScI+Taf2r+vxhWsUGQii+nU5lNs2mvf8HFPwPgJ8Gx+JFXrODFMLSMDav2Ak
DTdjE6Ie+vGm18a1XultPzlFT7WJMNVeUJwRXY114pxnHttUlqjQouDl2kRkS6+3aZHXvOvS/GgM
tFQFmgkatv8qDt6mHK0HLc9oGQrrbWBuaUTjEJD+s/JUvOgS2+IpWuTByCnQRUQoH6sTFQCkPfaw
rgm7tekthMaQhGlY3Xtx9FD/svCGTH5GnJVTPDzkgp2abPHTpCOxKEJ/i1uCGmazIg9qfAJAmu/Q
cN2nznBhrIDRT8tvRR6pgE3gZVzJrbP1aHxGpfvp9N1Lp3NiZvYL2RePpiwDEZFTSAQwFHCCZOdT
13K1YOtCIX7oLP2tV/aX5gz0lVG6dRbZdalOMybl/u8siYVjYjg2/W3WwAFnAUAGt8Kbjfdw3by6
WnRZIBWC1L5kplxo3HXfdTPtGkd7yYkk3jixNfpjReGt26gZQs4Wqpi+rDys4kLf2CI/VaH6KgUW
irhfgFIif2r7RycXZ6uQnW9qPTVVifxeB1A9pZoWiDWft/eMLVZwoujT6jsu4gPgilObxDs9s39i
t6VP1TIFJEmVKMVkb871bSYJFG2b/FgPRKb2er1FFf6ZGR1yUZOEbjvZphmD51ShfwtLwMH2ln/h
3Md3TlIiEh4vpWbAd5JGvMH0GI7Wv1BhoQjDv6XUnkyihCZZxU9a9gEzsbQX09ciHTXWaN7OsMcC
SxnfTq+Oppc8ViOTdRyAPypcD3acf8zG8JqV+KpJW4B+VfGak/F2zsabKkWeF0aflBCfBKvGG6ca
dnY9f/T16svTuZFrhYcicKlgj5uo7ajN107ltGeKFwfWTGtWT0wC4E26CfGHZ5NIkXXlpciJU6rs
f4U7Cibo2vsSjRe9ASHtlTcmS7hw3L2qKtcvRiB3pdomY/KW5K3w/xq7/rat/Cusa7SWZvVQQGtU
TsHiIlvSlmwFHu+8lOM2JD8elRNebaM+4zN6NLUBcTrOX1wWh3kESxiTDZqmOk29vhw4G9GcL8IK
dGaqMLgivCDl6Ou+WqaUpMQk2y2Rc8ZB+SlF85Evy90A54uxmrzhCnmVGbQ2rQ+8skKD6UZ7s019
Z+wRHGukRaXLLealE9TaZd/Y1tYGb8D9xyCPMvddk6trWPThQKYDFH1k4JPbA1nnRdWW929yaN44
9FM2FhUdZ3F5Y+UvvcgCAlTv21i9xQMj8PUUXGYiphCW6LtIcqLgn7hd8nBPR/wtdNQtndu7EFA+
uwR8aHljbEkhOueieFSx+V5MUrDRiylr8VO5HpQnobgxlsnjVSoQ6TRlaB7XB3Zjj4Rqv9Uq/Wb3
+4QLVB3B5pOpvIQBvpc3u760dfhOeYAeI6ZECWnUXzQGOa1B2Eo/29nWLcwDKiPaeulsUTI0EfmQ
2qVyau2WvebrVNDbXXpnR152GVS2HNnTT96uWEDRLCLPDmV7U1YaAwJ+wdbNtG/2vZsZL4RIQvcw
LRq+yQJkJSFZ0eRGpyEZ2TRCTmC2r/l1ahNbPNv7uSuMk5YzwWpwIjCJcNioubGOPcPYz7PXHLHH
JZt2JoNpMqzinzZ3QOOdrNtfP/zf58DQp1yXXR4GDhYOQPy1yb1KETbuFBVZBmv60/TmigQYNwEW
0plmv/HmY+VgScfk9CHpIxsC/alj9dqB17NbDArVXoR0+oDYs7V5WfK22w9U6O3IPWxoaUAm6pF8
4c9e5auzi7vPoo1HYQze3gn/HDI7/Tk3PtGRca/pkLuluojIOc7ftR6gamVR2svR+A1Ll4uGCrsI
wy8rFb1Pi8gNwAYIzwLirJe8Jsmy5DanZFxLtlg7xw4avtD5jj3ze+iQb88swmEfHiExA0inY6U8
89XLgH7bu3rWbpr1zyXrBMaSyKdGyPee+wI/D+xhSbLEUvrDnF4WXf4r6rs6FcMmzcfHMmL6nLvu
sa0FLU3nLjNxkzvuTzvZQPyj5n6284d0HR14WkHbcGrPQo9Gv2strgiPFHhcZSfyMcqgiZqJGb4K
KK5HLmvrWA6CQB2b3dvBimIBbAJlhy4hEhhODRM1sxwIjVG7Te36rk2Ht6lYgxandNiHVvE3Jkt3
oyBtRLS3dZudshV53GBni/mAZW29WH9LZufGi/7MzmIm25KH5rLhrBO3ZHlMH4vxJbQS6EIue7Q4
sqINFuvNpGA5TNXku17K3tmxxw0z1X2a6MZr5rFaw45ld0uLZSrIhzKSs+jpvshB3LLHfpJ68doV
br7VWpEgtIjeYIxgYXfNPW4m3UfowTK4ig4dYofoHNKk6v217bkdTMzqJu+xuU5bF41gSDvL9gSZ
8lPm2WIWttNd+bng5C9GWpXhwHAFhAoWdybuo5rYw2nkLrll7vqZlAaOpuHJyAEC6hbIl6GqkVXR
sLLrnyxtYL+U4yGf6TMbue0dTXFUheo3c8RgqltoPjlO9tnT5ONuU2mbEtFDl1fxMUqHtYA2320s
Lhu6lRG4k6m914uCwYppf1Xr6Cn8aOiw+EamUbuqS0fPEplse4qwBvYUIw+h5KwsK5qdvY7vZLgd
8Nf5aFTqrVfaUNJnxh5yTazpGzp+ydKPzMs4YSAjZPs2hlJBebeZ2qx/aMhMDzrijVYg/5m+/E1k
N37e07eZIGoYI21Naqn6mA4NxA/uCHEjQr/pE/1GjfquoKbczA7O6WQhsVzod14trL3Q+2YHIfK4
NKmzkVm5jU0CW5aIm0MUie480m/PXATuaTa9yBKRqa6emZrx/pcL0h86smHSpae8oq3OvhVObSqJ
Xhl2sBigSDRlclEO89OmpWlfW5OGKRYeZO4V20VZ3IzH7g1Ez7a01/qzwhq3DEc7YyXNk+qllIt1
cMwKNbOo5pPo1plQi5yG+A00fE7WUtfm5Inj3diKmNNCGwUG7I5GIBca2yxpvxR5W/iOUYY+yJUS
LSeu1zr1iWwrAUCtl+RdPvEnsplL2Mpb2xdCrHkKzcUW6auSHNvQUPKQJhkCJi57bD4vreQVNzZ/
Ej8RnZhIsqwxkpHu8Gp7NsLirLiA+pzOUfWg00LhjCo3Ie/KNs46cN9dy3aPv23U846gkYGpM1WW
w6xnK9268tNoOAg27sQLF0Ss9qLcMyy2YMTsvOGmiglvwSv7qUtB3LsZbod0frVGXJeDMzx3IV5P
ZEDtviSIhiVa3U3Jwjdpf4KUINo60VdtyT5w3P4UMUOlceiZgFGimba5rH/gN3OI5vR+0HuN8GkX
B8zgErtRYkxoavS0Jh06k7CRnoTNkjPZDsGtcSHh+q9vxKxYbqbSPAIqqRbKCptzTtTGzxTZn7r5
N0zLD+gZwi0AhdvN/dJJHTJOSB86/AS+xU8LU+70HAcFI0PoNR0mE/oe2jjcjsyYJSk+aTxsu1h7
91rhbnujJXAtyaobJn/ONl9c0vEEMx3GXr5uUOmwz8HcS8XKvnYP2Ef4MDGygNv2MbXC+SRDndkG
Wx9RIslxomraabDg0SE/Ki3Xd617D+OCwlCfX4bJOCydTld4ap/VwEREjso3o7Lzp9EzKBTzhf8+
uok79Z5LRmTWnzkk9y67fTbB3BWHYUJqxHagnxhAx55GzX5o8Y3fReSRaBVh1oQ7BWOn/bTV8G5F
5Hrl4U3Wo60U/c/o0tCvU1rwqCufFE0B8t48uL+lpPlhPQ8h28MUesMWg86ntrrXYmc+Tw7RBUWa
Pmiihp5vz5xyS11tKqQogTGw53NWJn5Xl7+6NX6pQadikePBYO3Zr9Dtscq/0G6QXgn9lHkvO2PT
af/xilLOqjil/WLn+xgELmLDINPSQ6ET6NyG1n3Teemp6ji3rSaIOMibufaQBzIENxrP3sZqHG9r
d2uhng3cSZC20X/Oc3XHHTalCrY2osY+11YlOpB6N6erYVex7yC0DYH8Uv+kmKzYKqSPpu6FftzQ
eo0rO+EZjZM8qvq7UuLM1b7ptY8fWnRg+qqDdhK3Q8eYbZnKb8dZ2SyCrVHbIawbeFcMfdlH3tLd
JeuDTfetQEl7un5K5g1RRnQe6kzyars1giacDgXyRzS5Jmspwequ5kHxb4c5qBvW4bA2ntI+STkP
9NcOvERgmKbjR9bBldIOxOK9RkkscLnR0666Yty2IRuZYsQHkW7aqWqOzdQ9DU697M3USrZDm99O
SMaYHTOds9q82XPxEGzs9hkc4YlZLZM4SjjWWFz6YCroDm+ttutvh9r9l5cc0HLJN0VttLfKUzUZ
3juXm75bw2RRjDegjt214UyTnzajiqevsTegiDuM5dPeeLEkysK6+6gbSC44uiiFiq3XOncFE7Gg
XkTnU7RuQ6yDAyNWmDlr0Mb4m7ZzEMpBEV94ytp+2gH+RrkY3npLdBNJ9ipsy3aZWcf+qGX0Y4zx
ZJA/QJEz/bLkAo9y3HvDah+aPqMNI6OXfGb+KbgvRRCkW23+m8gPTkPLuE1sawhUWUQ7LScZoTHc
P8dGo1mol0kN4UaAQfadWfedbmZ9tpYfMbmH1iImO/1zJCfoUuTfzYS3VncUtZ9GiFE5R+fRqp/b
DDGF4uQyuyd8HGevReEThfE2TFooHr25cTzxvTpOKMShk3Seafmh6VxMlNc585ftEMmjh+TnhFHx
2VhjxqNaY9pecQAc8dPlmC3xEVU0X3dT6AK1SfMnTzKnNh0yimCBnGQ13w0W0wNbhO/xPQoUVhU/
HJdtbyLdH9qbuc/yPbKM4zyEd8SFYH2hF5EZE1Idh98ZzfNrUdq/7TLdCNHfUaWCLY7PWch3cHZq
CIK6XSZ6zu61OmOOcifTWFDOdgWdE+vQ2OpoTOSgF9OjNi/GTY8WyEQHvKuSQ9FS4irP+jUzq9+U
snvVKrXQ58q4GXDcTJyZDaKn1o3PilkaPbdPUyh1MQiLTWN33mlKeUG3VL4nYs6W5CGHzOBHrPVV
uwerdEQzya080038/fVHLokTCyeLxGntN7L7z0xkX6qNF85+cz82vC8iIbyQvPWdXLqPyKIJmaar
nT5lgmaR8WRWbuQLEGV0GJjY2hzmoR12CJ9YYU+pSp95//85X23dekFEv4A2LU3/ztM32si2yo5+
p27615nOb52rV3fuHplChL6ZanDyHYKzPIhSTch2QBireoc5qkZqsBRIsok8cDd9sTRs+XWmzk5o
nQGlfRnh6PpNiU5snWaVCns+O7U8IHbnOEwS+MNptua9wxVURtW+YOEOpfZm9ckfcLOSznMz7Ssd
WRv297j9LZ3ulZwputFlddeInRFy52RNh67sHQoxQD8uv8zMRZs+bXs3QVKni5pcBnyn9Ro/o80I
7ELjxzF/GWi623jxbiYkaUFpgEZAep00OppeLz5N9mJs0iS+qSuN1EqruEjcalnZFHs12/oW2ZxN
dTH6fSn3xjhF0MbqhgiW5p/JL4awxuWfiVPLpjTC0Um6Y4zx2msUK/x+rtPfuGpW6JQ6WqXG6yaV
U0i6OJS3bMLWDLR5fDGW2DvT2fCnjuxx106M7eSUT3Hd3ls9QRBgqvk3kmAs0Lq6dMvxe9s3MmMr
1DAu95NZJ7jKyi4w9R6QfwP9m2omVhNDjIlwJ5RT+0Zp9Xas79SiG+eyGHZjqUVBk1GU1d2hKg3q
VnrCSZnw7k3l1o2Xm6RgAQrjptzqtTpFLsHtkU7sAoojw9O6rZdr2JWHt3xqt+3QUQKo6F4zKPrH
svqJGOg1KWGUXqQlgTabn1I1d0JXh8LL560yqHdzlUn6QRZmoRwiSzjeq8j6qsU5slg1yQl0GIf9
eWgcKmFjcx+8XzJSPml+icZ9YYKyn4iBw9NyttiUxhFlxBSZdxhW7uJRv0vGHrWHcayjvNgZtAdk
Ie8n01ulPJSjdUOQ4ozWtW7N125KnlBYUo7CobLVgFGjlLflYj2GVvpPsKbsXKffZ+2y92rjFHIn
xyzq9xUDMqIpt2lKN5LEzjRpN2YzWQEySj5yI4qdGl1MV9A1x8udVPF+HoydoxRVCc1Gj8yCTa3l
FzG1P2E6/GQds4p02RjNv7zpey4aLH9h9WbG8ieZ7N9+qOD1m4Gl5/Ue+D3zshmwQsOuXcZftGQZ
2NdlS/NMu7Oq5Sm2nZfUmQ66aR2bmFJVU+YF/A52D4FGp+eGaHduv7n8GULbNnrNDQM0xOCJnd1w
h9XHr7YEG5h9CUuQw5Ydaeo+SIdOXK6q1yX0gnZexD7+P5Sd15LjSJamX6Wtrxe20GJsei+oGdQM
lRE3sEhR0Frj6feDMyuZFd1TZnMDg7sfgAwG6XA/5xe18uzgw1oUzpvfTIj4wN9LHUAKgHa4QCT9
3kjwPc1UEtyJ/Syj4ta42QnBoxbkVftYtORiag8ybGaZB4hjGNq5+TWByDBzxmGfNs4iGA1clAih
YrLX0EmhzGqvDLu8akbyUVZ4lUmyhdY+gDS5fXJ00suaA63AsB+7WmHBZiyYcqlAo5EADFd/jjDo
hG6CvJihlR+p3CwkUKoFrqF9oJ5MxcIzFN3AkJx7k7ub6ZFHXeB1TCNjpvsp3HSoPm5hXAqtOhpl
b8+pNbLtxrRuJhXaOW7MapmC6elskI99vVMbqsEe5ZRS+oaSA1aP5FZnXYmCJLhU1eJf21Evj2OF
fam1JQXP3BgoOc+1cd0ozUsikwJDFWlipK8liN2VY7IoYaHYwVaZyoDoSQXITsjeQHKA1a9bvRe2
smpKfd9YFnooOc6QEXM2ghZWRkKzqQ9drtcHJQuaAwmIkbJeJ22Aj3SzSsr7bVLp+TXUpejKtno6
Fx1ZBf8RnSIem6aLFqTre8q8NORq/XOYQKlvl9gaFifRBRyAOoShv91vEnZeyDxu90tjrPIreZji
ClzsMZcR7xBdGvaux8KRN7eAKSrGwHTFu/UX9xuRSIel36nSVsQBtu4vfYF9/XRXcYBbsvEhVFK2
5p2Jvsqs6jkIOwMZlz/74sCeK4j6nEQE2l0DaJeQhLYRdSe9b38e2NtdbD3tHj7166wNkNLpKGj9
Ga8UJioW+p46qXq8d8dYqx09EEbipqI/zgasp3zjzF5klauFew7x9HwqXIBTWd7VD6JpOlk0ecCN
y6APmyen9OKdWpBLTL2u4clR2xc8EOYx9Jt6nlr9oZOZfMWlQ+lUcw+w3lY0w9gJ1xAb9MXtxp7b
7fEqJGk2vWwZozoXKbdQ8VK2k79SddEP4pW6AMvG0bU9EhKEd02RbNhOS3PRDGCeHjpHfU4Kifch
yyetUKpHcR+FK0lllMVe3MhIAfUVqeOuxGgdGvMBTC+smji7iIMRF+UqKvlpIZXl+/PGzNC66JJq
LoZBNGcXXjDYlHgwM4tPMUkw+qCuKGrd7xNVQ89+IF2TpFBXda0FJ1Ls/irr+vhMCX5CDuT5BYk6
a5F5QXuNkNRcVKgqPA5lYc5d2DdPrL3KudeZ8UtN9o3fndG9+iN6dlZsWF/S3khnsdRk73qZ/8BU
Frpkmb7abZh86/MU2mCofU9HgOyxnf1R96woEmoqVDiyeSvnTByjfHZ7VjSzck+2CkhuggqNbobA
D7AmZrnTEj1ma59ayA8KETutHovvcWldLBD+X4MufLNTv/yQ2ROwequcN5Xa7SwK42EV5B7WKI5S
XDCTR1cztpiCJsNl0edFOZTKUWLx0xbFRQwonmIxSbj5UjTFQBmQHAq9WGK5w61ucbnXL00gZgvR
rKcbZJZqL9veRlHv12vg9ZwBn6aOZnRF5s/H0pJXkqagQjzFiPs71ATXfWG0t7cqBtLKbdZpRU1L
hIj795IMzr/1qfdnBXg2GOmbsY2wi6QEesItKNk0hRFiCZr7B35m0rKW+vAREYNgXipG/Z7E0lE1
8s6jRnwZbdf/o0iMDwDezmtnqjYWyDW02c6Kyao4xU5KM21nqZ29YvPa8vtPVOriWvulc9svRoaU
i28sYQ/wDxqj8ZJaufnWm2o297xuvDpKkK0cM0FuJ6naB9D99hrXZveErWm10IpIfgFRGCKY5J8L
Obqmo6oetTxBaEEzO0oT1AKbyC+OfHEoFHlZdIzYOq01tBYOUaTH66ZAJSVOKXAlUTccIkOr11oK
qiDVKf43upIclGZQ1yjbeAfFUc01PxRrH0UQATImXH5lDymgk3UOtX+jGaF/YTXCkk6xzG9e/ICu
hPm9Zh8+q2pvuIrQwBglsjJ/hvZt9SlUg+Z8lfH4Xre1wezbRI+gp8I93mfrzkXbFLVl0hmij4Tn
ui3yzl922IUu8lKm6ud2l0StcFYO3XGpBmN3EQfsZa25hpzESjSVKU5pYeJ6Wm6sc6Y2jLtDctmo
+nhbNSj623V+SFLZVt3ygSL49xE3P4SqyPSD9T/XuYPsDTwldoP2JsNFBYxlBxkYXsJFQ1V4AWin
X4q+LrPdC6t7MPooblITIk70WZ226AbkmUSr893kiETZRrTEjeCnOZsQ9zzgzNxDHAzdcDFu5jd0
7wPPWVLKNdVt8yuO+sdCRdruJLpyx06RdCs3WYmFeh/H9UJWO9AVJFDqlRTq/O+wg/SXsBHhY0pj
RC5LrU4WjwWAAFMnuclofmtXRYkAH3ncW6RoIpxPqmk63G8hBjLDq08mJXU0p21kYLrqpLiDvBGJ
+1SKeRN8Mf+HTs8w5Y2kkOIXF4pAcRAD8FApB08Xj2MOfDxyzK03bUALv9SOLfmfk5cUwFpQDXwn
a1hR5DGys5ojVGGM8HGyhoKjZqU/UjVzLoEH8cYpyKeL/sRyHpH7kB+dablbFNBiJL8hPs12WY4q
lDHgNu0OabEU/Y3Pjqhr8leqOBbiRD32qiGly8TAclbxO2lXWXybZuK0HnAuTfsWKXND2omuMowY
Fe3bqei9j7cOxLU4kf741C+an/oM1Va2SREtO5scKr5Xw85Xh58HWa4uQcPfOurgxRPfMr4oIeQD
OY/yd4p23w09Nz8kK32pFaXe6qamr20l9JdOoqH6gQb8i54plM9geKSqzXzqKegylXHwiuMlpsZM
mKAypGWlDTsblS13CLUFqHDmv7Q/DkWR/BhyRD2bSv3iGZUMgjSz2bF30kP3ulGVFllRmdL9TO40
b+MmKVvrGmqXrSYfuaO84U8uXRHMznapisxgYI0AEvpmVSR5/NrKFNEGKVZWEhSud9Odc4Nk2by2
pZc/KEUZr2QIYtus8ZIXexi2JCPTD6XTMlhPrrtL/Da8urr3h3i5UbX5DxZ9drKypD26HlWGfrpg
eh8gKKlphWADU9PT18hJfg2RJD2Ig5b2zaHQG+C1ho3EgcQuvQAgedDUQO9nIgYu53QKTBsOnL77
2fx1CxGe5PlrksTZ5n7rWAMWrEttvWwKqAF9P27RbXGOopVGENCsFtl70QxLUCzAU7edXR0tCoL1
tiIDAjpMDuZZIZWvQ0tdNUz14s0aqVsHfVx9ZHHyCsyj+4ZF86FhPfqjak0oWamHg302zjIbmsBM
YiM/paMdD35L0oOQsT19otsn8MRreMqTuFxmFSjMqUo+C7CWXovmfSCKpQQfZHCWLenuU/AitdiI
awhS723TL5xVlQPx7Xqz2vpa8yBa4iBCjClONIuJXaR3Hvmy2roEvSxtUxteVwJLnV16i4iCCvlq
EUzDIqaUXHkex+RES8MghsfqN7b00sPtElWJ56XqGadbMP+no4KzhFEa1gXCEDf59Rq36zs3Kflm
8RoVkIJdn9fdal6Dw756UZJe3WnLEcglWJ1ffXbV1IuIFBjQHSThYK6o51K27X2hhuUeLssre2Lj
SYZWhd6Yec4rC0nZEDy5xRdxLwYNVO0X4EDyjZyDE6xbLV+nFnjXuNa858DNrGXeIo6ghj08Kuid
mOe0UN36xHwaY1A2TuZJP1bU19wfacuSVCtr4ynhXksAstG+NzR/kYcxBCKQAo9kM5c99zprhmY8
jqVL4tRS2WFCsmNvjqi7ptfhTIxaGpXOobbcPeV5BEaDID7mlVkeLRBrlNDL4GthJQ9lGhovpZZb
cCo85EDGJHjNJRIIU4D11yuppVYk1W3/K3iR25UmM9Y8Hyr1TG2JjLtVxE9dDEMJAc/gErouulFK
nVEiia11N5jqLuQZARwmaahoh9me+a1eD4lsHXU+n6UVRdoli7G/C2TJeuonySL0eGdFodvrqnHH
YZZMHgyNNSgHSp0xiUtUt6auFAT/IZ8Ot7i61DO8LaSfV4iRehhwSO50FwtCyO3UuJcgEpurqTX+
Y26iWREg9LYUTXEgQLfM5srKfmIBITx0DxB9BCg66UAyIN3WdRodZ9rW25lpXB46v0uWURLXL2oQ
fhP/akX7IzA6/3vId5Vk+oDRxXSNjVTRTp+uiS1yCmWoVy+jNpUPOveHnt6uSZ1Ymal28vOawgSX
EsXpDkqVs1PqwdlR8qS+1akUJIow9VYRz4YSN2yGUjH0+ZRFsLaQmmAV90XSYFKgw+PDVXdW8dej
8oyP+uAhwjAzZJtjOnXcD3UcYAAM6vVphEi7bHoc16ug1/ZZqkbLwAilV0jyp45v4XcjaM961Wmv
8BZSyuLVv4W6SXMSS1fd78+5E/wM/XRXfZTxWM+KiDTih1qm2rPslvmT1/7WCNoPpTXV24ji/Dby
+Zrcybt1VbqAUMaixVm8knuesTD+KYjK+lKcRgqCAMF0yJ0QhUn7JKPbtSujab8mTlM0aCU8Vf/a
K9oow5cPo0bK2hmkh9TwdlBG9HVMqfiBqrz0IPohvpM8FZ1K0tvoIk/RFP2cdCaiGlNpjI0IqESv
OBWHwjaolVlNOMtRzvgZL0YGxXtvnNLfDczzZ4+fxibuScwpSZGe3VRJz+KMVehLTTH14d7fu56y
sTUK9+LSv8aCNv0ZW6PdO0PjoEF22PYO4mAg9Mn3KNGXVpGgXVI3cL/F6T2mGih3fI4Rw6ZsINbS
YiwTADP0niTE33dpWsvkp6dTVQLxJc7EofJ4dgFP8mf3vla1h+Jwb0fmGK3CBB0zcTEUR5SaPt2H
dCVFmqoyma5samS/3YOFkzVPh14GX5PD1UKur3WCM0IG6dmT/fRcxIMFR9zVFs6gJr8PbOoWAb97
b65p1oJKq7YQF4oD0srpudqUU6ToqDrwYSZLjjU8jQSnmdeRcuMBM4RiJppQmbJ1paG0JJqqDmVU
gqu5F83ADBY8INWn3FHVc5ToT6K7C9BurXU85MIhHV4rhVIvWwhrK0YlQz7hpDleMMrWH6t0vN3a
ifVm14VNjp4SF1HxGJboCrEfnd6WEqMmmBmSduzwVXpVXZxJ/v3d6tO7ZRnmr6gk9a/3dytuGfFu
kwqB5gKW/loooSc8LlZ15oGLnsTSb+rok576vVlUPkw0BwiNGBUDYx8zs4t2LKdvsRKnG9EakmLH
VAnFJ1aWTshaF1pgEJzRdusXFfnsZV9ZA1AmP5m7CBUcM5ZCWCe5BuWHEvksEX270NJ8sNOFPfl6
BGdDqoIzeDOPrUV3ifC/2CMgv2uk3n6VVV5+cHpYR45zLtrouZq6UweeTRlRTq+byH7tay2ck4gP
9mK0NkM8MYboxVNAT9c6Fjt9J9mvJaSxVVqG/Upcpaod6cgmDI+OFDsvY7gXL2lLrbxH6ZUK4PRS
bhhSyC1TaS2aQzS8jfjOomFV5U+V5y7FSzo1tTFlxPm6aWP1RYc1FgX2oY41Kh6yDLkYI6sDTtnW
oSsMai+hYrrgQvXHYYh15IZ+DfcSGIb7JeM4DkyiSOwbPFo1A9aJ3z56ftM+YrRE6jAGHOp6NJG8
wUCmGz7uEUrjPnehFh9EPK4n1VprIVqKZjndcKriTvcS13RlYszRFHHWjmas62YoT30K354FAFD7
UuLXKiOS2Wim992/NH6bfcfDKQEn6E1eAzps27G2Ifp34bNhVl8dTUq/R64K/MUsvmiqUSxrlAn3
ZCPNQz4qBR5IjvUeSsVChBY2dT61k+3rGOMNN8gBTxKj7K5j7rQz8XomJMW4NYsPNweqKBU9izEp
MnYVpMplFpj2K8CBgwitQ/WttWU4iKqp8KbI6Ii/IXO7Ym6xj/rzb4jYQ93+hixhTSX+hhLW0HOQ
Fl+B77Yrt4j0VSxH4wZwQLJQEfZ4Fs22jNKF6svqs15XP0dHx9N+a8qRWmwoGiUr2M7USTQpfJHx
SV/Ig1weAcN320KJqg2yyeiISkG8sNDN+zIM7SsQaP0Pu9pVsTT+qAumCUTIQwjlXD06bnmsyGdm
DYILnZZ+dEnhr9HLSpC/i7t8T2YOy6jp7FOzQeQZm2G9nrMPILoougF2BDbQbp2Yx1jRlm4vBXvK
RvY8Ju+6FP2FrYIFguic7jUjW2Z1h2WE13CF5gQYvzi9fbtBt9UsHVctZbLXsyx5r+tgQadWEXqg
eLJyuA22pa8sy7JFkWAaECFi1GnVbEcBARX9kAIVSmCruPSMg05+82BOB9H0487cjZhLipboFxFK
Qv2Ioo+FMnUaQn2fru0yPI58I1n5uN7MhQA7TNfnHKH/x8ADMFkp4CyEELo1Vs+mY0ePlNP9W38e
W/NGUat31DZgm7ffURvnGQb85eLlurvxkA5a236cPkYdRY5aktvvWifPEYBuPmRUmxbIOCpHpFNx
QGviYNUXUvVSysqzV0YdkjoYZQ2p82qEeKiEihXtm7zo8ADRBlT7B+/MHgMydupdoJV3e02tzYsx
HXQV3KKRXYYwMCdFseYABHMH/w+sZalH5VYdWVbc45uqClZyzZZN9InLWh8U/hA0yVo0xYAclD+Q
rTce7mEWSCqrypIT5E3zEhdudbJbaX4PQFmGpVk4fLvfptKsYl2PkPrERWKgaYJ+EcW+C+WCG4k+
pU57zK6DZCuabeaaqzTIQUPIeOM4nvFqs6XbdQ4gANGshsFfolQjb0TTirLnmnLXGTKV+whDfVXV
jfGaDx4ENueq9KF+oHSBBL8n/wEMS16HZc6WRvSJQxCk1R7OFbRlYuUx01buWObbuk3fwAJDPXdc
daHIdnjthtQ46+rXhtwCxBnsKrbImEF5nQazMouush7IC5nq0FL03Qbc/E0bVGUnWkgpGmcn/SrC
RU9gKPKWRevv9wnjTAYVUUvL0mpbiKR19ebBobrdg80FcO1ifIP8Ys9Lh8p0SOlfmSagAL3Xx3vL
dW8tMVf1qFzcx9q/tH5dJya5X5HiOmpO3aPaUaueJsBfkbfXm8YmwZ3/cJ3Te6AfvW7rdUN0gNkY
HYzIvTbJ0G6QY4kO935xdusregpmHcgGwu/daclMPxPtamy/xR7AfPwZDm5iZAdxJg5VMaCposYN
BmJ/DriKHPS/tXUr2GSylzyEHT6Ut9vc79BW0rBUwkm7b7q/OIh7sShoZ//8x//9f//9rf8v70d2
zuLBy9J/wFY8Z+hpVf/6p6n88x/5rXv7/V//tEA3Oqaj26omy5BIDcVk/NvHNUg9opX/k8q174Z9
7nyTQ9Uw33u3h68wbb3aRVnU8rMBrvt5gIDGudiskRdz+pNqRjDFgV68udOS2Z+W0cm0oIZm9uSQ
+nuIxFo7VduWBwzwWhEiDnZS2PO0BO9bzKSgc1ioYBIQr7ww0o/laGi3QzIqR52p9YHaMJ81akn6
EVR+vpYUr5nd48QANTcMNLMAyeQ8IClqpJsitbuDkSb9QZxpv86mCJRTUpZx4E59tiYHV1W2ddBk
lzwASuvqw28tJ5W3hu8Mq7//5A3n8ydv6Zpp6rZjaLalarb9108+MAZwfF5gfS+xcT2YapIdu0aO
j7hbTOewtyvqG1NPsTQGnMmAbfRIh0yHn91h6SAbWFTuQaK4uUh02UDwpq8uTmCVSCjQ17umAZxU
bn1YfX+286b8VsRlg/uM/1IA1z8FVMNfZPUljurmWYM0dY3Acoteu6nDg+JCMRTNWKGo0msS4vnT
NQbcg6UXVyXk/cZ4AWsRz0crjXdiNM2i3+7f57/dX9LkbdeUEC1dBddT160R66jaA9nnv/+gHe3f
PmhTkfmeW7qtQPnS9b9+0I2d2ixYvfQHGZEOvRg+P/EJe4nDh2ogZQGxD7U88Rnfh7sMWdQqTR9u
cX7VwBRGR/TB18dyT1oHPmzEFy4xhwbTzKmztSf8sDh1XX06tdSfUblh/mgL1l2FlztbNKu0ZWvX
40ddz4aKfPiIQcxKTtRm2yS6/WS4ylmMJ+xyyJirOUxO1zyWyBvPq9YeP9wqeurJMT8xB3y6YQz8
4Co7GkDDeR+jWzoa/bm1LH/fdPlBtBAJHM4/+9szPs8o8LV56s5aDeVHYC7awtXvIVxa6+ntUlXS
y8XI+mSThaA8fKRDkLAP+qvsFk9DrygYvLXkkux6+ls86YtlLYfGkN9k1P83gIXMW9McgmMKh/VR
szEJCjIjwTCVq//TXafLSw0thL//aiiG+pfvBgo7pmIzAZqyohkmNI1P05+VSCkiWshr5Py/5slQ
mTu5DVIgLoHC8XZuuoaxA30tz4GHgVIXQ7cAMXQ7lAaGux1U8bLyMR1M0ngpJkxKx8Xarn1Ak9Nc
6mJtu84kjMDFNGu2ELrFaIhr8MVx+pVsldnRh8ZxFGdN1TyXVhNs7/05AtG3iO7PQRGPDtjPi0TT
YQsSjtU1U1MWcFGA1xscqDYZv5CdT7Y+wPiF5pXDF6cbeQrJvX+MnO4WJo1We0h6FJTd1JH3XRXK
K9dAXsGemqJPHID8IuhjJ8qtTzTvwWJA9N2Cp7h7835ne7rzp5uqfbtnd22fnL4+WpVqohZG5VmK
ule9ZEOnQ3bYY4TkoHg7rcikMPlSaeUxQC/no2lYFm1Tr/auLjMpYL0JF2mAUe5U+UGd/mitMpJN
NZTqUjRFmOpAJM6VlhyciyYP3+rk3IZ2ch4waznDlXlu815+cJrMsmeamfcbLeEpJkLEoZ6CfTN7
brpMfrj332PFPUmhcgPJyG73CxEDRjnJL+fmGEdXLRqURV/h85E7RngVBzUJ3sdEH3ai5SItfnaj
L6IhrvEtVKjBU1Sze9+n+/RpJC///gdkqMa//YA0FVajoyg8wkzD/DS5RmDfE9fP8nfIvwkP/dQ/
CO8ekvMUpnLHWRiVkeIP+Mvu59OwaNa58VYBDduhvkp6wTkhO9JeRSPi8bhQEbNci6bUN5QN3P7K
fOHmc4DfP4rM8vZtaRubQQEx6iJ13WEmCNJWQ1p50ZWDuSnC5jVgBcBOHWWRmukLpBhwC6Do2qud
kjURfaaSOadwkJQ9k9latMZBb2YxZQukWdq8ug4Y+OhAnx39An53Kd4U03YKhd/0lyRo2kc3a/xL
F4K0ybzuUUSUiFuDWYyzrWgWlmk/dAVfHdGEXzfxRYMOMZAx3WNsuKg1ezia+TAcx6LOMZXyZSSx
G+D9vg1QeiGGKkl+d3Jb3wwOxvMeLmSbbMCBwut75epbFcIPcqxQQBvg+E9n4dSHUoh6IIGhDDsr
UpwHJNSVBzX2zwJ+IIAIAnkg+q0wRC0PvMKIgkTsh87ONiPrPEoTQ4lfUUWeb9WSm1grOGPtWCuY
Wz9F3SJGi1/UV2o1jba+gykmz1//URyQ7b1EkVUdROseAfnCfxRX/bqHiAg8BL00fvHoAP45L4rJ
Dnqpz77z+6du0bRalLe99jZ2nzLFNCrG3Ob7fU4VZ4V+aCu7NI/T7xvMabTXLCDsDp0bMzS6g6xk
ycqz4/7SWn7Ah2qEL40PJhCvoeyjSOozKVf3D7P+2qaDSVIbSGlmjur3qlbeU9NJ3zwQ6fPU9LWH
XA3DhTql3wY1tA7hlKILoF1tUyW62EiwjPgx0ycGUvvR9NElbGWJFPZkKjtPW9Vb35fffRqvMpiC
fAsuNgTkb79OYi+89YR/nkxDtWKdJB9zYVOO7YPE+gbxu7IDZmpAbhediKPwJorazVdgMoJLEBrG
Qy6DnfObGj3TCh2QBS6eDgVYo7oy+5SXcDjFkr0uWFzs7/MfiWdzFYzMCbepryXatzG2UkJv2wUR
zJYRGIWrN1/RnUeyT/Giq6E71YMlg+cvyrR4n/IQIiJrlGBRlyWCZig6HU1XZyIoLHUr2Zj4qqy4
d3mSQkudDqJ5P5SFvO602N/euxoz6tbaUAbjiwJFam1Y3lLXZf9IzQ8dfUvTzrYUIvCDMPu6tXSY
Opkdtiu/MOW5GNanwKD3w70se0cpKMK1HUDO01oN/7m4RCo9SVOEJEhpQlvkywMAa14ZrvVaWMY3
ZHTTH3kETcsBJwgbd9hIRdl/jaQAL6KmcnEB1hGubbPyMUPLjroAWRAo9I9YUARLuYmgnE2DWlBb
ZPKclRgUXVgGoRJv5vlWNCU57naGN8madFGdz8cufo6nPO1Y5OkiNyqtWmGQlywDjFp2fowCuayb
qAmIU9EpDjgJoS4+HUB1G9kM0bGf4aJTNJluzbWt91TIXB/0da+XwYMfhF8o9zgnF4rzqZ3OSC9S
eovyYSkGuijrN26JhYSSjIiMuwHTit0PX1R1VSAi9Zq3qrvzeqQqgdyBctfD8WVMZZkvrhpexcGT
nhsXWK/UBtG1Rm9zpwzl+31cKyGQdnmvLkSfKlcfdtaHLBSsDhe0eEBKrfPyj9qAm+6ALATLT4Gb
TGI355uSfPsPEbknIxCb6180fciunoPO0pSeFa3Q8H5rTWOsNLTbWIaAx701jQ1QV3DkTFykQprw
DPWAEsP0eyviKl33FpLv4vfG3rC+plW7c/VqxY80OQ61Ir0YNppYqAPApK3aq6yk2zjOpBf8Eft9
oVGB7qaoMO9wyil8SKbTaByCjfSrXJlRA3Vm4tZqFsdnpW5uryZesu3abF26IIdFM4RDssa6Ppyh
c4c20KiSW7Eg8KcD4lYt8mBLBeDMVRwQpTr2eWagh1idDE0f2cVTrUUZs1ZhyLOsvHUCaUOZUC0i
PEZDHmEIkCwDSNfnXGtTNi1Sd0JVSfTcu++hvoK3oxiIE6WfQmVrouPnIOI3QQZRrPfRnnNQXv5B
RhKMjfvDSmxEF80aUFo8GfUpzbjvc0XZIf7YN3MWidIiK9ThXYuDB8cc22fZs8qH1rN/69d7LTxA
//+aeIl25eEzl2PNeVL6wnkCVzh3gi6/ihYK2l8USisH0VKxQpm3TZHhX0No68F4y6UxXotmAHkM
tQZLXYi7mUM5PFjqhL6GcbBqlSxcqip02dEtDcQyBuNUWgqbTshqX/ntXVol8p4R27M36KxpKO1l
xWFwSahkdUrhXAq+WzG5R6bg5tEdPYpN/jCANDfbK5TqBsFfQsKohbzKaiPuJP4jrV8fRgTX13+/
mtT/w2LSki2LXTqQDAMhmr/u1OFkpx50z/gdh8uZ2RYNVE+pusKrjR7yCiVUMDT1VfTlVqUw6cfN
WjTFwAil7tNVvaRshsyppUcDsEU6zu3eSVCPbO4numkkGDh6KmBs4BzQNetqJw4k3YpVZsgfoyRV
u9SzEKRApqjaydNBhIgmEuRcJ07vF/92jbhPP5Rvf/9xKbr8efFt8RxCbdx0FB2qzufPqwLNA0BF
695U5ONAKisgh6b1hDIdxFnuxzzWA7m+llA3t/di360WaDdOtbYkwA2iQCgqh4mqAVVuLbZAmcdm
1FROn85aNVZvff2vs/99XKeWq9rwxrU8YUBIGdhkTsxwJ7bFounpYbQTe2jRjIAq/9YUo/fg+7V1
hvTip+B706tKXgjVu7ncK9bezrLsZA+IpkL0fRQHGG64HjqatjYKx3+MRyc9mUgt6RiRfYX3K6EZ
kNZUD1oVrW02kb6tR+wLNA3EXmtSd5xV/Le/mxHCbEnchw+5wpRs5mjywc1Ov3gDU77k98paNNPe
epIyK72k6lhcfVmjrKUlyFVlCI1ITb28NcMREYTOHQ5d2A4vWvojTMb0C1CtFMyYPX2zubVUJ8Ei
s+XqQYwOOpZhflo+wzzv2U7wDsTN5CSAFT29g1tTn2aoNr00Tlpcq9Y4Jh4Ie8MI0VX2YmVR9pax
S+LcPQfhAFYkKoKv/DjegCRqj5ocalsTaalVZYTlu219lWrL//rpQmxhX//++6+an7//mmWaJElN
1VBlVbe1T/PFqDFrSiD9X8yeZceLrtj6qvJDSD1evGjaxt1Jpubu/La4+MibrEVL9NdJY+FdMo2K
dgjZANJ7rm26TqcUhIb8LIXFhJAI5EbwgmO11VqjvxaFmZ8RP5kjWjxcRRfw/HbVSrgHiaYY0FXn
0SwbdS+6LKtr9xXO7KIlDr2r5CgkklUBre8sQ9X1VlT/rHUGRA5Bh1x7ZZGJ5L0MLsQg9/3aI2xH
PmV4DlrN2xahBfCgRRRwreNXC6PZskHysl24/eTFTzmos7WulzuvQerU4LG0DicKAGjHnwd4tRCi
YwQc7gMI7wFCn66wpitEcJqbXxXNNamA5UCKWq8pdvJkpln/OivFiGjjHW3bqF9aEHGccCUCpV4+
oox//pQHEM17H0rHI1CGvejJeBwd7hmFGtvyHXJ+SDxAu0EV1JZe8JN515n7T6LV1Ce8bu1n1FGS
i2z5J6wipRe18fudTF0M0lwjvShDE6wRE1lWncIzrqACe2WuDi8V/xBcm41HKeRQ+F1G/SUsdqIv
yZ11VifD2g3zdie5UoNix9DunFi189m9Lc7uMfYULZps+46+Ey1VDKc2t02cT/LiwXfz53v1RJzp
fgPFNsNR9lZD8ZzqtzgjA/WI3NPI8kDRTwqVjLlZsoLSpqY4yDW421TPLxmQ04ehNAJrVrc4lJao
HnwKCwsU6WXkglkpjq6+i6rSP4kDyt/R0R7O/5+181huXMna7RMhAt5MRU+KEuWlmiBKZeC9SQBP
fxeSOkW1uk+b+O+gEEgHUCwikbn3Z2SBaCCkDNcMn4tOn3b5JDLzSrY4kRsuNVNDVWAe6vFjOrhk
DJhx4nuAOeCdIXzIUmkjkRMQh5QlechSr1ojDFTN2hjxvTyYJWTMrkS8L+nDY16PPxu/N56Q6Xdl
SeZoYmX6VAr/KjWYpT0lif+prfcLfUnoNVsGpT3tkSxR9/KsFcN0PpN1ySRQjhQpWIcurfaO5WIY
UWi+urKdDsWf8zm6RMkmQ7UX8cNe37kVCPgh65CDR8l7Uymjf9OJbFop5CbvUU+MlmYetk+5RTrP
F3X8NvTRr5j95A8r1/g5D+jmIK+Cl07EpqNBsMtJggyeVIrPS6W473bY/EY/3H3NvQJTkVLLngqi
90sfwZT/EM2D7PWPCwrXMFyVzSOTKpMpzfOE+ykbmNh+mIuqcZ7wzlKv5KtXlB0gfbQn9jJ8PSjI
kwISSvfy1Stbs6j5aFU1dMhl62WsbEWIe4fYYnn3r8ZfBoR6G4ANqfXxkFc4fOQt0l2ZYwbHWENB
QJ7ZHabZbIZ7HervHMRyYw86pR41C/bL4qkEVL3AV008mWzau25cKop+a5pR+TK50bQfnEJF8Yki
kUJ15QboJsiiHTgkbau2Ok6tVrxYVrGAoQzbywK0HbShvTXcptpYvW4/oUR3LzeCYzsB22+j5gHP
D2vbBEgNBW3sPKGNcR8pdrsNrNDcIli3V5sif7MU7DfIvmpH08B9CMk7a+UVdv8MiO5ZRrn/dM2a
/KMrIlHauauLZGwhSmVptbpzNOELTEssIVA/LLoDagss9jrMm466HmdHoxXuu55N9zYP5TuSab+c
cLDfoLp1V17mTy8+2aVFadv9E/KQqCN5eveQxuhdVR1BClVBZAv/E/M2z4EiCacOb0DqqpuhM9tr
W5jOVlcGb++5YMkNpcA5Vgj14Fb4HY827kJeVESbbiidG1QSFdAi43RCYz5YFYXo7vO4SOHDuu1j
U+vs5fVcPDNxGchfDNpr5CB33pRCgXg0vfKX1D9YAByhWDi/LIFHb1eE+4CkzbYS/Dk90OvbsRir
u7ys3tFD0vDnNVWEB7VqDz9iBjuKK1mfDa2zqbH5Xg+QON7CwNoiJBY+iu524OEGUDHGW8A50x1G
uEgJNX3yw6wQF6sSLNcqKKSd3ZVQA9JgrQOePCCKCHI2sLIV5r3BSyLsZ+FN3S8lidddh76bXcT6
dmRPg75w0t1nhW+sjU7tD048JkyIQQlrPCwfsH1lukRK6d2qprVWAjtB1B3FeejvICAV53yQRYSD
YBjXVriUDZqjASmUp2oWcyo7nU+9eTjc1fyQRJ8uIzu7UYvfjVqkO13xMF4UZCj9WXO1wxsLuQ83
e8QDF/k8xcx/GeGbmMLpR86LmZxkrt7p1ZRvob+5W1MJ9JOChO2soV29N0ENsI0xuev+7nS1eCoz
M1l3/PQOllGKo6LlzhKRroFwdK3yWowz2CnDg+QoSqUlY16lyPq6mx4uVZf6ZtIeZOlMb0yj5nyN
v62TF5F3GPr0NTOgJtiRay0d1Qgeu75qbtrMPelKHD7KKttq902ijbcYZYaPrldnSwubio1sjC03
25sxyQBZROeLeJy9MR01bhYNhHyUKG6MdGpv7VZpEUfF+hJhZnJvPbYnGgKu/RzVIrscg1b2mtsK
Q8kHvQs+devGHuak92IkzrgtCdPheUuyWa9cMtDW+HGQxSwZ+f8D1rAkfGScfK3ATCDaq5ZPvFJW
oav2zVC99qNusnnQffSkEc1jAKuM8vAfFuj6P2IcTNe0XKAlAEcsHk4NMNE/vk8qQBdTEefYKLUh
yZg1c225F5O7sYm73VUz2GLCOMVz24/S3HYpzW2yZzu/1od/6PnP42RPsPXG0587/BkXJUq9EXU+
XeFJQDrF7wTpFe9abXrrOLj2eCNr5GFMy3GjAIC6+tLQ2Cm7ABkodt1MXUJwh6pr+UfEzOJ7HnDk
r2t/K0vyYDYoajJR1AvNCgFs9a3bofnhjnDK8bCyHRdb6s67dcbI30dGfBflsXcrq+SZEpGu6YIJ
6fA/DUS36jWiVvBnvWYFA1HHjZQFKyjpcgkvHJtcJ7ceQphlB9YPCf4X+ntNnPcx0txfExJlT7WG
evqIes9e8xPrBvHDcKmnQbMrC+FhFRbsCGNY92jxlg9JmW+SzC5e7FzE11ZHbFAWIZvrzFqoJddD
Xr6Mkx4tlFmRquxulDQHqgrgekk0zOYxF1aByQvW6415kzYK2hHgjlZ9poliM07Td0tHRXBMIOQR
mXafulK/N0i2/sh6UihINdYPNlquWyDNvFz/uQfxS/Q1kGvZ1KLU1hP+xQdbz7Ije+ByhStH9sy7
7Kek4uj6W9d2zQnasmNufQdvLt0sLaI3qXUSaaHtYyIlyFM21quKfFk4WNkPTYGJJXvw6dV9N8IK
c2zSV02JsEuYJSzBy3J8JaQOSLhmr6yXUfQ6GotIccXBl8sUP+yC62gcrgc1qDDSIovSKs3sphWj
uTkK/XegmTeEmZP3Gul8zBY9/8VFYW3BojR5HPtIW/r8Mac08tp17in90QqzcTu0qr4foz48+INV
bAsXLijhxnQd10F0x/9Yt+wNEspjkNnNmjX4dDSqcVoWemHsAlUZX7HsWjjl4BEz9+vjABYbbznq
TR8bJCMc6DZPXEOFXNqfbmpSIds0z2DAR7lai1uC7JYkmHIl3m9e7cmLyVeoGVP9FqQiXaW2C5Ak
rkAfa4m/CNJOf0eFPQ1U+0ek4g44YRB7aweevm/aOuLD6tVLgkNQZif2jyxNf+WKqB+dqir/09LX
+keU0DxVeZph6hrhNNUyNfPLVNUOieZgzTQ+qVbmwRZ7do2OiTdHv8jqPZQN06R6y6K4vLKVtrvt
0cK/G3TtRdYnU4JiDu4XZY1RQjkkO7kRkcWosT4XZatdtIcqKu+8yU2vfS0S67AeEFwBkbYYiHa8
GdkEx7hEq8dzd6XlVL8bu/yOyJT7orgaRA2hZTuSP7/btlEPitqQvOmQVg+d/L4xPf2hnutDEHkI
Lxrjtx6bF2SAhEroXe7o4Yqoa4HU7ULu9+X2nwTXcIzQbtvZqWO2sDlUFLQsI944ac/K0kIJ4IgN
ef0RTHeEtvRav8e8PAeSF6qDuJZlPyjEdTBYHVkJlM+/NMgudmkzRHZs0UNbZe4AjNY+oQrf3NW5
Wd91SGqCOrJPStw3dyGqY9cFBjHLUtXVo+u0SKSp82ZIVUt8caLhZxvBkYVy+ttxq/vYd5XXDA7I
Iolr7TQ5M3sR2XDSl38Nh9z5MZxv7jzctgLzd40eyWSMwS2a2WLrREN+i+goTJnAzl/rOkJTyrGz
jVI3+Wvo2G+djyF6VE3Rg4ePuawevdzdpkkTruSgfGT3Z+q1f435XvsSFVvT8LNXDxr8gSxxjTYt
xUEZH5SpvJVI8Lz2b5zYqh4DlJEPQkPKUNYHeXDra031aGC9l3tIq6FQtTbbliU4K/nrZhSfD5c6
JAzFyixq40p2uTTIYudiwluSl1jmogH4rWfpnYdUzIrlhsqLcnZ+izMcoSrEgxOWhfsM5MLB4AHd
GnHXHcMa/Qw16NHzibENGrN4uEf111+Ubt48oTHtXwHu6l7VEC3cDFXr77o/54DLAmmVZj3iM4eq
Ekh2K8D/xhj9qy4J8CPCdu2ANnj7owuiB6Of8vg3Bh0sV+f82dCQF/C75E6dS4UbIR9pJ3eyjYzO
uc2YIcN/2mRO7p/HeUkdLnuR66ughImLYwQiNAUYN3Pm6c742X1Rhj1inDOJF08wyNJp2fpX/CK7
B+y9dyzjg98OJ6FfRG/EQlD0U4bkJvVSY68a0DiyWHce3Jos9iy/8wunM55+4J9apaKjmyv3rgbT
CvXkaD8EvnsTVKw3Kz0d34oqOERe2h4bNTE2DpG8KwKfwW8UE7IcNRTsV98KkssvTpeUy8rtplvD
KcftZOjlzvChpyZKiqhjDPw/DRvtYNRadFTR2F8B+kpeDJEiicJnAuWC9IkZfh8TR2NnOIZYTw7M
NBUc6qDujTsnTHAIwrLq3RHfWDKjQ4vVuThGA/wkcAmlOMz5SZGHAwopNIAI+jgztXG4ai3o7+po
2adetG916Q2vvTuOayc3iTXOiJJWM5doEHuPYypQZHaLaKG2ZvTaFZhgGvw8trLoTTXM+kDcY6nU
ou2RPOhzL68w0m3WwsmRvQjeEflUwh+5Jbob8gl8FSWS4heQ1ISoOpnmiFj+H7AV6v9LnIbEraxC
tAPBI8yYyBUYeLIM1p5ckLcxy4aZQUWdBzJe9wh1zr5Cb018a4PyLubXESA5t0L0pQivsL45jEYf
vLeT1mHnHplP6nRzXhjgqspE/ezj2PJSttq07bIcHdG56HmIqSu4PhzOrfxZIg/sm3+/Trf/6d1n
GwYBYt1yHc1TdedLHF1DaNYe7Up5hLmITY+PnfxYTf2tKrJk34h69lEPi0e/YFli6pnzswQXGLQ8
xJe+owV2dUQqp7LoDlkRpb8wvSoLw750z1T349Kpgjbwue98aQtfjavGb/UFHo1OiiYgdjhpmh5a
Ir6/4B3sh65IvrVNby5QJMhPEEz0bcG+Y4tbEMRLdw6DYrnxLRvjQ8CiXA7CtikhCgpOYwI3IQkC
pZVFj4hDXelzdj4USLslguTvPIPItj8lTM2+ts3jQLk4/wGHCmTuS+BtFgExLF49tsE/U/0CoyN8
45vACZ1Hg9TuMunGpHxJLUSXwynZABRrDvDJphIHHk7rjnRkOx/OLbk5egtZKdKGTOQ0uosgs0CS
2tNR4lwkHEaefcHEfCkKYWEnMbW4BLc8TTuzm02Oyac9oJjHotPtu4OmVM41mpJIcdua+RRleOnM
u6BfWYntRmH9lIMyJWKQg68Uip8fg5ok4LEMXePJSUuW+umtjtLvz06Ilas3PCVVUCxgp+S/Iqwo
HPSPXnEDQ+rAUK17WJXWqkgi+9gikbedykTdJWoSHi3gAmtzQvzEC83n0CeglgKyuSZEh839HIRR
skk85sAFeVeK8RfC1XFr8gMBjwfeo0fQFZ+lFd7RH4MIhEfnQWxbqz+DRokUqLEkqiHOngchhlxf
z9um8518XRGPqm+TIgEAtOlNZO+RJQyj56kNvmuWq10LI4n3Uxl7LHaJMjY+a9lmGIKtjEFWMFCu
rGr0zjHILAKIAjDpqcQ9VajgNxVFwwiu/92k/fgNMtWwromnbF0rdubqyoiLU2AmrxgA+DdA++td
0+gveTv4N7JKHmTRy9I1gff4+ku92ej6ostEvcrH+6RDg0YC2smA1Nfy7HKQdUnQl9skv2aGcnv2
bepDjssa9p2+da3NqV3HBk+ru7mNlbitP8nWsVOt69p7COqh2elZYrwkk7cmSWc/qIMT3tWheEj1
gSQYumpbDV4y7HHdWCndEK2Lss63gvj7Uj61mjvmW290u3NRtmY2sjnauLHK9rc1b80GXwVfD4yL
KopKrB0r8J/3fvHTGB3lusGP+igXuKG2jhy1Op7XvLqLGSnReb1fEpxmOYN32kpgPUemJARdLcZv
7DKD5diE4XUZh9mDNcWf63EBux5yK3uY+1td5r2Z+nU6Gu4xa9X8KenClSk/UZSVO5b+7lIYvbq1
J4v/gCxEYKhtofMmYfGktPjDzX3HvCt3GfHhhUj07mEcwnJTuka8lolCP8kMiOYm3q58ZS95fCpV
bZypF49nEAxYL2M5GbiUsjZ29pnfKTjBt2wv47Z6tdrkFMyxzj4u9zbi0G8iQSMMmZDotvIjf4cs
bbOJAs+8T/MUUXCwKj9b/CST5nfuq9ZbXtwTDMZg4c8JckNfaj43wRHKEcP51CevWucNq5hnmXIA
+zLniGCcyqRC3pAy0iMcsmRrX++AXo7vLt5nI3t1n//OBazG9ibFXOe6g0K+SnGZe+uyGgY5XlZZ
gU6Gp0GWT1kkAQS0IXnCQ3rK2v5R9sAAmg1rlD61JdLqEEiinYYz2H03B99kDweZ/NLqx2PJnLbE
DLy5reeDUG2xVMNMW7paiDRXYsdUOraBd4cTP2VDdGPoaXWSL5+CEgPKk/wZz22XEuozn0p/xuG5
1P+Hl4+nOv/8/p/hNmR+NBJ1mufMLIlPaR/DUiBSq8P4OHn7WtFEt4syMEmeZ/ZLZA3sgyRGyLOg
89kAmXoaLePGV8CS9f66y30LsLuolhqxiUOFjjrZc/UxcRL8O5iqNsiSxGvbz4kKz2BiCTKOp6C5
xX4XI5YScpE6NQebmfUZKs9z7ib6rSypASYdefyYRERtNDv398zb+FbkjvU2wgN3AMrdlV6j3CRT
P8xqYfrN6CkIiyfDXdj2zXsWdj8t9NzfaiJrYBf68SVGGBsD0fSUjIG4KWKrRBXGLW5qz/G3sSaa
Xc3uFG8uBa5K1T8MujpdpxGO7JPeP4xVri9i3FrXtkdWoeRd99OzG6R/QBslWowxr9++j1gg3Gdm
hvaZGcDk0rz6u8bTnuul82KOJo5app1v7Krs7kK7PKZAed/SDFHjGWCotiJcjKIIT05c3QkljHfD
ENkHP4eLIg+8PkEoIsDKOjPgFVoUUf9b6LxvydBElfcawjdftYZaH9Ava29JifEq7aJxhfxVta4T
37ytmZ0gYFXuGh9Zkg+uFyIH2iXOvesjJAoM7rsGYAZR1NnLxMEyjcXFulDdF2xJ+nfXjYqrStTN
Kp66eGPDKl4wA4gXz0asozbD/kdgjZs6qER41RmPfW56v61euWMnvW3Jzi9HB8bCmOiLttUQ1M1C
d4NglHcokFDf2q6yR304X2nI30wp7psq6GpUgTEO6MHFrQu/Yweet7d6CX6vAXT43iXi5JJs/UXK
iZiN4y0Q5ceeGB35PRoCQLmt8IYOGW5iRR9iZjn10BbS6yEI4zt5qCrku5UECN9clShKjYUEukFS
f0g4s2yRKF8HtzxVdl4+Arx91GovvYV+pj4VivZcBJpzo8dlcxyt+gQRAEg/Fhxs4X7Fapdfq1Fw
jxnTuAucLDKv6qgwrxUC0N5qwtn9TdhEjctOrdeyqIz2rVuyPbT1Xtx0djvgm5vnb6YSz96rXXjQ
ve4ITNMF//wXDyf0OKtC42dShsEG4uoHP0dybBKCmIRr5i6y7IXNN8XBZaP3xycyI/ltlcZPrE6a
mxG5rAXLJ22PcU//rLrM1EDDsw1Bkp+8d8Vd5vbGcRicrZWaIUqQdk1AzwSCPjfi2Cvu+sFx9uWU
vJNjpIfQrHHnRQlIO1mOdAeT5gbTLTwH+lVJZPmZZUy3AnrPa20u2oaNIKundTB6pnIdeeW4EG2j
FKTijPxwPnVMnGl8VlzuQsy1ScALytWVRYh2ogi9fd6Mp2qMrVs3azfsPlemZ/wsBAZiaty+C9Pq
T1OblbMBQL2uo7ep5jmM2emMXdz8FuYDYoDiqUlC77ryJ4xTcAtZDgmewl3MlB4pnb9VRZRdlTzO
J4yey1M+nzmmdsqY9A+ySjb2RZNtBOp8C1kE3JTdKFr9DunyUMwqZXWi9jvR4Poqi04UTETeku+x
ktuPUTeK+wyrgnQulYUKfDPo0aVUBwXTMw6gyT7O0sToN31of79UXbpd+npGWZHa4O5/RjqYSILi
/Y0krbsfqibeuZ3vHYhfZtvI1IKjiKJmE9ZGckMqEU+j0qhuJ7d20DlUUZ0RwcnjzbwtsiI75O7U
7kMe/20XFe61UYx4so7YtQ5Vi9I6uI97TCEQUzaF+limd4jvgzpwpwyh2jje9mZd7+LAa28RC8Bj
wEvrN93Pj2rFk46d2a7T8uZbXGOvC1IvOxmkXbcAqdRtX3bJosIqZ6URRd1pNlcTljK/MhDjcPHm
+A6VeaWrtf3LLbMHjTXEoiGoeBKGshJYG/42IZWFzIVvQc8nFGFSnDCi7Lb12N64PEqbRHfFZrDA
yqiOS2zBDvUX1WredTuLf+f2EZQmgVwe5pNN7vnNCdHRr3qtuZ/QTV1XCLxfu1jNeTE5QT9QmhMM
o26RN2QCKozbcLpIf6loll55OWsSGznsNfTC4jBNhnVEjEpbhp7QXk2kaImBuCQqPY0pe92oyJVE
oTUhY6lWe8KUDnBx8QtuBRMlWXt2xI19lzVdfDAiBMLdrB9vMm/evljWe6yVAbSMdtxqYdtt7IAl
khaNdx0o3R8eMDnsZ7LxfswQEklTJGTrvO9eCE+QIKFHNC+c3arI7nSBl1A3NFvVCdKdMyEzqk0o
x/F/mWxGtbVvPRNhkUhUARJk0ItHPUKJvgSOP0Se/2iZZnNyUO9KyvhKGGiyV7Oq6tCmx2iq9A0Z
5HYlwV14wBRLW0TVTkK/ungGZ8CjvZGtTYeyjmOZj6ra59BVC0KmGJBZdZ8uDLMXu67TgtXkavkb
RIxfZF2GU+VB7SiM8Gc0z7kWvr5lr5TYvhCHRQPL3vVRP26GPsnvA114xCu75oft4VGEROgvXKZ/
VWrkPFWqOaFYnLy5I/6uRW54p2w+jBraWnrMDxW7Dl1BhRYB3ql2ylXo195JdvQ8GwHR2PSuLnWl
gulHbTGxzFeR3VJrsE/u+drni6W2tglANfRiekFrNVy5RZlDFScACGeQ9XNvpNde7H1zEsM7Rgb7
67B5mAwjWuiTfj013sHMan/veC66fBBUFtMYakBP2mHrpY2O5WE63pbzIdrmY5av2RxH25KdwhLm
vv5i4yNh1MPwm/zcBFKZhQq77VpJ8bpuvWIliH0zXabBhHMmE7WpWHcD88hWHZV4mVa29mTHgbP1
E/xP+cnzvGrpK5iZdDm5DQsuFVfmyQc9khmWs45tY1gKK8HlQh2d66Lquv6KlNyDhdrhVtZdDlrj
/tWlcXXiasgJQ8BpsDJrmhe3EQ1er2b03NdFsewzyzglXsgWFSwEeO5NbExQBCAkgO9Jg63QK4EJ
c3sUtcEWkAjVQ0ae6apC+HIn67TMsK/6CRljGFwnXJycX+SilpgRtn7g3gcGq+RIV7+rijJCMS+m
vamwEES+ndl9nEMTlSJYCCaviFalb0INAawDB5qByy4B8HAPKr0/dJNhL5LBrVc2GHorjEhIBhk2
muWQ76Ip53koVQUbpQlzi9Dz70dH3Ad2cIQbHaASHisEWJJug2p8cUc8DUqygmCmorUKTAxWTVBq
6yeMh+LjQFyDUEhbPyVl4d54ifnI7wdZzBE2D3RZtwuSW6cj2DPmZxat5INV7OKWVU8CWJJqZV2M
hsFNW/6QBTsM1VXhiGSWoJxOSeDDpNLaAWaCMZ3Odaplb/TUBXsxd5EN7BbMW0u5ljWlQE5btXDx
bZUOmITnVNddl36cpUaZrIqevCv6E80sXE+f8ykzEb+rVO3XKW/CY21hGYoTD0rfmucf5YGfgbfr
YFphDTEdrdrmBZDFd1jT4EtZMC1KyVNtGnD+4pvZWbPmqaxr3WKvJ8g1FbGrLyoTZleX2mThh2Qz
qbhyFRXCRaZvnNRxtBYGVg93IZ96MzpjulXYWlZ6MMFGG+cQwi0I1mVvqSavaZCbXqnDxYnNtx5S
3zHsf45GQaK1Q47EcwncllHi7Bu/YS02n6H81OTnSlmWh9a5Ics7rvsualeETUlRlDAhhZK++UmY
fLMUgvxYMrTPzPfaoo394AEsSrQy49q/tVV+FFHync0VCfgOxxi9s3i1zEV5wKYAVK3lER2A10aT
Pjj2PkcYWqT6yWjuI7OB2KjaKRRzvuDYizGYU7063fk2ZsP5pKEoX07EA8zESjEqUYw7eahCKIGs
tro1roofdXXbwTAa9Go3pLV57ic0fMEGQlFoD3vrEm199Fc1c4+NynTl+WPxqIV2cy8arFuHrHg0
nX7lJapyNy/U/a7RXgwQq9cECPxz0SozLNFGEa8zvYwR2OwHZVUWITaCapqSiy1+4JRXHOIceUae
tYgdszncWSgBYW2fThvL891DUivPYYx8j4AhaXZ184gfTf1YgEYqDdSbykCpHz1DIJI2jh0zLEWX
PPBG6wnN+K1/g0uSOELd8m/y2P6pTVP8EmRxvYtUzJIqL0hwlybdY4om2spWGBE4V4VmCXqFVl+x
lkRclAfVNdV73h/AWKgenB7eYojOg81G8+AoE4DB3jK2ltGgguarNoyppNlmAJiW8MDtp4xQwhYk
vrokrk8rvkmbsuD1riSORYglrDcmMNGVHKt7fbAptbJbncd2gM542xPnmzuzwmswkwQZL1uTntif
iQbZuQhMixcWso5r2TkXKfnNAZtj2VkNMDetcYranMcOA47KJLQ3srPRtzoWNa5/bk3tBmdMO6u2
57GRIPHWkxKSf0IyYcNGhjXZYOm2tRyvv+2D0VljfFFeu8kB9En0qDSLXlPFo6I5/WNWD8+wqLxj
YebDtuohbyrGIG5xV94ho+rBHVIi+1zXat9xgihvzlU9YgU3JslmXy11nN3ZMQM0D/dIa4pbeY28
RqiN/XO0cfNhkTm5YIkXOajtxukhCCB+w3r7kROc+l6WoX4FysO6zXwr3kaDu2/bKTt1VvLUqUnw
Ah8ZoR5Tw/AOpaSXOsEviVj7uJatgAfw/ahSby9bC7N+yJqiPwWRazx335sqC7Z6iExUKbCgQ5+z
Rrq5wpUtJsmJlPU07r0STWQMj52/TnHuGPcmMqX64lOHT6dmpuF/NxI+CKx7HxLms82fR0IWGO/g
Bc8Gv7Y7Py32sqRYwryNsUiQpXjKixsc13/IUs0fDX07wil6QHJ9qqvu4A7k6ORV43ZCZgtkyjK2
FeN29NWPg6nsHEUEt5dqFvzlPvWDJ9npUo+2prYKRzLFXxqKIFYxeIMtcOksuxCPYK9ju9fiz+38
ng2jVWvaE3z4dSTa8c2dbH85tYCaRy1Xj6pOuAvs9NKN2SOHYx1iRgYJXh6qWQlEniFq7vJ457zD
HVRAZJ325ywtMoSnewglXxpkZ9kqOiX41ArZJyCFLRqiEsRez1dtGvzEGmTO4w5SMQGWccqxKoo+
Dugp5vt0PsizS8Ol36XhS7//osvl8hOA+ASDIW58GSeLlz6XO/0XXb5c6jL2bz/l397t8gkuXb5c
vsHe5uPj/+2dLpe5dPlymUuX/+37+NvL/Ps7yWHy+9D6sVp3YXQvqy4f41L821v8bZdLw5ev/H+/
1OXP+HKpf/VJv3T5V3f7Uvf/8ZP+7aX+/SdF3qFmdWgUCwRCWNpF82MoD/+m/KmJVBSjcFX/GHUu
dyaGLPIq5/J5wKdh//IOslJe6vMoWfsv+1/ueumjkneeVpeWz1f6v96fzQxbb2HGrM4vdzxf9Xyf
y30/1/5f73u+4+e/RN69hQNhVQK/9D/f/uVTfam7FL9+0L8dIhs+ffTLJWRLOt/0S51s+C/q/osu
//ulwNR3aPFieWDGY3PTDaGzqkHEY8BKEQdyJAPMvAG5QxGMFs4mlesvFbcp9E3aYJ3Y1B4ryrlZ
dhzGAEwc4BVEZNt6rxftYC5lc4BjvJl6RzC/MOhkVT956aHyWAWWeqlv9BF1b5OkEj7b1YI0A9BL
gtMHi4DrQQxo1l/hL0g+HJPij1NrmBJlIWvlQXc+Bl6qzqPncT4ul8qibtLvfoQHOQ5w1iLPsmRD
Top4lJoV96Ayt2aVtzeILeX3CtGXa8trT7JN9qp4cjG3qocltPD8XnbTUX69Cgm27GUXjDpYIuUs
Tbmq7JCWBRguM9auLhf6L++OP83JsXSfIOq/uLM3oryk++9BbhCBmwUXJ5BY4MBmsUVZdnQnRITO
+2i+NJh/utimQpdioAv+cOdhcqw8yH7en6tYVYKNnAl5VythtBh1TBZAnsoDUUInhjpD0+Vw7pS4
7hH05bj5NAbk6V/dP9WitZi6i8FQxZXShDl7TdO+6THTu5FnaZNe9T1ONF/qWRBFS9an/Ia+DBja
8LpPAtQa/rqG7CEPJdtbVKDsfnOpk2dh6vRbaJC/vtTLi5SNe6jLyd7LRlnlpGKdqeMs6iwsMJPk
Ca35YNSo39u1d66XjbJenl0OwOvsgyxOUgBPnrokU/w6/hgrhzVm5C8jo8ZnOsuGNRAArEniSfeu
0NdrTthsEyTB1kLhVwuEmrCdPaxjr2hPIlDbU62Vzt7p3UdZdalHfusRSWiXvQZd5SEDjry2zaBf
jPNIWXe+h7zSpVLex3WC8Xwf2aCW0yuKzg3OKtB05RmiUHcffN0v1F1E+Lzy6tx2PpecXcneDdsR
tEO79KroGJLD3autYaQo+VdZs1cqBUP4K19R6384b7EoVxeyu9/W/XBoNYQgg6bH3SY2PrjTidJ5
LtENaNSXg1E2w9oimi+rPnX5yryW7UHsQsf+1NVQfCGHSyI28gVXkd9F34jelYCMIUo3qWsfwhkU
gbWh+i0rUAcSFRSHPz1CW9NwUhbZQt99Af0kGeDztax0prC4hv9qEQBZFn+wQWgaHTBzInM0RwB5
Uu4jsqgHGdeTBwcBra2dtv1ZNK+c8OthS5Het2TDzv2AWogVqicN0nFlczcrFKyjto6XoRUjYwpS
MAcOguey8L36rhRjfSfrtLmug9QdLhpitGtZls1frjOo8S0OM8Gutxtx3cN9vvbELKMsy7EfGgdX
x7S3GPLluYHgE3iAwene/x9tZ7bcNrJ06ydCBObhlqMokpIp2ZbbN4h2uxvzPOPpz4ekWpTVvff/
n4hzbhCozKwCLZMAKnPlWqHRRhTu9X6tKkG5ua3Q5fHrWh9syKkbR19/+GC21UjZKzrKwsujQR4X
754r16cN3UTzmhyC9u4JI5H/5Yl0fcgMfqSuA0BPazr8nLWvUDHNEBiDbLVAjbpOKK9wSN/OJuD2
zeo2Fnc/JNcZH+wyZAfd70H+f2uGzkXSymS/q3g0MWdmpJxvh9xvXodm0K46YCIncYr9OrenG2cd
zPW8vU0jq+5v+rLS1tApwdOKcjOSQqDTN7ppRBEgYA3hOKf5zZhgGb1vc2c45XHOxjRqqkM8p9Uh
MVJXfRoscgcqkixriamXwERaFaZFuKej6kYe8kFMboiIJC+jA/QgjaZmaw+i49U8OvMdjzntkWZW
/VHOMojV9Rkh35tdt0DIZboFdxGhngqodqWNpbV3+Ni0+GG8HUjr8S8B9b2JFG+pDCzuyETRWXu7
mtia5ZJjoVCS4Wq3DxDWsIb3DTqOv36wME8r0DHmmg5W/TCnUQXHR44KX5dBVKkgLKnDRR122fDD
RRNhXdPU/8l/i40MZ/4QOzjfai6TVuGDHWiUALoGcrTUa0gn5cGdAV/TcHVXdkRGEqTDq62gsaoY
q3QnM66TZR3EGknqVSFKHstaNTxm2kZWtMfwTkI+TlnWprU2OsoM8SIft0l1xxltVMYW9cAG7Vb+
6+yfdkifiJZUv4d2DK+H1aSPVZ0096MeIrhNn8tniRW6ll9j1X62KNMAfVB0ZFkcjUeS9Aw0eq/Q
DJMwXBoKVLTmr17pNhCv4wJ0EK/MLTrqkK80vD7rrE3q5CsEynSah00y8BX4qdtQvBUUJFdvVpTH
qDYBNDXaPgbiAVkzSo0QldDBs5zdHDdbuHhBcGh7O6ZbQeLkMLTOq4PejZ8zFb55GCii3ibIJT6s
JJeYYDtZiUOCb9dOlw8F+qo5V8CaDMdEunYCjhfZY/wbfVBeO6m/BfwBKBZG5hYAvvZbZWmArMrp
eSoG+vOUBFKzPoAyOFcdip+qfw7SWX3SIr6wy3RZNW/z+jCS7/3freqjyq2NiuI4a14eD9bgWnvN
7+nMBp+FyLnSnyI9Cl7QHjgEFdn+1o3nz0VVrMeFGI3+ueJBR5xlFSxRNC3y7myjrSteD1EN/iks
KV5Zkq684STeyFTfLZlPOYVi1nDb4iclhZQKg1eAoHe6J1VJ2kPnhvYuI2H/VZmjB3kO3yJSgJ+H
MnKsXdhYKGaYsFMhsjpb1V7ek2fkn4+mk68/vCvTVMkb+KyqxtGKX72vNvFETf3OM408flbXV3UK
PndG0aBFDdeCkcLInprNPdr0yvDwNqQoGpzlMOfOgebo8mwrHli10S3uGs2NnuTgAfAoE7B4MoLb
QkfMsT0avdkk8Cxn4z7rhp6bLBNmfv9PDipr6zaKtH0BFV2ynlr1vmw75ywhk+4PD7Y7728TdFSh
7riD0lUvE3y1sNatVUXXmOt15+SxLIrwuogBveNjOFH4lE/hAMO/8yrfWkmsHEBNpxuwTcPOXJaf
FRf2bTMJnpV0o8ZwuxZdMzxPQa2vo8EK78Q2grg9gYr6iUDc8CymqjChCsrUs7OYBtDpyGrbvEUu
w5JN35NhfROfhJvIxa29jJadVvXN+ynzf4M7ZDh6CBofJ38EhS6ncuD2rijt8RbwMQodz9epEiND
v2iDaiVjqM6irW7N/XXNW0xWxJO/vs2Wda16el3suoSMy8z5rA51sP8QYjcqT9TA+xJatQlNsmfe
u70SgR2cVU7lcBuLXyLF7UCV9RopY/sWeXVJKAWJaa0F8IxIkKwhZ7dL2tDYGet/vZpEskcNYR0E
majqzfjoQDC4QVIz2cqw90JsvTE+QrPurAY4KHYfHP6Qoj8Up4eP9mK8D8tMO9Z5ndorWWR0n/Wp
HB4CPWgBJ2XOzmNnebHVrF759TwcZCiHpHPR7+jjk4wq1G8vnTVu8iQMH4tl5JlBcKEx8zalgoXj
3CEs509o/Ky9roVlwMt+12j/jtZwvMz8RHTI/mT6cuHRDIddE2XglKoaavh2uNSOGj7TCACu0n+W
gxHbLQgiy79PF5vbAFSdZzj/xUu1vnvMA/2+Mr3XCXoPhAFBX37kmGhFy7bO3EMbu0wHe5uf+sL5
6xZPayDwLru5SEDVV9M66MPpToZzW3aA0exoLUPFTY2nvPyaJenr1VBxq0hf2s7BSNsE1E1hkLRx
F7UMuETRs0bVZwPFenEWW4SG8shW/u+xeTBolDuLwV8mSZQM5WBEdgyOpgg2Hxy3IRpa5i60EI6u
vxqaW57HyQgudBVTbIKVf20BfNy0QzPvqMKHz74bhRc1clco0GX/8Mpcs/NWEpsabvAs82nu/zhf
IkLIaa8Rtyu8XV+ctzUABcPlCwjdsyL6A0I4vJI6gejfpnnn7Crtls6MACIBa/ijbuPgPl4w1iuJ
7uzIWU+hMX6SQwtr6rn0m61et9On3KbJI4t9pHuWfyEU07/5jVWfriOXMlqjWOMqkT/Hm1c+XfYv
3pSU2Lu53TIXTeHwOUes8I5adUCHU0rrTVLW98AF4ZYCAPs0hus0Wgr+i6VQY+/eHvO/xHUNWvS6
08qNtrc5wVCkq6kPXtcRB+Sq/x/XuV17/J8/T9fP6hpN+GpbpRZKnI2+79FmObS+wftW2vfGaapY
hlev1DilthHfj7QA54tDTIN4rzESXtGUs9Vaj16SZYpEytoyVMZZBSIQQPjUJtW0FaO4r1eU8JEm
pC3NV4iwu1HyepcuJ3A+q9I0prtubreqWUXmmqSGeR9VmQV0m3t+G/DIO8nYk/u7+MnlTO62rNr2
7vW9xh+jA1k+5YEfSPDodqmLKmSLxM6bTV0cdlTTmVPrV3sO8455Pc2K+VuvW+VB5sssmaDx9dnw
TYEWZZkvjqHP3JOtTwqikiP9HAiVgZWoTvObbtmHoTjENsFqjXwjrbX/c6wsnEbB744NI1ptP5eK
oazlzAS0cj3LF1uZKtaznP0v4lzHVUAFk8x00+0HbiwZ6sB4lTwCMPvGmSX2OuyDdzxaKdCCFM3L
BIG6s+YE5Qu9xivTzMA4j6YBgDl+NhYzsq4JIr2kRGVoVbTew5GkAGCeixddIwlPFgjC0SWYN/rr
GjPvNJ9iJ3wOaFZ64ZDwszV5j0HhwkZoXN0XpfPU+HZ9eDekOeTQBxCa7JXGu3oDyMousW1aJ9Er
QYn1Yk1GdxQJE38RKWkiBRbsKtI3jmiYjLGdnFD6vU6QWXJwjfQ6VUYyf7SSeOsApdmUbpWS6+ym
faFFxqWk0WrbleTJTMtC0Hix+QrKdWVhN9cQcUwsgAa0l9+X+vRnF1jaPalh4wKp6b0ah+pZ61oX
pfCXiV6xS7u4pq5Vzpo93rWG40VrbqHTfaLof10jTZq1QKebxVquefswaQDXdwwspgTDfhR72nrt
ukLiY39d6vZhxC0fMHbS6we5LVe8aF7iHPJYDyBMYMdoLPtJN1L6O6D+9G0pbOlXN6M2zeBuZb8o
4WC+iYS0/hpzW+LmuNluy8zLMjO/U+SKx6+k0F5oqFQ+t8Vk7YvOLO/arE4/KzOcZQAf//g1YIwQ
vKgD0jJCBTSp9MkYEHkJGaAa2sbGrrL3Q3MZSrB4Jfg2FO+HuYUNPL0FY70eFr22LAEPNPruN/Ct
mn8faNCl08QDy1ddot8mYm3kdo2zRDcjUuS1MRyL9q+0sMz7EIqnI52k/FdVSgnBjjIUqGAtVteg
qERKSLzTEiJncqgbmqSuno9jO2qNe7v/o/SgtW8lTpaTMUmkjlZo1LKmALr2IOkz2qA5GLMWKndj
RcJ+5jmy7i3ksP5KUzM7ggYuSX1GWXZsQESt0QFGlHOZ1Lipt426LuLdKncU81yVKl3rw0QH4CIl
tQxhjZoevdDvwrWDGLB4LbWvLzNU5Wca8F7YdRbfuiyeV1oR+S9dBxxJ64vpxa8ia4WgXv7iO6m7
KorAQ0WhQQXXome3M+hoomzg3WuOgeTb0qdtxrF/HWpC9QANzbvhzSvB/9u5aRpEa2dgS94u3Z9G
BzzGqJECjyLPOdsL2wnlM1DsEzXD4xBUW7GNQC5ntHcX9zIl6wvEJJcVTBq6tp6m11u3Vso76FPc
bULb7m96En9taDG4qH2lP6KXma7Enme9uclUYOTeAuql/ZlXM+2bP1ftPX+ABqWSLPmN7rZm1QSe
/wAWcH4qlfYi9kDPql3qmxaJMS4SNe2uM4ETtfBsvkTfjTAefw5zgFwBt7VLX7bzHeon1Z1qZsET
20Ew9HZu/4y+6y38JxIJvdl0sWNoYV7frOGbpPMpn8INFBYpPVApWaN66eETI60G6XaanPQMGs95
zCsULpXA4mn2dhbkpErFFr2d3bzXs3gszl0OOVYU2JeQt9cD30XjQQ40sZsPVuyrezs1ikWs+r1D
hlPsX8oycw8Se4uA551MmAXmtE+DJ8j98metTuOtrwL7Lxoax2KlLNdW76R/tGO8ns1p/B7Edbyd
a6RdbxHNUiL5rxHCE5XG0TqLwum7GSg0fORQbe5ht8n4FSlq+OgvO5Am9JyNhRbW2g7bkEysbE6c
ZRsifj+gv0GJrKMHZ2iHLDUO8Xqpy48GgflJKWuaQpY9zbtpy9rUgMdjU5/bKMn+0HsSvkbllU8T
wMTD4Cr6bpxL5SsZrGuEQdPPKpsgHrJjWqJy6sPawreO/NzvlJ61I8y67RM8itMD3Od3Rs7HXqvF
VOzQrhs2EisHQ01/h8IOcchletVFMz2VKCyyKf3E5nLdzzVlST8zN+3kjN/ahjxcYZAdmZt2+uLo
+UZaoKFHZTuMnMpGupxd3dFWrm0jz4dgYBpqvfIc+dO0hXW/sOmUgRZXDqGtqveKtRzAmmfcRTgF
W2vqtBR0PzLujVQKFo+ELz3t/+k0DyZIXmiHpe+1msZLtNyvIfuyqOGkFtt6GhfyP2e/zXdNGUwQ
uHKYwd0eZ+RGU3dy7sRkGLCIw1/5S0geG+MxnUJzNcPCsbnNvcXJWZA0+/htqQ9hifuoeFqGujqU
K3q8aTNr07Z2/skqUzaaZhLvax2F4kaP2GmqKY3znTofLLP+MZSZt9N7dUaKAH3AZMyai9har5/X
N+HA/2hTl7l0+NGaeouRtdK6GdYd+m0bKTzeCKKvZct3dcwQ9aKdPwxfpGp5dV+5o/95fi1vmoZB
k7As2RWdveuL7osbbSC/XFn6mJ6Hqe/DbaLQ6onw4MdhsnQZo5aandDm28voLbRd7mNyM3uzy4oy
ErtEvMWL3Qz15vEtXi4pod53u4KAqVxYq+VQlL69bfp6Xt1scrbwZ571woPGVmIsF15C+vVf57Xu
QFOQRA5JFZzHIXG2RbUIC7/F3FZsIV7bU436ifKBfV9V1sP17yFDWK9oi+YPcPsXUWW7honJzR3u
529Tr0PxfLCR8f3dD+pqpemDum1a7mzCLlA2xk8A9f1jALQYDCuCigtZeRNUGerL8IRKlExygh72
hcX7z0ltk5xfSyVapI1bz8xpdyuTCQ2poJhWSWmPKKEyDpDH2fUTpUSxKYvtfSBd11vuVot4Kh5x
kxPWqCySfwN7bUA8FP9pUnk7KPlkfJLD3PbOxhmQkr/ZatrrKCGqwSrLVZNtcR9shkU4TA5kq+Fb
rcl556MPg+MiHBbaifFQj98l4J2567UddLbZWmy3NcjJgXtqHOe6hjjsXPPOesCr5nKp7u16oIDS
3Tyb6GX+6uCd4w9Kr/3htnjl8TMozY4vn6ffwaAEJcxCqwapYX0x9II+a8d8bHJI1qrlsASISQLk
EDvvTRK6TASsbF0n/rrWbflf15qK9psXxdq9q4crx7aaJznEWmHuA83vXnVt2gJSJH32zEO3SNr0
feZ96rNwyVGhJTMEg7n3VaKvYxJX1OJz7TXaoR3nU8FW5mP07XoyQ13WF9tkjt6nkfVl1JXaS5SF
L2MSOZdx4HWvSozwIENp3fFm50gXWnOWHp4s9pDC1o4ykKAQZnp6Gc3Pkdm+NvoQ7e+THtRUbdEM
tu6QzttoDb8cmSFz6UB+vdRtqeVSDkncs4RpbRFe/Jo+v2UNlc6r08BlMm+pbKl+jh54CMgCnP6n
MOtRzU2no5jkUMLqtHfmRIfMkTAyjyAtYuJUq5uOieJU99Voxk6104revpOtRCKPODmVAxyO/qbV
NG0l2xSxybZEzm6224wPNlnApOq3Ut2i24Y0gAIZghbsHWkYzaLOoVZTlBgWOjHaXV8Jw4qp3lqW
DkVmj7jgTqF/clcvBdI5KbMdbQbJrlqqqTfvFOh/jBoIGkp60Zo+JWf7ASYvQ/GWlByv3htMXuD0
VGnD69wPjutSizeZ+SajbUh2iy4iNI2+ziVMXb4Go7/ba9ZXv9O/I8iUP4qza/UVJHn65ypDmXXS
w72YwwwhPmOgD3fUI/vrWKjNIVfLZCNeK2iUbeDF1NGWC/hO9XqB65Kj8+ECFBPfXSByG3cHlSmo
V9pc2pMVJmuGpF1kmFkA+iZNX6dJf69MuXvq/CnaNFYU/aho5Jh1+E8RgjN3g17YkFoUyZdRqS8S
AIDSgewiMB5vM5EHDH9UGptgzze/pXNm7RB34WtlwVqfjhn8MBFfu34Bu9wOYssRXoHeNt/f7F5U
D7sKoCR5LsTBPkyVoSJgymUufbroRb0tPD3FEV8mqwvqctUt+hRysIuORJWc1jEQrHY53Nxim+Yg
3MwDiSBxfFziuk5ZUygmC70x9No+3Q5D1zf3fQl06c0egEY6GSNEe5u/T2k57OfmXUzRRuM+ab0f
ojwMV7J+rpWrSvFVeNhe1KDFXmV7CRKLnIkiNELR+pl3m5s5QFASTjuKrL8s+m69m/2XRQMEsfq8
iVxnrdM5tewpZANi+a69H8fk+3WLstjl7MP+g0bhb4h+gaddIsCX6bsoHskWL8NbrLOsVoXR9+sO
SLzX/UxfDRsATu4xNrKKlE5ePzcpDXyqMtOMklUOPMKV83my6UyHsOYvJOzcLxr3T3J4mn+a47o+
6gZASPSLjGf+5sMqVFr1p9I+is7XMseq9Nc5vqb4pyaI6uOcFEiuD9N6ygp2xWS0v7fcn1c9JC6P
ddND56EG7L7CbP7eOHA/wBc5rdMGLkdnmIoNFZX4EejxeLDdSdnrTlNcXM2r2PnQh2V40C0v5GFT
NHwa+0b/9mGS1tYKbKtmcWlreA/cSXcO5uBNGaoTvEDSH1Q7u8TKja9JPT6kk5v+kRgJnZS8vT3B
r1nTY0pEqKjG13roHyR/9m8Rb2v8xwia2BBnpwt443bJF3gpsk8CdOi2KtWtr9bU1DSAhZ8FUFGE
qn0/wrF1hTlkpQHUEzWMnTHCXtXBt7svjbxfF2i93wsSIs6j66Iyv93IohNoSVlUMBQ0djrXRTsN
UfcY0RKgxbymqM7wKVCr/IS2ATsQxMmuQ3rom4vwxmqYyJ3AsLKYxL6Y6ljNT7LE2zpiQtBz7cSK
xp8Z+n4b0CONV5B8BKfZ1pPHZhHS68Iw/6Nb9umt531H7NjfpGy0rhFWq/arEJCOB9JuZzcxDVRv
+VToAJrHokw1HMjITZI/vRkteLCRuVTYushsijbVSofzYXkgB/amGGfSa1OWPWYlXKL1wvfWVfEI
oOqfjtpW2EssjoCM2nVG0nt8ixdHEJfmSTfgIT6PpKqyolGb59f8zmA42W6kQC16dxu/n9Tf2+QF
pVA4iPpQXUfeND9o4JtONLBDEfYakPfRtk4V8HxK7O6ntttZausc7cm3nA3pkmSXQ6QIykiLru5I
0Z1jxL8H+iH0KlNa7w6pThO7/MuAWW8N0P8v3QjTx80ON87WTJPw5V/i7cWuR14BsrGBi6yA3iNN
an6lS05Sxqob1CvKxhaCduQuvFIbV6adtUjGVsZLQ+WlbklCkhx4COuuXAnL5uQmUFop8B3K0LTN
/z6p0kzAefl0JklVQH+7HBR4KoEXop/Rzn/bFkeMTBmKMAOwJxUddNiNS82tTnEzTZdwOeSjtW3K
Anb3ZSQHAP9m1PDSuVi8rFMfO2rFMoLSET4OkH1IIgfHmyke6+w49OpvYpKD3XnFwVX19jqzierw
kNfWn0j0dEe4P5Ex6sakRxy06NYQoVvUmIaSfPtiFI9Eytk1XMZmkP2Zp6oKXiYZT2yZtG0198NK
sJbaQPcN7+V4ZCwxciYHWNLgLUhONzP0vXG3KrvudULdILFdzepjojtIGSmt53BPVnT+cl3tb6cq
cDdxYkyfmz4kj2p5F10FyxWOJeyhtqYcxTkPqkpDJULr4nVdq7pDtNpfi9flUXO2J+d3OounzxZc
0M/IARR1XXfrolYeqwFuMYksLLqzqylXD7KOXvPTaaxh2opXb7rhXqPfFTZMPhE4jvhTrJf3sqxE
gISEsE+pnmQU5RBRsuWsTrIaOasOEvtqgkbLRm/URA/P0nq2YXOof/FpZqXgEUEThRLp3cAX+WBA
o3umK5tbcx2UnyvIMVbqgDJbwR/NJ+ETIBfUbNQgHu+6IAdwsaRO2U5r6ygKK1jxGGZ6ERor0AzJ
mYcSfC2lSbONYjqbuI21depnvwSGDiIAfpXt1LxCBdii+qYsJTh/tkbg3sPa68f2QUzitBsIbFTP
HHYSIQ67g8hJ5ovttohmdWB0s+5B7GqjDEjSoJlFv752qrsqvytD/+LPign1l1BaBZkOkZUGR+rs
x39kPMshV1k8YeNxihZMsrPRDl6JEe5mwuX0Ggp1Zb7tOspSyFNvPO8lLNrp8ZYCmBSTtgA/Uu4k
cSCOqDFHhLCbesMN1vgkjlRvqHkX2gsEGem9UxQ5Nz5P35tZ5z2ULboGmRUhqODP81qtnfilHdxi
5cyZ/3vlVg/DQEJ+Nc7fSzZ8/FWLlg6SvvozMbOv1pDk3zuF/1r6l6cv7AeyDRDf5tL1BQkB09LO
bjjOd1PgdPeV6g2o8ur/uHIxmu+vbC1XVsLyoZwK8ixF+p2i/fsr913yNS4zdR3nZo/0d76DxAw2
7tlU9mYxKb8bA99zr0t0yLBrdwvFv3ei57+/p46OqOAQq58SCM3WTlOV36yme1lA28z/C2ojKp1z
8ruiKepL0DvJRudH/ylIfWVP/3Z8HyVxcx7beN5a3lx8dkIfwujQ1H4gpPH6MTQ+huIHwY/OIAn4
4WNMs/ePjxGZbvHLx6h5sTkbvCevu5HfczUgX0ERIvsMFWxxMVpuK8vI9FQOYPlyZ8ofxMTbVrPx
GqPby1CmhzNYJRm2xnidTl+306yXqTQG0GMOKbIzm9GmN0ILgXgtu7DVApjQWs/oCVjPfbAkYRBB
OoqtDoIF9btwXUFy/AzCKLvY/ut0JMGoJ0YW2QSzU09da74emuUsAf5uKz3o0mVkR/1MbiU1SJwu
Hsh5UO3R1IMKS+VGBBtMjewCJZD5BBssmnrqH2JGXRSpmCVKdGokKp+n6VRW6oX3Fn8dlSV8mNNg
1qd+YVCRg972Pe/HkEFH0D8ebg6kEYhW36Knsd4WrX+HXGe3NsifHaR4lyZwX8Ew4UKGCs5avHBe
ewcp/GX6jByvC72s7fvbK3BgHsJw5fuDuy8irTY2Iv6uLUY0Fdy9CLuLWLyciVeHxW3VLt6qBTvT
DS2q65CEPc6h8VkXltplNNnqZ6GwFd8yuvmWSPUt8td5CAxfI0ujNmgkAxbmD9a0TVo4lOQV8Po2
KMYxKtEJWV4WpVQuh2u02Rp0+VKavx28SZm2U8nb7xDad7GpGIAUouk7wK5NmXrJyxTVJa1+2IWb
Nok8mCyq9Gp3p4VhzPWn74v9Fq/p5p+8vg3cw8i9jAtjuxzaRKdbZOgi0m3Ybt5gicucdgbsILvF
PM3Ch0DjwdW2A50WS5nH8/xgMxqZfi/VHaf4NM9T8/IhanDipbZ4n7KDvyj8p3WGTeHCjRxz4+Yh
Bc5FmHUwmvFSTfyXSlmj19mzSXltNBTnkpqq8QzLzlbheYNmitWdlJT9mijV6KnG65we0kS06Ngg
+5IDTQ+bo3jb1LqfoK14CoLQlDXE3CMtegoz1pAlDfJg4JGSbJWFRYKCVRc+l1NVQb8DUKkyovC5
gLgfshZ3PY+wz64ro0fT0PedXWXar96EbbVMFdO/zV8ixOnQYLe10KTx6nXttOXyT2muBOZOYVYn
/inNlbNctcL6JN55qYyLl+o4wUvd/OaVX5MMQ0d/P/ffguW3xl0tOQ3HPHLGdW57ymclmP5xNo36
q214O/sQp8RouY9NPe6bPDGO4ehCurN8acFBPE3lOD1bfWscy25KUTXky1lD922we3lnly+z/3f8
EMMFOvfFYKvb0nZIEEFicpybUD9OemtvkIQ3VmK7Of5tSC5Br1Yy7+Y28tnetCEK2R8c2rJ+yhN3
07oGEl+KFj7KISvSz/SvOiAe/zbJGbxu3hpO+XRbiF6mGMu4gTbFdqFA+zU6CgG7p/aPm9mYguh2
hcwpXq/gWGC3FtY4b60HYbqVGbdgW8megyE7KAosm3QvxasqG+Ndi8onWnKufmhntXpQl1KtEmbe
Ue2AGCyVXp60zVPjQfFmWBW6rUuEOLLGPGj0kF0n0V7cbRrEzSZt9h+QI21XSuqVv7Ul5UhLz8Jj
5vflC3pkV3s9oVKEIJG5rZK6+q3kXVXTiuLJyH3YirIJpPFi75fpdEAFt+kVkqvPgd19ReSi2KC9
lzwPKukWORPbsNimxSZn/2/ilIL0Qq5CXT6Oobb2jBm6/eWOZu3nfmq/mXo4HScVzLJYkzTT1uPA
HaUMDfQrtt0MCbaHCI8CQd6ubmJtL0IXs2M8WFqhPiXZmHyKGv2nmCXKjVx1n5vm9G2JUj1nb2Tg
YQrFfOZdk25mi5sA9XjrWWxFGG5GmhwvhoU+SYxQ88YBdb2XCJlgTqQ7FwHYZ7EtE3ob9tZrHsDV
gwgQX7KFtTt8AS5dH/y+1rfhkvpysFut9d5esC36vsT/m32YU9RnK38VjmH3kOSDu0v0vtgWeZh9
gcbQuEOX0luHfpt9GcKapmUncFaKxzCefZISi86RBGsGfD59NjyIMynj+SmBhCzg1WlAZ2uTBYX+
We+G6DI47XDXJ7arkoaz2/uSh2W6GrTAP5jGXrOapv8pDqWA7uqY6WN7fw1Htg+9GUSoAGNVsLDM
5fhgRkX30m7s0RxeVKVpEZwaU9RMGAZltzBMKsjALkNUSUvEFWhlkWE2omAWWMMzlWnv4nb2Wcz8
dWEoCgC5l0nNki4qaBlCMHfidbTpu29O7S5J2d/dHrdkR9JpFZEhQQvg3WNYnra3h68/bpem3ncB
4gtFgQXnjMzL9VktE3Vy0BFkSCcTdnf2kNqw65cqW9aN7VM0+7u2C4NHMXWqi95xWP8Un5huk262
Xye141wdtW74KfH/t5OiDrQYbA98tK5xyZM646MXB0A9ymYwqh9THRyVmLfN59xvi8954v+lLW9d
lVNHK5eXyTN0gsZ1aP86FO8tmIxVc74Nh4SOMy0Nqo2nHHxz6SweDXf+xCiQPuP+X0eGk+erIbWr
JyAh+trKQv3i6tq0Q1a6PkEE198PDWI5nuM2j+SXjY0CYOLLXCGkMRVV/cOtwkOjgbddFcC5ISlA
KDQzfqC8E36zdUdfJ5Tbrkv2ykL76OSvSw4zgKVusF6XpKX8FPDdjdpm+KYUeg81I2cTPXgrdA6G
b3nDNeVsWGz/GlcYMzSxHoSl67HNwp1og/mkVc62A8VFBXHyVoZ1VyMUjiKnKIWJZliZ6c75zS7S
YjYJDB7GScy74NnNkQ1ecWL6PH9WSHVcT967/kuMCuDnvp8jYxd0RrcJZ8c/RJ43fXOQs+6Govza
aEV8TmGIXo3oenyTsAilxwMcwehsms6q1HvvLk50fx/SrLihMdncRkPJ/3WZzt3GKFJ0P2Q8tWYH
rYhpbkdEhdAFteetoTp7sEw/fWsKDsJbD+iqfZSzN/vNJPbZ0q7xQnEvJmsBjIzYeaoGB7GLSZz/
o/3D+nzH332eX9eXz+kJouNt7UG3dh5dbTtNsVELfzv0ENlOevfY5Qm879XgUrrI4x+14fjJFmw7
+Z+6g2RkmXCNMeYYoZfYQRUm5i79z6VulrflrtNjKH3tMUMhfFFDMAtr+RY15drT3HQnNtFO6GA+
fRhSdWX0OrzYPEoNM9AOlEbVK25scFNzZTVud3Zgmf8SVcbrAzguX8OuMLIlzGuL7gxriP0l+Tts
bsd/rPZrmEwv/ID/YptvvzGzMUaB6bEtLTTpjcq5RE1kXkB7DvQP80Uv1FPawmwhkY1ptHe2bbhw
JepsSpb4eo6gOgxruG4lZlIse1U3oOl0aizXmOUKsC9b766gbq7h6eDPJ2gjPkm0LDt63LeMa3FI
bcb70QG1YvpKdpeig/lVLSlJ+I4fnGUI1d++ztroWUGR7jmbjM209LgmqaHT9dQUKxnOs2bcQcas
Xr3pGAKEGfP8TryyZIjgxlmGy5JTCiefLJlDr5N2QXu2Ah9aFMUjWRGudcmbLIemzoCJIwd3klxK
F5QzmnhRsJOhloTDUVfRLOqrMP8cUDd6NtNrKkUC6grK59v0pqnUted0W601UCkMYu8yVrSq6Yta
aDn00E44LUDjrof94Z8Rg9se65FH/YcIkFOkxZeSx7+s4bB/34yRgT487yyZvgWJQ0rFNkyO80K7
38fKToj0r7arH1J9SParGhZYK1e0vVWZVCV0WE3pCK5OjgwpmVyHgrARTE04WFfTDVPzNknQOhL1
ZpKRhL5N1GlHOIUBrdSxXjx2aXJEftB5BhrsPDu6/pU2rvoMSayDZHnlbslvj1txto7inSdSVu3i
FFOepw+Fk+qw0jI7iax4S0t9vZPprtpo7ETrH9fZyySkNPbA+6NPYlLdnpcqiJ/38gnG3u2OIXrA
K/HKGjo1uFzV+4uYhlKhg2hwkjv5CKhrV/eWbqsAQP7+RDD7oPqlPImlVbP/w9p3LUeuK8t+ESPo
zWt732rZkV4YozH0FgQB8utPoqglas2efU7ciPvCIAoFsFtqkkBVViZUn8b3ME36PQXgGAhyt2PD
6ymAJxKru+BFe6NO+pEhGwvR9zS+0Q8szjqUffx7OCvqehW7Juiby8zfJ3gPALvr77ugKR4dMy0f
C6yTLJnJa9RY+I07pr10zJjtqBMI6XFngShhSQM+h+N5VYDEdfDWvlulF8t6INCEiZfQCpDeEew7
4LvPGiSVWyGTd9Dgfnc59H1ANBLsixhqjF6eG28YSP00cKg1f+WkAM2UK01Pzb2jIPiG1gw7pMUN
Bb1gN+SFnUVYt/nGB2uBgAzSN54lFthOc2QwVGaxU1Iuyg5krfnF/m9/5AzPZtDGfI/SZQkIawak
gor8/REDrL2kXloJEhpzx5dgYUuRQE+AVbNM8Azv+wpcGiK8QcUrvLkGsixYHgfbHjK2N3AEIObv
ovRL+MGJPMwwNe4k/z4OjpMu8yB2FX34r9ATbrp0FDtwq6YkX5qDpnSaFpp96gpNbyJ4y6HeHfYo
elM7OzyXXMj4Rd2emq2pr2Kwwj4l2Hlg2fKfbvSq6B0oaAdF91e3Rs1GQOZPN7WPmWYjO11U4zab
L0qz8R6Myn0mAJyAMNm2G7PsCF2w/FgYmr0dgEK4xqICjL0y/AceInTdmE71aibxaxKL+leTQu8u
82S8sCQg0G1c/eJB8zpocflaNGUKaZzMexhM3My1FudXCFR8XKUx5NeruHaSrpEHa0F//NZY+gdr
DJSmxRGYLeKI+WKGNuREK/M3Gw1SFBx+ZEBiI/DXOWJvDxCJqQ4OUjYQ5nHsB7JF7Fsn7P5eGHgd
BA5kh9sRXFizP6SvAGlkOlaprdHepsNL340QLa3sO2eQ7sFSi1UX2I2NkQ0p0tgjuyLZLoF2/bdx
Eo8no6U807V9kMz3f1aZftLBcjKfeK4xWYJ/Tv7lU6XB8Jx0zRutkWm1TAvloYfYPAv1PdlF4F9j
ywf2IR9feQTZgTm8S2FgZbdNiJ3bbrShyoNBPNcRlCogFWGsEuQZITmXjhcrZPqSHJzgOesaexmX
KFZvWZQv2ahHmzFx7IsGxO10MAIzPgXMXvdFiPAWdZCLgNzSssRNtiFbj/q/le4kEYTpOLv2AnQh
nZPJTVUy/P2aSkMAkg0HLBqHb2DP9SBR6WgHrpqmuWkC6b3UoKU5Oj7U+2KlHW0Uo7fkDBT+o6eV
YMKqf9WDpb2pEz+rP04M8ONmDIIgjoHsYmnkxnPjd90q5sy+CgPaAlmbFAckDMDoEI7BujahipAa
YbnMa5DvRPbY4heIM+4D7Q0gD9q6gaRfKnVj/d99yJEOaQq2k1h5z5PRWVx8L8suwHbLOtGWs6/i
8c7UxhPJkGWpOdypPtphUl9r4teiNqefff/bOPChgOVe2m8tZBkWID6KH2Ir9DeDD4yNAI3h2UyD
ZM0bZjxXGv9eVDL8ZSbgwcOq7gfonq2FVIM0859BAN/KMwp6UjBravrzKOU0CLKq06C2QkALcBMt
7LNj0jjaMh9FukTMKTtGoQRJO/V0YTp8nFLXmOkIoDjFeLAkEmilKqusNBSCJwaE16EFlpyCEAwa
WsHae81O62VVs/htKMTVc1DrtejF95753S+UTP2Ofcd/9nILPMy+tK+Zp2fQfWLxAX/Z+pwNlrlm
tu89mCl7ScJoO6r8ER1ENQTA1sSoG6d2biFdnDnyYFAG6ovPZ3fsx8OBWp0OxfluCMYtQYIqCZ3y
vkVEb0IIKfgQKFn+bmMuGChIlJqcyU9+jiXUEc1Hfv91PnB7RWc/607g30B5iu5pqznC0tv6I1jS
gblRQZrSBiiwclxQlSl0tDrQoBDaTuvZNqbBxdDeGmy7D4kf1Ngl65rE3zBaTU0pCvc6iCJF5W4S
IFwA4qREHagDTHbhwnLKePvFG6vlVTvk/Xl2djxF7J3VD1/cIOSerKVTtOACfwFBTHBmVe1Yiw7x
gH1ghS+1aYaXgWHfsgL8fuNaIB+bXFBzNS7SJNTwdBmKFfBEEDWYn0/SzGuQWa/pwdSR3R64fSnz
rlgJ5Uw9YY4M3EJnAAimbHL+4+FHsxemZYBsEWXpiu3QVfSIkVmiLpNOdSI+nLvIKIzUBqoP2Aw1
hDTwvvjFvVHFK3J0EgPlQVbtWXvTFpNtmsEa6l0LmTY7XhR1AbkJw7Dvkmxsdk7S5fvScobrCCFI
aMSlzauE3KOnRdovXzQ7tzK9t84r5JIGFW7a7ERugHkk4MPVwpTToEJ3z/REsMtuhxiROw0KgWu7
C9JhbUKhb1GoSgVXVSrQoZbNEkGr4GzZwgCuRm3twbURg/4KpQcgZPzww64JzCWsboA3R8hn8TlY
rxKxhT4a5I2RzrkCMyyvRSaas+lCoZ6ZhQvxHfCo6Ek7HKpAv1HLVSY6A29JvuOuKk9QQ2kS6ii1
KNvoNeB3XtiWH7MEed6tTI5IamL4YbIubWw0ZWaCkHC+FHJL+DRA0OxoNjmkuzBN2YWBVGHt+yJZ
0x1VqdtKT8oHKLmZJ2q1YdCdy4aD9w99dAgaXaxdIC7WaRV82FC5egsrzZ/uRVTVlud6tK7kT7ci
yOPZOopFs54nEiG7syBbfKZ5EBwG/cbgpQgygVKlVvxXRpb8ZiL17pwe4t0sBGs92ZnreEujNcxj
G5XyyUzjbTf4xmsuDChZl+2wJbcMKfTcwMa+HXvz8N+mHU2tXrgCNFw0bRGK8mARLLDVuLVD1WC4
Lpyx2xALGTVTxNa/NGPVJMoyvW3C9dwbCgQl9PJ3hNfCUw9NoQPL8C2paceIlleuj0IE1Zs6iiMy
roFLVE09BfaQKZp+aiJlkJyzusumZjQI/RzV2q9pJmQ8LmlUfqdWxBzn0nf6szeO41NXsu6qQUeM
+mLDiu/aPLhQnwRy8a4dLHAG4Ipg1GhuWGDtQhCsPCXaqAFTNGyor+hN494FYSCN4w5vH4YuWVJf
PUbJo1v8rvHL24oUWHcelv2DKMoMtFx5f3QVuRNgw9YuNe0aWjrgi5pcUE3TWI5zo1Za5iYwgImx
oWZvyOpSZsGFWjSoxAJ9gQBBf6QmTen5/OZl6eOgaE/yvs3uNRW1LevY3mKB0UPuJq73ErX7F3JB
Uia+QINiPw/oCqZvUQgABIWahA68SNg0SVQ0/d4CdHkBhokAqezaXaRNADRzbdvawtScGCJbLFjZ
fAzv6rwK71Atme8SyBstdPJpTJTZlTW/UC8dyHk4lEHk3k1OWYuHS4vfwDRvFoApSXeyaDcPmq9V
qssYKShsg6x0Vii4AoYkiHTz6OCP87kWKEQCtDa1v7z9ZTLka+4hCF53+jbleb9zUS30EMXOzzgd
ix+lHiBz4FVPBejS/uaQtd5TMFT15IAXb7+rB2y61Aw5Nkv3HnhkFokLTfvSiOqzl2vWi8k2Y1gk
L3Ujm4tMIuC0lZmXIt5mAI5vkIyyXuZBH02s1lNEssaxOk5vRmkGuEeSuEJ5H+SRvhx4CMBb3A9Q
+UVHq96tdAaZd++CDU9iyWBFlsA0sc7Jqmob5iXU8Bw7gKxrztYOM9MnVmApmHRR97NCrEozbfs3
Qxqr9ob01ekQ1MiBz8ZOm2N7iOX3wahbFNup4SHEbqbho6+3T0h59Os0x2q/VVgIV+EjWGvjdenx
C7U8HWwKY5expTEYwHeoXu6Lj94oQrl841RATKmhn+MDX5YbPQCDaQIKa8QCUAjfqxqV3AKtCm6Q
B+TtfXBFYS/Qe6b+xsUj9YfgdluZVjAeaWCuBnZU3DLKxyZPhoOnyiqazi8vjjqjZuSGuE/D/mSM
0NoGCwf4GZtKnMiNPEYtqrYdB1nsHuAjvvSdokHGc9Cm2oAwT6tFYujizuj9+gLsiwY0K1Knrqgr
/D5rJU76zwgryoIbCAHBYZ7bPzzmsyO9nHibBBfIoG27GG/6ZWtG/QZMeu1qXuqpAa7IuyOZBGj6
NrpvASSN8ChLXfkW5vUexDvaL8MxThAuHV8ZmAWWHur9r+DN0nYO1/sdykuB2lSDPAd1i6ne7EcZ
V9cxtMtFNpTxOVcVp1kCeLSAJNDU+rQ7zCnZqhDFobTApTiTzAAWCl0fjXtgV9XLA3Xk+Hmtq9xG
jt8MoeTK9eHcgCHthf+uhcFfIlNG4MgFK1rQBNYLA//XJjWE3JATWFs/xphuY78YP+wo34mmTG68
seIHs7AAjM910Fe1afKQs6o94YnzSp1jHNdnUFSfS+nmJ2vI8hWUcSGwqJoBxxtwQad0CLUUjzDV
M8gMPR6EO5VQj7smY++8AxKX3+zBay458KOLrg/0b3ErtVXVmOWemhkyFlDHFE+ZobZgwNkuYjDD
fAvTRgJboft7L/bTI6pO3SWWQwueMfY8FlF81rUhAIEuYAAQku1WWuVHh0o1lRtTbnrUxGfEK6GJ
FrVIhgGFtQKVTXyg5qeboWYDWAzcaAQqGNt3VHaAYauuvgcuYuoqYp7qrQDSivsXGZTVCRVx7urT
AykJlACkQixd5RF2oJQnD2gSVd+j5mMO8tCgOAcuInAk44Gk33dIpq3HBjUgsmqMe5TSG/c5CzYt
opRX8iiS1ALiIJALRKfAs+ul7rjA02bYk7NtoTCbDS0wVxhKI1o1J8KR7dquxFgsa1fbyN55NaGp
tc9Ax7ToFDOMM4b1kZoQqbGeHM4+mpEckk2CUuWVbJi7q0sIhtFe3cW33rFKJCvayFMvNWm3Pjvb
nQiPCOqkC8pqdXYHquC07DdJ62sAKRf8wGzLP+pAbU3ZsSwEJZdEhpUGkJ1SZ+0gk+0ADNA00zzg
zzkRKYIq4SqLsewxcwDd4qLP7oIMbzQ5ercmLGEChuAoTf9tNvWpC0kEuxDLqMt5uvTigq1Srcs2
U7uORsVZnlj7qW2EePk2VXmhKarCze4GybE/VIOBt5vmz1FiC5I6eciTYxGJ7ITVzsdh9FOAff5s
x1UN5vX2SHYa0YWBBRpVnahmrIunwOZjH0Iw2EMtpRVq5oJsjurAv79algBFrWcaEDpDGB1pVCDt
4qR4GJ3BeZQMMJkhuXJQzj2SxdLGPegj+B1Tpt7Sm0Vac+9IHiUyEquWQQmt1VoXKyqUSrIGHFI0
NIaU7AHFWMGCmiiJNS7/x5U8q+F3CSAuLbLwAc8dVEqPTXHs1CGRFtp8iAtghsbiSGfUXdlcgpzY
kuBt/BwTkTv1k2c91uDz+fOU+rW2b9aQ0kq2dh5lK9IN3xeqOqzG72Rltro4cwDwz06eZ6tcN62j
dKtfLMz4yRD84xClNj+RzfXBr+fY+ZE6R+XBwdaAONqnC/VIVNCB0hm8aoV2m9NUY+/FR31oXtln
ZbmNNAOZKE1FB60DRaXyoha50sAx7qaBU0brn7nm6f89F9k/rzjPZf5zRZrZLEvriFpsPD7xMGoy
VN4Sgtf/bGK7Yz6lHR4rcy+WE1+b1IuEeJyb7dl2NHGWJgv3eLUdOjMFYods06kPgMo+NYwD2ehQ
ujXqmdUBZQYgKX2JO+wgwNvFvOFJA/zeT7WXumuq99LyX3z8EN5BBT2dAE86nfyrSw+l9wypjIPq
LtXI/2OK/+8+kABDlRf4u9cOd5xTI117QUQPRZzHmxY6tRM7hOVB2aWudefS4Ss/m/5jMprWy98G
hb7ZTuwQ/zlIprX1Ell2chIlii95ock7OnSJl0MrczlbRgTi7txELcizWIm+6orNsqyNrZFgj+oK
Y/gyNOdLLWyqcJqyN8DVoUsVlFBXUDG9uyaMjW0WggiWbDYylIu280pQg5b1ukdN/T70WP48aOO2
bEyAWpVdt7Jgtouo+rB7YGzbN8DXPTsV9pCf9tn/3/aqQf0aZa+mxJfKXoHyEprMw5Qsa0Bbe+JB
+zjnz/LebLa948vlnD8TSGEiCpv4mzkpxu3oNY9seSTTZI+XVYiKMsq5jVqYnWKrfpwvzfHA2TZN
PCznadqw/zo1dQxGPk1NE+mgcr7jrrkcDVQIMndEYDAHJOWS16671FpWoA5AhpepB0+oYY+6lqdC
2civNUMoKAJBsqUZprE0wecsAuw+KGhSk34esDydZppN85xNkm3xvvGO1Akc2H3q5PzUo4x/JQsP
K261kJlWHnjx1YON1Kwy+eCZ3lX5AKou1aTlilNGyLWJMDuSzfVBcABQ+JU6Jzc1r4tU+Ga2lebv
eVpt8L9OS4MCDcGsVLAM+ygsg2jaHozW1EmH7nPakGGrMNRYVclOc/Z1h5UdrWf8CDgIatJ6hpqu
3wsUIiE1MTepF7VsuF+ykx9h19OjgngbyvF70GFLFHl6fwKhONZ41PaUkc7okIQlJGKzdktDQ7Cs
47WhhlB7niGsQPBv9e39H/Zp5i8XGfIgWXh+KTYIcfR76UUPpt3rbx6EWIPQSX4UPO2XrUz9CySA
uxNoPFBOOFTBd6M5k4MDVeJl5YFTvpF1fS6hI7KiDndrQWPqHcrOzcptRHIO4qi4xCOwB0htJT9c
87GvjfG7haL0FXRsS7VsDrdIESP2wCDciXfu8FboNlskmRXdlaVrX6gDWwDUVqgODSV2U0etgX85
NFFHIZuDZ8SgVnQUBEoycU820TlA2Q39cN8gMrixIk1cwzw2r0ar35ha1KZIJVFLdFq80cCYD0Vg
iDxGnmceEFXZU1HLXOhCTag7OweQn0+d5E92OgxILR2cxN39aVfTgh1aO1RGt/vir+x0gWzU4iMK
cqbOP4ajehf5Y11MH2+utyE3QCLL41jn23laE5j6c+qLZaMxeXZdJHQkMPnXPsTrGoVmyT3LAsB+
Kyg2yDYol4Zt1C8ea1HGJ9r8zfeBAhCi/BFkIE8qXf6b2+UqywoP+qH3SAal2KXkbFkHVvgbqTPA
uPPsXSY/UaPXPNmcD+sYj8ZTo5fV0UB2dTP6NhaVIB9YRIXf/bDMaKmNefEbHNzP3Bnsl0CTCO4j
8n5xNV3fQxVV23rYk93S0u+XotONt8Hu98I18t+6Nx74EDRvAG1CoAvshx5ni1j044Nuluk2tJvs
0Hgsu9p+HK2MoBdvQNJvhzrLf+lD/I3n6fDcCzlg92mUp8Dg9gl3drX2eq968TjCgcrV6sZ94vnx
sWkTZ1lHKQcFtsOOiW+MDx0zHsDT4bxBoxlqTqHdnaAfVt+Dpu2d7PgyiMr0jTiXoK27tSwGkDrx
V1qA4joQYEYXrSiTc2PE2OxbVv/eOms3TcofANdAJks5mMwdtqihjNepmZV3KH4p76oQBV4IONSI
1zvFnQHtNX9RF/jEY34lE2q4NGSmRWDFC6lVu0jr0o1QoA/8q7Wb6efJAmFjcbDUe2/qCFEtMIbV
HbViN6zOhRmf50F5hbf+ECcg8fycqETCeIWbKd1oBBHBgvpjYvLxYoMtCr/9QWRvo+LjrDM+HLti
UTqK8m0ifpuO5EOHL+1aRuORAevKDf8ACZuF44LFo8qty4RZGCGNgeBAuiGMQ1Sa7IwCjWfqJJMb
G2fT6j/8GRDuSJNFzlFrfWdJdBR21X6rEtu4NxE0O/3F3jflV3tqdt+cnH34NwAALYm9Ar+bb0GY
mvcyQjXVFMkqw5598LsiCXLyXHCDEiaBStUK8C90bQfuidC+wx+meuohybTrUMK96QbL+DbiwRtx
L37HKwz0KSzTTgN3xitUqn0QZaAgWY1ETrd6kmokqxAYitx6GkkOTogiMBppAVFx5SlEx71/RtI1
dQ8QRRrpxL7+jQF8RA5Y6aH2IloXUWvfAyGebvDPCE4iS8A3DPHqncWsGnmB2IJaONehR22BXtUy
sx+QLtoMtTdGqEmM1+DoMn6kNioLgZhNn51RF6vAFOa1EpG27ce+O7hNN5yQZ4f4uFc19w0e8yjP
68tXLCMewwzg3kV8P/IWjGG1VytVEfuVaXq5/NtnG7n1H58tqvUvny3RNIjsqtovKt2KJSuWzIq7
w1ScpZpAzXcHKvtipnaPOhK2r0WWiQUiq6CQo3Cd33rN2krAGDAZXaRt176MtQXS2CV2rZ23kRAz
W8YyxF+djKxK8I6OnNOoVLykOpRc9zYsgti5V8utJb3yoAESchYul2c6owNPKzCUha67mjuaJnxP
mB4uitaTGyuNrL3v1fG9P6iStgFUv0CenFDiWb+Qx2BbJvKb1hOqf8QSeuzRQeJRYs1p/S8x/umU
nEY4UQrASxNnI2SMbT/Y6AYEdx3PRw1KmK8bBStmFusWRgdkYA9Y0KPrACJtZ+M3cgt10Jw6dY0I
XI+9RpJ03aVTbn2EWj41/G9uEnf+tgQUETJWHn9qi2KLUm7k9XDnbUwnHreFaoq8XqbQDXnJykY/
ZKYL2XFt1F91R/4a0sC/Q6JZXsGmjYp15W8Zgbtk3EPmSk1b8HJL/kPqfUxbIW68GwtUtoNaGwy7
Gx+YsSWyi8metrbUrPU03U8bX9WLio3kSxOxzGSfNjoy0Q2qS30CrkaJ0y8Mo3fWQRnoJ4fQrnhJ
9O4G5Rl3H1eEOs0x6hCnyUezO6HIBPQSBYiqTxDoDM1NVKOovPKk2FA/HTQv+Z66tbmVpclRw4JD
Ukb9uWJNhVL+3AGDjO/KBRmTin34WC7ny5oxZH+VN3VwL5Lgv4TSQlYjeQutdX7mIgSYEPpSy66C
RKPIgOZH6h6nWHl1GzC+dQsfoUm5IGOreujMB1JmXzXedbbXhgnqj6mXWyujBtBQYmXg4DV+ZHSj
4RaKz11m456j09h/qK08hcIZ4uZ0QI4qFwjp/tPuwC9UgtefLF9GUnvMEgOa5Uuaax4DISGE4tXB
LDxrbcvczS+gB+s2OrjAL7URWmedPxkK7kUHMtPZGAtr6aZDuU6wUvGwBwn90xgVS3LJyDYEZQv9
nthezzO0if6E3UkMmj6flwsNqmSHQB3oLMqcrgSTggsj9nPBmqzd2NqA7yovx7OhdM6GHfmQyXaq
f0bTlHObfKhZVYVjL+ce1/CqleFCULIVSBiJMvk4pIhGtqiXRzuXfgPCoejXZMuph9yd1qs2faH9
pgjklyBlliRQ+YlBnt4BzX7C3vFrNPOP4CYN9p3oSUu0Z6CgrbOpgR9QWPEApfghPTdDXoJ7iWs3
FKGZy6aLTcR48mgBxsjyp4yyNUCKJbAfCYRrnDD+xdPmvYrc7ls7IG+vubF+jwWPD+5JpuP/WGV7
vLR6sOC0qOb3srWLlyvuB6fE3yIVw2k61SyuHYwWa6oya1BJpHro4AogswbQ4knsBrvERNEe6DBe
Aby8QayzffDHOjihWLBdkl3jIF+s2ri5ZqE13gWOxPpFDYjBFYCMUeUcbdQXP/oV5HSFXj5F1dgu
JBj5TnQYhFacdHWYbdTkgrOlk5ubagQgXJTszNyoegqAgr1nfrjUzTYGrmXVumX+5MiuekLkFfDG
mt+TY1TlF6Ck/Cu12rT9KctmmCaBXh1oVfMY96Gas1IbWjyIxJ6a+eiMK2CB7C01O79GehAB7g01
hyRk2I21/spSFwVXaLJHdsNaUi8y8dqhqUBvQb2+2yfnrsMKlXp1abZXhAxu1Imla7KonUHfFZpm
jWBbzloUZLSHDosDhJKKLDzjtxWe6UwT9TfwZYudaVTOuDCbsEcAfgATvFFgY1hAmVmd0SGCKsAh
THCYm3/zm4fRCHKhYXPz/32q+ZJ/TPXHJ5iv8YcfdXhM8H1vPIQxRJY1qIRUCzqdDyD+cFaVVcsF
hBLy49zhJaCkb6rinyHUnrt9NePcpLM/L5B3yEgaHlgO//dp4ubzg9FV6JNMxvmqZHTbxq4Wrm3c
Rp5g76Y+xDyEmpMLndKQuk5foLzZ7DUrqe46SEM6SAWdSsXYSYd6cIAC0cJ6OZjWh03QWZptNIga
nQd1BwAbzdmm5RlqJT7H0ogqBVpOeuZ5to86arfHHE8iuurcMYBeR7giu5R+jJU5j3t3ndVJsJyu
+DkxolQo3AaHt6Br57zELrkx0tU0FQ2O+Wvuifg6TZVzo17HidZMLoEWXCyQEG3BMMEPLtf5YTrz
8v7j7C82cpG+7eW4sTGODuXn2Wxz1TTzrNQx2xqwhC5TG3c86N2C+7r3wE0Vg0mdmqGTBffchIS2
yMxrrDwayKvt4s7pl9TZ2H5wXyHeUjRCP0+DBIdSIIp4EPkCRLTkrLz6lnUBTUrzsx6di+bq9U+b
e5fYw0kJix+m7OQlObiZAj3ce618IkA6wdAjhUVHJGCyzybyIHvRjFdUmS/0ARuC3EnvQKBn39Ik
9S54IK2pRQdtBJtzbnU/+yHKkOnrgMirg4YtfTcEi4FXRMc2t9V+vnFfu8+zLDU+bHTW57b7GsdD
vtCrwnudeqOtbgQPGefZzXGc7Abea/fEuvFIJohDZLcOQPxriGcZVPNktCS3vr/FIGO6Iy86dC3b
ZVYlztSSSZrd2rJ6qbwSTBpqZjJJBs4KVzOj/WzrK6td+qmebcmFOnJeoOiiQhEP2WjOuIGcaNTZ
2Wq+auRxa5tJMFDP80VWbu49QwKvZfj4wGk1+kfb7W40jL4ScBENZE7rL7MbDWh40+kjzF8hw45S
gP3rMpvKsL2TgRef5k/GvTBZGKBJRE0q/mDky9w2XGia6335Vo0ZAkZqgq6KXOgQjOAAYQYzpm9F
k3p9ANG9ouDL+bJ6V/o7rQFuff6mfdtrB90X3+Y/HAKk4P3n+X7+dLJ0gmsVvdJc0/8wkLWKug7X
qTnW9gEMG0IV04i9Z0IkQasK+T1l3aOZF9ljCsnGg6frQOgqO/TsLK3qLiPW4QB/+mzTgcpo7xe1
/cRBdEdOumsay87V23NiOdpKc6piwSHA99BL41l0Q3kWquXWwbgBVgTMyU1gPLSubO98kF51fmY8
kKk3QO0VFVFyJJvso3pXJJW+nAY4ZvQgjU3IuQEmTkD0sK7u0z1NDk7c7ICoiLGgJg0I8GPRXEPe
yNSPCCXmsm+3NDmqTYpTapW/qJM+rpYYR6Rwo+t09c4SQJsl7pom871MXHS7vpA/HYI0/V5lnnGi
lsTycBt6Zg86EXyhUZPRDUiVFXWSqYJE5sJuQ3mgZjbW1s5LEKwjF/oIApVx+vhABs2DxkvQjPqO
PgBoPfRDxCW2kthTieRFT6z+Ntoev6tH8TMUQfAN0u7DGoqAwy6SaMZcW4F0CxjNNAhOdVtAgQ8V
1N/AU2iDErfojnWfALpm3iZzDwU+3jTgC0GMZvmx4waF2m7C6c3Y/Aypj2Nf1osvQD0rZRATN6x7
DR+7jsIXyl9HevnOGa8eayTZdpxB4gdR2uBROVBqG2vAd5u9aQhyvqcOAJCZsH9nVn7t8sF85Wk3
QA/ULG+ulfRbvzHlIWzcDHGKTAdroC0fswHKuCUEOn+o4dAotX8nGO4VCAbjJxpuQivHTyPXUZKg
6sgTXwOzhZGh+CyP5TM0KsDlDPvsJlT1eR54SCMioDa5uai9JzdUR3zMNii3ebYk/RES0QEkjwfQ
fKO8Q1sUw8/Ci4EuDcwXyA43ACUaxY7JLntuevvk1Ub8jnqefFkDHn3hnqmfK2NAas0akvfPkSKH
GAWNrNwIsG3L0ldamiJBFJX5M52VkZtNZ+Ivtr/5Rbqh47lZ51/ybJprDUcwg+2+ZPWmHJszPGjO
6O4pvTb1esiSrR2tQZnJZ46OnGmWvGE7sss0X5QjEruXuq/rrQv6gRezqCc+Kzf3jXVm+e0eKCSI
8+bVxGeFtTTsaQcCbTPQnpW/jzgZqtQAU3BIQNyshblW2Pll7AbgwW7i7L+0xTLlizDh4THIIDsC
qExWXYrRQcLFECvqQJ6wuiTQELRW6ShXwFCFx9ktHJx4M0S5t5Q2qjkFgBpHXvT9YyzMcg2WMrmZ
miOI2Gy3xUcyvf6RC2MEgWt+ok46CA+EYSjqulGLZpOZ8TGbbYiP2SJLizY9LztEvHwzWxBnFuSH
TsI32gu1mJ6zXRoU7ZKadECQF8ScEbvYTQDApvJgIBBb2kpKhGx/mWPyUAP+PcffrmI10H6te3BP
xoNdP2iZcSRuhhDqpLsMtVZrqW4KaPQlKhYtrg1Eux9sMR51iL+u8XD0jjGL4mXnj/aJZZX1rIMu
faKt42V1AAtlvYqAmvtGbmHe2CdDj7a+WfUoqnff6Y5hDMIVDWIWt07Xu2MX9f5Kj7LknRfnqrGC
tz4D7erYjclBL/LyQQ2k/jaroKFjAi5kJZm7z3LM4zLT/Rkh4BPHnXhHtlQsezuI7zLfMCDmOoJl
1KpGiChnH74OFFk45BjLlYHkaQ+GXnB/2PpK0pmFraoouY9wAc6mXnVmxd+dTkLF3UeZkDqAFJNH
WwZA79bpbCRlOZ5EHZYR4Pf3xm2A58yt8ZBaV3xp0z8j7oYVcxF0pf9lHvfpDcpySoPrzgl05y0H
1y7EFMWbOUp9ybNUQEsvErvO7bWdjkznVaAkfIm83PjaSHkiDu3/Ye68luNGtjX9Kjv6etAHJuEm
Tu+L8oZVtKLMDYISKXjv8fTzIUvdpMzunhNzMwpFRSEzUYUCgcTKtX7jZqh3hnn/SS0T7CDhXyh9
lD5kUO+hbvPOrwpsQ5mSH5So/db22ivfZapar/usQhlIMFFC0UgP8pA9K0murLJ6uhzx/FOsArEv
OSIN2h2OBdE7Ny2u8lxxHyIEnw7MKPNd2I+f5vZE5WmhB4E4WDZSKd+3TxQyFrlWlzumv+FEwD+c
JtPq8YcW+TbWi3BRqgMmBLLHDsJp0ZRmsM37EV8zBR8Ex52TWvPma5sdJ+MObFt1280vNcL6VC9o
k5uy47Utr+16U3p6t5QoN4l3Yw18awvL20t822u7YkfTVgU7vEikTOurs5VrVLfU1up11jJ7+Iqm
X2exqazD+Z1vjd/eybZf9QIsRT4HrOQ24uo5OJQONvVkF++qKns2yDI+h2W9IRHXf9JSL16BnxrP
reOQ2dPyepMltrXUs0lZeE6qXTlSEUEmiuW2SUaOOMc/yCb5Ys9ZZPmOMgVersWEES3g1U1kt7CV
Z8KdBHHJNgQA8L8xrBOJnPzsztNv1uofdZzldpEwmZILZYj3QlV4SpQxHuhd7QvMdLTo2eOucHTL
fCrcIFppppme3Vh1jsGU1+uhzVq43vDFcfN8FnX6dcy75sEJwmbreXm691MTp7T5w+SIycBxPazN
J1L70cqzp2xlq864Q0JQYtTli5tl5dqzTX0tN3vIe3fWtwHCMLdWmgIXH5v7KfOg9sdhuqemAcEQ
h4dbnEG+tZX2SfGifRZY6195VngGj9q5c5pL8XYWqCsgi71yT3aNs9CHfrGS3P+Y0tWOWq/OIwyX
J4QUq9uAZMylTW7KDtDtzc5YKjYCCJ3o9HfQwLuD0ItZm9ohfVhhDfG6aSGgyHk1TpHhg5B2LHcZ
zwrjWLU+WnXl39tmk1x1Y+wtpaK39Wd7mxvJVW7M9kxk4Ndo+SaYEhYLblvtM3obLZh/PbmxW2tE
64U/RGKG3b3qVAgOzVPtGHwb2wUoGht6G9wFGuLVrUchi7Xh9EmoOPMM7fgeu5hv7RKIgUbmpV2O
n7LIW/vKBMegaeKd6MNgQ5GDup4zMS9SK0fdBlJInCQ7LU6bD3JE0IRiG2HOtyDYSpcX6flGUYft
L7el8Dz1MlgypuPudAtpuMCqcT+Tp7St3m7KXjL+/V6e/zLsf+r9Yd/Xwd38UaWjtNvJnw79SNEV
K/TyOJAB2GSVZtxnQMKwOc6m59y7LobeezGm8qthOs67NtFYWfqDdwUKvLrs06aFss5GmEryflNH
UW0jJcjJPc0xUDsHPP38kriTsVTVp1fO9CuvukBMYp+WmPsImNe9ldYYFI/tNyb26zg8GYjNu/Sd
UGuV67Sv0KZJjU1iAi4O47I4QYLP1sCeysfK1r5IaqNifWHaip9f91HDKVgpnvmxtfhjStYaCONy
87rp1kO5wR452CS271+ZI9Qrc3gv0e953mFNF3jj2RFOf6W3LGTC0tOe6vgywBju1UFbUC0oQYhw
S+REmKSFRXElbWjSedOcN2Wv0cHtlL2sFfV3svdX+8ZWQOUizRBQVbIzYQJxJQa0ejk4x7JVCTXn
9r6yEAwYm49l6+TG1za2nTv8aFco3PrpbeDPBIY2vEKp2xRfMjjEK2Q1xLVS4Po3Knb8zk/yao2T
1HSC8pUcrCK2tlORGzdGVJjLzrSCj52e3aVJLr5C7Aff6LbPQfnn7nbQAt/oYh0hf54V6CO4pGLc
9MpsOg/0wPAob3/ZrovM2tpFdXEfckc9vYHbfcwyjJFeDYnSImi2ZhsghjthSPTaoRUCww/lBgUb
lKgKUPskVxalGfZHudmM+bdNST3k6fC2d/x+U/ZGKvSw/7hvPoHRKbN0hbTtlVnb2d6dAyzQiDiy
OWUanOS2fJmHePmU7aPYDq80gk+pZxC1/Ytn5sGN1Q/iTp3isxRDMLLe2AIbjTZy1JhOL7D0/Bti
28so2ayPBqOGhFFz5PrXZ6FfcRmV1YW1aZ3aWJOhBCA8VOr70EAbjvvau82CGj1uJv8THBlqUF4X
kHTpjdMEVBxzxNq4a/K6WeZaNnyIXOOpc+34RS8bdp/rUGZSslRS42fLxWh18E0VQzafe9qv0Ubp
R8oknRaePE15ShRPXALKLtbSqzwKnmSYJhcIDizXhWN08UEGa67gGoQMX6ylmpfU9WoHLzkpFY+K
WflLtjdDC7Vjbhe9s3wdKtux6Ux4MLjlAsHeaQtpJn1vYy+eaU7wOfWgQdtosZ2jJOjPDgRqoAZN
8DnCGsBU0d7Q7dDbfr9nrIXTTZYa7zMimxMSTNmJqDc7sQKJduagPDpGGB6NKNz4elreJ0nU3Vix
DaClxxl0IOeyrDxV3clepTObK993Pl161dF6riF/HAmOWLVYQsHykgyZHCtfEK7bmH2mXMutsHSt
1W//+q9///eX4X/7L/kNMFI/z/6VtelNHmZN/cdvlvrbv4pL8/75j9+E6xiOaQo0LEwX9RHLcuj/
8nRHEZzR2v8KGvTGcCPS70Wd1/eNvsKAIH2OMs+Hm+aXpG5dsTPcWVUBJv1dE4/QcNvWfqZ0Tvk8
+9Ipq8s61u+D+AhjZRvLCKs3zW4H1MxMztYUpFtH6sphlyoWwViG24vLYBw2323DIz4HAGFew4wo
NqMV1ZgUgxCUieSLH3tv2+TgMk1WKtf4AXti0LPzi5mlw8mYX4aoqTY5kx6KTH/2JlX7ATH9dGd2
KhG7mVoVeCSnuwyR+8rB8gNwU1AXf3/qhf7zqbcsYXFlmSY1aEt8f+qRx8uVvrat+6YPxx1FYB/U
lDatU6GUH6uYoskcTvQTPOjSEdWNHGHBeYKqrQIT+/WoKvOUQxo4bz6nV2eZDWNoMStWDqZZBx+T
sNJXkRH3JxtLzGNZoJMxUpt6nBB95vRaz/NQ9KfBeM9DVQ+nET8Zr+RtplXjdRtExkEInTkXSoP9
D9ela/x4coRK1pezI4CGWKZlfn9yeicuHaDz2f0lSLcKE15+Lh6pUOS3OMp2t1D138npMKwzZSOn
PLk5jwKuld2OBV7FeuA+kQNu15aZZqimMTEFWY1Zg2k2H/S2OtlzjMhD8S6L1Py9qRRYBhU9Q8dc
HGv7JlDy6gag/YaCvXmfz2r6Jdq2yB3E3lG2IRkWb5sC/UfZK3eowmFjzrr8ZM1wra1CAW/PSJck
p6L9ZGeo9nsZlMfBQzPD6ONqWXuwCIPmHu968/6HsUK7qS197+Dc8UNoLx3m9NZ0D3OntJ+bOh92
Uk/Sg/BXvdJE+FL1bvrQzC9kCovKjBAAYyMNrW7RQT08pG6RPeitVm0UbcrXslfu3ffJZe8c8d7r
S75RFLq61kUTvxGX7xp7npW1ZiM7Sl0N/uGKEO53V4Spqo7GfxPHbBsasm3Mt9ObmYqZRR+RkvHv
TR5R2Mepw7nXkFeWPMOwfNTcWn+SQZhQuuHKN73hrAQuIZpSYQUZxSdpAXtxiZXmsRd7WPm2coui
WDSz21sICBDvnTLCXCYuj3In2SE3/2Pb5cN8Nfa2de2AshkNJ9nZ/aQdVeFoR/lODLFRLrJwBG1F
oUjdCSfav3b/NObSIKp2+w9zz/fT/nwyEYCyhGo5ro4QnWt9fzLjoFK1JFW9O3uoR0qxqbvQ4C/c
6KHiAvpOtXWXuNnHXDXXMtaVI6oqgKXXix6FW4RnKSMWDtzjrtjV1BnmebaaZ9c3L5CMTl2LeRsD
ZDMeHySdtIB0mj9lyyrWkHfV1fRWc+NwIZMtskNNlW8dVGdCsgTIuiuizZZRUaBl47nJrQXO5e/P
imv/dIkZwlZNW9OR3FWF8cNZIaISftYk1p2KXe7JmA0zkDaJgbDNLrdSE9W3omg1FLehNSWrN9LL
OYYGUi5ZtqGfBzHWQUpeSit79ggObrCaVV1FClrcab2UUMDcRJ4DK2T/aM6Iwcjf2m1hv38dVVug
02wV68Z+Tg0VXoQoRqj4O7nZzm29A0MpGI2f2uS4Yk41XQbP42TbWDuE2kL5WM3y3gvbn8Q90zC+
IrofodRllXvZE5Z4bHkVNlyy981oV9Q1BrnCvQpafb4Exk9cTsUm0utpl5kAVeZ2NR8s5giSiqim
sOJHsN8BjG86i652h3t9JpAUEJEp3bJSmrfmvn7EQSlpSMthERb4GfLOvebtMfcuzm0TIjM/Nd7R
Se0PSdY2d7Ip59G1SqhhbOSm7NASKFSq9vT314hu/nTruPhtuBrmAq4pWIXP/W/modFVedyNRnkX
BNqcdc7eR3UVfs56QIfeYKk3VH5C4HkAgNHXCz4XKGJQ3/c+FpSVNvimopJhW+HD93u6VaeygBmv
3FQJ4biixWL1UUVOCrlauemE0zoo2um+C2xURfxsE6IE+r7IlfyETCxQ03mTFUazc+xZ5WbeTCvE
R0vHHHZyE6LRt4+Um1ghr0OgZmvH4CqXjKDQ0+t1OFnNG+o1bHEio6q6EIdIVE37REB1u1CvzRQh
CZzAtAv1Gre5/NozzDfU68If6nXbp+3lK+T3jBBzwH3rsf1R1+321tJd/zru4L8OkHg+Gq2OU7iq
plcgFOwHzS/3XlBoH1EVaTbMqd5WDosi9M8Lal1944B36lhByHZLNE+vH2v4ExngeXf5sUWb+6Ti
i6u6FRO4Uawbx7ILHtBcF+BzyNZVdr0fayoC0ArsJeoX4TPhU7ZIp9J7F3eTvvKUIbnOwIbu2rzT
9/KTzIYK4Osn9Wrq37nFADkZn6zOG5Y6pnEkp+EmO/OLbDerZlzXptEuNWv61iY75LiBvQxVNS6f
4YRbTKzqa8cng5KJNv2EAPxBOkM2UXM0h8n9CIjRWkb2GMCfwD7VbiptN4Qk7DXdMDgCJ/3khPWh
9rJ3kBnia5Xp8HZkYYTnBQbXZt49UOfysbPz84c8nWpsAopuKzetMmn3dQdwXG5iwmzc1LW6iVoj
vyXDrq1yNbHv9DJPrtXS3mrjYN/JpiH0mpWne9PGmNt0UdY4d1yGe32SnfUi28tkLaZBqBsm1l4m
jAJZIZvbmsEGG92pEMIJlhyk2z4qmXYbViZJvbzeG15Vfu30+MmIJgfOa+0tWaaLm1Iz6q1IagU8
0IRcAyzOTRG2+d2vPieJ90NalFsSFt267LDEy8LirpjZKMAgcUmeiSiZkmPaWCcZtxRt8sXEOECO
tSZmKScsqckP4wcnz1fTmI/vohiChlNaGrUWVuxEtwKCRs6DdBY3NJNiBbFoOPRVU1GB67s+PtVR
Xi5rTXVv0ScNtoZThDjO5ONVrJOdB5Jo31s6hQIrD5zPcKrWSeqLr37rHruGiozcHTiAeyv8INwC
aJo2fz8TGj8+LYkahGqoPBgsTdOYU76fCElDlY0+KB2G8Rop1t6jvCQpA8hN3bhBq+2QCiMjIts6
vKOCpnuYGqvE8AaVfMsutNuoy4gH+jL9knNVAi4T719HgOH3KVR74c6eJVakzkqLyCrrn85dS1GV
1kf8SL7DwhFj3KVf1+kljjBAHy9bMcbnNmj0G9mhUgG5+fvToP0Yl86nwVSJG+Z/liVX2G+eB/Yw
gPN21Pb8DdNuuzOTlFtexfkYES/SAIY+oZf5etMnvrESg1H+OBnIPYoEkL+8+4MCPTsqZdHy7w9Z
aD/EObbmaI7DX85h8hA/rTxhmmoYDYbR+RLQT55doYTuh5/ICSdzUh61nXhbup66/bNZPuMrDSjV
z80+uo2XZtVow09YbbyOrqPGXplhmaHRtJZpztR2w3e6iZZLnqzHoEY4mJLHKou14E7xy2/vMEIQ
q76F5pH5mliN87vXcRkWef+wHJfrh9dMiMkznWWwYGFhWK5Q2f7+cu7HaQiryYx3owfVy1wamLJ0
E1bbNoEmCST7rp96DHVnwknfxjeA3qrH1xGeIibqQ/qw6H0P10YdKkM4DFg5BQhMJzxzYIHmwb2p
puWhn3vlpnzxKQSP1uBfBULFq+qv/bPejOEJa9pntT/+/TWgz9mF738uN69joxIidNuGk/X9z4Vq
kY5UsvzdhcNlFMtLRobcvnvS/YzCJRoq1fwST36NDjjt3ZjBaUOgehFbqDj6bYcwn2qTtvZ1Yzui
5RywXoC6+2b7tV9ywpzqcjX/13c5rFrmtL7kxViFftD8sPnv7Ut+fkpf6v+e9/pr1Pf7/JvHFf//
dsgp/FLxwP/a/Djqu8/l278d3eqpefpuY50RgY637Us13r3UbdL8mYubR/7fdv7rRX4KTMaXP357
ek7DDNQ6OYIvzW/fuubcnUNQ9uZvPn/Bt975VPzx2+oleeqfqpef93l5qps/flNs83dVuIZB1s9U
SeFZrKj7lz+7bCZ0kyqcxiJRJ/uCimUT/PGb4f7uGDTYRMGmrRoaO0Gbk13O70JomskkaOqOoavG
b3/++m+ZyMuf7deZSe68H65QEAQ8WBySk47LzfnjxBpjqRJpk1ti05NjJ90VhwkC0caxnAMUKO8Q
piZKiWIMF5h1uWFxUAAkA1TNdlrXDyvcvqkb1egMmYgZLdH+WowUfynftzhAYZN8NKM2WWxUO2jW
Rd34AMyCterwdC8IRFd9rjfHesa7xMEVMijKRvE/OaAJVo3ZwKqyrBaCrO8vDapRQAyDJ3xQnC0J
PYDPY7oPC30Z8ug4xtaKaivOE5PjU5rNX2Liqi1xJnxOfuJcBl1jg/dBDOY5L/hZmrGo2uSTgKW5
8kS7HYayWY2j5UDBtB9HQ/XXSPqcHaNS1nmXwQ/RVXvtVQGagZ4ac4duvdQkWRUlR9WvQGO3ZrPs
vGDCX9nfZhO22ggmnirYJOvRcRdOOuydVp12ttrATqzjG933P1leot2DTMoXsXPlRWl1SKdRg/jz
0MLNXVA7hwAagGjB6AbXlsgGrlRW0WLy1Y+TigxglrvLSTfv+14HD4uty73n2x/DYlMlJ6Oyin3f
1GgCCu1lymxAU3Zx1hIdw6zRXQ5jW6+YooCM1eGnNl+HPra9UVzhuJRqw3KEV7e2+nXqNsUmTVN1
gbIk19DXuM/zpVFA0Kqi5h6zMJQfNP72G1VvHlPdT1YT6twrc/KPAfIRneM/mwpujpmXBiBt9duq
029N8PLo3MXUf4G5L4ifF5tr8F7nKu77GfrzdUSIDJ/xqVMNf6Hl6QlMPywt68HzKJHYtUXwVo0s
68MJwlv5DGWDRGk52piYWMXSjNKbgC+yjEFdhHYDhwxiWKuDjFR8ngz2FTnLk+a5GWLS2X0XIiIZ
elirV2ipDj0iUkmc4Qjk1/sYXo4OtjQfqa2pn6sivcG29jAoPHN9DzeWCE0z1Nj8Ty4IkbGwzoWy
nHimJYZxG4/xp9LsogWE9vs2TtdgdxMqc95yWEyA65aFgfGXFwNmpKq4Q3Stw/w3WxbeNbmy68Hw
QC5E1oKM8QNHDGIJ3T8Yh5gwpxrKqp2O8nNJtb5VfWQjkx1Ph2KdIitftXmx7BrUDVPucUBeA7CY
Xmys0t61BSUfV+mHfafGKz/Ng6U2GNnWyAiNbJBQi0Id92HkP1jgsBdZ05SLQE2/Rs4dzozHundQ
T3W1a08oh8bHmqCtbOs0OvdtVffXVpVeoXe7tacC79SxuVMwhnU78nLAAh4NAIpDH37VWOSlKauS
3tx5zgSHwmxKqET4AY3342jU64R0J/5nzgNq4nZiVesE7AKOaeG2SVAnVd0CmUKMSywvtte+EauL
KIXNa5elu7JqgRwbU01cdeG++Fwlpndjno0Efq5rKGebSWdTzHObEoKSYS0HfER7P/ZDjopud5eG
6D1DcF90dgT4edSdRXOoM2NJQrhaeWjirgTFhXVvldheJsOVQXSz0Bu3WZSEdKgWZNWaxY3YpjnP
eo36x9Qld05JtScN1aWK+97Gi4Gv2G0zQYBQr91ucjeei6lTmy+9EE/KoJxwMs7u64Z8XtSkX5PI
07AbIDUxBtoXOzwo6aQd+nuvjnbdiMontoOasvBd7YZMfLJyx/7cjbe6ER2bTMvIhAfWski9FSIp
X8g6hKtUNx8nfUbUYSLa6QIDzNZDeVlk9jEaOm2fWeO6c1Lg+wWSYwnmLMdCn9JNzwEYZVOBF9Sr
o95H8bpRpmeAeisq9vMy9DHSyDZZWhQvOtPZGn7T7DDhuiUjOmxdLe9Q+XN4btiVddR1098Xrb+y
08dqnvh1bWiPqjYUhLHUvlNggbspD48iTLQl1Sl3ydUSXyGctdQgyu8Tp9vmcW9uIVEjrOMwj45u
OK3cHOpkBpprkRr1V8RTU4BLk3Ksx1I5hkltbv1Ov1EyhKYJ2ItlrGQKivjIggUJuKc44uuA8EW7
rJ/OGG5nO6XKT8YwqkdHS01sMVC59nFyCEo3vrIz472LXfWWONg9jl1ZUNqzTjnl7kWUjXizVNjL
U5KzLkdRzYcij6ecvgZ2ZB/kRtr0w44L7XKUWRAPcDqacEu+JJ0K/dCNpYnTqXxbhtbeaR5NN58O
vmU85HDnV4SJu1Gz9E0l9FscXrMDFNcuiA0wd7VxkO8yXaO+pKAL10Smusqn7msKRR7j7rLEu/JD
l9AK3G+blO2EcJooYLuIGz8T8Xp0p1PSjPrBN7JsjzjPkorlsO2VCSkX1bisHP5HAej/S2z5Xcj6
nyLZ/w8DUEq/rIX/qjb/FIAun5LwK4qMISnWS0Q7h62Xvb6FoAiV/64ZjmbPi2iDQjQx4LcQFG70
7yzDcKrEDEMQcLIe+xaDCv13YkIKGJqq25dA868YVP/dRLpP2I5KfIzOsPY/iUH1X6ztNV2z5pKT
akCR+qEK2UzQ0Mq2Hc7gMtw11pubohkE2t2Q0yCnd+9yMWR7rIecVRmaSJ6QjkIZICy2OCzeo0xI
kU1NvvAEu+oGN4AakJ1DK1iVAXQyPbtOVciieNV8ChWnIMkG+mlgBq7d4l3vOEiaR+Nw7TaO9Q+5
G/OH1Z8qczfuvPBDyBbY3ZwheJO0EBm6L6RoujPrtnTbu+g0NuLLJCpzh9B8dpXbdrDSkEjaZpXi
cfvUDpilQTsjF/3SBFNxdIfuOp9V6XSNVBhc4gZ4X2edqhj5sr5qb+wwEEtX9PFOG9A5rXBwPVHH
YQruw506ZHe53WoPdppXS02vu7UXFR0BddZsLYTAcbLvj5WF6PcoGpjNJbmyLouORttHx7ip2+Vg
1/Z2HGN/bQ2adzSC/sZTMDOqqRS+awfEYlxbBEcoA4RU+2x0lHtrZsBkFI+Xvl+F/3BOrR/WK/Kc
WvZcUXNZGTn6D4UBqN0B66mxOfsTSgF4jIREFYiO+o3to/6gLs2CNbMyCQ42VMJtVkSfmrx/doRf
b0O31I81sWxCsHXddbOeet60wB07fVGCAJ9LNZGVxHcaKXxOtP7OdZ1yUXnmBx9d6UOXWMyhYOWP
OCuxLHImpEgiZOxCtX+Ic7KkgRXdDzyvLWJHP9wmJMQXMrEmBi3YlqZXrbjpNExjneS6M72V2nZN
tCpnr8lR77UHw+ZcutONE1jp4+ibq85OEUcwi+AUa/k1ZPSDXYTxMhwntJ908y4OnWkXBU36qDfn
0mzLK8NI7sPUwmDir5fODYfDOEbhP2S5fpGYswXiS1zl8MEsQ2ZA3lzj9qj4vVIk9TkzP8c+sthO
XBmcukjBTaH1FhHOR8dOmNZp6ES4jatgTVEeoZ3gSO4jOuiZScFJqFdhk62NQNm6zcotS/XxzaT4
KwjO98tchGds8nG24erMMbzMl9WbwzTVwRfgpzLyhUp9AO5yyqzUhHOPomw7Wu4/fJ0+57HeJH7k
97kqK0LhWBqaWT/c+mhHjlNJ6ea8kr7PivZSguqBUEhODqcAcR6bGLUHY3LvS26oBTI1K8tt86Or
sp5uASfbd8bo+o+NoaZ7FQjEqrQ/R0gIJA0KBzmCsguvAhmee2q2rgHynXJSo5tCt6cFMi7W6R/O
33zA3/8g7jXd1AVAEWt+mnx/AsnohZQJ0/BsCuMTi9LgaAdc/IMDdQWHk3IJVl9d27bZreuuUK4M
ZqJjNbX6JrLKuzDUfZSxg3WjsRNWgdu+LrQb+RIL90XLGntvhNyC2FXHq15l4TjgpLqsg2oDgISZ
XePX2dnUb/pWcFWV/aF0qnQZpp12mBRDO6hhKTZ1BcxatT2kc6fIfu/Oq5ogoHzjBWcNooO2aBJs
QtJmKfm9XVfUBLU9aMeZZaD0RJKNq64zDUqaZhcgr+v2a1OrwVmhQLL0eKCSLUb/w3E8AO5jPEFS
SOqjl5NiR1kiO//9eTd/vpBIEfF4JF9K4G1LwMabC1e1WpO41FNYWC0bb0CdTDH7W8esPvQBGm+w
RfQlKgn9Sg/G51hzohcjpeKHws8TmHuN4r+wrgMlUvdxr3TbRre9u2hUkG6Zx3Y1frrK+Azt9Sxi
ZAl1K/oU5Q6i9c4YXMfBiLgmDFIUZ/G/65DQexKaZ1OVvhMUPFcJgFNE8bCN0svxJirSHjUiPFtR
sMehN9Puez0WG4AYYhdMKK9NaLjtFFMtN5kYxC7MrLWiZP0OrZtyLZCYOPtms+i86iNriOI6MYrq
Udi3Fc4j753abE5YPv39CdZd+6dL2xAGM4LlEusIniozSurNKbYqJ1SroDFOqNTg0oah1dF1WhAl
9YAisR9q22SynJ3skC+D43nKUpnHVNihUmr5ax8M2L8gBly9aXozxLQjDQWgecfXT6PUFy07m0rd
5XNlNxr1fMWbkZOlKMssdIA4WS7I2vkblb7CQF5PNm92lB2Xr5QHGIA/QThJPF7aDHkEr18+ujF/
DA96x74OkDL/1W96Hf3tc7Xn1HfGw+UY/voxbw52PrjLMckxly9ti/Sa6qVWde3WbBz1mM/D5ABP
ANC8nHnZI19GefrlW8EtG5fngGf8VutA73m1f6UY3jHUcAgxwX+gQNRpTH0A94x1pBQYZndoESHp
Zzx25vR1ShDWHpt3o9J/7XKh7dvYuIrE9FUdwI90I0iBGNjs0EwrVlqfi1Q1IZZ20bK3cV0bhmPr
qsU7D/WAqJ6pe+iMbKcqe69DZN4gFHLKWnUdVpq/bbP0yAOfZIyWdJsoU9aG7iEs6OWs9xqyKn5J
mBB7+lnX+xxFn9sec6SlT/ooTHTKdMhN9R7SeAAwlEVsi4XviASKdQXKXx3u+4xptO34jNCx86Ua
vRCdTWgzTgBAwgNrdtzmdOt97ehnK3wuo+7cxXYEi1vZ82fDz9yqMD7Qr1sfWjFsMnsBN71YphY8
NLtVtim3wSpzqYNDkbsLjJkYYHVoLnafBGKOaZXD1QTHFXbO0jRqsS0FOdFIsMLPXZejKvAuJI1a
YIy9iGNIYHFpreswcBeuQE5uINXiGIcYFwzfr4Mjid10kYAPcEy33VWkeOqs0q9YhpY0xx9iT6US
jHWKlgzPkVmgMFqBArT0u8ivTi51ydXkpneTPy+o64IaWR1sKdkrmffguYW38odwmWMSlLXdFwqJ
qyrJgBIiJDmjL4xrQ3yKm2Lp5YVBIY60XYBNgVPjta1Y2dbxLe2Yq8yMFN6TMdxXxUzjP1bkNQ88
sVmUK9WqDZJwEznVyoRRSLqIv140IFWY3KV2ppx0SDAgHY1dAc3P1xR1jzNBvVIGLrDMQQTWazAR
y9sFuOD9EPjFQkzLsPKbnRaZPN4DqA3muMUgHEXrMoqY1TPOdDONC22I9IVeI0w5tRHRTcpUHNvv
tDLBykJWmELEvoZqqeh1u7an3Obkq8OSBOy+stFyT3tlJIE8fAWocEiGR2FGz1bebsixdWtTRJQG
8WlwTJsaVAxtuy8dSBzgN/Xus4GMQqKYyVIJ7xqe8wsA6FdZGd9jxelEJPFDge2O1gNnFsnOU7Rj
k5iPQ4SMUV8I7KPxK4c4eFOVVrXCTPbdpOYY6pHTb3MLlHxVnBVTb9c5aapFWGsAaX1305UC0poH
eg6TV6MrtqoT+qs6LyoSoCJfNSFuECOyCYtGMLVGU/I8ic5Z6EWDHkWznAqVindm41Sjdec2xcZI
9OqVjzZQUSnJFsQ4ZXC12lg2gD0n0NFHxOGhxz8+i+zPneKT86ySg1PHj2OrxKzsCtDvunEYPSS8
TBj9qa+bS0RSZtsZ/1aQyefWIvPjPaWzm5Qx+zT6g7Nhtd4c1LGg3uKP5+7BjpJrA6FDlQlxMfaY
gUyTEy9w0+7X6KSe21roy7QV1SIy64eyYz2oTdqVYmOUN9jcykNW7Cbiy4Xl5u8ItjaIBLzr8WCG
DZhfaWqd7hu9/Mg1REUhc5ydEcMlMdPCh9QxaTygzY/Yi5WLwezidVHALBE52Oi0xfJ7QHPYgq9i
J6m2yFtxrxOhLnhsZ7tOxeBUhy22QiDvpUcmbskR4nYb2keWQ5/NJF3m85kOTTzbhaM84mzA7Gf5
7ztbbFmKkQWfGhfNavTFo9NQojeLmJ/KBJmsojxgoTSO4mhmzJPJ/2HvvHYcV7Yt+0W8oDev8qJS
Sm9fiCxz6Rk0EXRf34PM3fccHKCB7vcGCoSklFgyZDBirTnHZFU0Z3b2WPjpvjen7qHTs13W2mdF
sAg/gNUeqf/nuzpS+SaSQXCYgWeOMhNbJfOvvO+RUlJBd918W8j3pEOSkit/03oAodoxb3eBkrfJ
eRCNZp7HCB1eVrsUeufRIHP4Uc6mv7cmFo2yDC7tVINbDrDT6nDmx0K3jja0LkrQmA7uh943LyUV
9QChcqoXx5jxEG1PHm/tqIQw1ZbPVVQwA5W22rIuOkVFVB0N50sFPX6nKN/klUWisX/nLQFes0zO
dLT87RQF+a5L52ez8QQfjqA4U2Ba761vTrD+WKj0NWfg3E5tZ25yeOMJs2rgdTQWBpR8Yx4fyyLb
kFVe7aZW1fRyuNt69VuT60+bmjyaKig3dMeJ+QwyaqCW+9E24y1h6KzprpFqqw6eVx/gNKACWXSF
aVLkhyGHK2Kn2nHMKLWi4ppwTvjVXk8DiGwIDZRlPRtwsyngEOtXm1qyIwfzRWmWxswGQlGpNd4h
kMFFRjVZ1VXz4GXjc9bPJyHIX+mjv8Td/zVURzeJnoYzkzViGOOHvhS4Iblw3tlLalKdUHMFONjI
uEVlSpctpo4pnerdbWsGaQ5y6tL9zkVo1yUO6pnyrgvaAwNMWls28NzgNE2R8WE6Wr8PdHtAqhxo
t6qDX7I+Y92sd/O5iu91NxkvwHb6/fqy5fUGX8xvP+b/JrJPe0LbP57qvvCOcR5nL6nU/3vdRzdM
V0RP6r3henqwS90Mh8DT7ietII912UflP/ZlIX+hsk53wjGSG2Q0vHvKinZW0Gqffdnu1315czlt
MPP6j6Y2ijNLsfKoykFcsqTSN7NXfHtkWf8xS+Pi0hT/0Gyj2vumJu4ouwxXTU/GXaAjfdNIm12f
ylePuTKPKY8QacXqbcjPyTy3j63Nofuzt/5KwEjx2yRcj0wqXb/XK1+GkKgIu6LU8hrVwQfS//YP
0JNrH3nJx6RwmI96nNwNSjrXOOeSgd51+prjYj8YbvNn9ABOTqpRz0x5LiOr5v1EIs2p7w3jUSck
crM+TbffLbu2f02gXMm0rtr7KR6N0OnotA4oRd88039bn+mg/8tK4H8q9sd96o32pdQ6pHjEZIOS
ge6sfVWl2InGaf/4MdGtumtlz0ELQdqcJhOxn6s92o1p4Mjgs9gJp4xedb9GEdhEIPvJvfJEELpT
lB96vZWs4P2X9QsyiuaBy1XzXjiYxjgPcM7lTXtzvCFDpWe230LgnVr2WpPms7GFcJ7qPCoImLT7
E0bC5gmKFL/s8pSA2a6f+NG35kAH8wmdvgWWm180Urb3jS+ctwj6w/rUWMVPQ7aUDdAG7VuSpi4l
x92ttUqNqZqyv2VBy2n5vnVfGwB7VP2TEc3dCfdYfTLgZT9Fou9//uOhJ9dH0dBWMftwutLdKWNC
6Kk39k1O47SlSyh+D/Y7TG7zm444Jui+1e/QIsmbSXXw5wmVdkE3W/zKUql2mtZGdz0plbeJ97iN
JgtcuGB9ORi/Shfgjm0PcNbswbr2wkh263+B06PngNNpL+0KX87XiM7GdVBuuWuyyfvlg39Y30qr
qK5KL7j6CECuRk3XuxQ+1+QO13PUn9ZnMeVzAB4l9U2MGujP5Ql6kPnfk/a0vh93SXKuplS/5cXC
50ZQuhvmufvuiZf7eUPJ3G+FCEhRxeV+hzwz2FXS8b88fqz1GdQhEFb6ZXPP4OlcksnM9lJM8qsb
u59P7QRDuWXRadwXLKcvMvCgtjHifSYcles+8HGnW76g5CEmp+xSLkPTsrj/JFGDp/Ldz5KfxwwI
tMxjyw9nUmXA6hTJZzWpw/pZIhxrG6RzpzTDophazRySqwoi1AGak432cd2P1EAvNZ6bPzpT24Qx
19wDuZX0heLqvO4nGSklJFk7PgI3jsMJkcKBoHvznelBuD4jj6Wi+S6Cxxk97tks9fGQCXerTE+8
CXSGKGrH79TPA5zxU3ohYM58chr990Be1Tcnj049wI3u/YTZvp5Q0vCWF+gmKWG657wWphWdsGDI
Q5QgyTS6y/pC+NDjXlLXCLmeF3tLT7qD61ev6x/JHEgooNKlH0i/vo21AzF52WuWzwjgdPWStZ17
dpqCNLQ8nb7dgcmNG3/LsS0PSk/EGThN82pS4Fvfvu7KYUtZy4LOHo33RpE6m3WHfT9+ScfLn1Vn
WWEq/Gy/Pk60JotIOXzWhCEccL3L0zA65tvs2af1LQqLROAhnow74F3Wg4Ne62eP7mL0Hb3Cf0wz
17z0E2P1uks3CnZmoZIPHyX7kQwuqBSBm3/o2KLWXfZjMu38GR6WprfRIwivdANkvt3AAQ4e6sqg
bd01xkPdpdbdLAdtu372sU7OlHnmN1E5rM8AxwL/hTVSI4Ix1IRxc5n/uDYiiLFuzTDNgPMrX/v8
eVcmB1qEvpKAWce++hp9gfUPXTLf8tirXvsZkYoE4nMwR5V/S6S5yy+v5gEtY5c656QgjlqYETVi
Uzz9fDsdLpU2rjvG8si7QUJNfvbaGup1oDD67BlDEY5WMfz8gIV2MbnQf/lxow6WVXHIjMJ99TER
rB9SMzRjux5iKh6i+/Wwm3yWhmZ21M3kNxJE7Sk28jEMbBPMNVMCGfkezoEC/rciyK/N3C/NyGCb
WU5zxQbJ1KSy+qNrC++Krds5+N40MxL2XFXVE7oscc48S24GncUqkQnHQSd7uCVlasvMz7/P5Pw0
yda+iqBDMVUHx4oVLJeYXy4gAUxESCGtwcUl3g32DuPLtKP98uX5Ne0ZIzVY2fkLdDVAwzGM0P8a
Kxx7/wTWz1vUMN7VwxYMuF6Z2yCl8Tab/bNW2F+UMU5F5jtvmHTjrWn2Pfm/0jwkHudo59TjPulb
FZIT2VzwndQ/m7g0EbhQT1p+tCr08IsSj7rcHB2nDFVPOu7YJEd/4aX+6/H/fN765HVjLbDVn7tq
QRxX82V92bqD9fG5b/k/1pv/epBhPCBQxLE3yibZZtPZuQjzHsuyDfGm15AlzX43XdmX2I6uVuz7
vHqrPJv6S8oKKNHkfBR009Pkg6RHoMYeptfWRRmHAaEOm2WTK525LtjK7QTaLDSibggHmfLl6sDZ
/NkBq9eqQ+F+exIRjRYYMhRtQfqpLQgkUkQa0XnM9n5/79nK/XkCWA4Z5kLKsFw2660cxtIE5300
n/Ni2Dr4JUKp/xWaxgdKiM0M1w1Oug2E52RDN8YEmyn3CQTGfdr0H2kXCxCoLACiYtOBGNnbTnMP
ofrOi9vuuH49nGXd3syHbCNysIeuxoIha/rX9cNRHa3DEqmBXi8lRyQG0v6Voym6IOmJDpWXvhp9
zb47+aJnwIK7nBfIoeW7MnR9BoBv3KUG0r71sfWvMJTjjWvVu0RN+Q5L5ha7DdqgytsxUYhrCed3
+d0SKwt2omYVJ1DeF5s502J+NFIs2pcu52Grg0hQRv1emP3NztCyKJaW6Cr3RlV2IdEjXVijIwpF
zIVXVDoAUVdFYZQn+Y7qFYaz5f/52Ts2ERGu98vUCLbZ6KgNschnI8pOHS3D02yoah8zVNFiwTE1
07XeYa4VuywtNMQ9nrZ1+6xDcdU+knGijnpCIxUB5Hg0O+8OHVRbkkYDg44uNA2ROtAOczu8pXZ6
IK3AP4k4CEIWizYxqGGiZ21oBHobtv1IEbJP3a3jw7rIlrZeXQvG38yc9kZiwcoZo99D1/3JvKjc
+qrNaa9ZNxuc37EVxInOTbwzx+GtX85IfTkjO7RrP7daOmeU+LWhOkhQT3uJ7vgE9+ltThGugB9z
feU9aKJJLrOJiKTKav+s2AmOw77fEhppH9pGY52eOfY+81LiQ41UwU1sT51ygSNE+GVIP55A66LD
tHpDESkyZ2c8Q2/SUfNFZlZxqTq7fpqnJt+lU+xeHVdYB5ATEPFU4mxpQnqHSERIVxSqlWgk52dJ
QEwJN4HiagokjZp1RE0A+FU5h4qQ2AuJe0KvmxTZyktsD9FDLoJsbxUg6RzoJcQxUGXk/6nDVlGz
zZMsDY2JDkfmNGRdDoZxqsvCDBM7uE6y9g4uuSZh7jnErygsOMfOyi8ZS+Rw3ZSj9RB0usFy1rxD
G1SFycKI/tcm14yK0BMyoXVP+w3d7FUPfLllAhaFmlBvbqLtu3yk2UBBBEtiF+oap7zXfznwJw/T
aD4klklEUeewBPezU2Kx0Nk3zPw5r/t0Ax+AL8g02uNgibty0ef8awNosN/MLfJ5rRS/ogRDaiWm
apug9l3f/9BxBox9gUqy7pNdnWYgfpcNJSdFVMdbIPrx3HGChlJm92lFEkBhjqjiloeq/7nVBxk6
DA9ZmcYJWIwj1NoYk1CYLhvQGtpe98aPGDvCkWrNQ2mkOmcidKRCIYJlapQUOEyW49zbWsgxQy2Y
+tDRrK2MZ/2MtwfZZzne5YS1b3STwBlvAQ43C4l43ax39RVUHCx/0Smfu2IQZ1D/Klw3paU5uwgu
FJcQlM7zsqnjvtiXFZJlQ0/wf83iBoDmJWgZ5ZG09T8bX/f+uRX9zy12ZkGspJcPcGYIpWsM4XrL
HqN/v7v+QSepsMzc+hQ3rgjXjbWIq/OmfI1tE+aIEbThuiH1owsjZmw/d9fH/BzaZZbEcPybrg0j
q+dikJWkFpHZsWE4eMV0MNMCtaaNv7w0NxlKEmsWW4KNx61me+N5xlHoGXV9MQK/wOFX4min60Zp
lNSvi6kPlKFpgZqHeRBvdj9TqLH1x0hWFnOJWlzImkaaTIzSPl56sEtk5LFol0Yp39W6cZmtb4Se
lj9fiSqJtcAwSpVyOSrWT5ITwHOMWK7r2qmyfHUY0/xbV05GdHi8g9GG928Zp9ZhCxoChQ9qhjRC
ogfKa8Rhz1axB3EyhthIxxChS0Q3YCD2YA70EGIdJsQOwL3WM2iXHqeaWZFk+3M/UKQBRcB2US5W
O52q2tYurW3ZBHVIoNi+sCKuxYnJwa5Mq9hAJyJDIFIvRWyKcFrOlXU4WG/9x2Oxy4EIiZqOK8eF
kiLYQ1cYrtAmMvScbYLjMSerF8x/R5EZAW/i+5tZj8ejV+qS7i6LMVPYLznBAQdwd/79iJZPscz9
pgeDwzdAZh/kcuE6R8N5aLQ7YA7GVY2pogQc8zhuZdeb8zsLFQ+A1e6QjkkDf8+8prRYX0qnHS9+
bxW7/DlxgvGp6ubgVqExAATWh1lAQ9BK6C3ZtMQ3bmx0xymNp/uhqaetK7VqF/muSYEwcJt9Zw60
aYo+oRZrOneGswSiu8lDOeSlz+y9lLukJGWhzpbliufcULwMjyYV3j3REPquL4bh0XMcllGGHp0S
dzqYs1Y9lG1Fldi1HiK/qbZmQOumTdF+U3z5MAKbJJNmGa0zxM5O3ud3BjoxlLaWOIBSQYxJjC7d
Gd/c9WUcvBR99qfVo/q63qMWzxRQMKgUWZBvO6zI72NlbyEzGV/K1ty9ZRuoL0xy4ke72a+Pe3VP
F8FMjLNr5e1bW7ZHITLnKRjEZzvF5i7ILWpKjXRP5oQAxpydl1onUdSmz3+uUxS5Kq66d2HMDj7a
iqbQ8lc/17cNpp+NVQewfcp4guljJNpZF1ybvX5q3z03CpnOB78aG8ira817rIr5EVVsQinnkJbD
+CRvK8Rn3VhdnSKeGANyY3KUErUwvqUGbM4pnZdYRYqFAROPzimmB0W7nbXHWyM1/82aSN2tsEfS
SFF7TSQY+5ZbUzqXEORHcWrtilPHgc7c5fZEvHGrbU3HnbYTTswd2i/JV901W8z+ExAPOBWgDKLQ
mxmBCjW1Zz1xzFNXFX/LVukbVdX1WwDGalumHcU2e0Z3bSE68327PzBvkJuV9NnHz+Qqn7Ab6G+j
n4bdmCfbDHrui2eOJOOMfbtFwUU9Wb+tmcIF4qlNZriE99rdjOxvlNekKMa9mxfRpshyLoWB7B7b
plSXFZxp5bLcdytbwugUhvimfmtpcCiCLu7tOUP0NVo3N6ie6EyZLzBQ5IubMjRk1SadZIapH3RS
xadwvak8kV9U3a1neur61iWtDt5Eq2viNfxqXOqqp6Iq1NUyW2hH3DM8RHua3tC58ZZMcwgjFiSu
+xNeaPvdG4tjO4vy1xBQZ4v6LL71xQj2s57uaItS+3Ys7+z5Du6KZTP3M3GQ1NHJQcxZsXiMfw0H
WZAVEiN8ulVIKzZG2w67NHKnR8uZ63Of0G2LrByAO2IRYm3Kixkx9yRFy/owKVbiliCMfqEc+x1T
iajd0NdWn+iuXIzMnRNGAb7mIKBs4TZwmJZSAqXK+o4GEXicMnAPde7otD6m6bdfuHt/TubPIOhR
RBVJuYt9i2w8HYSlZkNklEvQn2rm9PcYpzs8ue5fLWtGshf6IT4yPfNDUcs9A1nyiQAyPpR+UoaD
wtWrJpwyoOSgDFuvjaOnNBC5EJgJAB4nav65u/6VDidNUoepouii5tkdGZzHyf6wrW4+gq5HsrLc
bdrxo28NFHfm8N+do8+3Pok3cR8U9xNigIsPlJthgwqw45ZEBg6i3LptTK80naibUN7V3d8AfpkT
F1nyYkc0AuiSTKdYx/wIanhpw8Czta15eKmOjoPfWJf9L0Ez+b2qpn6HeKe8L2JmSSkBfJsSL9+x
nPLsY0jbA9rE7NVOx089F9mG88P/Njv/sfHN5u/gClozUZRsZnGi+AP0vsu9jVM7DMuioETq5NHi
YenCyXOxmsxEtmXMCI6ahxs/9jRjb439cI/8HmBRPJ/tuSPRafZI/8nqt5qRvczs1951h+eSc76y
bHkPR6PaEpxqnDmIbH4NH/SNnmO67ZQMJ7BE8Mrls2iKF6Ox5D6z5q8fkKpvsq7pJPGSGnj9VoG7
jee6f+c1H3m7hD41nBhYXNxt483RdpLUtyYgO5yjtv8+i9HfkP6Wd5b7YdHhx2cyNrpxbzXdsYgT
/dDYkaJgmpwsSkknykzp1nEH+1T1lb5cX8Vek7mzT0zqMqutkq4wC8beHLd2Hsm9qEzvuZ0IIe9E
RcIDMaNAPAhQkrmKz1SP5qNVONcs15PPJMYCMRfar8TQ6NFlxBvAfNF2EyPy7278Y48DPdjBqq+W
ZhOp3vbGrcvU26iZMPpJXLrLVPfVAod7LuK6DqOlvun6rfPtf46ihjksHeNlMMziEsjSeAL7Ckoh
7QpmvjA/4Dt8Z7WxgxUpN67rmvsZDsnZMGGgdlmWHbuZwpwvGnnucTRvsjZgdSb94khbhIuYHk93
SGWoK6TCO9L9EmDagnnj2No1Q6S9p1+Mib+12oMvhbn95xeUZrHDpfoCYxL+dpB3312aHVAja0dn
SIqzL5ZvRbeemzy1zjq8CJwQ9HENo9tZvTOCIRm1myH743rPcfuIBmtGSFElkYDMuMBobu0cL7X+
5LP4AyDDPpT8+vu4S0eWEd73gCR23uRMxbbwWJubJKFu0zTzazcivDD81P4M+tcqyaY7d/AnBJWd
drV00hWnqVukRDr+xPl/b1px9DT1l07Gw5BFCAs1nBZ9Oo8XDWoADM7sNdWgKmrI5zZJlQX3U66C
e87KCfE3VN4Nmq2/o1Po2yyx5xNtquy5KM9t2/lhOxHVFevac2fFHIVdR4XUNeebqPJrhY+S611F
rjQ0PQIoCmIXksbcrIvprlTyEpGbMQxd8FwYGgIY4pxUiexhdIPuxhDlCf9WDCyr6uUTon/Srk3E
BKsZ9tnwWuqTulK88G/Q/EvWFb3z1ibJsQymmXxRoya00K53c9PhEqx4rXSaIGR3r7k+vBNbpt7M
Ef99BO18jJr6c+k8fqdJU+3sbHD3UwcA34F/ceDTgBWEKbsB5R2E2jABnKyr31R4iQdIzcchj/1D
TnlsV3eZjpnHAbs9uNlGul1YQbV4c3Vq6XGZbMvlNOm7SmzMtBkx2jm/9Lp0lyX88IjEvrzYTO23
MM7SXSy6o+zb5ZNHr7FF5EKBjvV3tMwotfGEyc2E+k66sP9oWY23afu+/+VzYXFVkOAFzQvkQUb6
MPdL/z7Sdro5q1dowPuSKEYudRCYnVlgVWX8OyRVnt05nfVMDKV7clNtvjc1As0GRNinOBijQ0Hv
gxZ+910ONIFUW/43NRq6asBlIMIzWzLd9KmBSLEr7EycHJ/0rMpiwJ5dp7jYUCo2yoq9s6YX4tT5
YK+jQSEXm7VhBlMzWic7sXcY64t3p9IpsSymVZlzzXdl8EvnYqEncflce9l963X6zu7d4D41LYlv
Nekvk0jjS2nE7tHAPnVvKnpZbv9ZiiameVsWl9Ezjl0guYal8YcTewNvOEL1rUHkqbtrmln7Qsdx
slmDZs2MYCPeAv0ng6UQH5s3Zb3GkvjGvIof6yw39rz1Yk8By3gqm0x/4gRux00u6YzaNgs/u71b
peJllbR7Le0gXs+9wbiSRMek1vsj1w9kUYsXbXWl1SlXedFO5xiyxZEZR7QxArMgPbtotzl/ubRQ
Oy+slZdwoPMUyeGVbORrkyvrzNyk2lW2SZkvS6wL0yyubt1nIpvsYVROc9Fz7UoAdA7jspBc4WwM
iilX5bzQkzv4xEe7lN3FSKOzoZfaQxTPxmbESHwtqIa9tzk9ykq9yfiQFml5k0RQ3DBxGme4dw/r
Q2VuIKctzS205+lWmznwHN176XUSkBsjeO/T1n1Mm/d+PI6UTp6yVFAAdhvz2I9gtGs8Wr6gTuIZ
J5kITpgadL3VVseYEJJt6RxN2hVflkvHNxPOl+Oq5imrGe27sgSt3xhbS8Txcz7BNLUkNhrYFZnq
g0PjuNVJxnJ8l+iSsmoMtmVpF2dNs7tnUgJ25PvGJz+IO5dYk5jSX2nhXY6qZ74NilJ44C8oYTbx
9EuqZblrfY2xEaPUiKLTMAdjmKb53dQzzxGt7+GTFO23RFaMUbVCYueZF5WMWH57volsUuM7xpN5
k6GnoMHkje/MWRBSRu2Tsq2dWcf5I2uICoJ/G+xd4bYnhwLGUjuIr+smxfe6cyqj3wXgeVpbei/r
Jqe0O5lEGKbl+D6UiKGaLM6OqZXgbXEDLDiaHkaJKq5dxOXYrlDAGMSAnAqZ6GEeDeaO8KX6i0rV
g7SiD83RTqzFe6ZWDAWZYvnqK7+4VV/mxHCXqThFTuWLA6wuF0FKAXKx6IvjVAYZv+yUv8iZRk3A
SqBvtA1XKeMW1VpJxd5mrZ6WL1qQi4tOtTaLkW5LEf0Ncm0KU9WBSqvb+mJqOQuVWEdDPtgkDyLa
q6RhXKeOZaYgkoS5iZYdEdk6HJOs28aheFSgnq5ZH9zFxKCwpBSIzEoazhqiFs9Dmy3rpgx1Ct9B
x4mW95gKgSpfPZ8eFUXM4MkHdRsU8VcH8OtNCa8OC6YjaERF9DaPTnV4Y5Ff4W4pqnsEJvveM4e7
5GjoIr6PkyZ/dZJ01xv6cG3MpRtYdsZ9G9veufGrDxzFxj06lgvEh+ZsKbd69SojrMYmoyHTLDyA
saZYkaW/ximU2XHwzegFiO7wYs45y5D8D30seV1Z76yAS/p7QbQbIxgbZSkEZp+suXoDjVe9gx1s
OIoWhC69bdV5RGQIAsAYPIqTlEHLBION2+F2l9YIrwi8lpO32Yk5EKrocaR8JrCpe4PuvCRS3mOm
LL8DWA+IvxCkAGmvLVKQepWLz6qOaeB4zl+LNrtbBTUTUYdZvBMcm8rPwtIRxpUylX4tabVckePJ
cGg18kIaMOGd/PR6hLWEXaYXQTaPpCZ8ooNHuY/lOzXnh7TFxtRY5UskTfVokTgHwZMuPfPQUm/1
b6X56O2WDCVl6Ijb6JqeHd+jZNSU1psOl/eQThrl/9wx3wD6M8RNXvE8lCQ6Cb/7k87Fq1cj0+lV
OrN87eoDTW37QF0PgFF01xm9/1x69TXBFk/RyglHMsiyqZ1OYN/xwlD0YPamxyTpUtW5H3s9Zk3Q
vbudsO/Xh5Kk8/ekh9cnpxbUDLlqFqke7bms5ltZEwvSI7O8m0znt01JayuU9l42M5FDqhkeUjse
Hwynjg8BFkA6NwoREd3kzPHR/Y968caK74ZVqdm1qcpP9GO8jUR4eaL7blH5iN27zGzuPSQQ0jfj
64Bd60lSz8DRqL1i7D7MnWMfsKZlB0uzvKur0gsC5/rJdTiZAF3tTM12KG0VNEUmipMVRdWTbyTB
EW8jPt5CvJpzwck3lw8NzpS9bQeMsb7x6gI9P8VxzoTBAPyOLPtEVwwxYptGexHN8XXFQq2bNGiD
MK/msmScqr/LUnMv60bDWb5N8QVScgmKHXJsygiieUbsbzx6BJ2e9LQg7i8u3HLTsg5FAJEyaycF
8HHK6B208jFbNk25aTQbBZLXkGpHV3VnGJdk0PNPA47adpqMfu9OeNUlsxVK3VaGilODhegqIgPK
rDrRizb2hd8423aszfu0tQoy8gJ56jXKhmSYDscOtNm+pZKKgafyCd5M/IORNs/K9fwLJW3/EsSk
QHTZ3Ow1l8yyOe/EXapV83OXvdjLuBsbqX/sy6F9QRrCQr4DpqDJ7k9J7O69PSXzrh7GOnQKxBqu
35UnVOphUC8qmOq7i8r4OvWrGHRS90PKiRnpr1av5DXKkV7ljamdNSN+mmbNu2GVd18myfmeYhT7
WVf3yTTDI2EUm9HAyfYraPr5c3RZgzqRlR3WuwhE7lwxoxGnRLDRRZWE5mjY97U1NchLZ3tbOfWH
1UnrYRj+DIOhHuYuxsogUAMpSrBX1pKHnGhe7FRTweo0aHY+6hLHTqL3zB77Qz7o+tlM1QMnGp18
U+93kUIvSvIdWLnlUE0EueZ4IsKhb7p91C8N7DSyL5Dm2Iw3qj5NKGmtEgqNnOeE3jZ0c1O/kSBG
ZOxQwQIZmi1CY+vTbeZTOVvuY+NiHBDiLITl/rHjGF2xysanwWvumB0EpyEFa5JB8X+lHRjc0kVO
DoUldFrm1r4No70CkFC31PRyKwlLylEtwE5vCXPEMKSO1TTS4zcr0lFiljxpdyuywd5wXPRng4JK
6Kl+Y9lm8IRuOtsaeQJ8e7mL2KvfAaohOds37sa6QrPWt9Y29zlXLE2/omYWeyqlEE2mglAvvdev
xWAyomdcEg0r7p5H9VlqZvoEZaB7FkyRtdj8rFxdf01dvopYq/65tT6m9X67mUvr6EkN+SSmq2er
CK6UUfrPeaLEVU89wiZSgKuxDdxNLBgyDDRImFEVLcR4+qIw+mwN7fhMFsxAGZ2AH9NFsKyGsr13
OhPgawHJcO5659X2EWtOwpUffKRiE6SZ+FbSfyX97zHlVD8mzkx9UZcPasZ+QpuFZbuM3JkQ4tH/
tbhkzYwYIyeJi3Oho3nSK8Q7VOOiF7tDO20Svu0lxXizdMxmSdotzgFRnDHZkkusG1GYHwrLHu6y
oq92vlTRt4Q87qna/egzxzsI6f4hHCDeG6pA+WIiwGoKXXuihFxv9bnKPxEuvsc0Jy/VzC4GVuNn
l4jLjQi0+JHxE7l9jo2vQG5EjZJWwcrCXzfaBNAsngMvJCyq2c1eQKoTkJ67dZMqGhxNYn2vFVxS
mbDaxfGuVuqvyRB5bkgIYPQ65dqoThn1V/rpvb+PXNrMlgYkiE4b8moDF2TaZKjZjfKIEgsIb1TS
1O1lTz8rB5Ni2BS2pSePeqZRf7I10mfofZ0cyr7bvKWN1yQBSyA6kyf/Fx604FFS4IL35pdH2gEd
hE9hbYVDQdmwLs5SHm7swfz/xIX/K+SXaTg6vK3/M3Lhmnbd8q+u039nLvzzun+gC77/X8CNIWtB
+TAwirhQD/6BLgTGf7m27UD1+jfiF5gwHXK+5zr876isMSh3/xC/9P8ykDYYAQZQKugeFtH/B+KX
aRr/YSnF4ghTYnlnrmUtED4+7L/7HVMOTyev8TwUvUhPiIXodbm3oFzcF9X4v9g7k+W2sWjL/kpF
zVFx0QODGhQB9qQkS7Ika4KQ3KDv24uvrwWoXlrpyPcy3rwmNHvBJHibc/ZeOzg5UHlcZZj3OeXj
QxIXx3CSKayVSBwajdHOqJJF6nWXNnp3dt351g268mgpFQa6EkWZ2v+ccsboEj/4Kc3THFrfYrvT
iksrcXXa+DCow8+7Fhz8RgcEHsq9tBt+DIAu9eRFyHKXahpcz4UiJfD07seIgNxO/9VoFL4mM6Sw
Qw3CvOtDyRajal/zmuCBqcc3IEGl+sTqRP33MGKr1jnGg0VvyGtiwmfpqNDZmDN04QEz0tDtp75K
Wc7DLydvS6EQVLq3STpMHiVUMjyiHEpSkN2kipneTSZQBAM3yT6e4oqCrpAnwGfflUZ1T2z49Udi
yONDV6PX1ZP4Br1EdGMH9C06VcR0PgN5YQQdt1SXBPXZ/EjH2Yi3kPW1LdhqBgoXmJZrh+KQTm3P
otPm4GoQXqYeHZzF0BLLrLtqac5yv6O1nQ5s3rLmUKbVHgPreJdF84Nj2QpjNTQwR7xPQ0lTpxh+
NljH5jb4NhpgbXJ3RgmgBv1eJoTq1CN0DThaI9lnaGpgSFN7fCoCHKcssx/VqpB7tyXSMaI7UVPj
9MpgCCBsDGdnHKe72eYLBWRFBXVKy+NMBrM5KwsMtia4njfWHUXfxuzk9aj01mdTsL8xadSznrjP
sYs7gVGflIpNiOANk5x1oAMKfrFDthT2k5LmqIIho0npMGnNHjYJznms36xv8KODidshwvs+RMgH
uuVilV+tF20UI6Vb1Fjrxfro+rz/9Ob6QGBQgJxM47LeUmDyeTnFFa9Jera+f/yN9f2q9ZH16pwb
1EpC63598XqxHoaRUCLfzDg99DaHw/O3A13fkwxB0u0QcPnrq/7paNcH1teuj2LeVreOYLr744H1
ZkiEafnxyKfj+3imMj+ZVsa8GMIn+PTET1fXJ65/Zm6rLVFOZK5QUfMipxSX9aJVtc7PZuQV1ijF
ZQzTYWMMueuvmkbTNdMdOqXHIr9YS5P+9wVlM5r0S6feUvCMheA+AVZx34RFaacHe7sev61PX+/t
nVludEebt0NonMyxfW6ofkKT0PD36EndHuRwiZT6SpO62EYup9JSfLtQ2VNwv3FNj3KH3oegZ8nK
9pzZAIHdcUa+q43brhabAnDgRqhs12f94sK/uSjLhWvG2oVFNyiXyodJ+WzCbdyvj2udBgO6HS6B
rZD+RlIynhGNqE8q5gTRWKBslmtdBhq+lfLeHTZuizInUDixZgqjl7BQ0CXCzgN5/R/3Ee201Xu0
O9PyDNkE3xs3cnyaTId4HK1zlRcWuyuEl2qUljtj+dznKdIRI1ZOcyGbCc/WLkjQc1atOXtz5ojL
+qz1QliZ+nFTd6JkX43pi2ahmpAJwMugzvd67uKdc2Vxmu3+gIPVPLc4Flop6kMOiqxT2ZMHRvGd
jiK9rDrJd4VQKRvY6VNRdda+qcd819bA9WSZa1vRE0qAAmm6wE2fLjKJnD14hsec5fqlXC5wsrab
SqVGZy7P0Jq7cZj1c85IfxrN6Iay6Ag5Swk6dSOGEqdsXB4jWUSXZLkYpkRHjhB5YjLZReqKT8gS
1S2bN6RUmm6sOIXaVbxausguc7AXoxECPjSb3Vgo80UBPXERQTNf2iRPj3MVnKKZu9b7aYXWQDqc
ZLfeTJYzf72GGOOku055kdlxVBzS6kIcSzpsikvh4mrapGxkC0MMx6rLLU84DdtVhEbD0GA9cTmS
cFYAt2kAJbuHAWdnyrhxkROVYJmTB8iKmMxAtjrboho5+ZXQ3Fe6+bSeWA11oZ21aOVW8k9twEhk
pd+ipZMwCJabhtK2O2nQpB+EzK8Up0pWzXiNlab1rDbAKpeEX7IwvwOHSU/TdgK/xCG5SUNqdnpS
ZXjlJZwIpaU5UYbqrW3m+xLGzDO7aliDQXKrWZF60DJn0WsvmutoEUROci5OxnKnJO4Rg/uIiXys
BOUoHSnvb73heu3jznHRVK231xcSFoPOcr39x9PXmxpfz87V+9v1T9taZ2+qGKHCHy/49NYfV4s8
+9oGWsRu468jWf/e+uepkHB4zRhUME3i2vt0EJ+e3xSt6uGvDj0il7slD6ttSFPgYhXc/b65Su/+
uG99tB9QtRsGchRnr5EIukRYWbsitG/0ntoFPEFKOAk/OOu9LsL3DgmCL/L63ZrtVxVz9rVPks5P
hzjbJ/OLaSCk4n9zzOj34dtG8MNCUPOnxNgbmkpKFIBEv5osXoFUVukMCIwzmNA2y+Qxr9RnxW2O
lhbhs54JklfxS0eLO8eu7gfK/VEh7zsVH0EwkgwaKhEhdmzSQKynph77FcBXWpE5AnR4oVZIoqLh
4BvFgpwc88y8mMDpD5SRWjsgHk89uQm71RmG5JHqoi9oPvnYYaYN0T8by66rrRlqL2ORlLSsE3uX
21tEb+Jqa7Xr1V37iMU5LYLnCOMwlXGrwyOnS3806mmbzs5NUja7NKVKFOXKa17lw6aPTcItJzge
IEaxMai5X7YzepIh7slyZqplINwAHw99tVQHvvYjaNjFkt+6x5JLD8cdAoGSANiOeDwxmvE2qKdj
FNP21zC++lptBZ4eYsgvHf0YmQgsDSGmrVrD3y7nOgMr0E2b2p1qWMTjc6ayAgsyc/JS3f6i8D0Q
Y5ocAhtjTp5SGEnMNkXRG/EhjNlbNcAhldANQxJiUv1HTLTdLhcPFgwAH7zRlWa02Gt5+0JwaeBb
AdLMWGIflojKgyxvjlWTZn6skPKJHvKx0uzJm2Dp77rZekWKDaxVNO1u5PRkLWbdSbMnRDRtXosn
u88sf86q/aiUrZeL/oXQlBTXif0+2oIIQwrsKea6fUVAh+62eBPHAigNcIFNiILEFmnN/7561bAI
+FQ4nPGuojC8DXo3O6pLODoMM5D8FVo80/Cc7nmeg59R7x7ssq19UO+eiHFKkGt54BPTr00RThtx
ViFqXjtOxy52hT+OmAbnjPZPCfM0M6uTUYrmK96vyM3pCZW/bANIxyboxVnCnR2Lt7IggKYVaNrM
gQDsHGNfYl1EBW+UVBScBnyCOgKyrrBSKibD0kJzz+TWHw0NjW2t0ryapQQyS0RslDbXeORccqzg
YMO33JgdJ6hTidtGGR5y2F0DzhyXCY7kBDB25tJosIxlTHa/uhH1gBpCsZdQ0HLIrt/HOLJ1nScK
dDOLxlfxCwYdPw3RPo8ESSeWS9WGf13qoFr4Va3tJ3Jl+UkF4QHXpX7oR+0QEbZ5skvFMwv7Gsqi
xt57ajRCSUqYYjYttI05oMej0w4rGglFmPSHXh/JWN1iL2aVnRmOr4vDkATyyTW7r5Yevy3uGeQY
aejn1MIxnN/UOhAOBTTfzozJfyxwVPmWlSFzkaa9FYr7dWr1pyRtO8wPmQvhoU73yO6xNG/cGUon
q7C9WRCiEeTsAdswJHQyvbXU1KIoguk9FsUMu0HxJmMo2RxhtnDDFzS8aMLb6WWsy3rrjN1NFNvO
pZ+qb05X3JrCEduOnpyvjp12sCZXeZuiJtsVBLrAiaJLh6ZoA7BCJ+85j+Edj16eoBAyw/TJzGxl
i9MPvkEVIXMEprPrpSR6KoFWloG4ExSn/NgJtS3ZwddliZOFo0eXPtsXNjXTsmutE0RCj3Zq5k0C
G1hfKWRaI7pj2E8Xg3RXKn43hveB5Trnsh+2VWZzPiqAVAYJhNOikrspQudOYSVfTDZ+kDcnLApa
f0TYmowhSqJhZiMDmSUvS/lCqwCJNu7REb+0wA4OsZ03vgwB0Rppzf+9T27VocvYhPPRajgG2yzf
ES0LtIFvIyHT0tPj6keI8qh7d/QSA9VkYdaJp1d2rNPGHlToJTNjlROV6rK0Cw5z5ZJjFJScwfpw
bWyIh8jSfQVGhK+0Qr+qfU4P3how/M0Y/dIRhY/9rRiw3sYGAmho41i2hrA80Wd/UYum22YBqA3W
T3NYp6y/jWhLs5N0lDxDPuHoW5MW8W5QjB9hf0I2ETy0fOib8C63iuAcyJCKJxq6iBLGRuvi/qAn
cIGoUzJSjdHG/aaTr94ANLuxFex+Ckw6qW7ZIEcMzUQEFkxKRtf9qqDj0jQ3mQENwOXRsh3FcHqF
wjUw5MSPjd2xs8hzPN5IJGn7fQ9UZkCXrBESPftNbebJYSwwCDvO1k7ML4AEjnpKSEU2NmD9YdoQ
nLJBHVt4eYsdTS3EDWcBKLUc86RzvyhyQ3FPqOyVXPoM8rSySA8b+p4Zw4kwvoVa9jSafA2Wmmzc
KfaTLHwCRmDtC2sc9kNxX7HzBEII0IFmGf4OsjxSZ5eoqgHpCCmLLKxXAzGRV2KyT1DAbtzou5YQ
sdIbIy3cOj4HNkJs0dKCGkqvTnUPwzUJNYPXKzr+xQRXpEFWye6uIhJ369TWA7GOX9KCn58SRaOf
Fu0PYhip82fGvpvM7yRXintD+enkw6FvQ/d+IlUWeE3nW5O512ssOObwgr9y3DrybtRCVv55+Fb0
nF5KWkP1hZiD9MYrO9oVFc3FEgErffvcn6v451gb36yOugmDyOQlFT7VOeHpQXCGOgQAJNT4EhX7
4Dq4KpgYC3QuDLuVWb51uTN5JR07j1TVb3ZsvunoJjf6RGFL04vHqKBoE34FhvEDXCfpTgYG695y
XvC0qocyUg6BNt+WJd9rFKpeyLbBi00swQVMNar9+Mo6ygjTfUzwqxoW361i9puE2OWKd1UOUhSv
Xa0gLOpQqQcDKo6kuRnoZIPrGmY/Tw17U8MaJPqooTudlq8FNZpCpPfQY14Vs0oOcVf5Ev046qXG
pBIXfnWSXHrrkktLnXxjNEzQKmmkICuXhpnp1rvYdU52HdJpcnYEZFx1dxBAgJVy55rDrraseueG
oDfTgPFDNJ6Li3bbtPNzWcAhHyy2QBN6gKyrUMCBk2szEw2NnR5iPbU8Y3SJ22zceT8NuJbbJrhz
s+lWjr9MnQzRKVcwSXWQ47CTI6/Ko+e+Dw3faIwHOFtPMmr0vROxhU/At2elfg71k6mL8fiapnOw
mJr5mBuaqoZzxvRWnCcNVrI06hfXZlLNTfun0pU/gfSw/iIUa1NFMc7PtgTRk2sleNCb0jXGW5lT
6lDcwAPAwO4zcuKj4RyNCm6OA72DxDzYnyx4u0vzJWln4ccxhLPMKWcaKMAQ6rEFA+NILIzzkv8Z
fT3oonxdAoDnTD8qY7L0n9WtyMkbJUWMLbtt7kmBNBbgDiDqtgtYXwcHzTbC21HX/bQavDZvrIe4
N37hpSfJKw5x8sNd2DAUD56biPbCuq5M1feIRVMfTKh77cbcJbXtbDI2pbtNbEzztUetV/PrP8Ww
JwOF/7pMwDf39nMauKyutXzw+7llPa1f1Cz1c8c0T+XcTNuC9t7RUfWrUMKvBQwtrI/0sRo3i3zb
yr8ppnzocOww09Zia7rNN4rh1tFqsYLujFT73lOZ8U1tjo+drj2NsoYUKV2fgFCQYuI2ww29kSBJ
tKg/u0nPpKiE1y6skPoNEgl1w8LaLI2tXtUX/OWHPgkgu8yuL+mibsZS9lBrEs7D+m7QonvhGrnv
JBrT1YRHNbxYBPOcMAT0XjsR4aoRdZBrCv0itxeQ8F02L7QQA8UlZ8bon9ug3aroifgq2OEEpnVj
t1QCCQi4tXLkAHOGyjg070zDxZTWXVVgb9TH+yufk0Fj8laLDG1ndc6znFpMH2X7VLnjfVoZT7Xe
s+Lt3MEvlPQ+U3vsWxU5htlWjYHoRK/ZGBEGgIMND1W9Ly03oLSxl9N4HyeBc6gUcDhObZ/nPrF8
HFp5cmqdvUSqJPQWajI6mp2uso+xGvMI7wqGVF/cZO00bZfRoqokuzk90A8tVf5oNw7aixvSvgrG
PNpWunYzFWL6wIYbZehsXUWDTqLYZzZBGyOg+F81rJJns/RyTPATb2dH1VlJaR1gE6NlabpPSIqj
ZyvqKhz5zuxBmS8orf8AU9vXqaQkHzr7zknvY62Kt7KxHUh2JLpW4c+86sdLHfaYTnuvT5CYCxtu
Kx53Nl9NFkOJKVAwT0WOrjQ+TDmTopWQhK4sJazu4FAn37LrsWiskTOZ45mqERRse0wsAQIrbE1Y
SWt88EOkDSxdbkPbuKY0gnecyeYxmNAIkTbdOO1CJUGtkLnKo420zbcEgSlpeyzDnLUruJapO45J
fpgjeXZKcA0DfCemVu0yZ5a9UdpFA9E2i0wTCGxtUCINndnes608Gl34KxBDBhHT9hnJSVspemsD
34LFx+xiOsd+Z1iMwQNz4dbFruPhLpspyHSPSdtqpzZi05MnmnrOhwbFYUybQijsC21FB1Cwq2Xy
CL+3YArv7ic7DrfhMI6btreoxalYXznWgVwKyM5M772NyZYAczuWLIILJ9xknFCqXh1sDb9k6JqS
LqeRb+WI3L6pktqTZoD8awbdxmxZZ+DCHNX8acMFO1dj+C1ODk6Xukx2SICj3nztCCwVSjawxUDh
E9v2mwwr5B5ZzzrYxvbXyBuXejNhYwmWLBr1wsgA3eA2EIFubeQ8HobJemyCQvHV3s68qhPazmTo
r0T+LYT6dw4K5ykMCHZ10YOxclfQIvRsnkWhYeEngw5lx5dKnY+s32geCfqvc/2KBeiktk9NBgPf
IJPmOiPp5it6SWXEbrZR3huKFKqYdORLNUKrmUZzuAPqYt8rmQlRKjJPXYGhSq9lQBnC+OnO4RNy
LFx7EU5ufkPEROjjW1m1OfHyydNc34RJF16bqCgRf+L4m1mbb4vmqcB3yHxCIcdWsl1ngFfJBPPH
VKibNE8cv55FsB/G/FHHyrhdGGeo9YvnVqcGPE/o/NP5B1vB2SRPuKBpVMnsS8Q3Ro07YZ6/00eW
0B1EwHQiwaB3LeBGya90Mm6HfHhsiOHc2hYtD7VDPsqvMmHDNWx1hDBTvoeEqFBXZUOKsqPxiNJ4
zNiZHVXDve9n7USk6z52tCueu2RP/69iJc9eNX6iaJSDJRVPVEXLjWF0hJ7zI6Ue6Uv2i16RGaex
C+MzxLP0HdDDcqotzr4RXX2JPA/VbOYlvYKcOTL2kzIfHF0DxaHYcud2nJkA2dS9sOEFJ8YTBDyT
MxQRpBUBAx0JFukUADW1g+vuexDiL4jGBxTWQI2mH+bcT/tIKqfGqV+CKQQQXlYuXEiX+lXg/sp7
MI5Vbb5iPlUPTJsF65tWenRZbjktum0uC2Pj6AWQzBwDV7vMjo5U7qCbA8Gs3zPwpY1TPeqDQD8X
YKLqwYQ3bfpFCONxXKK/1JYEyDmzn2stpQkJS35DXrAtQvbA87tqlOqWHKBz1MASn022imFjaCiR
cK0aVnKREQA6lTDycSxvK04RftcQ6jISq6keZy+NroMVqogsZ7LFAYYslIlKB8JauO4h7yuxEXlw
Cm151Bu0B6Xwk9D4YSooY7P+NoNjDStieiucagk2IQrG0j076dor5UlfCdvsoOQPQ/ue1CDma11/
zeF7VxO9V8gAqBhFK47W9IM1ZvIA7j33zX44z055hPNFFZC4UT8ftyQ3bVMT7IyOOoOq40gPGGPh
0hX9ibcNdaBh3oA05pfWIjkfizuoRy7QBkX6EfojJBwoMZzBgY1Vqgcz4b8Pn+9HGvYFOprsRwfc
7hDVfeDbpkWTsQ9oXLG83NgMnotPedhkDGio4hTqkmHhL+67HVltV2FhYywb1ofq6OzxTO/5AQFk
GPuTm8XxUYmKHeYS5KFZzKlRy6+yIy+Tfn22k41zRKqanIwh8d0c4/JYOvD5+sW4bM7mZijU+IK1
pk0GuipNfmsk7UUWFA8hnmBBoXR80geqL63+XAaAcqBd0n+wmhs4CIwQtMd7xfA6ZbxDu2kf+MVQ
NejSL1iemTPHptn2I9itNleQNKvQEHW325eqe9dl4htJZoOnRuVugOh6wU2exa7ETLNsj5IlCkj0
PuPTnqCdN3ZWVwz5eHUdjMHuzSQhrrqT8tpV1MIGKgV76WCq1rP2qljwZCY3wUmLk2dXRgKIWnEz
oNSSVYzH4wjItOP/5Hr2AJVmcI3vsdXnflQii7obeykokiusZ4MQAqFi22QWGAG+WRgGClUGRbl3
9MPYLhwdtc1YBGIzmyrq5uIOHVK0LxS34IQaWdRn+jU2rEfbbvYmQqR9I7PGr4bZ9uo4E4c+ojYw
EStEuXPozdLXCdIsHKgDCZDHarKHY5xNkF0xuICsE74JTkYQWcEOkiX6FG/1uPgyp9obvSltYx+1
Uk67vDFK9qGAYurRzCgSvDeRG94zNv+yI4DiVE4joqS0YZexUdo26hHIb3YXE21RqkAcl9SIokcB
Gyj5EVJ6c9D04Y7Of0sXp8DqmqisGgKLQk5GoXoApYH9zr2KaXiOaj40oD18wLAut0NHbjTK4CdW
IojkOak1IbyozuLj3FJSlcprYBNP1BrDiy2tvSIG1LKtkXkG3u+dFKUESQKJLGjsHmBOhEpQgUhA
e6DfM4tT/mynN5szgYbEoRMRKMwa/KhhkBRjaRdTHwlqleVXEFLFqVtM/v3CJjHzkcbj79vrtWZ5
+Pd960ucUAGNur5mvb1e++M5xNaHUB7JWlofKDSsWl4+J9lOcbSHT2/z8Vf/8S2dTCdXU7aa//Gk
9e8wG9KE/v3HP16JCfhM2ATyeaKpqgg3wwA5lgXv8l/8fXwf74Ps/iJc4e4+vW3TYEOuRbz/853X
2x9PXP8nrWO+RSPcm/WtI0pPfBR//ZXff2r94NabEa4ZHHCB9Nabvz9RYaoFlgb1HDfK12AwKTa4
1CpRBOPDxM0TCav0Edc0FO+GaDNkCjuXgRlz0jR2kimTrkbINFazJRI7/3Jj6ZbwnUnDd64ne0vA
Gg07KmESu1TGCJd0mm+o4Xe2/HDzSki0TLH4SCzJMJ9nm9GlfU90pxL0pMDLltV8UXx1+/ogdfQs
ZnKfDe8YBcj6mAH5m7DrhVhaJhILAx79YuOEF7WQ56FOvi8tjAaGJmuF6oqw/i3FdY6b2LyMmrF3
0ZJsWGLY5o7Mpxs9nxjvZ5X5KQlHH80eZHbmkzEP7gS+THKqUAjoJnTuAKqNM0OU4gdbzO6tBU2b
XlFP6Jt5rhP31NRRTsCDAdzFAgqOgaPIousUQwi0sAJsqlw7j13+Pjd8vCUtLr0iwIzIFiqG7deu
wHYSprRrbE7ajZ5NRya2g1I5ewpp6gY+wptOLQ9N9As6HcULtemCNMfTqdluBgc6kRk3e3xW4zaK
9J3Zym/Ictg5ICd12hCBV7IzpjbYxiMsCmFUT3lm/ShHffKHWqLBzDs2iAYDt06AWkIyGItsrPHD
/BJh6CwzlrcVI5k/DIB2y+ce9TBo74isr62midhrlNg8jGkfEKaQkH7Y0EBP4hkbruvsa4GtTU3P
QRDj7JVUBgy9gHvWMZoOGdsNkhpwQo1YayHIvNSjJja2kT6OwDAVC8A4zZ5v0CU3FNJs2lHNu/TD
PnuXTGpbBYnHrsMarSK5vdiNBobafKgpcdZTE+40NPnkZhU3DGNbjHgpPRrY+klucvB4GsUcfKna
wKRHNpfbqbWecE14k1NYXqFk9a6TOx6lzeQCjSWy4xZPzlM7IxhPu7d8wiAo6VoaUf9NTL21NdXM
QMtj27tV82RVdvsh1PxbNOv/KPocSG7Rtf/7f2qLYO9TNgd9XAuIiG44BikGiFGsvwv6osCQWdxT
nCKoBy3yoLgnG8C8B2viDjMahiUjeDSrWt8qeaHRn4mCnRNSFYY5vlB9j22j7emhqF4fhv1ZzRX3
izHh9ojs/DblREBz+sBQEP7LgatLWM+fB24JTgdokzo5KX8c+AyoFUNAxYwD0OeoWCZyDcp54A3p
nPVwC9DxO/T0s+gWqGR8krpb/tsx/MOHR/3D0oGF0ENjlff3Dy+uwShOUR4fEWvI2woPbaom0ZGV
HxmZEL0OZTY6u4DdgVKzZOjFybqdo6L69klCevfxn/78JepLytUfnwVSUeTrqiYc0mIX1eanFApM
RPgbUzskk53ovMhZaNYkFbWCQXBsQW7OYbkvM+tRdcL6CgxqOkDJ8gaYmquhd8DhfGFBv2kKZ7yG
CGaYr7AZR2oE8i1kmEYRql4DOzwHhnlyurG9VoDevMqmH44DtvaLLCixwKpvlgPzbyrrfeqW9mW9
iJdrXTa//Nf/7X84d22NlNs1ngfCgb18PZ/+273AZNaBUDhaqpZ7Y1uVW1gscquG9q4yNQ+TdHMZ
6pG9JfRnU6uO+VTQ389mlu3TpcjD4ZCL0TioZj4cAyMiwTCMoPZVAQjsOdIOvTY+9AEosfXI/38g
3b8kIuMjIyDlP1dH/5/s7f0tf/usjP54yX8Io43/5bjkDdPH1BCe8Iv7SxiNZhqxNFEsWK3pZ5Ke
/lcanb7oo23TdqkPGBZ66r/pozWN/QmjIPpL0p3+W2l06h9pMMtgumq2NaEt6crLMXw+IRO10oxW
N5RDhyB6p2FD93Qkqko84m8Jd5TKikNbI84IscnS/V6yHgakEJ8+s38YDv7xMMAUIhwnjsHR1oCp
T7+LWSXYdphBXtQVJhyZaQ4s9P4do/YPF/YBJVoWX22lbPsUh2y3lPqixfP9L4fxD6MSUnHmFk13
l830H9k4jqEmrTsshN0G93+QoRqSKkx84ur0wQY3ULL8CO6s2H3JZKOwnOu8Ss01mhGFsm/1YbgZ
Y8yI/3JYhrEMy38fLm1SM5HqqwadBlv8kUc1pa0JQapBZbHEpSNIKfdGUt+qZeRccpIQN9NkTH4Z
RVRx5mX1IEH3ozAkwbJuaQYO9KjQGRoWE194Gio2uuqUNRfbZh8PULDVCoYbN78bSw053l8XGb0U
PzJHwgXoa22LkV43fIDpdq5jeaJQ+Ix4sjpPAVUMAuhK1BaUVqxS/FRqxzoZX8zwvjZpJbvTuJdW
R716HslKUotfbkCzEdwMJSk6sZgcD3ZNmp+atVuAB0gGm7S7irz9MUwuHZeRpZToi6tIkHuXTYAy
kUoWkr02KXcUoezwFAxjt2cDWfqpHGAhHlWH8Z39aWfl+q5W6hs7+eHK9A5EQ3TO0sxFak5VWa8z
hKza+EhljPzsnmVM656FkqPPQMSfCcPaqTRmNqZ9ICl8vJRxCvkoWjqnbLtT6Rgss4h2hfCBMjBL
OKw0/wXam7yiCsuxHrk/u+ULKaLpOsbPuWlJzDJs9ecQ9aKVoHBBL8V8YJzo8XfEpTr7cVCDfS3j
n0XOUmSyLXQa9S8ywe5KN7yjxkQITaDhsa+/JA9FVqNMIli8HRZZSen6DXaL27SVGxYcFHsHFheh
iUhdrzrPboZLmBv7VomoZ/aIjBVUHnqj3c1Bc7ALen2qaz6ooB0W1/yR3MGE0FhSvyuYM+zLvjqa
Om/IgmL5OYXZqZoQ6qkCBuKdil4vtGeF6Uxn8YX7js585lcqRVUEW1+6qbux0+ynakiDPAkdnnxO
FaLVJ+KNRyiMhf1NrR5iNYfbBH78NhHv4QBFPTV9G9u7iJZespjEXk/Hn4sBw6wQJLati6YDNS66
lizb2Q7qhaCYrr1UW1Z/vX5n5DSbIfZxVshoPzUNruDc+i5DlVppoqIBoCGbWZrhpfA0qIMtamo8
ksifaa6oWdjt9Di0/cSoiNMLGmzO9MiwoZkMAVpzoMRyKnvdJDHD6E8Im3uiZm3KHutVsVTKfl/k
6Mv9OmHzst4HiOldxtnSnIMuSd2QDVZr7uD0QORb7hpCnCCb9fZ60fXF1wXu8Okp6/0Qvv7fK36/
dr3v9831WmNO8z5R6CUuRYiPQsE4Gc9hEFmf9vnro4Y221vW3M9aVBBGtW7I6fSV7Xl9eN2Hq2OS
4XuwccL+VbtA3xGRPrHc/tjK85Hi7FuQoOsLP+78uFyfFRM8s6FavVTyeNHvPft6c7Z6h+zo9aWf
jkQKiEYBGhZi60hnqVUI88urfx/bR7Hi4++s98r14Ne3x71M+WW9Wq+HyxBSeAmKEcOip2Mm7s8e
av+mVTg9lVB9H1MypzU6a3t4cBIod433AoALSrG7NhD7EZ/NViLPb6YGhuY0PNJv/pH3t0MgkyeL
SlABsKVAGPPFrucnQydvbwJvmwHOck1KnEEVIQKSfX7QZ3SF/C5QZjKwb1TahjdZ0xwCEaIfgWlk
xqQxDHZyn+jwMS39lphP/CJ1B2jQwU5d9K8ZqjO7Rx1vtY2BigfngxlWQE4c4waNa3ApildVONep
clK/SyRbbCUdEcJXP7sBXVEBPaLQYyKbNByoMdVA0gzUB7egaIMH/QYOb3SaQRsZg5wfSdDaB0r7
vbXldo4NLD7IiVARlSnDc/2lANQPXAeTJYmvkGxh/21APZg0OaWCz6cKfTlTAtDUY9DFtGxG8jLa
iIDCMsv7DQYhPE0SNVGck+YUzbeKSdAkv99vdX9rRX2J2FOfd90P9hXWxYpRkjdWkZAVOPXbvlsm
LZdIHAtKQ+PQwWp7GoWbchLdDu7PEvMXSz8tp68SjSktSQ3AmOIgTqjO7RSZd/aMjEeTgU+or7mL
+x/NmP805vmd4IuvptIU98pg1wcN046bMtWFY1zdFhl5X1hl4Xr0SXk2frHec9khS3RyaJpwR2fI
ioa3dgL5gykMDIlNsAG5A+lGNNo5WrYyyBenll9YY9K5hUVNtsr/Ze88thvHsiz6K716jlzwZtCD
pveiTEghTbAUDh548Obrez8oMxkZVVndNe8JAgRAkCGSwHv3nrMPmaoTuUSZTUGp7Cia+NS306uL
d3qhS/WcEOGPqOgOWakdrar8prmi36APW4vyrhzCz5GnUwh1mPw5ZXvIHOKy+sh4sdt3UsH1owY3
kYi2ctgphfKotYQMdSZNZqoMhNrbX/Ss/G4PcChFRFNwnExq0l4KpgrCqj2cU1gYS7OYLpOUSU1W
vbB0EF39QAtBRe5JuEy70EtjUzvGntiv3WjpYGTGLUOMnTqp5oov9h0C7XGjBow3TekXp9iv6fqx
bLthHYyhg4YaNHzBaGbfDd8nyoIkzQWwBP1pEzT9G2l1iLsDKthBeA925is/cYBfYGQSJ1s7wjpN
qKYSJ/8E5xVjdVE92RYE3AfXpOk+NNi0YKYqlf5ewVswwjxbU5JCM+6Gnyk8LW2VtDwkmsPaE3cE
byF27oqjQWJeNvjLxCtRMyokN5BtdiXLgd/ehLrceBiz7nNPJsXScYfhGPrYLAh/wsh8ZeS3T6yg
Xk507BVU1nRhhodKM7ONTVdcQlx+eC5Mk0A/DoWBjgK+4LoTYutm6ttAxXkReuIrOWSQ9p2Syk9L
eamMuIsl0WPv6cHC6zpjhW0cNIMh7oa4NrlDlfRCB1grQasshr2aNQc9c6+uU15rGzXXoGAoH5NX
2L5n1XSeq4RLE3aWRaccSrfDGdiPV6Q5/KFH996vaupA3VPhop3Hk0xQTJAOS1fxHhyflBKfEt0y
pM84OBY34WqsV1ah74TTvcRqhwsuiBcxOkV+HDB36Q43OX2E0ohOlBIPTrAioI821gDCrKGmipH4
lKfGapi6FmXNg840mHgfKpaBL96EgRS7NbVnGs44M03jyZmObkTRM/IRk6jp0xjb391BfR9pCiv+
JwWxZGJWF4shbRgXjwH4woUPL8303G95n70UdBQXKlbS49gWhCllxFobgZdenDQ1cVSNQ3ZJSxv3
Xw4wYt4zb/vYraU2YymbLMJCPJXcZHYpIpT5KF+QaCTaoQEBG9QXhUHMVlf52jS6SyqhrymbOMny
y5R78C8H2FdhNl50Ya0bHYpLWhJkltheNq0mm25LJfg16lOwckoiNNXSr5HCVksfhayz64pyPBlB
6YC4yx8q08cUUTtno9Gdc68x0ismwrUcEusiikRLe+KW5tPvOWvKE+oF/ofynZhqM63pYmdcVVFh
JRCL1p5BjbmaOqzkcCDU6AfQq/xukJzyYSDOzOy69z6sOoL74G9YBUmg0M/8c+uMxpmKezLxb0Fo
Q6M32dkT+ndCmsKlogxvijBWqQQEaoaPTHdw95laXGtMMIRFmEDjoExBKbu4GfI81RA/FMW+Sxxj
IL0BQZluGNz0GuOiwQV3/DQ9f1ERz/CUAu6sTc+qg5VtVWez12DIDeq9lerqHg5WdhIjfTlXqXku
Fc1Qfogiy+JNkIY+RO6CcLdaI9Sx7PwlmpU9sh5A0RHYpcE+tmbp7ZtStBcK1PkF4QFZdwnAw7Dc
aWP5JSqCg2H6uItjUgm9YXrw2368oMoyieUliSZLfoQ279FLtgaasLWb8c1KUCFBQUnOGngGBo3W
S5lz3bdqdafp5aponFcon8MSqhj+EtIUL3ql7rtERYsqxkPo5ndpovlwZCu0DFYOSnoqSS/xCFTS
xnEF5608emO4zxu3v6Ry4en9996tUcyrfNHt6Tn1RojIu7inV2w3jFxMh9RE1febC7CcL14w9LvI
dzE9ovmnPif2KES/ucVwtbwvdrTia9GjkmLRyYVSOKO2nFfrlqi/5bzLCFqXmxQzurA8CFPwB5Fr
cWij0r49njeaosIjOK+G834m8r8f/0831qa3ShBzI7gq+mUT8te26xHMh1yLdDjif/twPqSSx81r
t+fOT7s9nNdup3LNkWtVim1uPvN8Aq7fltK4+xl8rqjA0Oe12+Jvt7mwZhg0Kjgnfzmm5MIf2fBQ
fBON6u1Ujh6X6vL2OPuTuP5xrttpIt3740hC74mdMPeIHxvViT/e3k/7A7P1tPV80sRFT/zT683n
a9v2rXJHfS0zwtRlIV8zKS0u1PMqIoc9wuRP6aQyKsBiF0qvHcaI9MXGfgdzRbvrpSOPVPEakT0u
vTjAr5dL514uPXyldPMl2PpC7H3RQLx8NfGtJnqE5hFRUnSicZC3DrqyJqs3sMPTs5vV1Ya8AQgU
8mEXaOk5op3CrNUaNr3AxapJ/4ZqmeQsMJVOLR8cUdpbAptHi3qt0vYuHYqTk8I1UatHZ8S/ZMY7
VB3piRJ+ehKSfa4a3MO00Mb1U3d7t1LvYvIRoctYY3UaeXuLgNSdzYj7p5nwVnaHT0zEp1MnjZrz
mltByVcKjzut3KHJBRANdHB+vK/L6PfDgO5NKBgwQyYavp/c2JboFU+T9RrhDziDzINkNDInqMlB
XgiS9ACsI8htgmVl2PqhS/2AsjcL3MP7OkZ7Hpcl/TfpRE0vKA7OOjOVQ5CXxlEPrqk0siI9YORg
jtxepBmEq+lwsoLsqdQth+syR1SB0p8SBQEe4b36uk5t6kCOyJimp1QYBhlYV4nz5LopYzdaVB5G
2xA/38ZvxaL2asggIZTxSbWOStfs/JIJHjJDEG5enG3tIXrHmlZsmjj6DDcm2krl+UmVFuB5bV4Y
0jLsgTBe6tKaHFsRRjCQ03wEHcKFYjUfJUZ45FRm8BlLD3ApbcfIeckHcZ3VqDlfPWlZdqyqOuQI
DBT5qJXfFOYX1ClNu+NO9ce20KG0MmBP7foHkTPqBYdvgl/h8HkNBVawiS2d7o+mjwwcm1Pbt/bO
ms3YfWNskzh+mTxTFyukJImlnRy5a95v98I4uc2ukn7YUOe/glGalmox7S3BjHIsGpKvhkrC4x2G
Wq5/0qUlfF5LA9wnEZqNtZeJc5SdnCaqd1FrkUZpWAqyqrR8mVr9UNn9tNaBx6EukVZ26V03nOYV
SbpnDtpm3hqQ9LKyDTzySuHGJ+fPI+fDP8j07jG22yfq0Ql2IiSHhvTLmyN34kh+WGFG69iVf0Na
mRNENxZai8hk0jTBvVUwEYQcMEmmwbxQImny/2lVUWJ00tLb32Lyn3eQoxIfi1jCC346cF6dzzbv
nx86kiWAO0X7eJnbjturzttuD+k/4WWR5ILbttuLCsk6GNsXY4YfVBLHMO+cFwJIwihpCT+9v9sr
zofM5yznd55KAoMvWQzznp4vlyc5Dbfj5rVf3t4vD+dDfnkb82vMx3VgJNK2PAOWyraBSRsNby2z
ApE8Jq1zcvuwXYGxbFAUR/m1oOC8M4TxuUhN5RJXeo4aj/Iko/QIeFRonb2QVFQHni+AqyPxy1/V
ShHLKUEzMFRWu0K9pRFCpOsnio/XwJoACgSrcGymuyB+qR28F9Qs1pAKv+qMc9dA0aBPNsx0zcJF
/cav08SytxAqbiPmluGbi6YDnCMaBeh48Dmmgxnp6jZDg13ZuL3M1n3181EFR5d+Jjak3FLdYDpq
EJbNQ33Pm4C+VzMctOBibRTtGkxjcJ78/A1WsPvShe8CEDEcLhzhiC+qrtopVXefd1xnyQJB7Mzk
aTm5XbUmw+IVbyP5Tf3Un0yITou+Nb62Zv0VkLG5l5UO0pwb/MJDfGnM7rX23Wtm4YdGdAGwpT7G
2gvzNOuYjul64jNacz3HPSpVUYrbF8fSRdSFr+DRh6+DW2fkSpS5NADoa2ICOzLu97FqiM3k10yd
PPOLJbxmWWIayfkJPuhFggZkBPZCVKzEwRQWGLj6bqjYlBcNKnrqPWglo+3UEhus1+oX9ExvjWpp
G3NkYjGZZDCIz1NsBY9ZnWxdYD4Ivppz33P7L8z42pU6OU/VcKd0/qUbKejwUzYP6W4awObBnlm0
jV3dq+jTqyQSa4jn+Y6Mrf5IwC0Q0jsFAvI2VomB8Ez7NLgYCYtCl43eVlyat9i33VPfjeKp8aID
bmpzX3QxQWjYEpcUv6xNSELdUhMEQpkt06UiM3ED1tMGEYf1oMXBBsOdTY67fe6VnmYx0uJYZMYh
zfNhlfqheyyj/ruew+thYawZZ4+7oSEOnNoZClJvmrY+Vgpksm296KxA2TMgKdY+sUYJU+K1SrYJ
KhpF24RmR174OCn3YgwvrdvD8cozqhzgO9H0CH1XjPEPM3STO0K9EZDwjaLShlg56rfpGLQbGEVw
lskfX7dp/4VZHwBZwqUTgg/2ZebSx7ebj7bc/zd9/7emL2EyP7XoVu/N+398wLQu79n3//rP/wbg
U+R/bfrOT/m96aup3m+qSa8OhYVJY9U0/2z6Yi38zdVMGxS0BkUEMsqt6evQ9HXJ7pQ5TRKi9VPT
V/vN0F3oP46BjcCDcfVvMLE0+1f1BSFbloMExHWB0Gmm+auEBul+TVgCciEwzC25eTAP58UAIfKg
Rfp00ClALeGxYrGScwvidFjME5N5TS6iiYiGhshkvGtIxUesO4CKGLzOa8iLmDeHv8sY/xQ9zrX5
fpbuycVH/X3eqMCh3np6uCf9h3l1MT6FRYea0JO5YiRdB9VnEOQnPWz8TYza/HBboB6nWjo/ziaP
VSqVL3PbYq73z+X9D9GgPasorZIBaEBjd2XKGKp5oZfNADaG+uTBvK3qqfc1SvR6HdRw3KGAsrvr
uK5/HEmECXDLNInHVdxRK7HnudX8F3PHtNwlsO/ieT40b/vY3ZfZsYYdom76DIuANRKx1tidONwe
pimcDFxDYXwog8UcjZhPEL1JUSIcLOgnmkHz6ryY8xbdoTSZ1mEYRJMHcaWQjZ3bgosDmskAgYIk
JPCXJ/qEMW5GMldLa+4QCpK5nC4GWOJSUEFMHGAb282b5wNuR/WV/mz1ZJpNtBg3Y1k+jCMzVkMm
EM5rcxbhvBZRNibT/q+71QjA/towQOgog/bkuy1zwYaM8MV84PxY7+ZJ6m3X7ew/nTM35FRzbHCu
pGNGDJ18oduri4/df26cz/HxSvPq7cj5iZnYUuXJD4mSyJmQhLbKNezX+sGwUlTd8+q8cV6UU/qG
9MNf3zbNa5l82rxmQQ7b5fgsf9l+e4JVa9mhAGWmaDBkcpe/fB1ULD/W5823hSO/Kx/7543/9PFP
p5pXo7KPNzhQnm5Pmdc+zvPrKX563X9Yjb1vBrnq+19f4aczpfZoL7ROd5Y/Pfun/f/izf/0hJ9W
b2/6p6f+0/3zkb++tV+PjGwcQ2ZqbBygPUvd5ed/+3rPa3+77eN38evuCL307peNSsGPaf7pQIdu
EUTLX9htIeoCDrUyQeeVbmRmwFzSbs+5HfjLaecd9nQfRsLa4/0vDtRMCkkBKPjWcym5PfxlW2H6
dI/m9LZ/WJ0PnXfNa/NiPtF8ytvDjxC5+XE2n25etfqGM//rV58PnBfzy4DkfVLaPsXuzBvXk9Lu
Ps+rXRx26hpnMU6m3iFMRhUH23LFYZw8hvwEi5aHeeO8cFOdFtPHrvmoeWsT9VjjHYI7FnUZ9yuz
UeLuOO+a1NiecFZwVpX6RHH302l0OwDMi8IXjznRVyiQOQoTurmIjxV46U0SMUIeU+3sKTjPgSl8
wXH96k+CFotWLXKM1Muhar+QlR4vqwa/aZd+G3u4g/Ru15mCvWkUub6Eqn6k2SvW6YCGm5Zfmx0M
J/hqTB3eF25BUCK0DJcBlfmf3uXHf2M0aT6NURWuW9niZjj5R1Tg3PH+u21z9On8jI+nyTvD/Ny/
fYgvgyoMnmb66H+e+v9wGoSvLZAn9yPF0JtvtvMrfazO55pP48599/kF/vadZCqhsLSk4TDe3k1N
mUfo44OY72RzsquXDdD4ZcZrI9/wbduvx9x23465bRPY/HFi/PUUv5xW72QE87zxdop/72Xmd3t7
ldtp5m1enLxmiYSIySDcQd66dHlfndfmbfND7uBXLVbHzW17F9bYxeZDPlbnXfF8X52f88sZ54fZ
fIecd38cOT8Jc/rvr/2x//b445yhCeFGsVJcUQ2zoEK5IFS1jpr6Fg5Kdgyn7FT0ePW1bES41PbD
tlZ7Y2EwIqUuWa8KN1FXk2+0S8x7gmQg8SXp7GnljuBUuD+TQRM6A1bqxNtWWXaqPa/YEX6x9Ug9
WWK1fjNQ+ILzOCT1m624ey0RGSGpJTNhXyfV0nkYc4iDAWGyGJHLr/HUMdNihIFD4eLaATWH0t/W
YnAPSZVqizQqnwioNbdhUX9OI+UrFBeMXFrrrcEWXYJedZGCTcvAeqm9HNVYRD3C6h1opDDNWjQF
KbQ/PBrdwm7GdV2GYAILnyGxvTNqBdOGjy/BTDaZGOp1N6Q9OdLmTiTl1VeiH0mO950ZBwQsGxaT
q4aYpj0SMZLkfYQPvyAMNz+SulSsXCKTUl19yYxkuGSROOHUQeNWNvhInceuL+K9BasCS98SNpCH
ZEwhqKOB+9H10YOtkTRoB2myeO/ygoZWW4R8kipT+iKKT1E/UdOJ3ilCG2utf1XrxzYQ1xKyRFDu
ikzNQCvI65wVbqfKoP4ydowmIxUPjetnC7JsCXoA8uXcU4fblbakYOuVjFMp0Py4xVvRI6Nxm0Dh
sugbizE07nXjW9p5xiHzw+5T6lDCScLxIWvsUx6Vr5blD6uWmk873gdZcIh1cYzF8ENkWg5/Dtoj
Qv+Wz0I0QIVqZFvQ5hd+HsJaACLJULc6M1XHXMtFtVSNfGOSj5q1ZMy7mU46X+l9jVFRLvRad0+j
ka08m+hoyyuifejor11IN7vK6GIzHy/Nyl0J0Ww1hD5mAOLJWFJvZOxvgYBqI/5b9tTvh959xQQX
33WtmO7bz+4jzohui7m8pzmnfFfQK5W52KSh+lx4U7GtoBWS0IaxfzKuBuk6Rb4JLOEsBg8fbmMN
5lLDatOJcFqYObwcWnFYByjAhHla78uYLnkUR+EKDKOzCstupUQRxno/WPdWVu4wO76iiP8B03ZY
ERXUglu761TsLWR+WXcWsQXFsks8/yKMxj66AeFymDqXg/im2IG/6b10k2YCKWmhkmrUgrOrxY+8
NK9W62sbhCbbaR1WQb0mcEBsveRaxqguLSRrWJyhKxEfnS2NTHgriL3gxzB98odjZmPaSFjwZvDj
mbQHQXtkYWqEDZh+1C7i/rWZhnubItG6Jj570epI6uQzRhGGGLXGc17U19wP4F5ZwAQ0Up8wnmT8
PuoE+pNvAleK4/uW0T5U0NQ92rgDSEYhtUjFgAKB+lAWo3bUAZAt+f8EOAe0r4NVpWu/x/pnBaO4
Drm9Hwdv3FUpvkdBcMkwpO294FcF2iGDs9wU4dLSouyKhA9KBBTqZTa6n6a+4x5eqWggWr/ZOEag
bUvLfCKjtDyVcfNYGaG7m6ZDNpFMuhgrcma1wmJCxhC6hEd5Vl3yeENrO2AHHXqmfx3EnXVRWJ8o
L+YbKCKSIVfsB3MicQRCI8U8kpBcQjji7h3MWr0ABxMs0HDgaVaqYoPcMiNgam0p/ra1gmGD3RoR
Uis+kVFMOGJjmCf4ELjexzewPwswbznXU0gFiosxyq44QQS+ah1QuK+x52vuMeHbuLdwB7UWcY0W
lwSrEpRV2/SlUMel0VN+F7yzlWHW57L3zIXdNSVCTvR6U67hNtSGz03TkVMc9zvBh7vQuxDDs/89
L0LCe6edHQ+Pfo4YxRfW1m28Y6pAvhYa3QoGaUhW4EIU5KCuQJEAj1PScNsYxmNnaOaK1LV9Hrl0
OpRhJMYOiQxK5W2HenMRhmmyaTIL1w3Im6XtAAf09XZTZNM2oKFYlsMF+sJnVGpAUjBPo1eDvV9M
r6sx1x9KRzzz68M5XdGn6j01X6U8ajx/UwD0XY1JRG18Co5EpqA4rXWMlRCxwDl9iviZblvjHfgi
rcZmKJeg7IoFhafHgZi0ldOBf4MYvadO7ODrtk9JoD1pLcMy8Ckn1XrzUj/fCj3c4f+XYleyDohK
eDT8DEhPlQRLhShlaojpFgKI9Qhfp+tc/YhSjijpY88PjF8aDcI4GhcuZvlyFC1ZWN5RH8GzWg7Y
rsC+7yZ0y5GQASA+jdK8RA0/WFe3bS5kklar0uG71+OwxSCQ7JPmpWIUBVwLDQCXu6ZJ3pggII5A
5uw1nrcpJNLbsjHR4cMF0lRh0GYkva/UeNXqY31NQJ2MsRnfg5hZcbUj0RSr0JGwLyKKBpkm7KjL
Xta/zSg+G9O2mCC5t4AxwXiYgMVIWLLHYmkO3vOoqxP92jJBzZsum9F/r1rr2Ok5SQqECdM+tr9n
Fbw+ZxijJb8U6s/MBBaB0B/zAXJh4kfVOnWOEF9VtKV4I5vB0zYNEU3rmBwW6Cv6a+ki2vMqgIuO
y6ZKqO5udBQyxvPilYpatp86RkQwCTeKZX8aunFja9knZGMIoN18h7IYS2adgnD3JlKtzYbZev2U
t9BxWwPEiGeEl8Qt4AOM4DZKUsWWtZtLqWywNnLy7B5U6M4XMNsbJ0b/W/DbwBHX02ijJNx0710b
rQMfg0CEecFwUvgmwKD4QquHEqEi5Xf90CcRIUStmWxpgjz7WZweiKu5OK35xeyGTahNwUF18Xbj
WlmYulptptG+FJVC8ls0LQp7PAGQS3BJdiQ4OkyWBFc+IGqaaPp17lYuJOvom9AiAPgmA4UacSFi
AjLHqkIAjFA8aIOd2LZx/kSy97rlenzAZ7oJa60/57FM6bX0dm2ioGlx6a4DQ+jLUS0eYYN9Kkub
oOGmuXpGiZW0g/TQ6OIOK+Ezqpdj4W8Hu9W5niWMWEEfrshhzsrksU20EwfxsRn3A+bF5ZQFp0jv
vgiq/KZKKwi6GBAmyzlUnV+eND18MIe04zvawNoIvyXDs41oZ9SHHyn4T7JZFeDGgbavpfbVMBPi
ukHMrTMUuMvhhzFyAVHLFGyJY35yvdBZGirRyJ2r0IhStEWJw2ORE6VJHwPcRwT2dV8yhFar4iTE
lGOOMOtd0S1TB0QmuJt9GyJyaJHY8IrLqa2wi2KiWJmloe5L0B1TYRo7rnHrTPP8M4JY5I3d1xYn
j5lo8PVd/nBhGm3Ai1SMfNpjGdo2FV+J8Nrl6RjtPQNOFDRWq9eOjTfljOdLwKXDgpQ+BRiaMLZM
H5a6+daDx7qrNXnpTEmaRCC6ytrua67SmcZlzV8clVHgPjFjE0zrtkUttvAK4dt42cNg5u5KycU5
MNQHvc9aEJz5o9W234IaZJEKpYOsxs+kl4uFO4T6SSGlXI30dhdmw3oqBy7NYRwecVZdEsrQw6Qs
sPR8JkHdA3Re2sT7ihP3QYZbgCaJaI6XbQGjBFs3OiIiV7CjmNsS5q5m1QgPyh5VgPrWNSNsuW4T
GFhpNaN4wNMbbdMm8+lkBjuySceVioCBa97kQN6NiWjo9DtSoq702ZtNaChApZ34LOLuYkXfKle/
VL1uvxg5jJLoIFB1roeEWvcUfx8n7LcEdzI48qxw7VoT31E63YpjUjHBXMsQTVn0rh8u4VC2BBlo
/PiwASoRkMzhXtP7AgG7flEE5yiIqkY5WID7VGxjgUp93WgplYYeXlirJseoacHVVtOanLKzXwEB
zYP0JWynYJtXpMW1zH+QfIhPDdpl3UyW/LwYHWittUp7yh3EJSEtDd9bWDhqACIq9/sfOl5/x+s0
SLfdDzv4RDmehnA9/uizwXi2AJCgtBRyYDkYIK0cwgyLuj3bK/BRHrFY/lEBGSOabsLBrQZbVznD
KP3ijXVypnK0iSwDYdxQnxG1lstqCvYBVWGCq/J3q0Cn0zcSKgJxJfSnLZSz78IVIw29dahGXzs9
qYAI2hRtvAhZK524MG2+VUR4bErkuO5IehWty5Vmc1MQjvfVVoAn025WKu9sOfXWrGzumJBOwYnf
u1XyTJbrrtfcT2bdeYuOSfLCcEZQTSWfavtJg8200nxUsmCBL50KsC6m7VzC/nareE128HNh6u9h
0Z/Qv4GP79Ll6OYLkUSE4Sop9GPEQzDTTX1beXxkBJVVUvisxpZ/FRiHrqV/NBXPAVwrN/VDB5os
TYChy22aEyAbKnpid/98VqD7IS19EGhCbpt3QJ9/byZnWJVk9xikatTlY52a/bXX+m2DsRwENQjR
fkq6Bfm0MW8k+KSILlCgyk6HuGyddQdnA0bf0cLKHlEiuHTaENw3cjGm/j0RxG6eFUcHw+51XlCO
nJbxODESLZzft+U2oV90vfnJ/7mtnUjm02nqb0sXurRr+XcQ+vy7li+jQKbMj4IY5mbGKer4mDIW
lGbFzh0RZc0PSTUyrnHlRHc93dp50217bZsvEcPfw7wJ87N+TcUAcrInAfh2rKH7+h4jFTQEechP
OwwISAxfbluQ9SCgJ4NpP7/wvMMP+wWjMWPF5JR0Yfkm551RouZHJJqP8yYrE9HFcZQV+KL4nlph
gajy2mhadN+Xw48hKv19rxlnlfSC0zBY5nVeQI9sgYLa1ua2LR27fOvXBMsleCaVhaDscjKU9pBY
iXWN5GI+uI1s2jmwQseQkJUckjEfKmF/qCskg2F+XMH03lSIPiASy/0hhmVGRkSX1O6dxANASyh7
fjutefXI4byzomMgHxhMbz4WTK1e2xh2ymimnCENphpTnMHN4c/jhgQUKzrA8uNEDsLcI0LaK1Tz
9iKKkVhM+Y3C1YYiCnyOl2b1XcHo695U3OAeeOsjvJzhOB82L+yyABXl5mI3P5yP1VxcpVbZq+v5
WfM2fSS+WylIrG0H0tbUwEPfZnhXdKPTwTDaN9hq3nXerjtZd2fDvfVjV+X/IQ/z23EvHD08z0cw
C7yqEXlV0cT3rxijZqcEnn3F3+pcBcncay10pxVzLOc679CauN6rQvrF5HHzjiBRzQuqbnIJkkZh
4B82mzrD+ddhvsQ0Yp1ux4YlIc7kKzvbVC9xMY6YCifFB/hGTOtqMMdkbTg+AH+HtJ6NQY7Asi7L
6L6VC7Opmz01pXwRDoP6wRz4fxXB/6oisLDp/gvreJW850TA/8U77snn/OEd90jOskwoAR5RWH/x
jnvmb7Zme/jFTMeyXMtDYZAXVRP+138a9m8QvqVP2AOVjqcaKcMf2VrGb/T7OdqVVmu6//+WjkDX
dGk7/smWrGmcDo0VWgaSBE38w391j5fcJ02ht+ae9EiXCg9i6iCrj2FkPaemE+1bHfJib5u0NzYO
+RuG5KICSHUkKbWVzFScEKQ3Za+1pKnaE+S4QhJWyaL75HGJKzLYq8bUDmvdiOwDitqVG5xbdRzW
sQ6xNZbs1q51XgJJc4XyQpm1hqQJ57UJKDBaznRGtx8PGyXDz5lqo7XRdVhTEbBYkWhf8CD7kiEL
UQf+OL7SReMwOck0o6Pc5fwg3Nd+rDHAwc9Z6Vy77hAB71JJqs0ls1ZIem08qNaWiznGBHPAFWSr
a2cMr2bu6eQGMr3K3vYVOFzG75TXJCGXLFYEQ0BzM0nPjSM4ulhq1FV9H9p9QwYPpF3VYUpZFIkH
k+MwSstxVMTwVixlGfWeWBZ6PNxZxR1yESl9beO1pxJEoZv4y8zMH5ZBW3zPgf/6kgJcVsVnb9Sz
Rdbn+bGfjuM0WQwh4QqpaecvLlpX9/uiZVzu4zqrGFyhWEKxQFpjPD73mf5IhqqxyrPwxZOcYoKf
zc0o2cW2wW136n/4QI0b4MZpzCi/VBOKpB1X+agjQZI6/i5pI/OInnRhlap353gmNieG2X2rw/Ax
tRdfUpUbyVf2AS2TIrahmFBufIbemWQxm5LKXIBntsA0u+CaSQE4dAXiaiE1sEOKwhbZGnRnyXlW
c3JZsfqOlO29J2HlsFCrqtpCNsBABCl6AhldgI4uQEg7ZDUQf4EZhJywiw9rbVE3mMe4rcGZ8eqL
HpQHmjMmNCOiLyZA1aWy8yS3uo63mLJXhKN8jcFaE9X9gLQbdhoycMm9jq3hTaZGLVNbW/YZVMdM
Rc3eBvvRFmSVg89WEUVu0qpL1o2nfVPK6BP1aTyYwAddVBlpxv9Lc97NIX41XQalNphjMHDFuyPJ
3UEPw9uXNG+yLpxdBuA7k6Rvmq3+kbJKIhnguqSBO5ILjk7kVQUUPkliuC7Z4QYQ8Z56RUPdMk3F
Kp4aGEiS/toDHu8kgTzxr0oc4HPLxs+xoe/0zN6OIMt7yS5vaijm3BF3hvLdknTzGsw5QS3mlqj7
XQwAHccXJPSUDIrJ0+/r3n1Mw85YPxexK8gEVpg1uTZxJGm/BCJ0rSRmHQanpK4rDoDWMomPnSSy
G5LN7tNe0WC1y0YjnySyRt14o6QQrzvKtsvCw64vqqWjJdQWJP2doTaOm4fChgpvT5CAKIg8h5Bm
chvw/MAPOtTTZ6Gar2hIlyGI+SDCKCfwcKrrvoB6rz4U4OhJ0n2I+cU1rkvCi36BBceg1OryZS5Z
9gNQe0PS7XUQc4qr7LuUTojiUVXul3jl491gli2CcG2hT3SRQ6D5escoYgSjX+JeXAM2eiJsplsF
oPYDydzPSEBeZWSoIKpI4Fvm/Q88rmD3gPVbktqPfN9QoPi74PxryfU3Afz7r6Utcf8DXjaTAABD
JgFEMhNAa6wflOCIu0kH/xg8uIK83cQvlUdTPzi6A6uemkcWx+YaOBk/HbIHCplCoMo8Ao9gAiqN
9CRJKhiIokikEIt7AF9zmWdAfizJBpPz2pOfMwyoc/lR9nsRgEHD8HiOXSXnf1PVK4MvqNEN50Bv
sN/LHAV8A+AtZLYCtCpa4x3aTQb8wyIjgqHHlrxSKcwzD/5iRufKqr5RjgDmTD1nkikOhcxzqGSy
A5/a4JF4mBH5gPkP/mQCshRHXUX7IVZ2rsQb1Cq8trw6hPxUqF+SRF8NSnRqpnFJ0osPxhJzbvqt
GIieCPqCgBX3qmOnkRmI6spLdBfqLxxSQXaFIkMsWtIsdBlrUScEXDABX6oWPUflPMoADANJ1TJi
1hcIjczYDNkAGLB0O1h8M/BLZH59DmWkxiTDNVwZszEYBG40JG+AcgLyL8M4gFRGQE3DYNOU2bNv
5So3M7Jawhr+ot/TmehsAklkxEdB1gfg+HSjo099H7RU31GO5BZLe3HtkRLSkRZCl8g9eeSHDDJI
ZCBRBNWyuh/az0qTg7PHTLwqSB8J5xgSGUhiyWiSKCGMPjCPXAy4KMv4kkjmmNAoW9Y2VzyiMIma
3hJrjjW1QtKfGtazWwTPJSTtddlB2Yut7H/YO48lx5ltO7+L5riRsAkMNKG35V3XBNFdXQ3vkXBP
f7/kf3RaV4qQQnNNECTLsQggzd5rrQ/wEOiTFVnmNVB131tl6o74BXs/asTKqGErVpT9JL3iNa1a
FP3+AbOWv1GkMOAd3A7wWkoNbrE0wqXXMBdvYLunyJCemvtyWHLC2E+RDU/H0W5XeDCRBsOEhGaS
GmUfsjrBCjfiQjMJ7fbiVzAANN5sbFPBXjg2W7p6uFCh5q2qiDOL4Y4gY/A0McMu+bH5fnBD/iq1
VGagYTs2bxSmK1hEYG7qhW+sF0PStaFnFRIPnM3PWWndez3v0WAgWVHsNg6Jbk4bfXv18OvmWTg/
zgWAooac6HYaj0tiBmeXfL4J+9+qpaMSakhPRWHf1NieEH5PokE+HUSfHrJPrRE/Y9L8xLJIRPa5
DCUa9dr5E9g1V/5MEmncvcZNe6oj2H06lnDSICGV0N9SsIUsDRky0ShG3HwaPhRCISLH1jsC6Vn7
GlCUQCoiOe476N8LDTBq3Yry15gd4h5ww5QT10l/ZUs88YN7r2YuvMxsPj2NRTJGJmgqpSupkUlp
Wy+rnqyPTGUJblfIQKFqGVscYqfxfedCfQwawjTn9R7xPlimDyn6z7lyCvB1/kPF6u2cFzMgp8mJ
zmgGPkl6rneNxj0xNb5AGSVgVc/aKgob+DAiOKVava2BUVKjo+yi+8CmLvYxVClihOlERC9sr+Kd
KL6tJuuYDOEU4FEL4VLBGqs2Xc1MSk6KYDxisOqSLj1IsRx9J3i0LPAGbs5KMHHm9zmx4Tl1lEVK
KjWUfoFjkTE/sdChUhX11jFtKfuGygzXKM4z0grgkAXNREocyK1Uw7ccwk19jeOqloU1EymaR1aB
ajX4x8nmrGezwSWqgV4DZK9gAPFVa9hXr7FfUJqsTUSaogqCYF3YNcIMO/6Za1xYBjcMjuUd89K0
lRopFkngYonGjGGSerfo1S3qZSA+Zh12I/hvibid9MZBo8qcyPpwJfCykoBw3yfX+bbmyiCczagx
jr6GnkHY7Yy0Bpm2Ml1yUgvfu9S2THV8LyGZojHxtbCyIE4HfwChAKkLYE1o1FpYQ9+M7wONYLM1
8iFvxBNUrkMftk+x5pC5C+A2BGObhpPQsodVpv3ekWxHpEBd74B85PiAPZYSIzHNQyM3owqGQ967
eyid1sbT4LiCxFbwRsDkPKhy2fKRa8jcoHFz1tQOV0mijVk0v5RG0rWw6ZJFba0BO7WZ4juZdAc1
zSfc4FGA1tUlodEa/phdJFdRSfVIEqODFASHjNPEetnmsNxkqUlD5sdABOXd+Ad4/c859nZNZV8L
C1VYklPuipX90dAgUlnvbJyUYBjo7gxu2FOaxKd1jTjAWnUtSLNurMncNUc88wqowxgvT5Ji5gYM
WrqzZXVyu+klG2q1IR9YR0A6dH0mH8IGyMp1SxY/GLrsqasY3l0jfV7k4G7SnpSKoGcJXljpz0SI
e8rGLDexK2YyWCd5gETBwyJaHuVvX0ZbVyiTQnTJfdJi6h6pwObDuSp+LxAwVu6ApMHz/TM7V/Ey
j0dUE6u2KttdUnVfrJU+WemVE3qXqnLUlqiwjZsJuW1nRX75hNPeiqh1W1G46r2K1ibdtJXlNdvB
GxCF0R4qqLEKti0btBaXaBbH1FTelTQ8j2Dw8GvxRoifzDlKlvAlSf9ZA4vE2EyifkhHxt5l8SB3
uMsR64GhWxV5f+846G+WwWeIw7CTVcY54wY8trZ1T64/ypi0f/fjGEnBkH4W3Uh3yajpS6LpKBpv
WLluORAhNAL2WgWPak6vRhyo4yRp+kU+Ihs1Jmu7XQ5tbf/JYUQMDUOpZ179mMrvEAwAHqtgm2fi
Pup2IpH93gm7CyB6tjEQRLY0Eo7wbi5hEh6NjFwWv7HfIqnlGmqs9p5mEzCHLuzCgFidPeuexECm
QoGquSQUOWoFHVfK+JFrfBHgInqWsmU3OJhEC2qPXMg7JwzJTOz2WWL8SkdoS9QC4MFUzHCuzZqE
zQ4NOxnHO0tEJ2fbs5nv5/jk55VDGwVoEYta5nNTZ7myEIMfksErbYpVU5Lh6RQ+CA47/+P78i7u
JBiJONiT8zyt8WP+IEnm3RRh/0w1+0mUZC6k9SEnW5II+ldJhCYaJLqdEVv2cmZv0jw5tWbDEJnO
wB96m6ieoQTUP80MdRhc1GDndayy0qUkzUk567zKXgI5XNB1tYdKOS9GEGOPbecd8fuOEi9paq+6
ibDaRiGiIGPyLFRCykcBUyXwm7d5JhJinvt6GyXuL6NzX2GGc9qhi4DB2sRpy7zHMso2N24M6WUc
02SDMWneNZlHBCyJExkCCdURLhS7RHFl5rgeqh89IeTrKhHDzho/xySuzhVDQVL6/j6NrWfSQ9ak
k9UvBLMMoCe2iUeTpxUPosOtOiw9c162mdyeVAbYD+sq/Sqj+D31yQOmznNdjNlfMV9O5h9krZ+R
CgnKFDunXRryREaoDeTpWoVtrUNT4Z315rXhcg9jB2YOyUwUOZjMyTDDLMsUFSHG0f3+Ob9YRFvi
dk7vpBh/q/KPNQbBpsIOtxJKrUNco2t31EHuMComzymRA44k6vZyV3qTuQXIh7ykupPeGD6GBp1x
ObWnzLLp3JjGylD+FRfBlt2bgbaW7q3r+095SD4eho910bOr9BvB9nRW42FW3qbK+0vvuAtjKjWq
jrB66YsXa2zk0beX90LuKiMLoeAxuFSheSUG1jr0rHi81Ew3w0gHqI2QobV+fRfqdUkUsm+y8/Jq
uugGe58AqnaC7zAEr63Nneb1b17jgwH3rK+xopDukcw/O81l9Fk5KKr+WBGnrWtFVyrbL4NgiEp0
a3hQ3JtF+jzF1NLLmLLMGqzZc64tG30xX/uG0lBfz7A+hbCeyiX5IMq8ezJj8hnTcvy5uHsCVOuj
tO0Pz57WMHD752SJXxbbJ7qqYwBLnJoWI9S5Do0BEV03AJ0+pMVvpBzV0Uj69NAYy7Zu8ZvcDqbn
7z3uuf3t2U0g3pgleXtO+GDhcpsLKY5hXAYnkPUGxm1xPyQCtWyhjl3hEOmkfTzu7BNJfns4AoLt
qb3tYzNhJMvU4baZJAk22OXRREKM1w2PMUq3uRn/lDbykthEChZZ8UMnrTfVtRFyrKEEccfSYaBt
3jMif43Ggxe76teY18cmR0Y5dG55xqMOjlhB7SjyUWcVhj7vjPxro8n5PKP2y5PT0TOIeEpdkC7Y
sLZ80uXWLPDNmFZ2r29XFBqEtRrPQsbOSojxwQ7l1RgJiWM/qzZJVB9FD05OwTMoQoH4s5+fQqMC
ZIDuU+T9E1E7XwxFNGVt7+r4xSkb809vHO+qyBg3lUHkfxbBeDi3ifM62n62Xwjhpa8dEkPFpV37
BaBvtKhCfNLmR8SgBsEV4ner2beecmJIN72sfzA9IMjtT02adqsixagIz+oS1pA6SJZy9m1tBhuZ
+3dZ7/0gZOWjpgHf1CTrs0D8UlPQAJZCdVOIteOZap822uk8kEGNQJECWI3eEx4QF614UAFh6fOA
/qWSJvXZcGWVJnnZTXcnZ5Ccbl4+L8aWJdnj4BrZHg8TzQw5fBTEPEobJvNYFGg06cTm0JlJ+tm1
pLdnEt3gym9gVyNZPVNOuHNs6zLPBlSYwcEvFdg9+mLMyUJin7L+fbC1GcLW33J7zY0xhBr2VILT
wXEwTsWwtXzjqy5y60SyzX3HpUScC89Is3ztCv9XMlA1acCcwDoEZni7Q7ykrk4O6aUMMp0m93gn
giDtU3/CZV+fQI1RlRnhhk7Nx80/MN5sC6wh8YxpjUDnkAV5e+fGtIz7ZGHvt0ikebe32uMuzdkU
xf4+iWziFrPPylke25Qlv69dELfDP/aEv89NThS+hvj49yaey4nP7fY8tSBqN/axYmfU22mwQ9va
WphRCB3GtgFQSO5Qn16jzkqXdaKLOew2myPsrtvNaEsqWojeD47+32+/khi6//Hb9d+2M+AfpIoV
yEb4I7lRFvvbf+xKRfL87XO4PS/joN1Ja35ybfUrGBCixZRPxo6z66p2H8ZNAptPkYU3LQ7LKfZj
2KZ5R2zGovHkBOCmkqzfG9XAm9Tv9DaK3J5Wrb2sid4kxUKPYre33oJ9aZitmGLwlwVofZU3OAf6
Lf2hJPjZlwy/IEhYNlrqEemws5tuNO/pBsS+4byNgDAIEDFP/zIqOPjhqmHPGowxoQiC+hCnC2Up
rAdzMRl7G43PCEpAnEUSOmezBf0yTARSB202nkTUF6u+JSOxWGZ0fH+x4YQrsZchiZ+Bg2gEacju
5Bo2ks3OOnjgRMWa4uJcH/QK4zb+ZrHVn4Kyu+vRfXMKSdIjY4jVqA7GCckV+ici5/b0dsWJxPiz
iAnJb6mthRZiXYKg4JnfbpV/Hyxt32KdLolcQJ+gam1IS7XLKOCHkep2ULWTVHHl20hmuxJhibJZ
6CVb5JHHem5idhjudxGRHQEI+86nUrATsxpOt4NNDtDWBe69kkDeThDtfK55e5LrNGipG4VdRL2b
0UY7UjuW6myutLw+JKY2Tc6E4NUbs2fXc7sZb4daX8+3R3FitIc+6jdE8WHWdAPMXVGDFet2WPSl
8aU8xSxrqso+RfVkn5T3Ksq0P97Ot3VjumtXzUI1x7eML2Nw2Qp6yS90q/OFrd5y6WiW4o5M230k
lldQi3LjJsX9bPh05PWhSeKdMixy87v4Tbhs6SafSKvb18zW2LupR5zRVLmXPCS3bzGwXNZsmAoq
EhfPp9KVE2h1+wYkZB0tdjxG+mtmMV7gUP8ZnZ4xozEQoozzXmRDvyLtbHBWEbEEe5sbDRFiWdwN
6L6GPOgOHdVQc2grBqjQja8NKvSVO+FuGIlkuExVvaF69UxtgQpuyyLJ0m9atPS4kCYN5O4KmKE6
nxBGAPkmzoIURzE92urSS+c8dOUhW4orbGvKFyh6r+H8p1JmTFxIRw2Jghv5G3N2TFqwaJEndmnP
7nkcZ4fk2c4yrwyZ1nVoldzAN0yIKcsvcdYsBwUMFFEgJDC2WMgrjR8NCawd8L+VURVQu0s0cAqh
zYb4K5IEOjIGpuITiz3JYiL/UM0ybomxwKE2+l9JWzwUWsQ7d0O6Vw1rbHFJ/BrxupdcTEwsZ7KN
+TDn2t14ZpeyPSHbc01ETLLG5l2c/x7kZHkIGhcTwdPFGqS3i/3gkcKtIBRvbvJzYc7rSi09axBM
1CphqkOguXFnyzr5nWGxFOKRk1pbw7S8A0F0xdle/PyfA0pSikCIqhG1fk+zTAhhhq8RoOiu5sg6
mY5NgoZ+1OjD7dHfL8RdbZ2mELtZRseUYFu+RcQOq7/aRcr0719w+y23b3bM5K2jvr5rhOGdBsfy
TlaVwkq+PYQtBpzViTekD4wnHL23V/8e2rGCoKd/CMIBpUm3yHAs2CzRJnkq+x443qJnEurkpyhE
1T4JC0FYIQ5tiC6LFeHccXGODYrwoe1/UVzRlgczWxfjPhjD+FzP3DFBbW+ZCjgvDI+RbZwEE+ex
ZlQdZ4bNwkCy3+Sjt5ZRNp7NGXdlOk5Qn1hMmuF4dCzGtd7IQEYxCgA2Mb/cGMag170nff5NdQX4
bf9hVw23F7o9VXUvScYeN/OD9zHzwzWCImhb9oFyq7orw/h3XjvhapJ5vLbHmtZbu7W6wrvVME92
ln+iXE3nkToGlbTBwz5CHOTXJEjMtPnI8rb7CqSmpfWgOeyXNPhwZgrjiYuJsHfmV6ZsYEpBj851
pNJVkTBFaunK91DvtT377EKieUSyGCcvKL2xovc+JA94R1NVvOddugtti8qjrZhkGfHcGN1tB8al
dym3lemD38WnMMd60mTxy1B84mfwGdfu7dmo1r4o7lHVY3ooQhIy9c1ebcESomor66NZwswIGhYL
S7w2U8JiW1nWd4Cn0KF73PXhcPKtvD/rsqxe9cNg+4MsmuaXPHhN+mDPjruxJFPpkve/mBnGnW/B
WptO9PEfpgo6axp/NDM9tiB/6WmccmFxx3grUGcvrQyxSSXo3JeKK4CRch8Ek4emCC29TYTYwi8b
qC4Sb8dn1Cf4vSoqxjg02q3onLNkUIQl61puuVrq+a7IUPHlL12ftJvBRtvFAMgdHG7RFxJW2BAy
LRZxbcLwR29SpkwanV12nHzibIvkZ00nQBYxXM7mLq/o5hgPhlWfQvokXpA/NuGmV1jN+hASixkA
a5HHeAp+D7K8I/+clsKQ/ES4sdVRtbU9MKM9hj7xollnb4MK3U6NmMgI2rWBqa7AsDOi/VTUDPxh
b1Lyq1IDxShBf451oRCIlcAXV5BJezWy/LTFli7EhfK5g1I8/2NYwyHpOKtu+zXVy9Uv8002RufO
it5az3w2vUso3d+tfZcVJNVR/3ueRoprNJCPDUyz82x408b1MMguuCzO3O3m+fbodlA2+aQzqAve
afpZL5g8ZsmSLXMWYs6s4t1yIbSlmKeo9McxnfWYtAiGAHoODfe4Enu/w7jTQKlm9XazHQrtg/Ta
AJfj7XnXSQiNFavu0eqDVTbhAEipMKrRadjDMfKOUWb/iFl7rPJ+ZqRkrWbrfSa1Ck5mT7X01OqD
FaOhjes55e7s2i0h33cKwEBiW81JRRWRAgH72MRDnXxLrrgdpJSPXbG0CCgpHa+Q0lWn2bfrBRra
Lw+v8Tq/Iaj0joO8mYMfynkf16GWE1Sr/OaglvqL0z2WFMT2evdi6gMp8azQgB3364JSM6LpFOkJ
TpI05V7BWTYjXyW/VJbcw5nZTifDE5x4TFHw5VyibxYyGYssAPLqjtgHFgCr4wQrMSm8kTBJDgVb
npP4tPV6u1+MZ7/kPykNPeXdvkmrYQ8x0TT42FpS5gg5ZLNG2P3t4QRW/Di1WzNDU9v50bt1c4EX
iQ4uADXOP/XP6pFmkAOtmH2RtEF9RSz2LFVQitcrVBL1GmaNCrv13+el6R7FGPX7oB/p9v798/CM
2xONPTrdjC06iQQauL/2mtBb/RNRol+7PbodDAuIHLc+66NgOrFUkYdJxtswX37YDrnBtNLf3MFE
quopkxIcRSZsCzTpgAcSBqk+REd6pz3oZiHLX08JzGf6EEl7wYQNEglbFbORPkQLN2xkTHvYWOJ0
O7ix3Ppwpg/97T/sCJRBMT3OVAJSC6OWQRnLTOFh1vZrbjAsbqcccyTJzXD5WsE4rQZsknqtzd6L
7UbiRduuY0TlIS/mndefxj54vknQ/r9Y7/8i1sN8/H/O/Hn5nv6rVO9fP/EvrV5ga9UdET1AOgj8
uanuxu+u/+//zTCF9x+ebVkSVZ71j+ruf9LqOQFVM98UMkBMp3FM/9LqWe5/+DaiOgJEhC91UtD/
S+aP62gd4X/V6lkM/Ri5LIc3ZDtW8F+1eqI3aIBVlTg6aTscqK09N0NHdllU1KtKelcv4MK3wvqp
QOcK4nkGvRhsksXFdsS3WHl9scOlWjNJ7Vy/fbLd4mfboewwhDzU1bKLxfAC7ykD64jq1PWfMd1e
WmITiGp31+EQK1qgzmtm0I/LhNXBRGx/argmNo5VMzebKaE3bkqKc+bJTCtim+vw0JIJKVX3vpSZ
C6u0vGQ1rbGwcR8bu9MhzT522TGESjIlFPPsB+oy3bbslv3oZzt36s+W6omMXhYYbV9pEEQ7L7Mk
EcWSycliMYLAZmRTkOdmsV3kEbcI/JTErLd+tuyVqd4IIlgt9LP5x8q9YSQvnSYGjtJBusbEheiZ
sG0YfnsRzQhCip0fdp+Nb+5U61yUlNVqItbIk3weLBPlcDLbUzVI+Ck5UUDVSA7RaEXM8IOWbhWz
OMvU/+cZA551vb3OmspGTCiuRE6Zd8vM51xWie6SRHA2LAcJo2tO586wPbjw7EssLzDuS7eKHkJ7
iR4q9oslFfgL8crpts37aROgwyPmzl22lG+qf56qKmwekDTSSAp2tjXH28RNnBc5dOwyJHtMuFPx
dahCUBGlcS+CCOdzRLdFGn54fzuQ82rc11aF/fJXEUzygCuGHTtRn8tdEVXqXBbWvnaosBNw39Di
5SyniQH2GoswivOsAz/KDpRoTBpG57qUsHZNk0HTyAh8K6UEceiuYmOqz+4wSRQsjJk5vwdg8xA/
TEj875Ixx4SrMEVSFFZ0OK1pD43xIfCEcfWyWT13cxLjPUqwgkm3fy5b13k0xd0QHGPHbF+FUXEQ
nxGtvOfbE4vtkTNWwwN1SfaTqfc6FHSfcWl9iFyycRP0mzIMzx9LLerNLFwMR539MWFJeQnt/m0I
q4H2WQEBcnGcx8EL2cM1JWWoUGjhm1DnmWtaGpHxjVSGC3iq71jCsnVAB7gVIiqp+Sj3xfLsu8BL
+ztPoF4pW+t5Mqr5t89yNBprhWqUgFMT/uyPauQWh3PTZg5iUn/ynuIxSz/NkC7KaFb+85y6NK2o
Z9NCRjfqI5s55mkfHRrO8yPxhwMWNN/99DHZ1EMW/hqsnvDg6T4gB++1kxVgMlIfgCnY3UcGQTAP
6TDi2lcrMbY2qGoXQO48Rm/kNji7uqiIc0Q59lZk9C4HNxK721eD0WIZi78odaSPMkfN77Iz3+fM
IODbIY0S+2yG/sSlUNZ1w+/ip2HW4VO2dKie/AYFyBDcdVORkHGFeiefEv8SmxYet7KrX2KPDVDK
n847k3Rr8iCwGLYsJwfrFRf41anz6GdhJNgAI2d5qEwxX+Ms7tdWgUmT5k6GF86Wp8lf8I7lwfRc
GeP0XFrUgt1Ag3tKNF/6dULQQKQktINu3yG7Nji0Q0f2H8GKgyzmx6yV0yNVSDyNSXL6+xLnMmPr
lZxp4gm6jWX9Lmq72EOJNra3pzMmwxWcVd5VEZ1bchbf0WPdI5vtHoF4Z68zHQovGz915+k6NnH5
Av3zLik7ws/1sykaI/QleYQUV62nefJfGIGwahPUcUFhTK6EiDZ+67ov8zSqh9YN3kBSbaTw8iey
J/NHghwgNHQOTYHZ3Yo0L64OVqOrQUOvshW+g8iiAkBlDRy99QJna6RU6NNek6H7XGvXFT6g5pv2
rmrSAdSdRIVhEHOw5Fl5LcmVu+f8GTg4h3hPNlV5EEH1FjlG92yUZkGUOvI7UgTqHR3u5FBDPYnE
kPz2ffPez4XxNe0UIvNcRvO74ZTuiaIU0lv9dEMsmrNpVQM8pHPkR85Vlcdm9u4gjGE7iJAGIab/
MQZU3AWXF21zKg7Si6oPvKBsUD/EMoZn0kJwa9f9n4Fs9yfLM+/rsRjePIzo9OdNbFZD6O4CXYxy
IiN8ZElbrYIOW19IPMHGHwhOaGd89YPgFm5uJayggARKIevgYUN8kxUnpSCS9zwlJSGqdXA/LqqA
mQDlirecvko3pxKRzx9WSFnddKLkmSh89egPLOAdET83o8NYHXr1wWWBfbHS/pI1/vDgZLXBbZ6q
99YFJ5BU5ckzVPI66cq1I8vuWDdJ8mq1OJwTwX90+yrqGpkZrAiK5RhFQiF6wzP4wNL50YwWdf7n
Nf20HNJqWxfiLayX/kptrb/eHo0l72cccDT2OHzOk7SG8+1Rhv6MKPsapG4cTls7YvadSoYn0Xbo
txNyeROL/GPIB2jXg6J5yM3xILPuDxw+ImHILiBGxqbqhpgN7Xt+SkiEIJeAxKiFD4Hrxz/YURGs
ufBtChY/bFbsxyyJDjHismNRJTukzkzso8sqh7LCRUtiaW2md9YJqvdDYfTFo8Eou1JRZu4M79tc
WBA5TAr7QpDwTD5gcx4yQhK8RDyPIQ5nMw3Nw2KjPaC8g+s9q4+23fyAJbEHPmBtJ+IHDu7Y/mIQ
ZjfRGMF9NEOm9yr13sgsvQ7O9JOKPtunmpQSl/lBZZ5c1/NzMuTtTlfIcIL2/FkwFdJxCFSWX3JO
X5aU/BfEtaOB1qJrMYS6CwkQbfMH+OxaqVZsGk/gXezNB6NnF05/57c9zUcwAXQKpUksNk1Kqkop
qdupdNaugzxOt6ZT5TKR5tZOelOzAyKgAxTSTQ1wBPM/AoiwfDN66sfcNYELRnqOii2aije7sb7M
wrj2UtwZAu26cn74pIZQ03pUFaq4NB+/JfqRVdMUap0k3mukujcagHvq3d6+UZngX/8G/I08KTcg
507vblh/Ed2qdR7RmaWGhLC9EbPY9GRej3H8GJFPuHJ3YhTDNhzCzyowCDD4rRJ0MFmPcKOtuz2a
h2EtWlTDFm6GcSbJI3eJj02iL3yiMIgK95HmSt/kX0nafiyUrOgN7Mu5Vaz5igu8ulMz1gVGOfO9
6sVziIyqQmq3Q13kSPFn9HSh+y2c7S1uaawpLhkDxika+vtwgdY3S3yA9XZh/bcMD1Pnr/22mLlY
jafBNn5mY/coInHsaC9j4SVYoDpkjMQr35pefAsNXGXQtM0U2J9YdTB9Sfqg5p4N+VMpxxcrWaDM
+Wa8sVN0sEhqVoHvfXmISai2cUu26bGxXNq+KanPkJ+xyHuXBgF75DSvlexxnTHX22xCm/smcoZV
G3cX1k/ZnlENijuRzuZ0Z5VjsMEr2m0Ae8T49AH8hM0+DuR9h1vbJo+ohMZ9thoe6WV3IhhgiuiD
BJnyLg+GH7JoztVSfpW9qPedMb8I7sdN344pHyP+daI/x7oh76fhRgyEuWYjJtHdzw8mMWu8/Uzn
4oQg6jg9baye56w4FyIFRO3jKJlteu5ha+641GHd4DbAhy7eREWFSyNWpsBOto2b/lgaG+8H5t6e
wsY6SNItlgXcRt3whvXuR6d/D26oH1Gb39kqRL7tZ3QU4u/G4R6xjeZr0MC9TnXp2nuFzvMpffNX
6v9mBnhAIs1brROsKIg7Ov+PX8y/HKBgVg/NgApXu44T9ZB1LlH5FOsALP4cbP9tNp3vwRu/56S5
OPV31xH1WVTFxSnjo9txyt08/ord5LEf0cNXLlInIggvMp6ZvmYtigMUltSf1I2plDU+YoDpgAz4
yoL5wxyH90i5T53n3fl18Jhb80NV2QW2hOmH8NW1ajoyUY0zSyOLGnT8Ozbt5nYBFo4m5VXdblCU
MJfau28z76yWeUtl1aOxFcmcuK/uISwxXY9tyUWyuIooMJ4Z4wMVkIe0dj5dkRADDircKONVNS3V
bujUJeqcQzPYMek/9F9StMLFwzCEREQADFwi2su4iu4jTzFkxbu2zUj7UnG0acYYYcino1Npm2X5
Vj5mqzZrzp13ZxRYxGAMrFk0kKCxeNnBJmq6y61+75nDA/rxVZW3nyEavcqQUMMHk6wDdIIEglxV
A3mqx4m797Qo3GkEuDV32xnVz6r01NGRk4m613Dv2O/vnKiGA6cqi9US+2PT5zMIlim+OpTEMBXF
DxA9X5Kq/QPVAlXiQGHJznchvpav6Cl99pX97AVl8pJV9jvl9IKMldrYGCG0FLcrdqyyuqMbcEmV
gZoOi1XeO03/bsZOfhlbWothMme7bNxO5LSwlTsExnglFVE8GflLQvOKRl/toM6H0KSGe3Z+zobE
o47F1zRvGkK1nTkOdih/wjWZQO7emPyYsdt7i3sQZS4AGYzJ6W4IVLcRoTxnnLWzwX+KvOk420O0
rUV+bxijtWlc/34c/e4QCVBWaZCyaGmDTQ1AaEMrnhQM+D5eK9WRfeLRjeNwCw6iOEA8+5GklXVq
C3bxJTxYsye/oc4NirEBDuvapldiFfMuN/vmoyvaXd9ipGHj/5wVmJuW0Ptp2fa4jirGvk/XAPAI
TGI59D77Zo+Tj95EEGCSyMd4Dndsa7F2tP6TpwVwKCzfhG7Adi3SFwPjf9T79wiKHueQAV7m4top
Y0BMGvrngFgdple/CHqc/WRKlPVsvHYhqrkBJ1MbJB9uDpyydcfrWIo/MapBprKkJAmuiLZm47Cx
JvCkUyhXWp0ITLIXpeC/z28vAop9zyyYjLfXb6HBkGT+9++7fTklRJHdWLO//WhLUkiVUIz4X37l
7YsiZEXoTOJy+5W3l0ayxKaGfIbFZ6IN7ag8w+pDD19UDMsjxFv3OLbVXUpPoi/Hb1D01aqfxQcF
j2ty7AzRrSyjP1YdQtq+RXxvdasEd1mpvA83GX5l9fKNvfC7sSn2KtB6XWAf7XH8XjLaO1UVvzCJ
nQtk00GP0aVgreBaQLYWx/qeZ50FGG+QMl0xWBNh9ntZKrnLiZAnjN28NDXtjqQs6eLYAvNbEJOb
U5uMnIjabsnJg+4b3h4tOYKwAT3g2lJSHdQoNrcv3g5x3xc75PivTTYZ28FKfhYxmk3R54dBdxsy
2g657j9MuhOBXBeZoxOJzS1guCHvi+la9zFuz2v2+KcatVufP1auKfYU3RsKVnQ/EG4wLtAPyXRn
xNY9koVmSa67JovunzS6k1LSUll0b2XQXRahOy+3g/XvR6hAHZZSETfxVBC1T+TFcaZ9U9LGyXU/
p7Ohi7m/LY8anHjuafrkuvmTFZs+IeKUplBMc0gm0wHAuEvHSPc06R+N9JHA+J0cFGFDulxt3Wjy
6DhFRrN1XIPqvqAng0RmatjPbHL6VCHXBpuUdcCbDXUji+b0tnDY6svkEbDrACdj23sS76Px2RDz
DbiuvEvojYEcPtKkIlewvHPRza7acCPppSnTPUu8W33zOEXqWtNxgwayCxKKHsL47MNxQ+2PJX6z
dQkta1T8n4yd13LjQJtknwgRKHjcEiBoJFGWcjcImRa8L9in3wP2zGqm49+IvVFIlGhFAlVfZp58
Fyh3+irhdauYV6Pqqau8lxrqnVO6jR8/lKv8p/d0XE0aM801+JAHCzrhEDgWgECAJdfwgHbFKifi
HeC8r92uVUXZKjhOaY8sWY67gQ01TSzIkt0qUJZN/lT1DC6J8Jrsohzq5qAfAVAKX4Qy0JaZsr9A
8dRujVUAxSL4SZSTnE8amnC38jstPehYssHK1T8ZhDg3V47O7GALkf0RctHEzIbNz+RWp5oD/2Zi
1WJi4dRWeTavh/rQ4RyYHLIUKLgNSm5VW6qvGtltCnHMq+rbGe7ODprtHIaPoNNKj1PTsUrv+lUk
lqtcHK/CMVPs49LLHT26rC/Rlkc05nDVmoVuwrGh7JWGkafa2CHxFJuhYRewCtUkQ0BFto/LKmE7
q5jdWmSzO/RtvM4cR4Dd+ErzFjN2cJZtuAriBcq4gUIujazZEo/+SivqLRjcMplETycdiUfkfSIq
hIzEm7NEeTdQ4KUVQxlaRfkKdR5bdn9K0OtJvWymi4CPkp+ukn7Y908gpdjKwGc2yvG1Qf1PcQGM
uAGEMe/SbPmSbgOG6WIYWK0DGh6CYnnMtVbzXRWfrjFRqKwqZ8fO6LKJYT7PvbZZGWPY8PM8ecAT
e4sstCnlfD9EtXIQ8tUA36TIF/hLRz2ut2PfHNTceEhLoGWqLU4jtTde3iS4/gbzp1X0G4Xqj6pJ
b6uGqGIR3uQhCdJFn3VmKKcuH/40S/IWIaiL5gXDfe2XVNOxmrT0YLQ4opmmDIYxvnaHMHrr6+pL
WNkBLun1ZPS3YfTs8EHUB1Yhjt54tRPeC3ciyM9SBBPMY9OpLwY9OuZUPkZaQcnoyDmaPhsKq7vW
fizS9mDI6iNrCFXheyOiobvdRmb9W2y48a5ejE8yagX2HVj5lME+xXH2WCz1T8yBQluanxoTOPb+
+1zlmGOL66kLbUaYn0syfdJG9y5E8eO44kb2oKBt+31O6/d+cdljtn5n4A+rK2b/g6iKYMQzYmdw
i5A8tbeWxPSeko6nzhGPYDSM0MD1ppwrdbwHWPBOMDrxOhrCGeS7ggeIED5Ne3c+93jIg2iujqQb
ebPU5Y9U5E7VyLfooX5uOQX0dJIZ4DtxtON4mMugWuxgTtgKpkt0w6kvYNp2n9Mkq5hfGqewOuw9
3sFvujj1rN6suTxV4ELlFN2nw/JgGSzKFibF2NUds/Ghit0ZFZ1ZSaLcTrI4dibwRde4SQSUgkS3
H5sUU3k7H0wd53AZOkynxduoug9xXJMtSbStzdpQjeiGGhuNIqicp1vlC692ljIPmVlB51srYsFD
Z9f9+hL3Rf3k5sAFcHuzlCfPIeMvhX0ZOLeKZQ5PIX5LF5C5blcS8RCYglP3rE3iZrT4YS2IpniN
o2exmFAhijsH4lJnzjfGCuEyTQW+bv6mJ866tXJ9Z8me2wgr6ngeS6K/VpHcXj5IMuetX/+w+DgX
CbaTCPRfKkmqNM5dY0GIGGeXabuiaR6dqew/WoUw2fRiWzwpLWTNrtCAw0SK02S23GiCfZGVXSOP
cVsYAij+YTxkNh5xonYX9+pnSPBWZPFdMopP2Goc5N3mLhKSzz0piLnCfZ1rvIAt0Whn3W5X87BR
aaa7tmpwaCJzT/z3D0NZ4h6PGIcoEyDfyGBstHptI4eOW84dnmVDqgvNs9lY75MJsscW5zBmwDGM
P6xxn/sc5BmBJjKxfjhalc97iz49HekY2YnzSkJeqZ8IAbfmfAxbPHRs+n7MEepEMzpBNs0P0Wp5
y/uhD2oc/hgktE9yd82mG4k+muENTLXzSCVrAcjttDRuvoc+DSxVvcK8v0BHY6O9Gi2KfjYZubIu
7Rg+qQ4uFZoxobcuSUMOJgfcwBmduJom3hbxUYzp84wEA182ZM6wHiGb7k2Zhg8LJ/uGHqmtVQzi
2slZh+YAeDe8VdoNVkgQycQ1ppBz6zCVzN013GoAKvD005zc2MJD9gpQ6on5mdj9h7wXW0baEZM2
p/CpZhK7JI7ubNpbt8ks19HrygCJnWDMbYFbJz63PWmIrm2DVrovizrv9FF+9fAWN/BTZz5z0a2d
u/edxpRU6o+ymV5q3T0NEVpG3iivTGxNFTP4BDRjXyiMKC0ww1rJCS1J5s8khp+4EJJnm/ezWEu5
aQf2rOh83jxpUBJsTgSjm26Zr7uHMPlkbG/zEVoYptNkqGtvYM45ZefJ90RG2yhs/nFxlm0XyJ2R
sB82VieHIAYXRnv2tpI8gCFWbRxzTJUXtyeqUEXXCrSf3l0jOdWqbg5kFpsCzKcxmIEU7hfLmzPV
VqA+YUFH/TKwJpl/plh+FS0x6sRm7eomAJME4bUwDNRSr05C9s/CZf/Ud7d4iPn3gvBinjRX4y3l
5PQJDwjBHaa6vM3O9rKChHwWS71BhKcBxqRqTGmjStDzVrB9iEKcsTVlxM0YuVsUtoIB+YexWI0X
0cFqh8NNORmJbzgLL1yM83jpAg7Ps0/fwA7Vhg0WbZCJMj2pGZndiGOeC+VJgR19sN36w9CQk+Lo
QLKYIdbwx6nVHbrKSyZSbTNC35zGbA6SRmUKH6f4AetDmQELrcR8mqvuT6k09GN1emAw5xf1s5Do
0lZiM8xLks8aI3KBuw0ciVLvYpOiatxjrEycP33nMP9H1ysZVyvKegQoDCTocctDK+CYUCY8DAVp
9xLcdw13oNTcFxoMWTdEw0cJR49y8K0rqI2UOmUuKPbYPux7NrRPcTh+aJkDIw5WhF46cidV/a0t
cBZhz4u8YWphQDDfIqxN6oyara0AdSZmcWsiFJoU+EI95MinK4D06iTAnG4wVKefBDVlq4Wc0lmy
1/vOdhFxWoslaO7s66VjjW6CchyULrCs79FQ2cHYKj5qvaMWWEDuswQumi79bpDM8NakT3bOtllj
EuC1JQFn3LIt96yhCPgDMpc/Kd27GcZgM3QWxirNmlghE08Q9cccQ9yl1wC9OqQjMV5BzFGnr97m
IrPQ7pw+Tj1nwsI9Fj6DMS6FumL2y5YMIo2f1dWA7bluXVjglgODVLT+XOjwzzRlALK8PMwdEf0Z
qKlfN6UkDmIVZObV1VTAYtJ8gZlzb0xR7oUJU0JHOL5rl29VlHhu/9ynfenHFUxoyDniCo6tKO0m
MLSete2TXWtr+E6dATvnJw4PQYKsb52wHtUeypO+pxHMBPNlqNgzBz3oJ04ytdXOnH/En4TNn0dj
vRe7Jrg1WnHxXY9Ffsjm+Toeu3Ff5KANQOcfRpdTHBSLA2vp+6pH7EnH+EbRURuSfDoQdESjA+gQ
5WLZLw7LEMswPJv00OR24U4hHGimehKUHUsEo50CZwBm3yWy9YBXop90ymvV2nRDhVlQ137XVFcq
tnlPjRio6K0jtsacrmU5g9yEGfDLoXK7YJbzp4Z54iZXCe1Sp+GrxUMSUa/UKPYN9BHY/vjXEI1g
WafZNbyCRwqPWXg4PDK825vGMJ0NUu0+oUkwXWsEZNs/sI8NeuL7JIlQaofSzo9g7AlIHTutvKPA
mLgo+2wa8vIHMuPuS4hDCtdobSrfTOe2i7R2lG17YuY0Y7jdbag5sNLTIdlxfx/xQIYY0DpH6gI5
3qirQB/KTzWNgYusNLXY5hir6HI7MxGhgPBklhpOOvWhtong2mXhm5LEx4Tha/U2NrQ2GpbHtRi2
URwq1HJv9vAxxjh1tvDeUHs6CnBBMaKxEGdCj4xs8VkqUXfV18ptk7VXsW2fnZl8HXnD7BYkDwyU
oOYp7aMqig9sS66wPRvoB4xDsEYcMloQsBwBVVQBkvfUwdpAsxB3MG92d0WbIXXo0GRIRnF2aBLP
Hmh/7TN2TK29bJcsftSdkvqAqOx3eVKr9w4e1g1xlHPjVg9DLHu2HYSjqZE/J2ETLMZCKB3R8TAQ
kfMwaG4XZv6B2hXSD8vlLlcojpXljvfdjZ4pJ0wFOD+m9gRngrkEezjMO0lDI5Xy0cTp2XlloE+S
6Hk05oNesd0bI9PyNJdTj/pHHwcYXV3+TMviZRaE4tB/qGy+gErjChmzeyr4alB4/CcXQl/+7BRE
7y1lZXeML4PmIL+VejAvdYO5ZdmnM7k0PPEkk93SJ/lJPLCyHOZIzil2jSHoVFZ7WhnfwIq2T0pm
X0WpiQlKzxit9W8ApSiLqPEBq0XIoIKkR/zGdJCdiCTXY+HC13rShrCePYPuFpQP45QD9B/JJHUO
3ZcFpQoF4rLikRjvfKkxyeZ0S7ACx1DdDZ9WZZDYMJrS14dXju01+qT4Fp3T0C5IZ2Whq+B93f6m
2Dnh4I8tFQNKCf09Y/2b9cPOzQG8NCxj+4QtFUP5Ri81H82yBDWENupmRoidkyO2SW9lOzD4Ni2X
83MYzie9pFkzjYorCnKGIOtJ/GM12Rt29xPRQsJR68eo1moE/iPOQPG91STHHksM54GApOTnnIy3
rqkcNZFuwxkvrZMMAGXTx9RgbEml6zFcxvPMs9EG+T4nH9Ik6ARKXW5jVfNjy6a3oSzzbTWrvNWH
cf03pQ9SL6xdgf9HiP4uJGBc8l9ju188ZsYkYa/EZHcqO/JklX1rMSqPalVPYTjtsU28kZtMqdjg
QOQ23ceSxntW0iqwB4DcA3p3Vf0gVD0vQ8ChnPtnarsJo/7ZFtNNNzsAymbGdeNAQpIuDRIe+Yc1
E5VOLe3K1dTv0AIxObH2Z33rPAGdigfdCqp0vJvn5uTCVcBFGu8x1vTbkCI4iFdat3Oy7pvwd8bm
kxVwrtoNLmjw57ZJmYfMAvDS4TEX2qOU+wFVBaFwtRrH4QvCVEvuiPVnI0mtVxrkrw4MVsHJ02Ci
AX6oeLccW9JpwmnJiSeO+6BQOI8TsFrr7Iduq3DGhPgy+rVF3Kcquj9IcRW7D4xXUYmIxJyupBzi
GAn9aE0o2wB0Nkw0AaMNvOG4aY4MKRTl9sqyGyYdhvuoxLmJ+aL7xtrFJiqHo0DOTO5mXe9w8wD+
MjVlV9GypArxvKjKdxtNxhG/Plh4N3twrp0nMcXlVRc5pFJTi3ln9Gjpf6w87QDALPdRD3mtSvxw
iqcTtQV8RNhxdVmL3w5k+myBdVIbODbFcFPJrt1h1Fa9xInUTWNJ0g9d9WI6qvpqdeZDq5uflZm9
RoUId0Y6qwFHtcF+MBmw7nSCk1dYoxqUHBacVSnNG6vgALmakRkztb5qDxXcLNAs9QtMv+kQrtV6
qtl8Vt2AjbrWvT7s72StSw4MLDGrnoFP3SrttpX0PEfmLoZvQSSGltimMTalkp9C+FcHMczzrbDT
a4jxtDEmLXyNRb1lcMAMO112beWnDQdjNcY4Lw3RsS+BcIqRmpN6BukkGjsW2GN3TdtL+B0XSGwT
+JbUcneKFea7EH0JkrWy7ZuJngyAPLDRTooScc7SeRs4Q3qaZ+tRUN7yYOTVwR1bYzdF4jFBi9pj
MY9YmtLXalpiVxL3HhD2jxRp3yi2FvrqJM6CCaFpDEuQhariARQWR013PtKasePcgrieC8olTDAk
lRjYtciFavFe8nmv6UdZp9mumjyLpYtB3skP+MTuLuZIU1pE9OeWCVkYy12mT50ncgPPWpbD4Chd
2Kquo3Ioec+xVJArKpUA7b2l2QUZiO9mzmHqHUiKjF03TJo+/xjMRtwKAF9j8RmqZvach/k9UOFP
M6ftuC5An+eQuVsKAJu1zHl8yHkr4KiVra9cdr+KH9rWt2zli9IQtyNCEIR2XCCZauau4bys1u23
FRUsTF34mIasb0epcaYcjmNFLm1oogPHKXZTZfwypoDFMh1rX+GCs193nN+JI8uTkSRvdcV5uWBc
nSjgaPIuOxa8qfe6YxxVnEkHvWFtPVZT77cAaVg+zdHyrrMZnmxk1zrNtmqFipHI11Brk62bybdO
a0ESMcLzWCH/Gds632UduWya6zvfTRjaNbDCvZ7w1XatXVF4vy5j32G67ThytTxYrXS9KElIt5Qp
MoR9VXOwsYk1Mx1WX1RW9749DIDDW7lp1jExPUS139PmUSSuDGRnzcycTB1qRg8wioPTAFvyOEM+
89MuPpeaWXga6Wav1nSaWBalDFQyA1g6IexG+vzRyuJHZlONUcq+o3bPoA1jMYMc3cHDuPKcJSwB
x6V87sFiMmTvFz+3KyjdDTNebZk8oplPKpWf+8ZfGyZzAFjYEDozo886PMRuNPFEjRgY2vRfLWS/
DV//H5cRruZ8+PuH8xomviSKL5fVLIXIOMSyvBJp2XiXCy9/UzcUbfy9InN8Z/b+9oetjyLMan51
+TmZY351ucL/+Pb39v/+BgIf9UeH/+ej+Psg/94j57uORvjLw/57Cbz21Lcbo8+v6Ifh/bE+hsu9
/30gl3vTYqsq9r93XCsZS4jLn4JAWdq/r9/fG79c+nsrl+9UACB8HniTHtzhPbKM/uiQGDqUxaQd
4IvTgOgQ9718B++HsPr/vsy5tC3+/k2KyYqp2v/9y8t30Xqk/r2sC3NvClNjf7n87y1cfvv3yr/3
9Xu9f27GVFZbj4iEJyzm6NukF4J1Q3T7+0AaTUGBuNzW//i2ulRE/t4arU9RoE3mOftbnJfR/eaA
2OBTSBp+/QJDvUR/4Ms/l/3+ePmulPa1nZVu8M/ll+tfLrvcyO+PC6tQ9j6lZNzy3/fz+3f/XHb5
Mb/09f3+ze9tXS77T1dxJR2uojNjjwkI5MD/fhp/n+7l58vDKvt6BRX872f994/+081ergOvicKq
Hnwc6c5jV7IsE4ZCmdH6o03TFKt4vvzzozpJmD7//Hokurw4QequExe1/a8rXa55+fLPZWoFWFef
6E/7vYd/7ub3uv/c1X/6O/o7eEy/t4W/sDm2x+Vy8eUKRk1v1d9n9nsD/+P3/9zJ5cd/f624BaSB
tN/+x5fg92Z/H8d/vJnLH/7zN5fLYhxk29HW//TUzXj4fLERCiS0TTlKpA9R6K28i+SYBH8PF6P+
rJhdHi43sVafL0eDihEe3ZBVdTD0zI45gzN9KLZalimMFNmyWbqynsSyLR+4D0nqYIf6217N2JCu
zPU7pnWtwRbbqrfkjM0dz/mkZYzOVKd4UsNW3btxCnRgeGr6hJGjwkjTBpOwmTrcfz2t13U40HRS
3ZgLJ46wZ83cFfPdXA/fKy0ri/ET6Klk74EOywywWe269IQ4DY40jab5Qqjfbj49idrNgrjBFFFM
Feai1tzMIkzgLrFKijJYvg2R1YRcebnUROpxQd1Eqw5T6WTo5+JUCLwAiNgm3XUlhgCWwqjoNUAG
Gd7XDawxdaZgaFzUe8OxNLjHPDKL7epkv7A0YWsjM8jE5M0YgwH7SoD5tAYa+FCw1ec19SkVYGKT
3hqasDw0H2UbKhItl3kMoRaM/stZN/JDWdeAk4raSzrjrRmbY1XNgAf6IdmanNtZoVzHEYoUBQCR
z46dBF15mOP+mqkEe4yUMaCiVp0fpWJDVR8zD0K/wdisBDap70MYAE8RGuJSa6OnhA6gbzbmnTPf
ZsP009m8MM7gvqGpI48OLgS4jC4c+vTCMlWPoq6nHdoZaX2VJLuesm9p45dm+ElDFpCqyopgWkxn
B3eTmLLcSw35W2nBsRgWr7TBOL3uRmPL2viZteQUdI1akbjuvm3qCSJEe3yBXNdilLzTlXl+0BSS
of2osDInm22H2Xs3uHS6MJHY1woDAvidLTW49GsYknYXPBpbzeCJR/gawSHdTyuQzOl40NOC5zMi
CkAVOv/oOtBjEHxokEBKI0dFNuCzJDV29rHyI+kA89vpZn0Haaklb/J4+WPyS4gdyAON8S4VOzxV
Wv/VFABkV/Y8iER00GnGKhfHNlU4KqnTkHQNMsXot2RDjK4DKIh9i1IjZbdkKn5nOSOKFGiLOF9e
SGNj5rfyDZ61Afeg4AFzXxZOMr+UkCPgLc3Htjfx0SlBAXrzfhZyszTOZ50DJorU6GMelAAgn+KN
gnWZ0G+YJ8RXcUmUy42/QSXk+ANj5trT8uo2s4r7ZC+UP7ZbYj5JdGDxQi08N1XvFxmu6IYcXPTw
NEMMj1X3undYfVcKk9dsgCWmZF9ZI/pgaVgYM3isA8V5jtcVtJkWJL9h//jGUDILUarrhY+0N8qR
obgQt9HEdKJAfe3VD7OhPM6d7WHbt49d1pwx0+fAkt2t5dZvQg4nNLTCc3QJbXB4rlQwqkaXMhkP
Vbjl2cB+Q0zqxo0oDQV0iYRsx3vTUFTWyeLBSo1nJWUoSmwtz9kjdUWj+mUK48gR0VYV/V7oGC7z
fH6J3OEDTmWLalx9p8vromUjNrX4S01itHvt7DTxeSB9cFUmUgTjFXVmqjW4H3LqHRhnzF8x4wHc
lRsr1H7KHD+1ar2lo3nCl/kCTuTa0PizArKBruK/k4sBdxtLi6y76xB/CKOpeZfFMZzgpYz386c1
7IYwf8rK/l30JbqQnO8At4HiJDNoMUkkJMGx20AIa2D7iLJnwNqOfsR7wmurHndc+jHwIkE1wQhD
zOIA7SMGxIDKK9kjxiprdkjGcVdd6XXQFmZ4jxtFUlnnpt4qIVtT4esl4Dkiznhl89cx6nNfuDSh
dS3jiK4rXmpT6J4p4VFMGUCybFx8qyWHnpHKVXHZbzslf7ZS7X6Y1uH0y2Ch+jZJRpQSQ0SifUOQ
+y4S7atrdKYcLS53FSZxbxckZnqWa0WYeYnASOPkqFrxHL0KXArAqFZ+RfWops2p6WavKOfrumfQ
2TGw0kYecKwFbkf0jpa3FpyRxVxTrW/RrTZJZRm+bkfsW6PpUAlOCqAQMqsO8IusmE8r8lJxaFHV
7c4mPJRXcA4YbOn2oWmsjy4B8DgZd7GTF74BDigWdkNflJR+P4b4P5zxKFHWI6s0/Iaz7rbXU3zt
45D5loJ2g7kPhItZTn6oK19Og8AXDtNOT3SUgRGPkg0nfmqfDEERkyyMXWVoO3MZb7K4PJcTrEGR
Y0SPsYcATXlLTN5mCkUFapUeBy+CfUu/6wMe4KfCzJ/nlWhotN1T3C5f1WS9aBW+GkbDBYxSK5pu
Fse3MwauosPKKizrpqqx0VQdSmqFKGMZlJiFOFTg64yJQroEp9obqv27G+VPVt1fT5BsU3XE4JpD
m87fMtAhZiq7QOtZG+jDdbxAAZnJuaktQ62spmWI1jS95fOZYael9XY18g05Wl8yWljsKxowI/N9
ltN71KEJ2jmWUGDYG5mg+BbZ12gnZ70BBdssf1JE2gH41zIkh94ontBXUeTU6qEmVdonCuo47eAb
Xo9HY8GQUi3JsM2E3vsFgVfDjT46pztEPbEcppu07tEFOUr7T2fAyAW2V256iYWhNJCfVOwWijFC
4KS2MlwzQrKkdFEl+4IxYksoagcY9/BWdOk6IHMO1YRMT0iNZsnZqDZxwrlZ0a6avGe/HGJoN2xt
v/qomzqkvcrOrqT5pQKmztTxtedBUW/zktQgoNU5f3Zb5Yoj32MCvGrT9zYvfXQCaI17XdvJdNxP
VRiALmKE3PGycJDAKpEQudqMyITv8Yww2Nv1KaGJa89EAqbHbPmTe51V1WPe67gZtJKQCp9eytL+
5Pl0rLLRXHEgL7hCrjVX3vVO7tn9eF/L6N0sMBOA/wGzMOZvtuviPyDsSScvQy3dYDa88N7IDNWi
mI9lA+QIVjTT1tHVaz6SO6Ofl4NLMrkqTmQDcNsQBiIzw8elf7EkY7klh1zQRdUtzXkdPX8Zr6aB
n1MvoqfKgj+zBlcKmY9Yr/tzwiB+38aoKhh6bFILZAzwnZcRbfYdvdZ4GN+JwfgccrXAKhr6VYYb
vXVvZEW5ZhPipc8TMl9I67qCr4AIdZHhTnUiKsH0xWTID0B9snkZbZsEQYHLyu81yh07MuzMWVBW
i0f81HRzZJiZ8FBvzK5NHuSwlaElnzjBsZK8d79pN+6vxSw9mA8mnAv5pBgzuzm3f8fzCxZVSYjL
9u9t5wbR4KBq0DgqXCxzOUOaFlUkr6rGxzbPh4dFWIMnsImQz9D6MKQW2b6Av3twlvzFZlFfcwbv
hxofOGtjMJjkOgdOhsm1QR5riMZb8CS8XZrkQXD48buez1oYrhzF5jpKqh+7SxiPA3T3Mv0cds4J
w8knCNRrsp1AFAUhoTBxAuTemz5qriwWixFDtsGNTixBNmlr3mhJ9sxa+9mx9NozI4E/Wpu+mEoh
tjgDTZwupxprBoHcf0R1wtnculeilPG41WDdplmgHj2rZXZrDgVqk0UjN/UJNqXIRpBGyc8QuIa8
MitBA6g5UeE2jWeTAlChmRMLK4Vzq80+2OrviKEi9irZnc5sHM31k5FYuUNmu21gX7GgjYcdvlwd
ML8vnPKMg+iTnXLjmVmD7VWg+Nu8aZQfis0+kio7hBbqYBLLq9o4FVRieG6MmTgvWIguJozaLnM8
l1BOupg3be8+FUr/B2mH0uPrZAq3WN79maQ0DK96CzDwLh2g88MFf5soqejL5YF+Q0iC9XtjQPif
XExjahWfawPL6FSHZ8qEwW6pEevOldRlpATAHbwcKggBzCnIK8t+sOZNUpofaV8A2Btnz4gsLTD0
+UlTCS+lfAJjXuHMSKLVcvbHxFDi5wCX2SPCEMUJMr0v0xHdh8ZxPqVFMTbbApLrxhiNUzQVNzNR
5nWTpLEcW2sGzRcFxoBBjAy76vCqdVeKCCx1QgYwqc6ojGAw2I5xkKoIBjrkQOdnZ83uAsGvs4wD
m6JfAVChUFz/1CxlDkC/PapzCHmZnos5yqmHaFkR0vSUEuma3S0Lk4hPSLZWTnKywNJXZfqPjlyx
sSYqDU3lctykJs0ED6Wp9wnu+k3c2H7mot1Tp0rOzdQ+QOP+SdCXiApWB10b98OsuSgP4qExXaxT
wsVUDJhYzSra201tm9CD52PA2k/QRw1To5UaU6QtBod1QFp7wsXCg7njNRXNoQ3llYJBsakw/XV5
fU5h4sYqDLG28WGe9D6MEjR4AaTXopZ5BKe7qbrlxCjgtTa+ZyxJdbGkPoIVObGuv7fL8c3uxq+k
kHuqfz1LE+/4O02/1sfMA6K/CaeWWB/1PV7Hm6c2HofMvu8RQzdzWtwMJJYUNMpNlbpvqYn/BP/T
UygfekNFCGXrvilbQDSqTaFwXN7kpnFtCJTPLJJba6GrsVXt25pdxwBYwo9RBVxjPGuDclZdWrej
eH4g4Tb4oA3uweQghKfhga3Wq+M+OMzaMZkU9qZER/akTFlgs8C0bHJJqVYBxjeP2MY2wO520o7x
D5F6zqmvVdyjmoZUCnUeVVH6dkoFOzEANRvyBuVW0Swmz8cuInQpAAtuomQtxyR7Wtr0TqivSp4f
nbbXduE076qJBuqBNp2osXssVfIrbjq6ufUD6wsy4SwwRtq+WVWy+xpv1ezASto8KKvzZEioP60G
i7uxtqz3FXIf7mvZ6HjwnPR7tuPXWMZUxxNIVoZe92CUYbqaXyojoTdd2+VgSDblQOd6R6rFSpH2
jP6VKiCmNKidfpjyX3Mh8XJCoA+yhXDs2nv+LF3NV1Z2hvTK2rXC0FqPLDkGSwLZpigKEYAWb9s9
GtV3HdrRJovrk4ziQM/MhNDrdFVn2icgiD0dBT2bNvzIjfxKxvmc4WILlLXrldYWTiKKzd6QGhSy
md2pnAM3J606r8UinWxQvsBjKlUYeU1IfzRU+ZSQHQWizEKS5LsK82vVxtPEFsxkW29Sr5l0+5gW
8o3DOhuovfY96oQ68rNAu95hfHu3cbPYy8T8xC0OmV5/V2hAgV3l33QHfLCiHqmsiE/LWmjT8MXr
Vv1eXW7b2N3bdxNnUz6KJ5LKH4kWBpo5/IBkOYUuOa+EY5Sw220x2M+umK7mFnTz0rCLr/T2dmgN
fGWofzbqVeZqO2UB0xTX83WO6XKbJ2UfJBgYLcTmTV2Pz3xGcYMIijk4HFrbNpp3XI9anj7yszQ+
gB0+k0FV/AT179nQ8I6MTXgv4293emkc/QX/zJNd9Kw2oa6Y+Cy8LqSGCVMHjiS8lDa7BRa8fDbx
7FYN3WRWoL+plkb+Q3+eil7hBW0fKl48hoL6vZJnsy8N/XWA+yGilRSOV4v/jBtdEyF4ihZrL1bf
mxHFHUvhDSsAi3cW/w4Nz1nTA/SXFanHQbtz4+i+/sOBNwTKPTb69RQP97mxtsfAedqkY4OFQH2l
AE3bzFp1MvPxacKnAAo+uUuBxFOdSK0wmqyBDEufDkhvYt7TrD+KD6zUHzbJ5U7ljZmZz3ZsPWpW
6ZPPv4ndZZdJIij5fOxaPi0R0Wln2ne6+tpLqPE2lhCe14FQVUAal2FMyvmf2g99o2rDoelPVBjf
dBwAXCMpvFaKt3DdvDpKdL3Q9duI6jrTrIXBXfdVN9PqFXjO+wYvQ4xdi2pmkNXQNdeuIcEqpi8r
d7+opKlMFGSYaJ+lMdzXdP/CBzDZ0/SPdm5cYbLoPEQK1lRY7R0USx6YovhGkf5hASAQZTQJabH6
iosY8Fp2bMkWq5n5HTstc6qWplMjF1Ew0e8y16fMyiavbfJDPUzkSSCXNZX5kYnu2NKg17pr6UlG
/jaV+mcclvdtYq7l2fCCb21oCN0yXpcK9JvMwrpBFRG9Rw+hpDs8DH+WUnnS1swaiZ0nJXunuLw0
aVBXIhUe9ajh7SxqX5fiy+7lQXOTR4g40aEqs//D3nksya1kafpVxmo9qAHgkGNTs8gIhExFJslk
cgNLkklorfH087nHrRtZ7FvW0/veuLlDhQDg4pxf/OxD+WfH+bfFGJ+zEqpKKWAadxW/OZnul2y6
q9LkCQrFK1OIVzzzUGCrxp1dL9+GOppuPJ2BXCv8bBOvlbVZTRd486AilfN+psvcioXQLH7VJ1Dr
RBPibz6UIJlTvS3y6AwK+mPhTdaNq2svazTd6o1/iv3yzqQLRxRl31cVEAME3SYAi9gWfU3y1tr8
auz6hy3y72Fdh0zgqw+Fhq+6W9C5OLBjQsgfTnNeyykIob06RPTyzKjPIi+eAEPelBhcmSXol2WC
whQb4XOagoq1B5Rf1snFv9QSpKkB02tVtHcaPMb1Tb/OGCC5SbZbI/ecV+WrYzXfgI4/jEXoBQnP
KW/IM2wHN9CGrV9Wd8ngRXsT72h3GqLAxTZQpOu9FpanMh/XfWOLwB5Q+mHI0wI733gmbxcoyvFg
jyDMJZ569qDYyR9VC/8jopuICBNPwRrP2fMUl3ci/4KCDFq21WMb91/jEeyrfATXpcGSnenRLnJ4
UIjl30P32xMR/xq6/T2R24ewC3VWCeZE72QEdlqfc6t46mPzBXcYi4VezLR2qveej1is1TMwlgle
TlisRTpBGYLH9YHV2FO/FF/rPv3B6vfT5PX90YUPIsoV9ccm/2rXt20dvjA9wHM6ZooSEqjH7NEK
WnBUG8D2GVJM5qHVLMJ66SKYMjTRbbFot5Vba/esNZ9nTCe26+Du2jrB9cx2Jtb0AHEg1BAZt/Ls
ULZ3ZaWRIOACaFhpP1j33izD+MlC9P4wr9p9zar8GBUZQUwvOo3JxKJRa3di6bRNnQK6r/E7WrrC
OGk5WOZmbSIyES4LNQ+91CI09sviN0db84DjL763gQFWfNSWDkwNyhx71bxsC4tDyntJ+ga1+SQD
C1ybjFW9zTK+qPZ57G2jcv7qWckdiZ9hhwr/AtlzOVYuIrK6535ziCMbEKhvkBCU5m3abjWYqA5W
SKTPKDYsbVBMbrv9yAy9nRjDxpYAZNI/1XP1OvRIQCUOo8+qoQBrjP7eDX+57oLYS05qqCFuvHYN
JgswNoG+5i/asPRQmJjaO5PxBhuYl4YZdhGG30VqIZvjEEJHVcnyocjjjMZvcuiWvOYEc0QGzzVA
m97BDd0fCPVDfsEfdKETDocQJ9PkVreIWPW++exn9wNQBDjCd438uERmYIRjoLwff5t874tnoYiB
/48F/2YzLuntqjsfi/qhTpFhAFnzVEYw3CEyYS5qEdJ0H+Aw3rSu97OdsemwIpS87PxDKlMHvlYQ
Npzbs6VHEywIwRvhl0sw4BEwjOAem6iZb6oFyBpAN15rcSxH683XcSPBxyACJ45ELJFQJxwQKaw7
nizh3pgLxDskpB7adPw6Fx3ToTmF1iiKX1Oydnc9iu0R4W3dZqUsIpQveSjJDwi4gbH+NVncOz/6
BQoqPeut5CKw4KwTr6R7TJ+K6UsooKWMHmu0OAIeW0H9nvsKlHAFMsNPWTu7wPLQkNmniW48Zz69
ddYjUpcRYkENyt6j8GgNRF+c0bpnjf3J0YtnFP7zQGshGIwGEhSRhlaYZ+4TCYVLQWRyEyMW7frB
InJIkAqcJmFPiL9rTq4ESnOtNadVc+5nO8v2IIM4yzwLcmE73XNeVwiJxUSoMhxJrowRZyH4zEJo
Zg2nCRSWytzbZI5jBOE6fjKwnyHf1cAsRunnRhCwsuufWdo8tn45HXI8ssAywRkxrWNf9APQHRJT
3UrwyXWz14EgH6NNha0Yxs5dXsXHKB3lBNp8sR34r0Qroz1Ht496AWZpMoG3ydRT+K0hwgJxSWPu
in0cMUscMtpTlKOmx2TkQ4jMCyJzBDsHXfP34/2oSQmaYqgDv7QxTUUSGtjf5B2HhogfWqUIjCOj
tvNFlKHB0W4BzyF+12bDB3xVk21nd9wafCWIy99FNroKA3EbdC+JDxHWZC5VH9MRCg2rqX3cWMgO
DIl+15N2h1FKJ4ZBJRyb5K609Ae/tsTe0odmNy7VcW1SCBpZGcSmhSRfxOCARWF3noi3Zx6UhjSb
vzglPFC9/0zWjPtfrojNEZENky495RVhddatBcRX59yKcVfqot1MGIshe0z+tGkJ2tdi1s4tTzEa
YIgF9sA9WUB8xSYgKG05/6x6Gxnco53Rk+ZJ9aV0VnGAc4YuuVUtJ6uTOaFW124Go4C35WYt89rc
vqkGwmpWzGOhTZZ5Jt9Y9LxoLLMc+0uRQxtzjTLceNamNFGJsKca3iyvaFd78pV8yGc+Ilt4hUWO
BadlWUhl280t/Nrn3uG/DY3eQWUvA0PDa78t5i946w43jc1HmhkEsznCb6sjJeN44zPmaAZQ8OLW
Iyh5jqoPOiEUnigS3dyVIM46VB6RRAjwwsEYZdmJhi7UkLMsl1xP4HggwdNoPFgs3G90rdACc7DK
PcliEdvlzgeGGWNz2g3Nq+5Y/cfCDIMxXZ6RY7itR3dENSGtwFNCrSgXUkQrAgJzsnKQ9ssqNP4B
O/peC2fYuh6SrORQCRz6pt8iYEHY3Kl/mn3OX7Skj6Nk6nqh9wXLWe8AT2kMIoxObnowqFuzaXDp
PbclT7IdwpriRUKZpb6zlp7uZi7No2vC7GRaYfPMWbXxc47sV938Nc4rxkbNB79OA9tuHtfO0U9d
ArG8C1/B7nG2ZToQuj+FKEthikCXmTPjcbRpvJ/IMTvwp9J4DLpYe/FbywOqgLI6/R2QAgufTHz5
fsSZRU6HtNcGZCxzjZW5yMKMlXXt3qzoKws8XbcM28dUhMvJgYpzk7D0scqByWxUYXtda/u8Tp56
Ldd3LR6mlsbEUF++jDMCVZ1OVHhuP/cjGRFngneHYx0yQD7yOnO+8u2ju7jrX3KHFJn4ZY7Jo8dq
n0Uwo+I4zs+WyXJggK92g8Mbc/ZDW9nxQ1TBSqgEaQPmKlMHnrcaXxCPANMd3mH0OGL08ROHwIHZ
BiH4MdI+9QQFKjP3byKzdAh+iM9jyPIwzfsiAAvyihUHykPugnJYYh3xp/2gWTUiNDbqNu6KuWDl
E7/G5KC/QTWO4H9dvuli+t6POjMWZzoY9D37rMRfssq/wygPORdyieaxMjbd9iO/KOWpglfU1ng+
xAIZz7XZZij4FjraQm0oHpvOT08VuGTcF9BHgguIc+2Z56jcGLhvBHGPkU8NNctqAbLMSGfFw+uy
VA+MsCmzYJzO6ipBE7UEB1LvlrTqbmGWEfX30/pRX+ufaQcWpI/TJ1P3w03cEHqNKxuFvobACQS6
4aF0Nkmh/SDWPn3TogPZV2DsmnU/dqTZ1rn84brog7oWS6O2u28kMyc19HUfoWr3kMjCJvpWaL57
UpvgqfwYbSIPNU5kDAXeJ4QL5kMBQPwmAwJBgCjbeZqPsmA7Ltu6oR8Oa+NTOiRIZCf6c1fj7WyY
pruJxMFz4IxZq/8cJTGiMi0x7aorpqANWcgU08pcCFPTqkFEvPs0uvW6NyEgBSNiSnNm4U5akp1D
C6TZ8/LAIvagKPUe3F+DTBxTOPpYB5Q9K6+sCkTbDfdjjfNXyR9arvBVa6O9x++qxhEOSUrOBwCv
9aQ3mil9wGyAID9hRhiF36fBQJPUJS2fDsYX4TQu6I5vdVOG+3iGYF0hXda6D/jtoH+/YlXOpDUI
a203kmI1cq3DU2x6SyFthc4INRzbmXaYd0XRIB4W3iNKdhc5rFVYloGDrdGL1TLiMYhFw+zANz6Z
3+hyEWNzvUdDtB+aISMM46DEsZD/tBiXorxnJQA3Mxwf0xDWeGKLcduXRbTTcuTfGsP75doj3MP+
y9yDNLOw9tnguLRxO6j4Qqw/rdk7tAJ11vSX6/CArkX+o5lR0tDdnrmfBuq/XKLzJOrPbQaYoufh
MrtPc9ad/RaEDzzNAJz5ZyND1wDD9h/W2MKTFwbScr6J06vp3ppRfYNpNDcxco4+kJ9Tnc6fjRUK
X1RrZNvx981c6ye6AfsB40GYIvluDr10O6X5JxQiyJu6MPmBkYPBWx5GQfbAtsKX+BEECr3KJpzW
YMBsXBvbO4TH8j2wjOMyhg91R4LYJRaRGTNQHZdrQoN6Lkr7rV3nOwt5A2ap2xgDCQjJJb4JjgYg
qNtlFjytTM7OyKM8OGkMpTvrIGyO4tDY/dFAMWko5idtWY27ASyQWdsMA8kBXQqbybt4w+IbOWO0
IrSqX4lzZQwG/G9mg1w7oKfWi889uTRibq+m1fe34D/p7b1lp/W9j5NwtfGtmKcl+ZBX6PJF9PVV
u+/wSXOkp3uGQHKQG/W33MHIOZyhK5naW2QPr5mVfe9RVObpN/dTw32xkgmjbD3bOWuHXC1ByDQt
Ak1LyaAJ+HxmhSSIBYuNCAMZW5u/eQSzDPCJHvaU9uln7v9H93sLXxJfO5vP8wj6dz7mthPLKjt6
m7v5Y2e6b3WO2eXSPZGFQIU01SL+dPwofdhlTchywDIkeoc8qgbn2rGQN9Jj37sZirVhyY+oObAj
ca4b4zt+HMgsleDEZDar7KWpZ+4hFoazBLZU57E9LWLZu7xBJei9go47dLSvYkh+tSZMbLSs532F
UPOEiUHcvpVu9+zXEdHosnpo8MsOGTnp09H59w+FNd7NCErAnZ1IngSDlwCp0616FzFRbWoXp2hJ
c6Hz+emabyQ0vSBe/bsZSNq2NKwfeRF9gCwcn9AQOs24zkpC+V2NQBgT9+LWQSgwK5ti3y82RgsF
sbKewM9QOjgdz9Ft19fNLuqaj/DAAhyBeP0z69SyKI36RoMoj/RA4TcYZUcQydK3GMU1SAv9UZQa
vxs5RcshisP0lkUYMvDaMkGBiP0zkY3N3JVyHEwQkHfLT3HdPopBbGdEHfgaGEHDo91iPoA3FjE/
B8Hcm4Z0+SZZ0NBzRXabOs0HfKLg6s41GauZJMaMZyXIqX3TawiU1A/9qhuoNo87WBPIq2VMyuru
UJVIfQzEhJMS5Z1+LgMvXu8S9KsxMm7KQK/7U+SlxzDSAaqDODIQYAzQr3lOWCzm+AcgjMsUoI/Q
gWPSjwDEz4iEXpMirOBHuAhri/nq9M2DpfeHws+XoDeY7+Y97BDm1doG60+0tqfHPhLfa+scCXrN
OZkwrzJ/+WAcKstGsXL039ylfyX4ZTXeFzIo+7mMyJVkZ8GiNI6YRsyR+eCm80M8AameBtAeBqb1
GMobhAecwnmcTchwhKfafd3oJ3RlkDZrzeduRu+mIWBqF8is9GO68UvnvlzFUyjSjxZ9ys5zh33W
rnu/Nk4hI7mF1elQkSBzkExKsbMSUOBSKBJmM4stMEpaXsRkpwYX06FnrPfFMamQqh6Nndv3zEoI
Nvp4vN3UWn5rze3PMB1/Zh25CpwhjeZj3gwDL80CFab6Cu7+ZzLbb8NYBSFK50LHR1vXZvJlC0KG
Dat2J/5OSJaEPQQygmfag6jWT7Htfknd+aCb4ggps9lqvXmb4IOJvCwYnYEB0e7g2t7+AksdNHrN
gIGv6+hbO7thhNWn70DWH/PsuyWkwEF2JKj7AUqYyf2rntfQ37ZIH0B1Mj77VQsayX+JB1jnZDpv
NWQSbgDaDQBn51u78J7gWhHgLrzPejveYuj78N+uB2Wf9Mt/4nrgOgLHgf/1f//Pj/l/R2/V9rV/
/R9v6sT71+LtH39DDaZqX39Wf/tj6/HnP/52OecP2wNDN/+uW8LzfZvIlDA9XAf+tD3w/647uu4K
zzZtIQ0M/ml7YBl/1w3hOJyp+7pn6uJP2wPh/N33DWwSHNe2hWvo/n/F9oCv8bd/cT0gQAhuAv1m
Fy1UG3tSj/0/Xj8mZdT942/G/9SLuNZDbdXOeYsAtwtR8DR1eXOy/6xdthEr5MUDCoYUjaqro/7D
vjlEr7CFwHnzbr+8nmqqQqa6T6YXYUg8+Y/IIFlr0E35B6yl+x2BH1xwFD+iA067KZDpoRtjY6I4
D7KoF7mAuRzUluhQ0VezWR0FJ/n9oe8udz3meiVVm7UCjtowvYyIJpAqlNSKP693bU5AMpFN+nP3
Xx1z+Wad5gKZwG5hez2mNLpnPR39QMv7Y+1iQ9eFKLSV69SedMtB3WbKpOmO2qoK1+n+pQ36AKMZ
edIaIyyh2dFRna02EYUuTsYnVb8eqJqquB55OVx+7LsP+Kvdv20jt+XtuswBu0BHj5/O8XolVRO+
e+fqDT5v0gqTDDUmYaqqilRuvDbNOWS3hXnQZeMggI2tPlI26i+73sXfbqpqlur+I6S+bjF3pC91
ahYwRAjq0yIftdRiaVaxDg7SGHEF1vk81OS1gBMbsFrVgWqbql3OU4+0CYl/x3rzXj2ni9qmdoP9
OjciJmYnPwQHNeYOCZj/d+eqqjlZj87gTjvVurwc8hup5uWisinQQDC0+8mCIGMlJoBwVVUFMfLx
CLeyTPCwIXhMaLro4OFksijNGRs3WSPfBQtBQzM9MZBLJE0etwdV7WV0PoIXieExClReiRadJ62l
ZDF0M74D3H0M3YfkAC0uUNuTP4/Qs3BvluB6lQ2qouZevFCvbdFWIsid8sWccW5VBSH/P2rK0JQE
+B9NbF2fV7j/gSeP8CJMnv0S5IxyEg01nVeKuSawk9a9kN+Uk2jkSgPRd1WRfJjthddjQTcxq3L2
IlJbnApVhRJTnqZmJq5YPDoRsiCNrd+pH4bVEB+hqp49wDbIwTJtKj9MCRS6ZvGgMfFzASEeUmvx
9eD69V0s2wh/Afd05LOrXDTBa/1hpam2KdNXVcuK5g6rODQPfEmyc2tmKSZBMVA08j8qCqsny9Z9
UP9COvAMqJr6NMJvy2G2AJUbWFUtfoIbk8RUxuXSBDPo1z9sX6NEOsCiVYdIdlYCEyB5eCIEQ8Q5
qRH3SjtcLy/fy1AAhpQntDJ9Jl7yS6l7YmloSYSYpqpN6tZd71W4W2vw5RCJ6OSzvPhS4za2uzRz
+Z2Jx2jEeaRlPUiqIgmjI5Hi7oQT2hd/Jgc2WesxbVCtW6WnrNqnapZhgl/Pc0QX9PakSSMqVfPn
Gtd7rcFrq4mZ+wLU/en10teqj13ekwzzaRnVahCqoijX9AmR4Hpnj8iBsBYlLKuqytBV1eSMkIcp
ggKOKZUBIemU9VJZxZGuW8reGC4tmpysrcH3RF/RouhOiyxU7dr0VsziEBb9pTYxjX8BuegEcTXw
SLjSgRZMeLgT0Xo3/GlKG0ewkxOnOiCm+FyDvwiuP9YrYYACK/7nj59xaGdNodXb6y+8/ExwcDx1
0v0LPL951Ivbq22t+pVX29qaIN8JxN1u9tpwn+SYapI/QyVI/nL1c11t5DG0Vak2VA3qde5kHpRt
7TCDExpM+M3vnlf1dMBr8bfCkZGSTg7+lzdYvsZQt/dFLAxUsuVLLQvoG/eNFOQxW1I/qXSGuxYk
eADR2lgcqrtSeQ1YHn18BAuB2zSRupMlh23VTAE74ksp2za2DQgmjGngqwnBIFmNqtA9/AUAaY67
PEExwRkFSskm4gCufOadGQHows2IsBfjRLiynJFiYFtYLt/cqk9ZvqDXqAqQpbibV3h4THEBVWBl
dT8YjI5zhK+dqrlexEMKMW4+tu6TMS2EVErP2eCC2Z0QkkS8lnEPC2VZjPMcob6OBlikG4zfmXRl
Uw/4pW01BAZKMDbk64ytU0MavzzgrbyRqlgXj43NAgvNJGi6iVZpga2MupUZca/pWDeQzvD7KmHE
4+9TD7eqXZs9NoUBQo5D4IGRcwnUnFQRRcazPRLyWqVRtC67TlW4Cf3pdZtqkldlxaGq6hi1+9pU
20QaxeBW0JyQl7IYofGrlJe+VNXWd9e5VD2sZYEaLAdH8pnarrk1pXuh8i00u9k+6t2HynTGLcB3
C3UOglSjpApXNkGXqUSDQKUY0fmga5Bzos4o6TUsmXe8VNV+OpUHqF64FOQtQZQuYZiQ/PE20viW
qqo2qqKWu1VNY9bMoCEft+s5qjl+EIOdXC6idqmt6kKLI8csdKdH4qQO9kaqrUi31yvFYdpAw7LL
SU5QogtjuFLzGXXklZ98pfT+TvFVB/6+u5AvzOVIdY1/TzF+t/u3T0MwgHm1urztp9W+H+p3hOl3
3/Jy4OUj3KYljklAbNNmDPqQZehtuolBT7VD0xqJmeEIrbapYpB7r83VY3RSB6va9VzVHNYmPpEA
VA2LcCGqW/IE3XbAzqmDSXSwVVUvW6/XuX4UI6K+AUUcb9Re9XnqlL86+N0Vr7t/+4rq5HfXl19K
bZsTegovOZiyC1aGlaq4+lf+1hQL+kLDPIHcc5E0N+XY1pgQ9q+FZRdtENoL4nFs14cEfKIvufjX
Q35rqh3/dhu64QA1MQ25UccJNV/47VqXT/nL/cNok3l2kF65fOM/f6j67mob8q50Uqp6PUbtbkX6
zz3Xw9UxthHZxxFL03oShylB7EheWBXqz5u0nlvuGlOx0zLnqa4BgKJzOW4rNckrxvEujgp318lZ
mi0nba6a8qn2tbhsbEsDnGCDGNjvBwl55uWS6iKqrU6/bFRtGDpzYJSwhzzoIrGnTZt60vGhmlr/
1JOiIKlr90HTJqjCtGkUWHYr1oBQqkteGnW7UQ17CGtOT8bcbd0FLaARTulWZjnpr3iXLDltg8Ij
H3k1045jfr/XtsD+DZ1w1eBbJx+A4knV4qawLzUrGd09S/0DSh90jXLq5KtZVVo6NVh2E7uPPEr0
jXY2TDrtQs345oRlUlzmTLmQfGlO2OY1J7XR0cjWjyZAnco1Ppr4p+9yPZoBM8XeCRL8sh8Hzz4R
FcZOykKBIumB2USEN4EF9/S21BBPOqYpc4ZWL/VTL4vJDVeQnsIIosr+bmHvdhrlkuhaqG0OM4St
MARwAK+DAQ0gO6g63K3NDmPlXHNskot4yrUeEl9qOPbkSKyKbrXHY1U963TBdBHyn7DlvEr9Maqm
CrUjr6NxQ5qoJH+IA+ylMPMYd3hvF6q+sZdDQrrK8IPyuL1U1Va9TO4hY/h45MTjyXfgTt7kCb83
apfD7wcbsrdWp6k9qgZhsxbcDJil/bui+Nem2qu2JcBZITHM9rYsm/EU+st4ggiLOLmIp43adt2h
arP8q1CuxuFEzubV/VW1azHKZ0Ddc7VNNXtDBn2u7UttHT7E6zIgU6RWC/KCaoc6WZ0nbYJ7xzJ2
qxxyBzm6MjcsT9empobIWC32OrmfjB0D7/XQOIH1HOqLv3l3UC6SfZKgfIbb3h6RqbA7wMlFbdTN
+eNNF+oC2GxWvQ7WhSwwpBOlW21HAX1RFUMD47cfgKDpM4i8yGBGroqhIA51Y1neFkxEfenAm1E6
R1z7MFQJ5qAehwSWm7ecchLdk0CDUtCDnwxZXJvDasHFurZVTR2jjlbNOoRV+t/B2v+fYK0pdEF4
899Ha+/fxtefr+9jtX+c8s9grWH9XRfCcR3Dci1H961rsNbUr9FZQrq6JxzfQvWS+K2M6f5hSits
dtkOWz3LND3b+C+Z0hq25f4WnnUMfLId0/QFriWkeYkRvw/Pxr01j2VbC0Y2II1jayNZjso5QMHx
JooHSFEaNJ+00PE9fB2GNd30WWzftg30ldVsP4f4Z+L1Ec07Rwv3aK1iA5CSGGmrHbAndHXahjWW
CbFPM+ZXI0Y/OZy6YBg6FC+QoVp1NIRGbT2gJ42C++x+xvl6Cfw01De+UT6GXQWE0GP+FnV34+Lc
mJWN2HKLEUO5JimcbLp4EZNlT/snnvrmFvzbJ09EBqZlYb9jsIs2+jS6QQqEX2dtgw6FXSGKMXdf
+qj9ZIvhSwvD91n4006U872PeezRZ+KF1OOE0qqWsq63mocYBbWbBfXPAMLhD1fzI/DcQMJIdxlY
LVonzOyKR82DYWwAyPBJNZ4HBy4dJo1gZUisZEW7RXkE5wF3lxrr2YetDMelfqmq7jHRlzvkReLt
hOIAYpfTyWMQuUlamDCwUD5k04vUcrnhkegCmIUIYqzGR3SmQSvKM5wIvJSHttbG9EiaMunwt06c
E3LvSPD3M8wiIKJ4yGSP9prUgNmLLiAaOSV7o8BSrsIUMezqX8NgnNpKB73cw/iJknK3ongGHfIn
LpGI9YM7ymPhnKfMD+/xfHGwnV86+2EiTRaUmTRAAtVWLvPW8ie4ntPLbBfNQQujIEoTFxDOxMxw
drcpGdxti8HOTVLm3XENSVxlOkojSC3BiGXZjHfIJp6wC0Ixzt9UOvxBwlxlRyih98bTOBTpPnGj
Bh8+OKLpCgt71IzHup2yO7G0Uujbv3OAb5L1zogoErgDM3UKH6NUS+5yBCi28r+p1hT4U7itc3h+
K3HcXY5PYkDscoA4VGas+s08fyTveA7tqr91nzwziw5Rh+ikM/yycZu8Y6z8XiZWtu90jEjN1HeA
BcdEBGr9GRQkOASIBfw94XnFTvNYozcg9Yehro3iXnTdZiqilnRow1xzEs9ZjY5mBNQS96XzDCA5
d31xTpnZbsrQWreGVUq5vOiz70zA7hrBY9tjeRsW+r0Zz90+7syCdOM83rXcxSkZEOlLmJaNWjZv
Ue/PD7rIj85kA4HvQKXxrYEOwWSKptwOljHKCP+Vz8gUdrdeVUH0E59EHg8vzVA+5VH5Wdc15sVj
bh+IJ3bbdT7PIw42raHVKMq0LsRvxDoWY1q/OFJ/Duaq9qoJQOYTaia57ndBbdCHoJaKfIh2zMhU
3bfJMKH+ork7LymeTfDpd4XpVajMoIziuhhg5WEs7r0CqQnLLA6yu0KTrRBtEEWr9qLnxl2PYdpb
g8nGrauHt3i3ooKXsr6DWBGfCSsyNTXjaqtrPZQIzdP3cVi9mHYdnmEsz8E0dxGJ1aw5oW4obpwF
fYdVm/OH0M+6g0Ns4pgQd4PqAKYfioa3idpu3No9HlR216GVOlZD0DixuQ1bmIHaOGNSYNjMS0cE
r9NiIhwchl/63ko/DQX2Lw2hHhiG1iYrHO9U6dq+i7r1kd/ZL4J/wiSPnIB8JiJT3CLk6VyKPE3v
Sjs8diDNsDDuEJAEGG1Mff/gi/mN2Y79lEWJtS3SPojqZTwPiEQQ3WXxpzvfFg2bGA9JWfp+4lhW
CEwLeMDFMUnZJAkZMBliOWO5tlWtFEBkwKgQgr3sh4xAwFW21f5r83Kk2gjJmSupXe+qatdsO8uu
m41HdQl1iNr+2xWRFKgI2aKg8mrKxfAgBeYwF2GtGsu16qWqSUU51VY1dZAqrudkSnpO7WbCz+nX
XddzrtvU2WoHwQGmiwOL08XNEY1TG//6G2jqe6kDLh+nrvKuejlNfcqlKvz0zOsO8lH+mN8vrdrq
Gn/5Wy+X+O13qnNm4umb2W0xNvzzutfjunZ8WuwIQPD1f1SnXX6gOvD60df/5PfD1YHvfp065903
vX7i5cx3l1cXdSOZXLh+w7oezS2aYyROlTyfOl8VltLxU9d/9yXUrusXrX3rWOd2u6cLfIls/F6v
+7TZQvw/RO2rF4ioZD2L7NYM7bsUPA3WnZG0p0uGXTPXMLkMFvkLkf20zjtYD6XH46K2Xnf15ND2
TqidftuumrY8WV3huvdylS5quda7K4LZuUlr0h1zg1UiurEAS9tTMsporapqDSvLS3tJ4O7HUKq2
7zaWYTYes+r5cojaoc4L48XYzfr0gKCsTz+gIVqHH29loCS80vUTq8k9/9zI+JpKcKqayimCZJKq
qHm6NQs0btf7xA9nST5qL686CHC6gtq8N3vT5I2sAOdDEM8z3g7mwOURl4gNduFvbvdGT46WLiHy
XMP3hyUP+cJVFouM5qrCkQnbv2pej1OncTdAmI7lhnDHcJjxoZ+xaDhaWIMm+vy9lBGEtu2IA/lr
jNSTmKQe+BMUy3CbOHBKVLZN5bJUyk01m7nfAPMqIeLtBVMc8i8DHnPQ+E++m3YbLNXhoUTRdFJF
J2telUW4IhdjBEkI7JhcJ6LuPZ50WVPNul+N/YghGGbV8VkVU5UhywpXflNBtsMNDg2Oc5dDsWLq
5kHWZPWuCncVN+YUukgGgBqY/yxQovlVG/YU1FWN1j3yg8nemZ3HduoSLOwhXC6aNEWrsezKQ+2A
ohIiQWt5tCzfXTelZuN26VQZ/D6mjr1IpT+lIU6u24mTFmkAoid0xdH1I83SmtBSJkDSzti8GLVz
1zIjYTjjVqXzxwJl62NcY0UTiAzIlyMTEFPshEcdQqHMCvgYIZ8M6+xaOOC5rMC3l0SMTKBdMjRA
llshqkMs8zWzCbEzl/GnknXLqYgGkxFL+6OGAw+TrMq+U8Z16h7wZDf9gRw8YEeZn1L/vytvwtR7
xrHJP6q0lC6Dn5dkVZiLAyGcaa8yVCqlgdUxaSEiQTx/ssjXkqkB0zyVDzJVuqgJkY1jMQ8eJMH3
96r3qiQRVREpuVdRWPcTbuk7F0QM/7x8vu3FIz+lm8t4SGNspWUQ8PoAXtKq/7pt6ZHIiucINrDs
DX2XlIwW7aBq8VwLGcVVOZt3bUQOkoD1GZ4miexcrmkblRdThfrJREBT6OQTAgzymVI/Tz1whYo9
Xe6D3OOFRyt29aMuQyzqB6vatVDbemyggskTX0OZolGJc9aP5QnIGikLlT1XGwkyjjdj3zVb9dap
R0jVroX6X1ST0YTpKuKvKlkoZKwyahgZVXFtLrn+MkURynqL/tgnE95IKmF4qQprRh/Cs63NIiNP
vyUPf2tWnbUrRBTu+wYojMrNXQuVwlXNyPSaPY/FyZsEublsMt96fWmDUmB3oYo47upgDrlfXdOE
BwviTdQNv+oks+DVEaJS/5+CH6ia2nZt9nmJoUZrHEPbcvaD7exG6bWgrcKEA+u2Z2dwTLRawC6m
k0ncMbKNbr8w5qkfZPFKo1zTbfHdxm+7YxEIZ9/MtyZwTt4sQACmhsyN1RKGMh+Aplpbc3QdUEl4
Za2LOSCeqefnWaTo9aSfpqlPgqir88BoMYtSX3bIvGjdyEx96ZnOBVlxeQs0fDtLBBtyGEPbqYmi
84DuGRIG2kE9Hb0ost0cI0cnISGXOy1r14fBbUR6sp7KGePQFuzqdpZrIyt/nY1KnPy2xHxSFhqL
Qa3ps42NvhjRTjmq+VNyyusNvEwfLHvjHRI93o0xjjG1r+2QhQI9m4vwphljLEhMw75NBriLKxYI
5x4+yd7t6g9NBorBWl2g6kmO7YNtIRsCphNdEiQXyezlN6NbQZFE2+8Q68nBqLujSM2BBcGEsosK
vlp0ZRYS66TsZNsIEXfxM4Za3xnCU1nq48YyMFzwPabNGE//kZx0TZiZ+aB9ESnIZ3O8z8FOB27n
P3ppy7vUtp8mZy9Y9iKGI6+O8YNcq4XeVn3OtFZYh+i3ReluI7dt0DSNN0YPpsPByQyvlAgjZsZ5
lUmKjUpDbdS4rQ1d/yPZdclCpTESAR2GRwN9zbpGn3E/CXdpH1Xnzvq+Wtr/Y+88lhuHtiz7Lz3H
C3gz6AkBEPQUSVlOEJIyBe89vr4WmK8qq19UV1TPOyJDKZEgCHNxzTlnrz0RHQ+kfYYKPWJ3Y54Q
0a76F01oZIpGYaR3KQYrIuXO7uPAcjNuvC6RD4VVnGviAq44G5Qr/IQQufYhdbBSE0yuOSDyCAZ5
3ZvYEowWMLylV3z8yAHhE2QXf6sN5RQmRufop26mX0WbehcvnrLp8uPxW7cYy/qgX3aQqvWt0Z8N
c4wp2Ao70uNQ90jnUmf/2ICnd5vonwZImHUbkyfrRd/p28jciD6GbY9zCxHF2eJIzrzSGUea5UcP
1GfXE2Rx0o5uZprfiqnGO6lFOxnNICUp8YFClry2oZ66U0LkHy+Y6Ri3uekouHqaLaPD4+pkjxQt
tVoqGpvCgjJAvd0jEf74zTSRdTMm//uLOK1mO6GZ9hkGV97jdXnpeh+//f3x2Ez/+9nH34+9JlGO
MSRVZ4+N/9N2j18xXE5cTdd//nz28VoWD9soFwEAad+JmOF/lqaEpgsYSeqkCkhL4xt58/lozVJy
nWofX5fhGteW4CoyfjO1sYTQ4C5h3winCYGPNllfwZC9zuUku3M6YJs2Qr0p5x5F+FzpCL3Lt6DL
vQybI0IWiPTDDmPWhWNTKb3vBPW4x5ep/vbHhkRZad0L4AdoqIkp+T11S2qDIJZAak2VTDLuhn4W
rrMcfkuxN5qKem8UdHNtMPhn6ED10ZcEyc6TaPo06ugwj4X+IhP72hBi6tZSr/X3RNg/3h+UdHB1
acD/yK/9GwRTCJczFJmwCcnu+MapCsrmlDcdunFCLp+hXFxz2RcPQQoNjUoAbdvOQP4ebzaUW45d
8tlYSbruZh0NbmDkL2hMTo+9ctVo6pGmHq0IvzeNuDA1KHwdnNaPMIaTMFALv0Oyk7jZBMFP7JjX
FxT9Y+I7f1TSaKzzXOugu1nz61CG8HE5yakdEAM1kXIom0p6YvWzCE+WnkZH5U11OpJ5sfYvAFCk
PX6HE9E1TmUmpjBbevKeCVTVG2MreVLahe8aFeWPowLUODrh4sIyGKl50RIgBX+uToDIIWoj5akP
JumQK1PwZ5eToW6AesqvUx63m2IqrHXStMMHtcN/PhkWZuy2jaLgwWkkt64f7489iinq1izwx7OM
u9hx1tvBVpcrI4XFyUzF6oXIYLFFmYeSQNCDT43M1XLuakVziuoG26hBxB4qwf5z+dxQapnda2Z7
CqdSPwH8CP/cQLzWX2QxbFgWJinG312yk7R4/HMDRdRaoTzcZ91s0Zop/kYWDe0F2f/hsVeMq5B6
LE2sW/S6j2b3uJZqJX4TjZavqjhF+9BcXGyXw8glppeyUbzCF7WlDNTxVJXqNjQK6xIHBFitScm/
807dISuS30aq9NYslINdENfjJRiBND626IJ8Czo3fhciNV6rU03FFx3SpUGExDOYFd/RqHqoIqb3
LsotN1Sqmfkb0VGp0DcWheV/9pORiBvVNPxgtiW7caCYiOj85gkbPEKby340/OjjQeg/UirBXMHQ
MCtS8vCprnFse2wRZIUTiL3/0VhG6SZlNuxZGEhnwsTwgpfzqfEMaSAg3INJ5nb7MgO9mVVnEX3R
n33o+H5lrWbe58qwyL1J8QGGjn8CrwysdDkOfBBX/Tw3n2aDa0Wcqi30jkg8aT6ZuMe3jPQBVmx+
pgUE7nwUlAMGOOXJaJBtP3Zh9RBllfTw2EAsO5LnbR0dW+RkR4YI/89W2DSW8WR89R1gP0s3GupB
25kmCF9t6Jv0O/3nARUSwi91UI6KOhTHlO9yknqQvohr/jmeSqTaVxDCky/U/oHMY4c5lJp+ZcL+
cTzSjGMNSpv2VPa1iPgC3K4/p/Jnr749NqBodbJrsVJPrTSVB7UBf4AHiohKhNuD2SHEFWxOmJIT
ihxa8WoEYcnYNjeAHfP+OlNdgHuvXiERxEBS79TPSgFUkEbso6J97nOOEXl4JLwKbXD9szcrvJVm
ob36QioA4dSTPYQt9URjsmjrpv9pcrMemyYKjNqsi6qrVqj9pkj8dKMU0HYKnYTGY5McnEROcPZT
NQaoTElVn2RJHfaJ1iiu3JfVm5hWT49NeXqeO7zDXwmtJOuWRwI+ihmeh8KCXyzmzZdCmb26nLHC
onalt7pwkaZJ3jB5AputK/HNCAhJ58zyf2W0StHqhXssqFhxOehKg1NojOq+DczRjXCgegOMfHpc
Hl02X3uxjl5VIGXrMRjxzony+jxSjYICsFxmRm+PLefOV4FkStIF8ahFfr5N3Lav92NXdTcQKXg0
Ldcb7KBbqNZ0F+KycXooVMdBDMLD2InkyHCqeZ+75Pg4F6u03kVoby9GiAvNjPfkLhFFETsiSkPg
j6XfUn98XKCKlRxK9bm+9M2QbKl+nrw2CbRb1KPQfWzig883SVfdfZG+2pSt4WjIELbR7OWuFjXt
u5RJ+8emROo+oxCvzDaDG2H4aeZJwlhs9dwyL/oMRCEsFfW7o4AI9b/wkXSKD2kDYXWuSeFJi2E5
M4lsvzLzArFO+x6FlEHRMpA5ZaK8K8FHr/2i797qYTo+9hW24o8QB/Ez+QXDo6J83MAxE2i2GD1z
1No3iDxy8r70bmlz7856OO6XkuYzhiQiUUSO5/Hj8WcXWIB7RBqTtHRNj48tn39soQS7/58b/5/k
xiXQLfJ/lxvf5r+iz/z/SI7/8zP/TI6b6j8QMCuaIVvA+1XdRCn0TyWTaf4DmZKhqqJkstp6vJVT
iRL+7/+FksnQLIMsuaEBIVJNUur/nis3/mHwhmXpigUUQTPM/xclE7xUdlUW6USOb5FdaaopKVhl
Wei0FRnyqPwvUqZObpjWh6OwBV43q5gz6ihuhTjKzv4U4m5tiaRGO+PUxGMEdhGYsEotrzZJGXy7
GOkfY62aLkhLES4qjoz6rhtSL+twEW/qz7bJmPgCUNQNGK5qLl1qnbRyn0SfFa6q62EIcQ9XzXZf
FIg+06wbVzGOw/agh+KhwW9jLqB6VXnTbNvxve205MD6yys7pd9PQ7CLTLnGxwtr6cwAnaBkxQHs
YrgOp/7QT5hgiMVQk7cUjxq1Ao4gg1aqqvhrklvcvNVldB59NLp4mJVtd2W0ghanNqwAe53UoyYB
0LKIJiomuvSOjiHE4VUz7oUwhtiKSU5Q1um+EtQVm1ReEQyeEAB9oJ8sjlLj1jUyCCqMfmm69hEv
qesMOF2CUX3/ZuExrqlNuu+K2HTItFqOHGrUCWSGNwlxzBBX4RMfqFxi4qx2L2mboZbc1BoUKhtx
CSvKbCv2n2Fn/U6IMFYo57M08fpcOotBKnsVGp9ZHapXDZfHskw2LGBD1gRje1Lj7lB3UIiiKHzK
ajV15UL9CtSwPYcqUGqQ59WmCMSbcMtCQHvYb7DUo4Qccw9skkLJneTcOhE6x9+2+4lJ0cly8DaM
zAEyvMMhyMvfnWoYu0HvQFvA3RitaD6p+H9ks3GdopKIbqbq5yq9JMCVjZ5Zhp6wCGnmBT4PWneb
tcJVUEhhVJgt6nBlmAfh7GlpFh6VwhCQKs+uRc/yg1nXvAmjWFnFGGk5RNQvjUkqP9WJ+fZl+u0X
GAzGBoY9ecraZBhkpzGAFGF8/hLlPvChWrmEIR7iXZ/h4jwF+Z51MMmMCqnda8HKaSun07VVesmh
eKnZ+gbxKFkvDwj7qbZnlSYoFU7ejebIGpz6SRyCU25JFqPe1LmtqN+GpCjfCgRxTeKYadCRn4fy
+4h59AH2qnmbLrZIJcts4qQmi1DE0MOmFaLXpCxuzYy1pj8Gw1ZuGngNuLvJVNZsdGsCT49YfI0E
HbgWuH5F6HYU56drfFFOunY3BnV8XiaSll9Dvgmgq8akW8yO2BYUAPKzC624qAgpqFiW5Eiiu6yq
KaE3DlKBUUaTajblqfimIn88RGLzGc36W9cgzBYgNxugROW4P0PiAoISxWjX2/IqmIF2SKsLEyDz
BOWzgyIAllqDI+/0xm9yufF2yHqmfr3skVtRUAQHXwL0/qSZQgrVsm8B0HGoCJMHY30jc7+B/qAE
EIRpBdMBDpBpRwQSk4QwrClJgq1IULXGiYoCnYqEvdbpT1MuhptCJVrV4zpDGt8eWsMEQtK+Q1Hb
xxh4bNKmWHXm/E0tvkoxh34MYtCHOYid9RC0l07rfidiYNmC3FK8EU1Uowij7RsdbhUqFhq6oV6r
o8LlUlsMN/oFljMrQAahwsvNKZAw1wimU1v1gZMnoIazeZMYhLjCYsbqjuWqDS8UC18TFHUbY7gs
h7ail6GLq+uOWJa6KgltAYMUDbsbDhKtYzvmI4oUYOBCoA8OXm6XMMcavkdls+rwCO005aimdO2R
BV+0BdfQS8pVLA3qbjpK0LNsPwhvqdxF66xL3gSVWI3G5MqeBvAzc6JeBItap5ZV7XuCSgTtEU6Q
bU4foRfPoWi9h8NIvYLUl84s96Y31tVnUMmnPgoHFzb0qzmVxqbpNcEJk3xTD9FvCffpC3CrkHCk
+Yz7t79WMf65FXh+BlFGnqoIngDQX8cIowFoJgUx2nbYYQu5wuoDKdtIiVQ3tyvLxCo2whlS7l5K
fCAuWvTbbEeMlcDJlIOGFF4YNQ++3vuMiL+Z9XerjI+FmF6FUby2YvVLNZl+RX3W4jlkHnzI2Dyc
XbubxrMkorOXiAMG5QjCVyh71zTHwg6poJkBY8Sy4pQisseoPHeS8ZKH0nw0JejRlDwJWEN95KIa
7WNJOCgJgVoyjZ9jFZfeLIW/lbkYD7Hxg1e4vk2tbS5MlQP5fTuVZDBjCWK1khZ2NZ8VBPhX1acP
BYnrdiNsDqmLp02NzGRVNVHhkR84xxYQW82YMGRO02FFXW/jNtpKCRa24GjcgmHaygJTaxgbmIdp
GZHVrnSETigBlM3VoTHnT1/N411SJq+6IQ4nq9S2QQkrQCvH8pqN0SZJzNRTVXoDmFAATANg7VV+
GeRQt4nCUjtiwUzKa4Fgglj+RrQoHmpsiuFPUWYm692nXoPemDRs1jM5PlY+drCoIDpP61B5pXgl
xK2PGbymgAf3LYxXUPzPinbCxoTosV67nWp99UYwum1lap4Ry+jaMorz8iJ/EjR9B/qy2AEk+gVf
7yueOhX6CYj8qs2nPZ3SjmU+43gW7nNTu02xNToC/vWO2jFUdFgmOVNbPYsJUxwh06l+ofy8lIjH
jKFROXI+P1dlgpNpS+kUnlQr6JT6GmYWcTsJSoaFS/ZEd9aWY3ysMd+KdUHfEqiBHxqHE4COBoZr
3GbOKP0sQkLPJPVotCKZPkPHOV5Z4TBDFjhjgKamf5YwbFJAK+alzuxLEQ0v7hhIgzChiLs1zzm8
OVua3ps6wNQANHUcYe6l4WOaMX/aT4b4FEwKjiozoMK2T0Fq9/KnX0Ga1I3OOAa4VmHBJEgeISjL
FtX2F3qC8QCPKXK0FG6GxpmwaKksEO1F/Ws0umJdSMWLDpq1xe9yA5SOZI2q6G5rkeZu0xtO74pD
b4heCftmIXsLI9gpZCpXCADKddhTnwwMiT67HEG4CfNX1ISFjRXlCdCXzuiOQbUUqa8yQr61XLKs
Tde9Vb9Cs/LhfpsZTgUtTGaplNS1iVp3Ffep2wXwz8Ri/ibvIeMhI+NYWnT7mLo2pzSgCKclSiaW
4V45EUbMZgkqJyYsU4bMyUoW2G6aLnjmwLYiCPGtj9e6RL8mVUhCBTBLXS/CxKvWaaGA/+z0bttr
YHLwR6OnxXMpEJiDUHn3aiqVeIYaHwrWLUpaYatELab10uSqFQVDc0OOwZx37RQBnZ57wHkUslvT
60xHP2rADa1iWJupuWaxHZDZjuV1XcTC2iyYBRpjtaUCVd62/jGksu+Efcg9XBIKE7P8lYaXI7VP
ejTt/VCrvJHqUCirN9kAVv6nMkNBzPmnfgNL6VJ0F1GIO2bhr0c5h57i7Dt2/nOkhs+RT6nXBNkH
isxSFWCqNXZyYPYoclvsDZcf2mJ5uEak+s+/Hy8yx5a2SX1VBotsS71IwB8VGHw2dgMS0yuhiBRA
3uqYkiBBAPh4G/8oca114rnqyAUzilS7x2//1Z//1WtjDzLMSiJj9fhsimcKbEkEHP/XvTy28ytJ
Ru46UhvMjAi3kOXbHz+0JEMw+/fvljm8g7MRlZx/3/lPvz62fOwz0GEqVmaNLfp/7E0QZHyPgkIG
Qrtoff5u/Xebfznpv5tIf5yLBlSUZnafKqSKf9/8cwaPzyYlGYVMEaw/X/x4rahzfeUb2Gw0SxIP
RrRdtYWy0R5NoVaWHNTyRrEUBz1+Q3OfIUJjOPv7Rl3T3SzMr1Wq+tmSgmuplX0Uq+FgzW1elFZ/
NO9xvi+YzBNGZwR9aKb//ni8RkEfHih5giY6x2aauoDNI2X/qE2AvdoiZ45a5ugyLndYfYTrNEtf
5OWGhhkt9G+lwiPd/EjU/striBI28CM6bzKYt+zlChMT1aIMZUJaCw4Ve9v/0KbLWJfwPTWr3xC3
E76jALlGKE8uULj8LYZ4/PYwuH3YRf59o9CtdWrMGuVZJK0e5REBWZ+1PySHByng7+t9D1p5KuTD
o4AAsRIr7ozvfHzICvVrKOXF2nrUWQRBRV3R4x3F6BxF7uvNo7Dib7XPv/xJbSXecyoqpfnwKDNY
jiBt2sh7SGr/imvNRVf++JNEINi6kOzsQ0D9kFY/ZLWPP/+8Vg6sh7uVl2yfpvW8e8JH5WnJ3mbt
jsT7m2itvHRgkhVea3dYJwecLY9v4y5fBdtpXTmNo3n95DbGZujsWFs/zbu3Ye3hFLDSMQh0qQeD
RWz5rjRv/ZvXYzV9gCLq+bfa1S4YHq4P+gqzPwe50bTyKJB3QEm4H8uXHeiciT4+wT19i037MNrJ
9o1c8ZsprPXz9M0LncMXUt950whzFL8kUGbJjQfbyw5v/q1NCR9EdOl2aNrzLtoyC75wbNQ48eUe
+6Zt/zQOpCxH2s324LQ4xDhV6BS1U1q3bIbPzrWYFJuzG96j6qjmZy7LnHmUvRY4VpFKTUR3xs1J
e6eCa7yP0zm3BneOWhRnu6ohN+AW01oU1uCrejiB07man3QD0pU7zlvSl0xyTny3f0zbwE2ZqQ9P
w3oBJ/vuQH4cB/eE6uFV/wOli5gFro1SaCPSNoc3jiPBptDjMNQOujao2dWw1hkUtvHAac3kxnCQ
X4ycXH7hT5BL5bzF4Z5UO4Zy1MGr5zD3RLz9cJMrcLBBTGnr1hFcU/etaAy4a6JA1E1I9953eVUD
SIbfe+DUyW1oK9Kb5C53Ubo28hOT/+XLxpOUOtyF4n2mdmPRS1GTTfrOFXQn2uqBMxHRwc/8PDOu
YZzkWtGWZrEKyHdPLvA7RLIrtATmzTxXW9M8p/4TIxZA0Cf1rXBlj/5OvixKfuw3UmfGw/11muzo
VTljf1DaPqjQlXqFhi/Z6CB3Ame6U83V8MwKEx/AwfwSv8Vuo3GtTS/8Ep8WC4HB6X9XeArfuTrZ
9Opf6RVXlkzC5rNzcR987h2Y5NPXpnkW1y7VNM2h2Eb1sRVcK/tdFtSsbCGMXxM7/cqzY4yjW5a8
SlT3BQiwqqN4JRfmRA7WjT/+N5NFjfs126cSq9p9e8pf0vIgbH8AWWJL+9Fvx/TSyhtjXWRbjdx7
6duGPdKie8LglY+fpKJgtbnS0p3yM/7gpZ2vikP8SRPoNGEtUmIozU7sdrf+lP1CDlG/SvHWbL1M
sUt4jtYqftXLiwVeISmfpcwLqkuTf/BxfLhIW3M91POiBqgd7joUdRrvON6F1CnhLuIZuc06+23e
id8eb3bvxEruUrzpSUmyWLET6G2lnc6b/MdKnZHyh6tU4ld45rvjiQbppD/c/pLM7aLftQkhquWR
xhWETmgsX6lxZ81bjpPvKyfHLnkgQm6s0VzhUVaUJym4clE9uKbhzzOcZ2ya4ZZrLFXWzbBXhTWd
AXQ3AdPEtvukJTf1VpbARGItC1rWTg1KG2wY1LzYTVRa5nuz2aWPq5QnUGJeqvLZKr875VdY2dj+
omHdwh8Tu5VBYKtes8soPgj1V+Mz+qAcMG9Kvc7kA9Zidp9S0UTCeZg2Uvep+E+9whRw3mbVBfgy
4sN7lX+IYmtjQSCXR7hl0PMXz0ruyEA1Mc837phEVmAcgouVPHYRFr/e8pVVvDaNG9RMxByePWKB
OLTxTMJeXXHfsdmhYOfblFbTOqm33fxk3c0zd1iuN1zX3v6MbPPcrk5ReNW86ZsnWIfRuYQMWRDZ
Q71piboC0TujA/lULopXrqbUXoSPB0yxJI/fuB2G1+96d+m76WM/aEp8hyftsInlNFkUTS4fmnf5
j8YfLodyyF+JM01rmdkY6hiyutYnICL5JvyuCdTdeVTQtE7f4rp0SwpNN2rCnPw0rdWbfjaO4aNr
ijpPIWCQucqORsiRgIl5b1eY4dAInYXY7c3qewdPAs3TeVoPlPg803NGB24c8i+ultG9cAgqG2uG
3btALt5NstbrdOLL6X3oSkGjcl6JybDob6gI9ZaRQ6UEwI1sIEuoh17pLEl+Lg2VyqYYB1POwfDM
6KDDEWUkpdULL2rr5T/CvWBwBwa742YRxpHPuoTLi5tt4dHw+Sy+f6g34fgbSzTxm0vXIXth1ejw
JPE4LrsHzG3e6Ha1CPERTz5qFYeu+vH1SuYJkHMPOPh8GncMUlbCi3FpV8O7ubLuxoXhj/toeFyg
8HP45hcPv1SoR6GdRJT0rDGEZhxmYBe50ctIqDr0Dvg5vKAXNVe0DSV/KvG7Mc9ggBjM5svMHaVp
caxUMdvZgYU9zaFemdwOhcvFVDLZLqdsi9+ftDyGC8OG+7irDoxf5pm7ZEHDtmdG4mY928nBuGTs
j/HAezPuLMMOJTtGm8bmdAqKJ56Fo/Ai7bhJ/HuLX0f7m4ug30YM3Rwuk3bkivMr589p0fgZQntU
7zyq+9KlYBaC4YXhRdMdrXhNX+Ubt7E4MDz7N+PYurRohT7Ks2K6LK6VcWT00y48ZdmB3cafYb6X
uX9gr11gHXzj7DGUmfhfcNCDRZuhsbAm5ZN0lcRZ1/SizfsHH2aOktGkrYy8HhOnfN5EB248nU/6
Sjco7XjyyJccODP6gHcGd+34wVkod84mwBOQiO6Ki9NSkrnmq4z7R90cIgbUOz+IeE42HWrwTLPP
thOOKZdOoEGXLvcFz0h1HX5ShNgwTm5bV3XoJWms5Hw4AMPjCiP2Uy70/3xqXBqpPq5pZukPh7VI
4BqXpfi86epN6T813zzWvuFxV/IZ+1B7wo+7dflqSg5cIdoyixIoDVhN+mY0b0srVaHTepQc0k5E
z6+2BI1HJgvqenhKf4jFm8z2gitVY7M3zeON+AFV1Xr3wrjZ0qdWd7TSlDYOT1yC4hA9xQBn4QP3
drbtcWJz873fbZeYPq0eYK4qcyepeLAzA0dJDN6uBsHAzcgl1qRdaTUHgh89sZKwadiOSjq11/dp
GG1mhSX8tjXWJLUq0S4bakLsVn8uSR+ksunGkq0dP80bi/RVqa3oGsalkyNzb9nDeAqMl6epes8z
D+V0dB+48cj7JzvA5y0RwJNpNqZOW6T+h+XiS/ljiob36+2NVLVSrZk2lS7Dqtnv5ZssHfTsTBcF
NHE1fI+7pV6cgoVYBUQaxZS3852Y1Uag6+N+VTOqjZWLl5sFbPZVO+rWruQmkhCRPN+nqupkja7a
L83ALI5lvcSG7Zegwf/cPGEtPk1PzMzFAVj8MaS5MiNW96pDaXxB58/MlftzDY4aLO1sH2a/AcsJ
rwytxkvMipIGHLgKz2ngkPphTrM0sENFP8Jc/5s2y3DOPJu2m21GyxmeanWNw+Fk+8z8wX2IXgqq
7H3C+HXrr7nRXQeGjEqeNWNgnlNwdGr58zKaJ0m0EbT1lHAprud5dHJtfRVe6npNSyve6a9oARAZ
NGLa47qzjhnTIcizgPojx3ITrxjsmV6AbmXCH94GK0VSkBUGs5XRFn+ZkaeIlOE9D/2eA2bFQdvy
EOJRDI5yo2PutgIMbj7nMRhzm0k6I0aDr/YJJ1fmBinzFCbCAwOUrRzHaSMHTnZovsfmJ8tJ/l3I
7sEsm6+ttpOfpTsl5q5qeD6UaSz16v1iDMrUmA5Z3Snojn2i7Kk4PlVEpFtf3RhfVi2x4A8/Kll3
40/U0FjsppF1S+Od1r4mHh8MWKKuo+w6U8hBUHeb3ctiOxo7VXPi2g2xi2jtDL71fk7O0UVwmVu6
Go1rw8S2dmmALQyhDAeaxUT72Hy0PO6YU5s2s9b2qm9IWaS41Qo2ausTFtffPHJF7PIQ461BdjnD
6h1bLkoWYTVThAeZYUvki2KvN+JNE/H4AI+XVfXd/jBMGXtcMUBECUc6E25uqFIGcixAdCMIkezs
OBwJPpLsbC5iZM/ZneQuriqbhOwJ/mEEEBdzbMFe3A7wxgBNZlPlrpMSGwjX6tsJE41hJdhjTaIW
a6Qn8QOWMk1o5FHGIxnUmhWunirBC6mrx12QF8KnVrTz7nUg063tYuEdc/S5tkflKGCRpe0mVt6v
GEBopylf+4qj0vM3lDG+Ux1oyzjcOmLnNtZvwO6r6aODzFF6iz6bd8geAfbN1yKQ/w4vvLMlfpJQ
51T0CMr6JmD2rDtG4ep4z9vm8xVh0jo8PSYmMqu2VXC3Tjw4xtXSvOx38DI9MeBZqC+ivSruYyK7
WGiiCOkJBDDqZsKCaDjECtMQT7CnXwFB+munOsk+Zxhc5W9Ct7Yw/nj2Nyy6x27dhUrhYDS8E2NM
koR2INlz0a4NgWHViSsva3mSWhHRwN2g/6nu/YxyO2DlhLoZl29s9Wpbu/oXzLqVX6liZ6/+XcWK
GChwba7iW3AkvqtdrY4S0y8T3+B8W1YensviDYtc2PV0Y9LdP1jXtkLqtvCkahc9SjwwKnKb1X4b
eaZ88Fv6l5Gi6xVNAY0uU1VhhWamMg5ae6pJtNf7qb9E2lMwPM/pOxXqRTh5YfihcABEdPFEXWUq
wmydooODhKPmOf2eFae75B/DvUpZyjuMwPSS+3HF+vWAuRe0nF1zYFSWKQ9qV/UX/4fn9Cy/tE8k
YtCRJWjpKbPoz1Z/ouzBB9yFwS79RewKCIUdmB0VkTYKDz7pMZoB1RwcvlVFiLaBxuhCTD6UW/zQ
oWpgLEO1631egzc+hPRubnsIqNYysTJmevBpeke8HZ4TNxlYW4a5G3BFetS2TqDfqV5wqsqNjN0m
LhekYsOkPPxsBITUBs9UuVXt4m6tpTV9JoO5W70GpmMe9ReCLK5MaFg8qhorjB0K//at7de+hN3N
SiJwRx7VWuMogW0Z0Y41Nnij7+jCqk6PEYX+62QfMKG3zsJ+P2Vb0hj6JdhXXvAiU98bO4mXxA7e
U+GZ3lT9SI7jHo23sskSV9koTna1xHoVHkK6M4fqdGGvnSWHiDe9Ahy+zXgoKN0PPhV0dDQfu37P
tznJH8f/qDyxIgLgFW6j70pPPXT4UK6qp5t/0pzwYJwFQgor41y4xV6cVuMtQjuFU83BkA/Zz8jy
7lyNzvgcudjaY4w6v+sfwb2jQteB6x471YvKFd9wxA3exgeReoTWrvCBOJZv0hV7yAJT4FMh7wvT
rZsbNxpneXqPFQYSOYKnNamtQcD/hEoMJltecRzwo6VPXEj/O+VUAljfGm7zHr/Ri4ofZMgCD2Oe
VtlipBHX+wI8n4EyxO2qexk965HDUyxd4SJgcSKBu1C3pvTDrMusN8wRxHobgw5m1p1BxyAaKq4+
WDox/DFDQBzPXDQrKPqoR1sgJbz8X2gtVzzlaT6YLuJHN8jsZosPa0KfuQ/HVUpchWMJtpmusJzH
8dxu7e4wvBuUIDCnNd+yQ+RlGgWj0eTVb9QoFKCfcHARVwDRMT5zMlZVpHRItZkUBq2mZtVdAM5M
R9myAxIzwD71lZi7Y7vNu42MNMfwBomnNX5huskKfXpPZGeeoD+tStewnmbpQqhf3ObLmp1KEhds
A+s0xn+iGcJxWn/SCuQVXZxBaSAL1PiOOVZqA9A5hZvhF6k/Vk35KjHIm6yCl7Rn7Wm47Zul7yix
WEWveOkFmKwdi5X/sfTewQtF4PRX6/E9+Yneui+w+wXhd0f61oieONYmAa1u2f4Exu+QTPfmJ8VP
SKFign7cOmIMiwkIz8UPNk70cVQXMOM4SMgVqPrk4jR4bZHn2+Shi1Z1S5qJ+iDCB1QAMUOgl6ei
oxSc+L28hfjAegMZjI25ZZJ/m+H/2dkVUKoUr/3ys7jU2FCWFOPsqX8iOGSdwrM6IJnfpG8mYxUG
u0CRjJX/K84lN9lmZnfAYFSBbeVgzjzuoo/OEYgUKcvqJXztJa9D+jzb8VWgjInls1V9lK+EVL/b
+MJMCzSm+tS12N+cLAikDSFhjL4LCCq+k+ysfuULsd1vh5P0Zn50wspDrOYpBx5JZd3f2jf9I6QX
JSW+LgLNZlTSxk0QPyUd1WsaNmWr7jdXgFXgT3aSi98ahqWtelDwe9xbLwaOc/0x+ZRZ9wbuTBMp
VtIaS1Pbr12SBEje8rfyq/wqvq2jhhHpEuEQz5QLUC2gVLeUBxoPSaxVXaYqv2NriY8M0ZN1Uva0
jmizGE962hntdUB8YdfCjvzxD+1X9FK+le4yKzv7z7myCdpzgBG1gnICaZP/u2pQzmC9isvu8JxG
639j77yWI0e2LPsr8wO4A+kOmI31Q2hBBnWSmS+wJJOEVg6Nr+8FsOqyKntud888t1lmWARCMATg
cD9n77VzMAEEd7yTdxWvp0NwpjQgt3Ma5tZmcFsxA2AAPkT77rVZTSvAF/j30ISemvNwaA7oSY31
/D0eGEmCO6a3196lqlaP5a64JPKFBEgyxjFC5N0K8cbDvXcJftCvCtE869/1B2ps337SABLzaPst
fGYKFfMr82chRVVP7m3qQVxBirJi2O+e5cUpNtTFbyxGcrIaKH6uoIiyjt9n187z8Muk8PvDui+e
/GNLQOlzdBoe2RPfq/i2g4BRxd/s4CTvH22Nz/ZWraMnUmIuPuqGeq1dkpN2aTkjsyv4t+kGgnq1
71YkkwQ/MiSLq5skPOCRN/WX6SzW4sTkjOpGYt41vX9I+mPjPcpCu2q04PbTjYWpjMry3EftFw63
GplD6tLbBT32M73pCJOYHaNjq8E4dgjDW3xGyzavis4lOp79YnwKZ5cpEgkKMqaiJBlP/fjpoFvu
+cROzga65aYddOge9EfwbgQKz024ZfPXQ5sFoj4mDmGvAz7I356fzK5KbNvR7KxfHIOftsHFaD9f
+OUMBw5d56eHZmgrWA7LltSR2Vy4XPz2zGWb80//4XKzgLiwS5P6wXFcxH8q3NKoPfizeX+5CKr5
byxXHRr2ZBDOdwEmq42t1PMcxXN4/np498+//bWNcA5sn1+3l8fghIoOnGp2v23/uvl5jZRgfb08
4+uexA4tFDKcmr7ucK2GP7LcLmaasVGW3mZ5yl/+/PKJUYRiK9RGDqs6YALJMZ2VXrdFGUXxa67h
RkR8dyVUHFVlc8LgwXEk6Tsx/BXTqq6DjJ5XFFO7mqxH8hCZj/YPteEd2pLlX2LZR61rnE2LfELB
mGsaTu0idO+jQHslbvK6ts0fHkE4Y46OstEpoxGXmLXWc2ipfm3RsvA0D8GITf1nhMW0Rsubr3Uv
nqg1u/suMwwqxp296zrjoCtkBYkvvYPlIJMNk+e0j4e1qPFsjQoNnv5YLlqfpBt4yeHJ8gxGwSJ+
6PvpTLgzkSHVNierKzYOoIC2AyaUoEpu4+wlCJinUOXoWbw5rnfUakLKALtQlUvVzoO8WIbRTVhn
O9uQjF1WcDv9hAV2knOMNFDzk52ppzLSSO2b7nIn2fnBa99Z9IJy1s0MOJ55MylyotGokGVYOOZW
tM21bA0KoBNFHV/+GJCLrgc3v0VqBvJWlQ6LI9SRrADovnIWcbzvQYBYr7Qp6BR9p12HKZF58n1s
BnOTlCYQbfdaD+RLQLTjxmyn/ZC8GcYJetBb3uOs7XPignFpol9tP8LcfaWNnJ9b3erIDJpC/JHR
rtQOU4U00XFYTjcmMt0mf5ZjTK/cOKlqPCEmOQJc/EX28dUQmffASm7xcayiXqGOAhmR0BFSOaKs
ZpfhA1Y4Y7OM4d5XqBpt8wnqUec+ChtAbyHNbetMe0O454CaZ+P84Gt6xSR0DUnxxjDjV5vZVjp4
w2oyAmji676k6oFB5mzFxnsZt691oPs0G2xme5zjFSIXvjESAsinhI5A8GZ4Did35TcGIYFIZ8F/
WmJTDneYAe23KaFd5Dv3WTO+ZKWiDuq1VFPBMMkufzeCnDDbVjv3dYFdqMgPSSX3Q0YZjCRotCRz
n5qJZRxr4Baq+FeRrW1T6psg659Kl7Pr2DjlKu/q4dgl8RW2PES7zrCpNVWuMp2k+qjWv0+lmYB6
cDVwhawnM/Pb0BoY5LLpRyImhhTTQCtTqw0yAG2DNvA7a326TwEBqCgvIxWTLWq/sydtDaP5RobU
z2YUNz5d6Uki1Zj04WkYunOXRlslKpS7XRZsDP16lMGDDHGoGlZDxYryh9Wb94RgZhR0Uq8zj2Tx
bUswImugRU9W65Jo5Zg/qzfd8j6qJJvJJnxdQ9Vxkh3PpmP4u77ixb1x5OTV+efGiTqg3QMB0c7J
CLXLpPs7FL7+BfHr2Yubd6P3ZixT/ZCW4gk1uUKIifp2rILrqXN+ihz5wlAwj6YjNpEHtdWUPge6
Fb/iMduOvtXeJDoZ4Ml0Qfx8Q2YS8w/yl3d24H/4Vh9f9e2LYzDMVfpwclIhIM7T3Ya/4qJG98hv
zj6U9NeN13MWd9075ddMMnIm5N2HXU8PqJ3JpApYFvp+NKzjIj4LMs4i8iv4sfpmhQKQMgz4z03q
Vsm2/JYambNvnOlSatq3kGOTb9d5iYRX4nikIhPpRzcY6VWKaN228Y+xN567EPmXqZpgr2usmKPQ
wZwwWpSHxnCN5flo1eLacXEARWbNika/ZGHKTLUPbov3TpW//IY+j0MDMjtZ4USGnh1JEJqgrUyi
azHD4dlKqbU5xJgVMR0Xf4xOON1/FBPdT0ej7Kkx9hxU6lMxG6LbMK1+OGX9RLr5he/8MinzUDGh
HdqYrqkGRM2l6JV4j35f3WbTtNfK8jayCbrQck4MSk6AzLLowx4eLBDRq8ASmCOK8Na0rQRpcEpF
Hu9y7BkQBFGYrjVnZnkKfeXYCeGeXfqm4fVEXN18wIDpVlVaHQM7eU0YvNeNFb66aoqPSIMHPFAs
+Rm/0wr0CjliiBGRwsnmoSYbrYnM8dYAmKCmALU65kZKEJwFkT0Uu8yFnB+RubuN6+olGUqCoJv8
xrq1qIRoZbIKsncnM831L2HTLqjC72nzKsKJQ10nGb0YyYU3smmLUP9kZneary7BUNUX1NWzqpSC
uoH5eWX66uD3Kd2aJvumhe2rY1ozxG5udc21uhn8kKXpui8I14ID/xQRXMfs1LtB9mmufIRzAHqo
1yNgh5yUEoUwSEnCIniXPNFWfUHFvGwogrhoe4eyuLVyel9IcfOV7ffP+kBYZWS7R1X4+MUHs0ZT
7TzrWBRxFOfstW1DIUQlj/pkvhVduC3q9uSF6yGgWDvTGcFou4CYExQE5O9ewafZjQ2rz5CK2LbI
SKYl5LY75nYBRbJe4wvW2itp+bSbdNoMgU8ObTmkByNx/GuckIiSEH1Ka3zzAKqu9JqS0Rz9p3UU
9BP3krWFD7mt9Xi39EnyfCBVsjIotJf5fVtX9a6zddyMNSUA1zxhnWRAjIZhE/nEkykjXkeIw7AF
l29GIv4Ht/oZcfVfZWNJD4fVv6atros8f39rImZ0f0WuyuVpf5jKJPYwF2+QgJsh5nQsPGp/mMqk
9Q+JKUzXLWwahsTW9TcAq+MYlhQW51BpzU6wP0xltv4PzGTEzVjMUA3T9Yz/F1OZK3+Lx7JdaVko
R03MZdLR9ZkC+1f+KgOk8EQRdQyF+iFsfKIbg+qK4ZRGLap1Mu2al0b7SJR17+odZcFiarY5uIl1
ElPdyF2IdJFWu/gYWHgXNl1g99Ht3ORE2q9/7ioqb+lV5842LfLSIzJTV3p0THWN4TnuvDW6b/oH
gcfNzqcCVdgEPs+ZWMKnWDI9RR7miNGYLpxR74CosKK35M96SJ6kZ96BzGQ2FPR4VJn1yVt96/h9
Q3jCrAmSwyqAVrpSWXbVI7+yjJ8MEeV6BDzFPMF3ockCPrzzxvsu9R4VKc3alD8qMlFCJXDixK9t
791gz77ucUYPDQkEurokBmZvPAykfraChmKnXrABPcJxvO/86nudqv0IQ7nWMVKDYvjGWeK2lclH
p3jzwilfCPz8KILGWg0FXzN03DtROrD3DEIi+J6SgPcMO+XFZioQhTsrM+n11djbc6Jt1VY3ICc6
9oVI4Ze08/eB0ZtMCWrmYjmW4xgfm3uMdL424LXxyuIpsc/cDP4jScoZ2blMpcg9uTYTfPpC8Kva
ycG17VUSUrfCx12vUvBWMzj2oM+uZMb+IRTuttQpQg3ihy+bN1/xPBy9kHZiMA59do7yDC2mzxlb
LHuKVrNImn4YAsWSrciADTFzJUNwFBVzgQ7DCgAWRAeWeZhfGAYkEoH51/YJjLZBb4x8D2VqUVUf
3Oe4NZG3xoO7IfLqrg4AnROItGa6HQnqY0mZO0enp8TGoqjGgr6K6v7S5gBcLCaLbaVqdEGCHx6Y
DMEvAwrb1t14Rf5RW5O3TeP8UETBJZLsOvzfNxj4CXwEE9wU8lkBfD17afDmp1T3GuU9xjCANlFw
HSAAqlNmaSHNqFrHCRhmLOvsxnUp2o63Wme8mYphOdLuzdrfGClNqaAt9Y0VbipP+MSOn+zZpKKk
jA4emBBXWUTS8F57Rx47Xx6R4a+Xg8X3PJqZZIZPlYE7Qf8oZadvjNG6yzqOGaV7j9UQPEdTekki
fl+DL0h37rpI0b0ygju8FdEuGdHX2VmN+y7nY5KBGhN+PvrlgGnubehQ2pU5EvjcvPeaWTd2r/ct
cxRPUo8jXMplVd6m3jtytZBmZMnKCU3TPrX1D+Ez7ZnM+cCrkmMKPGyVOc6FjPKPwWOyiqfVRXlc
PDv9IUQO5dsJR4L+bMDVYh8dVp2h5RtbXdk9u4jsCErNCJpbBflshOuDF6Oo3U1TUBfRKzoyqlYv
fcwyCZVeQI23SznENA66NQv7qsyufIvdIbIepUdCa4epMjCm08S0ijCnxCX4u+K7bnkXuhF82ArJ
WL+zp+gxmoadkRi3bojBz5UcNKorWW1nVAPQ7lX2QK0tY85vyWSbhtwv3PjVMmgWMjbS2q/8l1yF
46HlJ5S2fKS4RAi93W65J1+V9PzpUVE6TAXjKZCXCI0cRQWnT7eerF9kwt8VkKhWjLXQdMcrl9Ez
EfTl+vI2h1HDfMs1dpg/EEwl2as2E1zjpjpmJQNLLoncKPCdmLWzLYNKXxHBuCr1UOxUaty3LsG8
MVSZQ1ZT9DBnGluvgLx45nzMtiWNi0heSL+lYK/UT7PwsMCkyRoZ26YOaaNQhlkVSenvC1tDX6cN
+yawbpNwOimgfVur4gN5IYo2hqNkXpiNvUV66NwoaYt6U9XEL3v0/lUc0ULW4SXzReCHcK8D/6zD
aFl5kfUAYYs+gQYQc7JXtpGASoiTDwvKzjrUkF13oQPnjl+wsx06bAEamC7PaT6N5IS2zqFw0UOh
zkGnmSnmr22Mfz8DqAHLjuEtA7WEp38bhHq+7328gkOC+M3IcaFSV0Bh5d0SebmzrRst46fQ/PzK
LP23ZI46NwyMQmVM6nP6YPX8Wonz0jeoqifQ0buiVN6+GqlEJzqfuXYeO06+a2EBawKPQDMV64pl
s7vMY0lQm3ejonEWeM29TMMH/Bm/wA48KYHLxW1oUVkiuJXJr2UvH7wDkL1wFauObMB9b/chewPV
r1IWN5FF8HnWM9zmNqmqFuvY5YTlhPwkk8YbLbTaX3c13HTfs0gGd6JXqytvBiJyZZt/hHa2j6f2
OzFalOGN9JeucSxmVkP/xswo/pvONursI0CTbu16GqsrPTxXsVcBwfT3Di6+itF+RL6jBRGNElNc
pl5e9z2xwLHOCOx35rpCS9JGzpbJEQP+pL/rovlGsm20CtPxbrLgOkx59T1qJ7kqA05GmpEwlA8G
ic9z2vLUKcXJKb1otcfnysl6l3H2U++TZ1XCWKf8M6NlXFo3pa6/O3aIkc0ffkB1YR1np8EaGo9t
45/tyiun/x42RbohILle+UYFkHVg0t4LBhsvIdSc4Mw10bv5zqhp5GeRvoF0udbIGFnLwEAoVTL4
9FJ7rDuImcoNLJRq5l2H/7lqB4RX8wAJIDNcdTVnYp0Q3nWKEGVWPASE9sLowOXQAlCOQ5zS42xS
NS6W5HdN5+KSTK3Vcjrk4LFWBTOOdJ59ETq5GjCEdREDItjMx2lsXoZkSk4DAb3rnKa8cuw7itub
yABEB1V+WoXWtdOA+Epg97EMLR+0ns8SetdWTWIM2YNwN8GYXFENDgqoMPPUBf/3taxrbSVN4zJO
+suy53hAVNgD1NoFxxbmmthStEFBySluZ+cgvJIJXp/S6pu+88l8zg6p7VSr4OJJK2FHwqTuDLLZ
DKF/a059uGliye9PkSs28NIWyMxUlL+7vQF21hHlrtL9n2AFwFaxZgtbrPtyVVQS2SZTpURjmiVw
P3t0gQvYb6Ls4h21sHu+8vxgCtGcG3P446LC/nZWgHLgI6icKdNWDJ13sgAZuk1pHJiBfw8rMCVJ
gLGlzpbJcX9SyjO2fZE+o93ZkOg3v9q9E8qf2KTinVuWNNd9hfgvqLn4vK3XEzKpLmblTyXxFBbp
TRzbw4aayoM70/fKEejuQpwu5I709HgbtQZ9nTkrBn9VeyrnrMzl5nLRznf4uxGmI3S51/6f6Xyw
TwHij/1Ee9Yk8j5zb2wxOhi0cX150OhXKjbEWkMR55nKJYp+J1yC8iaiRIfavhjQA/Z6JGiuJX64
sW2MYes4oYyZmbQF7MZCcTm/lyWnc8Dj4ygvRaE131El7HJNpDRm3kFzmhojoP+yBco3/54BhTKi
VI4R9Re3JXo7zC8g8vRtbqKoFKMRXEnRXJUtfDyqMhWT9jpACJJeaYWp/4WHC8JjGwp7QPWCSCPP
H3znXQy5j+HeYgLmdW9FQUQ00NDuarpLQ3EpK4veX+qi7jGCJxH+KN1AnCyfcHSC745gAlM04Oww
bk3VjIAcKGzL1USaTHFE+rHcIiSGVm5Lg80gpjGeI3TimWW5XEsluQEyOEvYGee4AN88mPJ7rk3I
idlZ11MrXqQu6l0xY277MLFOgsJiRjTFn7dNMsi3IsfZ14ws8aNBAvZdrtoJ+FCZMHf0+TvUU82T
ofmIcFIS4DNMzRumOQgNwHDtC4TqBFRqZ4Wk8BTM3rH5lgkOny50IHIK7xjAcZ1r5+Winu/+vNmX
36wIVaEoGrlloRKtiqzpz43XGFuznxupUnTnTKeIhMV22CR51F8JP5Qry3QoOavgkk26cwZi4pyr
LBef13xbyY3doJdcti0PaSsYlPV0Mkj02S5biJh2ziJH/SFVOazbWr82LOfa7+PuveTNloOuvifK
zzeuowu6AT4SL6/tzn3Vi+tR067iiVk4BI2HqKm1S5M557xHX1BZPdAPGhCPWp1D7ShEsF9uOlN4
sUC8bWXP3KzsdZPGbWxc1RMlmL7D0g05hTAGDxku0Lj+RzkF8OZkcpc4JtX+ZPietZIU0dZztmnO
BIHUUqbnlK+slm87lOLxL/WF20/Uy//KSekooryZ46nn1fjfCDDUAoQFzApXt3AJsvr7aj31NHMC
uNkemqzO96ZPlS/8iLBAb6wcKhW5tStLZ1nSEe9gR5y9/n/+vm24OJhccr3136oFHoDW0WvK9lDL
4cmZqouSTCZZCFpR8ovJvlkjg2tFePKNaf+f/+0ZbvMfProUBsgZw9Mh9Pz9ozP51+xoQjICIgF1
BAvGuvUeh3TEcmAj+bT1A3i8YL381f/9GXf+x1deL/Hnb0U5qggE4G83/+2xyPj3f+bn/PMxf3/G
v11Hb6qoi4/mP33U/r2YU9Xr3x/0t1fmr//x7uYw9r/d2C4gpLv2XY337zX4l7/Gtv937/wjyP2/
qH2ZjjDJZP/Xxa/b9zyvx7Qjp/lvTKU/nvhn+cv+Bw0/YdOsphDjOh6FrD/KX67+DzoRhsHdJi5U
a66M/clUMv/BpjlkyLQMgoEcKmN/MpW8f0jDMQWYboPAoBm39OeX8Lcfkyz7P27/7XgCe/gfdivb
tixi5k1bGjTfeIN/rX+lmVVPWakTUJyWD33cT1s/ix/scSzWPmXoGqcoVvEbODTTztRR87mmXVNI
19d1PoePVDJlBbxiHYUzr+ltOCgNc4lotoKIANHZoEOfTDuEbbK+o/9TbzONINchHPBghfY6vMo6
wTzNh3qR0fMEAE1SjTXcD/2AsdR4zv0A+Vs0aavCZo5PoGu4cy3tYqYhMdmXKnX82+KVtUB0VAmp
Sc6sROm98BCFgUCbxXDEUiBG6EySjJ3gLAR3SaBKEjx7FkX6VHPaU+ul0Yr+ZXxu6+YpDu+jGOLB
6HX7sIm7Q8DJLPRbtTeaej3WwUdfi31tzeYtZEvpWHpXlMLhyBD3u9LSFHx5iHtEEO6TdeRSVsKq
d/UQIU7JObeT6mOu05hGpt8aIxCdRJBzNCRHaapXa4w+Qp/ifmFpT0J21XaKddQiI0vmLkX03IVA
XwQTUpDAK0iKtEXs+jqxrvuhkczt8WKEnKIsLJtrX0xMtAgTPw4JjBbIN9VxMvV+qzCeX8YQ1WcM
qpmCwnUU2M3ZEK90jZMr8ObXlmbJayHhQA1x3W4VTKa9SvuEEb4yNx0ngp1VmwiTZ9HuWBFXXlLg
8pqOjppu44bKHdAicfTMislbhayvSHeI0aaW8BCKiUrKJOtHMZXnTvUTqZDkGWJ9cJ2EbEUKbEbx
Uw2on4ZJ3LSexDZgm4jcxCg3mo5Roqmb6ylNtSNI1xunKORBRqF58cy5sGh/l0bW3JDudDWUXnnW
OiiRnjQOGsE7m35yQbdo46Pfhriy0LDGSe+dxwnlZo8HKA1crD2t/zR4wDFFIdEtEvWGL8Ja7fIG
zZCWhD0qP+oQblDVm0QAVsxcE1JeOi8KZM8qMPyl0mKjIp/2U1Z3e0NmOyfX3qvErtfJMAHlDbgr
CKz7xt2FvYbDFcKCMsFd5YTQrPx+KHe6SI0rnoK7rmE/AQBIup1GbVXYwS2UpInMHLM9TtRhN3En
fzRhmBz0ocRTVOIXq6smWE+N/gLRqiToBlmiPVAQkNWvPvd5ylA/UAGnrFj7PzKtv8r0/GEKmX+3
eXRtuwF+0kzSd0rElvI51bbOQkyZMt/UQUoF47RpsSAqX+OjpmW9L0ZxXczApZFu8ZADqXgAAJod
gry/8zRUW0Z1aIVJd3zMgn0a+Y9Br727ERXwZKAEZDnj0YjNvawwOooQ0lOj1+vSyD8ybMtTLRsq
877F/uJT+iagB47KleM2NOmVAaizZtwa8/rMm7Xu+JZfo7g/FXkEWpgBCTOyfK1kwUTRq24sj7K3
oa5qZVsbwRJmI7yMNU3y5CXqqvf1vV2yAG/gLN4lP4hz+pX0SFqnAf3fKFwsKzrtuLKptozfNDxb
1rLTNMUvNK+gmaIThcGTT+WOLEGKe5BlMmGffRe5Y9YMxmpIEsyDlf1Kh5TJIOCAfOhQjEtg1z6T
/51jeo+50OeAwsjZ5YkhUb1F/XZgmZmghyMkUt+0EY6lCV2nXjh38BG6C2aj7GA6DEaAqpBPRoe6
ouo67gkk9zDlmrV3LDLoIt45aat9qIaVpjM+ON7edk3zoMyJ1lqcbTO3enHcHpY9fbt9QSBrpVvP
RVpSBB4hMbXdiMbUQifvGI46tEPyjehpAJR15K9EHqPNq49jlaN3aZz622Qz0PXNY+OIcR33bnCg
l4BgBMgNGWo+9aHsZjTtO8gvu75AiUbpgyVuPD5RB+9XkWzc+5cpxTuU+O20ndzj2DWI26SDNybZ
yAGNx2jRaHb1kxWn+lVOt9tmwdEn8YXigM8CJiiuSY6E0Oq8VfNw7bUWGgawN14m3zTPOZh55u81
kwoMuFdU641NlSKB7MeKRxP+ZpLOLzsz7nVHVisW4dpWSeSaYsIVVkSvU2NhPYzy52ZLMxo+ocw3
egAvzjLUpvGFi/tStvory4hqS2d7r012DfDOOASFa8M8o24UMn12kOKtTJJRA+ujEvm3xGHAGFl/
ryxknZNBzLnh+gbGaL1ehV567U/JvVmM7AoNWmNfWQ+WGV2jv8CaUlHr1HKOYyYi+04XNK1ybH1k
V2ymdtzhZtVHK9sUFcKCMkvWRTFa27iBw+PfEQC9szOzWlseO1Ep9oVnfK/CVLFmHsMdKYXo2M3u
2Og9ZRCTcpAjBG5f90EvDOQF0px2TkOrZdC740T/dgd7nVMxqXJrf+NyHSoa33Egin2VMPEQfnCn
YCvkZri1w/JuSKdjEbPLjTlKaOp4Pzo4GteBRkRPi1smQqHDolmyBp8Vzp51ybz8oNXJBGDNIFMO
2CnnJbdfeX3/5nZVvFbu3oz9n8Eon7yRerVVoUZ3suGkT2jPqvEtAQe3aawAP8zU7w3P3jRBguUL
q5TIxLpynqPRfXNCqIqt+la72r5PmluQuc9BN6E8q+obLb5iUPDX9D7PjYhvfN5gk9MssrHv2VSG
NGFdVwH1tSidYYsdjUXGgjWA4RXnthHKQoXzA0VfWpJ61h0dhXMr0FCVu2P9OqzcDIQeSckhuRq4
PMqK6Ygd7FozDq4IV7qBN/wtgfE0r4zpwrNzwYa8Lvww2MdDbq/12DwGhOcqSlwrxeiGOFbuI6N+
8jzYktaY/DKHCn+TZt3QEXmaYroQMW2BGXu06QdpngOygdm5t24YIGUoS353uAJxhecvTe/zKHzK
q+oXbf4dBJph4/liH3jowVP30fYcIu7BR5L/uhWAkFZWyN5nJ2oXDfDj/G1pwUHPnJzDSaB/9OPu
pIMBD1yd/GjO7MF24ZosF33jgJFLM+pgScMJt9cEx2aV4l7th5Mq879eLNvE4FPPmu9gB2DKKSgh
xHPMbfrPiyXIRLESpZK7G+dYmnhOyImWrJrlNgdneiSqAME7CRL+TCmZOsIGWpIkV35UYBsoH7K5
MkQPSkP8PjSneo5LXi6WutRybbnDKeGWLB/kM7jFn+ksS5DLAl8Zm/xY2xTolu3ufOdybblYHlG3
1ZsTM8X+2rRcW17j8zW/Xs4ofc6S5ZiAu69ep1hYp6J7CCLdO9LNT/alBswwyB1sTn5kn5YHyGnU
9xGhNH8J1nFpkyOZXvJm5gu/jeG4cc5aLwkjS66IyiRkmOXqsvHr4rdtCzzmt20+Mb9ZbanDb9u/
bsJ3IiM1RmtdFDO/LNQmtJNldVrAMEESgl0XPcFLy21bOt/ScvS2X2lDy8+6JPOQRIq0ermdDoqo
oeVnFkP/LUvwQAJ2ZJsug+JQ297ma59Yrv32gmpOAloygaw56PzrQgcw9hketGyLahh3SmKU/r/m
ISXL7hb44tlMihkXiWJ7IQ8t15IlMShtsvlk0v5aUmy8NDQ2U99ztIqZsbgwgESRHgOjRg0mYwsz
+fKzfSJ7Pq8v330sGM3xyfgbPZ9F5gt1qJxZSV/8oQXi0zfXSZnpRwoyQEt0AHGnz6tLPlDqBnun
ou6uZPO8HEbLhZQxv0I5H1G504wbN2JRY5Tkgk74oviGOIiWcLPl5nKNcGh1srsY6/Jy2+vihJUo
KSW5FAerLL5rCNvOSDiC1cCWManVLZvXNQTyR7zRuWIoMRtcKpW/T/Bi3xv1FWCL5N6NnL2j/Bfl
q5Rkqj7aVkyld0lTqV0pfcrQzanP7fIxLyyKyG52l1sl6ZRBHuOcHTldEok4j5cs5kQ0bgu62GvX
nENhHKz0YcsErXLTmIBx8WYaM0ikFRsrwUdnTNI6OTF49zbFZB6B7K2VFx+NgVlEkGjktrWEvYo6
OfctKjuj83GDmAVnSIHNt6FttyL7LTn5EquXE5Q3OlpT4egmSRHd986c/VglgFZCD1BOpCZG02BM
TqLPPzjCH0mJLY8KNi1w0ig8tATr4Jxuxw0wi5Da3G1TQ9vzhQiwmY4EXxA763FWwHXSRRfTYkZo
zDn1PWzN7JCYTbWaqD8yoyDl+8trAI2NU8tiO/ja+NtjPk0Jc6DK1+OKWnxXyi3XyvII3eC+tBJ4
7ZarU+e2u2Iwb/05anKaoyiN+WK5+XnBsmTtpQnn+ZYqcMxyZsIIjZw51PeiHBD6ecTzLkkyWufd
ku8L0n1+jbpnP16uLTk8iZqGoxhuv+7zSVpHo4+dd9lWzUt8fRTn5Ynt/Oyvl/i6SQN0XJljlG3q
yORURnchPdC/+IzmKdMsYNvssvi6SOe8nl70xxidIztUbpEVxqHAzs4xQrl1XoIan9u+7liuLRdi
yfskrKXct7kku47nLhdBMv4061hnIPlzU1mX9tpgnrcq5+9r+V7iUkb72LfPZaTzG9rCvkL64e6W
+Jrld/gMp1l+V7IlZtRSTz7OkoOjW86zYVlkGM3BccvF2BIeZYZhsO7UhFzKkz5cej6acgLz1Mel
eXCZODmzqYV5eXFarnlzZuZv22zTAJXUm6AxCnumWfIx8vn06/VzxKlKFOVuEcVbf7orsig6ahOp
NhGTSAD35jwSmx2fcrnWZRnKDa0/BHPUni3Kce905oGFa7BVHBqgFuaA0uUdTMuAWMzvbXmDqrfN
VQGud7P89WHuNBUlccKQHU4xQQZHt/sxxj2tq3bcl6WOjGk+QZoiUjsb8bE1f9Z6xrqpmDbbebk9
pENBFJTvIVIdgijFNIuDTwbTSCShGo5u8t7MEWbLRdx4dnYgbYZIM+Jg6nMQj8Xe09NTP29bLuom
iTEZ8nUb8x62PG+5o8XOgKN1OX/Ey2WbqHETZuxbf3nU/EJff3H5W8vT/+U2tw452X+9wnJted7X
tq+bXy/z9fa+tsVoRKCKUzOrZfzN/3rl5cESfiSTtuW9fz0nJPn5MBnm9mvT50M0EyqdQNG3aqGB
nqY5IrLsArErVXJjzvC/YqQT2M7Ex2k+oWnz3kfxKiwONtWT07KxmIYnUn5D/K6xOFCXp+lCxmgR
FBHKHZTE+rLLLHvusp98XQzSvSg/gpA5xbAs+zsSpRXOI6ISI5fTf4+GH0vbTHHMCw1r8nweLmNi
b7HZ8X6WN6Gr7qE3Rb5z3XEbRFZGJ1DCcMlLCFMutmU3M6ITHwGAf3Oysio6hraKJehrPz5m8ww0
Go1bI23ouXPKXjVz/3R5Dc7ieBD6yWn2ykhPZRp2+6hBMt8Qjfo/jYX/Tk6DRx/gP+srAJ4hzOat
+Xf2zqM7Tqxt13/lXWd86EXYwGbwTVRROViS7Z6w5ETOsAm//lwbdbdk2a99ev4NjKkqFRRph+dO
/6m+/WdT5UPx6Xt84fn7f8ML3h9AQR7oAnbLmlwLu/Vvdq3/h2VBvfVNx/ECS5jeP/CCI/8IAhFA
oyVOQQrf46O/4QX5hzSB1fjQc30bTsC/gRf07r/DrALTdE3hAFgI1/EcfeSvwYXZomAVz5N5NAL7
BIVwEX1zl3PSW/cmBEUL52uTwnwq5Ta0vrpdfNKpdwPjDnP5YsOP7UzMwEHVoiI9juPNSGZOct03
HyycDfrk5tVp/gkWQkjXT34tyCL9EqfHDqw38RLY+Xq1lBG/doJAE8Oo6Yr6xqR8AU/vwxzUF53K
dtFSYLF1xNr8zpc42C1Xs1THxug/2VAKlYBNUJi7aMyAHsLLpJL70fFOZ9ilI+SopIqpq8L9uvad
rx012oyKRRxesxlyIxgXkG5U1nh29J9mD1Gvfo+/ILBoL5rqs/4bqFknfa0DgTEnccm2CcKNCTqi
d9Wvw8ILSVSCfkv/id5kU1twagRGErhdsqnRZZiCONqsPwu2/vePauC66t+kf+D6g5txX5nuzvPR
qPDDEzYXQXwLtb0m7v5dZUChak/sxCY3ivk/690YbmCSsets30XZLpEm0e2MGwtv1+qaOF/lY4Ha
Kqr5iv7TiPdSKHJYocj+WmTwMIdi05Cb1LTDTn9bkBdjFuGfXod3hd5GUpVYWjLmQ8Hb8N0GaQTl
zYZfNRbBpd6cDZajuqNw1F7/RZaMtw1/DauGVA12O5JyY0vonZjmOeLa7c5Fte/4RlayAfax/i52
3lB0/ftQ9f5g+534gXXAKaQp1VF/BMV5/X86uuanjvmv3RBCrw+A7Yh6QBOeHPTp0ceud76+b6S7
psyQmbAvTmGo1/mswyMgqLYp8gx+GsFcj8KkbtvG3Ymdw4yyIxO/wwjaJo8GAL/HuqpuUvseTsTW
TLgdaOJhAdHV7fRL/cedhZNDJ48zgmgTGWdDxQmHpf2A9nEYSgIg+HF4aSqKt+nyZ8I+9Ha7TO2T
rNhkbE5vwmY9AGUqmZ3oX+XZ1ubvr0r8YZoUFvXIzCkhqJ11/VmjN7urBUfG1jKBLDyx+ncmBWvk
dRv9C/TXRmwpgo+WY+wyLzyqBsFqgPt2qqqnAqcSUmZIh/Y3BTWwvr6wo2hjwiB+UlPBKD+7m4zw
Hl1sj09K/WfWFdhzYZU9OzdhkZO556XbxIUYihN71Pnn3exfNi0RkVTO+xRVeGxfDlMybEs5UGek
BN/j3ANb9z4rP9hdToUzwWM7S6EukpXxucQArYhLSFYRD4xhxTcw8XeM5bjPhp0z9rcMJza1R4pU
hcY1c65pxP4XnP//A+cdCwrGq9ZdEwX++qbmF/zP/3lX4Sz/n+1TVvXfgfN/ffGv3jPw/sBV2YLJ
FiAm+S7wyDLFHxTByaAEsvdtz33pPYX7B8lEpkTlYlu+Fqf803sK+w8hNThP4JHlmRbf+jfgvOPr
/vEV54PMJbpO0wSXhyZgupYG7z8/3VGa1+SY/xuYXdmHYWOckwjIQDAOiU2FMbcZbK/DUyc77aI4
xJeo+yDdUJfwQxLBOwIkjBtYIv6GoomGWWg/ledjZ7BQSKBAAowpwCij8YZUl9xPlm3IfChs8b9A
sokzcLlsDZHn+wqPidhCoD0FzF8HiPt1Vdx13vDBWbpDZAJQtEN5FU/loWkkXGGMrnC1d08dHi1i
IMJNbgUfzdZ/FwTVQ7osVyS7fJZ1GWHKjfNFMZ+LcibkejoGWXnhZhaeLbF/mfHcbkw7u6t6uLkp
Yi+8Qmoquo3Z3WUuFDS7SXxkbPAHerfatDDYcntyL0AtqS4kWwjAkOENyLx5fjDFdJ5U+7JGNtAN
N8MEiczOOxxIZbsNq29jzB8nOVzSXoiHYRTbccgeDR8Sa+lwzG4Iqj52twtDfGx/CUYNIvvzYokd
CZ44UjX2XZNnZ4yo3vUjbaIDHkglOdjK1vizd9V93ZRP/VYp7HG7mRpPigEfIZWEClTLzpjaBwvy
79YcMYawEJkPIGIeXv1D5F0aPip0a3rEGvxSVQ2+nCOGFAWHm3EWKHFhAFmqGwhi1aa2CbhFMHPM
zFMvre96AlfkAt5rDXicplCz5BhiR2aTZzWDtOMXAFopsy9VfkM83bUbDe/EEO09LbrJNAmeiUy7
HW1zi34xPcH7gcmWYVyFVLDw/Zs+tUV2YcBEpzfB8iNY7vLkrvY+m5N3CV1uPOs5CXNdTXfzVB7T
mdFTgF1Ack5lDt0Qtv3utNzEXGubUvlh1BCHmRGyPDX+qSXAGYwMNY8F4B/n8cPgjDAEWl13tOvz
2lf34GUdLpi41C0o8ZVPHd4lbKjjYp6oLuNWTq33RT6B7ToQ+yOZXXhVA26G0b6Ybru4zI8MO68c
ZWFf44ceAsfyQyHrD1mMxU1pPgo/e19nNbVshROv7VuPWVl+ntWlGeDEzBhHkjNy0gigOTRww8k8
7eu+eleN3t1SyNMqFpQQanAGYrQ7D29C4s1vPLe7sssrH3r4lsCOO2Z9EzTFo7swm3Udxjxmj/1O
lZ3302htnN5BH/DPooNcs61KDrGQUUCfmpU80OP8IZBdB2F9F8r+65A58N5lia41b8BEm+KhrrlE
tiL7gq7TWsTHxsGspo+hAJcowwFsIOor5zbvlThGpgFsZDpfGtWm23JW26CNyUOHAt6aJeBqYi9n
I6aPz2sv7xmNBWsSi1dKDesCcUn1vLZ68+vGGG8A+eGvD3UJgrEI9a9htQ55XjeW2t0WA5K259ev
NldkeNDUZr+tbTGcTWMPbkpM0foKlV6PGCdJZ8znK/ymptDj6hS45lBuDjaii9WZHJLPsAsnmg+z
aY9dBLGJxOJjgdE3xS2CCdPKwjtAJ0XUQdWfRQtT5nVtdGoMEDJr//LW+n7a2lfJlGCx+c/fI6D5
65szfcl2caE3GbpeaesyY+0sOljMPrRrOXB9z9QfrH+yLsooJNPGPLy88/JXhFFTRARdwuRcWIBi
fPN5SyDOfLK+oZL0LgpUu4cWgVpcVeij3RBZRCLuR7JNZ2pSwOJPtUQQZ3c0N9L5OOJwszACwiRG
4iXvNzdWR/Fl7CdxXih1GJo+PR9VdT/OM2m6dmwfPau88nQFZOi1Cwnm16cpYhSFz1McLU9TrO4S
wHUb/4UTlP17KhIn7tSAxxehuJhmdV8kRoVfR6VTHxZjay+5PGt9u8FjsnoAWoXv4pgY59cEk1GW
3MFS3fVxfz4sHyYL2ghoaHgWLh9aBy2Ta3xcdKz0otORpwkMu8q608w2ybYjlrbpLCZvpdMdi7n6
JCaQkN5t4mPcKYnWksGy52fHPoHMXxuyOAUG/tjMw9cyHro7zwyxtYab4Ugy4eHg3EPITM4WAn2G
ECqBN/XVe2/SKdDxXZHG4d7osDmrYy/ddb75QfXxcsiiRp5lAR1uhydI/GWoJ8JW49uWu2vP5GVB
Z95oPjyubwDeuMFHpMcjDOAxrrEIjYroFAZPfPDs8BwtTfkMSsYtipbj+loianFUcDqNBHccV0Ro
XSxJeK2UP+4ZTRRn01rX7fsOzp8UA/Io5YY8Ih1PpO8r6xTjTW8KCoyMpYNZ2gBnwp0CCqy6Arou
Ql0fS1/iNNbXsy501lQ846kiqOQlSgOHR6jXZ9yh7dma0zAx4/cMA5NEjdWtMN0rwO57/M5f6keD
tODdip2tsNlc0rvDCRh3CWOFo5X7IVJcC6NcXeMVdYU00qYGXUBexpjFQkxZzkhv/4F3USBLcAH9
+hmiomqNHFTu5mRAXsmowBZYOD7T+TWnP7G0UGFl9+uFFUMOCyMfLZr0FK7dBqX559VYF6XX18aI
O2OaMdOOFlzPCIM+STmf3JGchjyEWAl/0J+PUNI2PbRyapAj5qGpclEm0XSSBkbjGOtVl3QY8B/E
Jfqqx+my5QzXR6UrtC9XeYUGO10iXtfWD/I5++rOpJOtGSAvqPl6I7y8XNeWZiBsBAbR83VfUcF1
sSaDrPdCvcK5uLxE+8JrHtZ7AWN+CuXrqrUWQCOj+0D9wt35vlmfmgn2LeDeoYltZBbh8bis51Gf
skUvejQxu6GE+7C+XBfr+Y7SjsinqT+u6PrLwjA5xS8v17X1vcX72FRpTyyA9nlaz+l6u61rmU5Q
ykIpN+v99rJ4uQdfbkQ/F6cmD9ZBGToBJ8rldVYyn5O6uVsXeWRzXQwFBLq+HpO6pn1qvq5Q8PO1
e35GV1x5XYX7TtOWEef+z4XzI4Na0s+uoYMnQjr6w3G9Nmp9Zp+f3Od1N60/Ey0GkqQf0pdLtF6x
N+/5ZUBcUE6q6MvTu2K5z7k469O7fmJDQKLMYj6+JOL0bccZWF93a0E6UX5xyrAPIlGOIHZ9ZNZH
Cf3jXxyKl/esyDr4nS0OU1S1Z12IVADKjut306GzRvBdDZmsnz3/gX4PhTgKB3fwtwFa1zPTiCly
/7P25j2jbaKtwdj9BGCFGnbCzGHv58S8TjFuwYR5HmyfxgdeK8iPXisDYkGXoP1zvYSWbjJermgh
QrrR9XWdlN6xS5G76kdwfSSrLo4p8UUWLaWbyd2QKaxULBzEni/hchWMTfr8SDqe71BRT0PwaB5J
HCyYg+HztVsfTgx+GPKt1712cHJPi3a/XujyGe4spuJsfWRDSZ+PeVfIzTvAAl3pFsGaurNe6Vev
O+kZkKugXc8rYPV8hTXUtML4z7B+oXrjkEEhewbuNbiw5u+sL9e1dbE23ut7IYGUYdkEx5fmMg8X
NDFry/m8yvY/lkGEVjDrxH7FCFdI0MNNvTjK9RAmZ/obxy3sqF12619MFuOj47q6fm0FGV9eRvDa
iRjwjE+qhljzKewzDBv1ISmLvujZE0+//K/vlYZBK/rqD18c9N5sYmKugiIn/ra+n6/fCyPz3HWd
5BC9fO2/7uple8iBve1ClP1J8s+PM3P/CXLwCHLD760mQqm6qgZMJ81u1N1RaWkgMqIDWhck2Tdn
L+/hA8fDZpO8Y7Y2/lRIewpjwGcdGjX+7Ppr0YxSi5AONrN++WebWT949Z1g9ndu6lyU+uDj1nlv
xTjDr3/1vLnnv0UCXnHFORsWgqvD+vm6gFjL3tZPFYiSSZHuaMA/IE9GQ+I1kaALvVsznnZArDs1
VGV7VP/gTkksGRbgvLfoJ9PSi2nt3GsnpdXpKys7W95VekRgpJB5mnW8APWASxoWH1pTuLsVWp1x
8ECFOF40GlUNtRqxLRJkyzNePSgx/8ZNV2RwfSnXlnd9nQYFjFydLJWsLK91sTbb6+saNiAHP/fY
uaJJHSHbFKImdV03HdgG1mcrDri+FGuPkJYP2I/AvtSwntAtjzKjktNGDKg+gvWt9YDWRZRaHlZ4
+aEP3Kk+dnowEOtRQqK7RhnUwAaaYLYC3gYdA1M93QdiU4Gh3lTOm1jifEC8MKOUWfep61rXF/EZ
vBO0zx2eWOZHd1wEhhAuDbFerGuWq7YIphBW6aZ30n+6rrWe2MCfISdBN9yJbtqz0eYWtHSLvb4e
RU5RyTY3onfN6pjo4ZTvyvqMmDBBKxl+6NWCJHMFU19gVYRy0VkMe7pwFmuX6uOUTdeerWsNB7ZH
hH2ZNm6MMeZlqPvZ9cDXhYdMcluGLiQYPagoSpPjNvWAomIuj95CM8DkEBbbtGMaN8bGPqYCeFjy
McIiRT96M2aajVtN+/XGCTSbzn1msq3Eut6mQxYhZv8R0VIuXpom9Sx0Vnp10CyX0jYJ+h3SI9LK
v6D2dY1rRL/w8qapYgOOKN7NmT6Il0UhU3JLOh+J7d/vu3pg0UeEi/ZdSIlEuC3sS+N23ZrSBMR1
7WUR6Zu0t7r3A8r43boh4u7ou9ZVbyo48YL6ttMq99gLJmPnoYqGY+w0W7fD9nJdNOutpj0703w6
mpk2t1w/MCpCRWXf6BhOBlv6bpNBQf7p+totBasxtDMurvNkK/u8LCIMsNabb10k1AjxzS+jbxT7
mp1NmZNN24EWtyenwDXTWaAJmqYpYEW9vC6iZjxmNcBgm6EzTcnUraSKAQ0bPDeQGPNukiT8OLf8
DCVHnYXBrM6ikMX68of30nZjBAi9i/ECdlR1DTqDP0rYgkrYO8Y1FIoUrguZCPdIUxISMox3Cocc
vEpDfx8DlSL1rsqDDzt8Vy9Fs5/NBZsxUy43VnGHNZgPSaDe5nXzru4WeZ5O1f0iwvDYJZhn9473
0bbm+GIkjquFKXYzYPx3kUfEj8hLhtvp5TCbzvlkYTqQ+jwQUbwbrbnfJTid5NK5CajmPspEZKeZ
0uCb8u/SqdFVGAwvlEl2OZ6ZJ1OqwmML8yXD8u3YoJY4r0fi5R0wlbHR6XyjuwfdmbaLZ1wOPtOP
uUubIzTFCIYAbkLB1DmnJL1flaFl7IwAoaWYuaNxrRlOexIsApKPN1GDr0nkLxdpMhiUguf3oxPg
6u6PpLMgKD2xDORbtmviZ2iP11S2mvM2dQgZ0GtoF752TqH2btPVF068DnJJAMoMHbRInZMIC5JB
mqFVm9JtIPGhL98YYSg2bi6SK/jSFD6ZjWNhivJBBFgKiOqY5nF0LNv2alH+Nc3ZeO8MidzPNmAX
LGx8fkpzPERk/11DBNzEdqvLIBHep6nZbFp/2s9ONFzYssSgtR7UFnuqdFNXSbU1pLx0yrbc+w2e
5TG1GZHiJijrW7c27vPA6Q8S7ojVU0gtnOGzm5AIHNjjjlLrYciX7kQMLMI+LrbOFOxEqL5UFjSP
GbH1Mtaknzn3bllMlyFq96Nw54cJRcauScuexFbE2zXelvDd8fATUwtGa+Wblsr6nJqfoAl+qUr1
pY7QA9SwEHdzcFyQm+G8N1yWCNdPAmeEdoI04mLJ07vGs9qD08T9PuwcXCvdybztBJ3lWJJrYZb2
tpi7Zi/pKTYZltGqR6SeI/NVFME3UzNDnDSQfhn2QLY4IqYK+QAU72q5iGYwaI+h/96Zi/G0XrAg
LADxlzH5ovJjr3BVZQh7sRjpV0xngMMZ521MC9uSTmux/KK6dBwjpdTEjmuXLHA0rvHVZAC0eVCv
KUajVuoHwIxENl97V483oY5r71sCTOhqByigzEQjevOeKDJ7Kg6J0/cokMhtcYNg61Q5PpSJhU8L
duZ4n5Ja3Mnr0CzOA8PLLhrZH3HsLE6zrPlU4wa6qbDNfBYT/6+09jfSWssyHbSu/11aS/5Zm3z5
Drj76zt/AXdIZ02oKxgEICryXpFepP8HPBiPS2jZFjwW7fb2l6bWsf7AaU7Ca0GlatLXv2hqbfEH
BoywaKQJdKfFuP8GtrO1YvYVaCcAopEUCYsJAaum1vW+Bu3ozcxF1hVJjBn826ZoE5Qg+Ih2dXPd
TwqlUB7Hh6QwyFoNTfBvm4CMCqvWtL5BbRaf28NwZfQZ1vk15sm+24KMYcva5DwswVB2p72lLju3
kUfK7s0hiNXvdO6ci9eHAEsYlRcCY5vSNCfYfsOEaZpoCRQF7IPJpdrARN5nhL7i/0N3X9q22iwE
DiDJ/IIref78WHwnOP9Ok/wG9HzeeYCJgekDz0IF//78tU6qLDxVoaAhh0Mpd2hywonbOQbis8ht
D6Pr2oM6kjXlJnQIgnt1r/2EB/TWY2DdP5ctYGbOPSYcoN/X12/B0L6G/UKshOxuHDFmW2u0MAol
lLigToPvwWmTjPAsClLKXKIef7P/N/fP8/45esHtbTuufHP8k+qHLKfedXDdHj/2Vt1FLYQcZ3Yt
6FIxWiWnJ3lOIsnHtmJDIV6QHnGQWIkg5j5x6tb4zSn5+S/CjUk/XFagwfDXZ6THnyYE1OzBIsiu
sNIp3pWWaC5+c+Bv+FccOGC3ZWO7Kzzbkf6b3XTgD51qwuEwLVa1nSXJS+3kpY91OG4yr4/OmDyF
V0sHdG1jEz6Mxnjjt8R65H5jX9SOiA/55HnnKdan/858Yf1pcOW0Ht/mlhT6DL0C4t1G2U5s9cOh
a774IcCwZ8SfhROczHNI9rhpollL69/cCT+edte2GRG7kBQEEPAb9hyJDSgknWo4pKjdNmUY4M1q
BtXu16f9Z2fdhu4WSN8MoOnpz18dmik7G0lXxqFFeAsuksNoK7yVcodQ2V/vSt+5r1rG9Sy+3tWb
C+wJM2oiNx8OUmvZh1xtoyH9UlMcB3zFdHGGz5PE8+Wv9+q8sThYdyt94HdHajOGtw3yjLpejiMP
NHbd2MkbfXkMCvO8T5BjL+CG2KhcxymZenU93ve+SHdzo440DQF4lZ9tVe46uzElZGr07GMGzMDv
tvcKpICQGTUC+jJkYAh1goGt2kH1+tZiBX8wQuatM6q6so2+ddhAHufsppUV2XkZ0jdrtglMPMmj
/tYajD9F4ybH3xy5PqFvTrhjCh/7VVfCYnl728ou8oBBeXBzu8/21pTcOn2JDX/EURmxuu01O2tU
BKWp4L7LBcInMd+MpfK30+Qq3HjeEcbdQBhDdTr4jC1lNW6dOe3IxoMdobhZbKVIzGoXbBDc6kr6
y1EnHTYNQvHFdi6ghqYkCn1OitLYRHIkiOEDvpbpiY3I3bDT978+ZPwzfnbM9F26sXL59+ZRTYPc
yxY37w8YYxW7YVgwyEm/ThWOMN2IhLHKMCOSxgaxyXQsZ06H4X4jQerKpGJcL6lxEVVfyoz/TfOj
nXio2msL8weKFIlT4ernWntvgHTi9N4e9Z9/HwzhMTA/pYaMH4oJ72rK9dAsmgEOIq1Zr4p5I0IT
sXpfnBdBB/3c4DORFreTkrdBVT/0w4UFSx8yTEN8l39p98ybShel/jnsl2DjxL623W9QEqjbqB4f
cOPMJpzHqmJIUEG8g4j7IN38XZu6mHJ4hAF5JWipQrZTAcRnYNutMPz94tfOtrJH+lGRPOKYKcGG
ZY9Dm4we8GrAqFVdtx6mpgmuNnIeP8+QLZjeEzJqRXiVEzmT+xko9o2PAr4wjsyT7oXp9pvRIBJm
TM6p/RaYUj/A0Fmgkebary0/EyZ5X+mCWHt2W+YSyrizKj84qYLPcet+rvz2xhX3XoXpaNG4f9qW
dy8W8cEv4ujECKbTwkJTHPqOd9JLNtKq4cEDTtymbpug5ccgj/YqISW5v87j+Td31Y8Nl3RdRq00
xQzvfP/NkG7qIndwYQQeBtHv62I6SJUZ2oD6PpxanBPI8whzZKq/vpd/uleXXtc1NRc7eLNXAquU
DJaMbtd87JzxdqjybwO+vNNCLqTI3meB9+HXe/zJ2Ee6ENt8jGkC3GXsN11OB1+gNPKBsZdgnlZS
kpmn9F1r9N2ufXJ9tewC89zs4Y/W7nLz653/+OACFWCGY3pBoEnrbx7caHBVCrOAw/WrD3Vr79OZ
8HGxZAaUGgzB+qNvfDFGXMF+vV8LX583rSQ7Fp5knOtgtvP26hZmaGDzxXkWgw9yMyiyQAu1yaN5
OoUt8VQwZ9i4CtlIHi9XHY0n2cH5k6ceUxeqxG9+zY+9Pr9GWpbEG9vyGRLxa1/1x9jkLpZXBx3c
BUZBpm42ohrilE6dKyRO9vnYWVewCYhMEtU19G6CgiV26vF4X3nY1FHi3f76N9k/uzSMhy0iB/AH
QEzw/W9qmgpPWOV3ZMVAJ8NyZVd7wtrj9PBYR/M31SFJ75oqhANlR/R7+fvCqe5mPzQJ+rI+ZpMV
naCX7c9inBIBsMjn8D0YZVzXbW9G91ZqX/ZAm1cMRRSgBmWSsLhstA+1CInwzNj0rw9pHdZ83zVK
N4C9yYwQsqb7dkwbCcMwwtjpyOFbgkOJun+4svyQEGw10CnjtbpRadJslENZhKpodlw6ZAe5qx/8
gtlaZ3pPcFpq8hBL3FxwyKjrHvuQLtgthbP1R/iTpouVahaFDqFR8t60Kx+ZeQxsL2aasOAiwP3x
SA165FKeRg7d6pTnx4hzVCVx8ZvRl7B+cp8zM0bfAGmV5kx//urOCq02KGa8PA4q6wBj4Lz4+Ykf
GzMxMNaF6hsMS2Jxig9NTo5nCV88/pYmxtaNGfCrQRhHhueQncMJMKHBE5tzA4FQzfZmTKsPxQQ9
MdWT2R6b3T7/ZMjxoUWMdZaXFjxoLH7mzCMCscaw1taZVK5dk9KuoE5GY7Srww5zzmR+WroCT9WM
gJec6tTWNrt3Y+V9+fUNsI76frgBXp2NN8/Z2OejiKoZGutgZZs5n+FkLsTIVIjKtjVi3x3tAmnE
0DQ9C0YmzlX2xvfdB5X217/+Le7PWnoG4HTStEKW/7bpk7MS4+wO3QE7BHUYhYQXa2fvhzDYeY01
XyQunKM6GUIMgyIahNy6LqYqu/aD+jQQ+XHhh1+EFbFybh0QxVrO536gPZsXYJBCj3FSQsom4jRc
m40kTfXUW4M6DSJRU8r3JLJfcc9m7+EA4wiCsxRMyIoSK/6xu0Im3/KSyOfQt6977Lb2buERoeMS
jR7gUeos4XTA3Jzxu3ka2zRR0pHF1jVlsJ8CLL0S870jwifLrx48ElBsBN87v2/eD5hpUYRMLpIG
bn8bfZFWmp/95tz+eNN7MKiFYAwMJVtXnl7f9K4NKh+mNKdSZE9R2FPJXVAYQVJ2fjOR+kkj6TGF
FQETZbZq6ov86vHq8szDpRt7hjoqv6V1g/FJfaTpvJEjuEUMelcW+IyLUtz/+hB/MuSlFkYUgg0x
HWPEtxPnJsRO3Q9dmufS3cEexoNbTuI067vPtoMX+SLDrW8PPYY8mXfiRmYCQY2ZPKlv2OBiUVX7
8otwh+Sw1ASZzHGb7qpkH3pW/Jtm9yc3umcKGPIOlXOqcG/OUR8ljY0HcncoY6irY3NedemTMvOb
yXA3SHW/dT613V+fnnXQ8uZJp+JnB+jjKM15b3vUQBHylSQ8XZYarrAe3tL2b/GaBwHxLyJJAo7t
dfWegLIjVYY7O5SnpJOpLdQMTFAqcTM5LUL6mJjYNmSguSTzfWKN573xuyHQj/M1LqRL10lahk+k
zJt+Nhl65caKNmmUFYTw2vdoB31Icia+RtS5v/36zPz0jmWKRIgG5TYqfd/fsV6A6rgYpu7glJdj
b18KwV7t0ruicXZOcu7fTbBM+db43Q3744xcIrNjMI2ZJ4f71nQQQldUWaImXHHp34+zuLV8ZocY
qRLBOBFVnBGzEzH/zKbYwKca26bU7ciHMZiHh1GxkUXnkTSD4RU5G8vi1b/pKq0fiyL8QJ/JI7CR
L923rcY4E1WGDR5PlCGeaFUUExnIMlndXTJv/BonjI6VkHuPpE7pz+9q5EChWLBSxTmLCln+DfMc
5zcPj/jZ9WKEzJVidivF2xu5j1RoO6VJvMYQwdyBZHpqkPqQd0uKDwCD164PYIuB7u0jmAZbBo6n
tU0RcUhlcTOTdG67yTtnmr4O2Gy/G6zoNg677ioqgT2c5byR8dVCSwPo3SCUDt3ykDDQvCrpF4LU
uuwlAUNJgFX2UtNNlIohXIL5AR7BgXrfNZdILBYUm1R4Tru+f8on98OCH96p4aT+o91EX5Ym2WXK
ig9jGU+XuaWptO1SX8CA6RrGAP/6/iYqxvNojH3G0tab+zs2ZDK7pUfWJkGrzgJreBCL2o0lEV7V
4N4n8XDrGe23dPxtEfsnYy3EO8IPTKw1pXxbxMZGl3J/6zeYnuf+MTUHcUyAL7GsJQ5LVp51Orbt
mQKDhgNKfdNxGpcsTeffz6mYS7mofzUa8UPPUBOU0NdSNIcsma9bgRVUk5nmLhl1QGFsPRFCiJ95
RYq6sLvf3K4/m0yyc6q5TGJ8avni++bFXjDuxIa9OfT+TJRIFB9siVFnHeFOFTX2LjEIZIuWhTzK
aF/H4OK/vvw/aWUCk5KfwDTXQsj15vIzUir7IHabQz4sxaYOTp1wk2qNBE7s9hZrt98dsTYP45je
9DWMKU2cJANfOrTj3x+zzEQ1RIvFPlURfKrsNa+i924mijb7pG/f5aXKt9bUBPeGi4lqNYRfsLmP
z/0pJHp2CoOb1HgqUxOCYDFHJ2OSwMMdiaEc7B5L+oZotWowNr0fJ0i3cAiVIeaIM3GGjJNR42ST
T+pEr7XT9Ts7zt93s8KJtGvTp34KwGQ7wmOwkARFqFx6QOKzRTklD2Vfw6Oui+iIQ4DzPhPik/Ji
d4eDdMmTPmAgZukNCSt8ynzjkKqNhXTtjmqOcS8w3AphtT0mcMFPKX+Fl2GSo7UlHePGNVV7u9go
j4bRuQXYaB56MiwQmyWT8t5L53FYrPSroq7fjlhiDsm9zwziFqKCcUnuEFlDRcmcW8ZhcJf6RJtF
0XweD8nNsszWY1dauKDNTvAhxIP24PjICHpbiOsyyB8ZyQynbRotV5MNha8erLO+D/5kEpRd1taU
XsAVJZ0dwP9xmtN7s0UQB2UmwHe2nz/GjNsKIjefROVi6cWQHIUWniCZmY+YEQ3VuzTxP9txvXw2
M9ibMv/Yo2Ug+1gkBC4OCZLS/ks9k0FNOE4OI6mohl1RI7uKhPZ8qEpmYH2+tNsE542T1Comj2wJ
bLxzKFwLIRoXQG7veyMdDpZ+tb7lQwQgY1NAJDD95IqePbnqK4QqM2WS9S1L1u5ZL+1Drh3KU72o
TKGe19b3woxkStWGB6zh9mnmuFD/Gu9iXXtZjEWkdvVITU7CPd+TiUK3Z1cJruRzchmJiVpnBK0n
CrOK+HST8IPA6CvsV9o/J69i9rKEsOYjLFDWNfjQKNdymxgkfEuvjapdrgeCh6uwuV7fAfmbrxOc
cRGuZceq9S56WF43L4umHDYJY5Urv+hiGEzZRFoWk/MOritj3Fo8THABjj1R6CMUgRMClHEWzJhS
kczdPM5cgX3s+xHqYDd8J2S1t+bSem/EVXXexcxlDIbJZl0bd31tGXdT1dyq3O8vq7Q0bqyW2nGQ
9Ae0Hs7WjVysS+MMkl6H7/b6smCIfzkTdzAQA9oqozBOJj8bbxgmtOOcGyc9dJmbDjmHmZ7buJnc
NrAqtKIcFzn8+zZErlb71PTSW1Gp9JYCk9pN6PS2y+xRfvdUfO6YCSSupU43veMHj/mc5oe6QhbT
l3b46KWdsSlFT1AJHredNy2Ps4CxkmJLeFka4fKIhPvMEFZwW5ht+1j8mes3UUblp9OAsS3ejIeG
6csDIX7zOw9bVdwtmwdShJstnsklNXIn3XnVAETHlPja6xIHz07WGLpqV6QTX3bJ3iK3VKcHOu2F
3yw+tJnsT2hr7pkve++MOEuP+xu2dh9WV0i4ow3wWntwLZ1tX/v/j6szW25biZbsFyEC8/DKmeKs
2XpBWLaMGQUUgEIBX9+LPB19b/QLQ5LPkWWRBGrnzlz5dtcoCZuHdNl4idrktWO9mFWNf0ldB9F0
62jmnx2pOHpTae2vTB0GW6fgL1YYEFfaGpuTMdnzQTfkAe2DJceCsvshvvVKDV+Jdj/VMB6oSakv
/mg7Z9HxOhF2qFcUqVFoDDsNGlD6N/XhgNpu4qFBmO29sr3CFwu9Al9O9TJXw20Ktf+LJuWa+DcV
UoYm9+Dpd+rrKuoE3LXTGAjHda62cdXSCJ8+tZTOfbH/1Rt4K/2uM5Li0/NZtN+/7oNdXpdNPy+V
5rLqhKJ7810D+7O0qVOCKNdAj3knyfLFhaT8qp2Y/7x4yW0hryHth+9pvoFbWdEsOw43J8xO6fTe
uK31SgGGuISVfksGGb952Vyc89748/gMV1WGU4gMYBULezXWBs8G2uuNmwz0IT9+oTwhfpko/UYX
mt1DyQoUNo0td04NDXdGXNo1ONzeYDzCp84ah32bmN6oPKEhKjC/4XkT9Bd59zLo1DpFbvYsO9W9
9PcH686a0yKkfTahD1QoD9kZgDX8NZsd1f3TfOjzl6xuVv5ofkWVVNs21MFu9KNP7dQF85rPe9Em
P2q4wc5KChInPzzR404Z48DNJ3SvsR8wj9NXWnbembVctah1EW7DtmdNMUpYw4nyj54RNmuvz9KV
zpLpkoTtdHl8pFIOMoKOTA/30mbSDvs8YthXXTXpxS/foxa0SaWgqiknsQ+mcqxDA65hEbTBvPIN
337y79STqI3gXU9VAPLJoM85PQdTIA6JVTQHF6jemhqBaDtSxTwUHqCfzu5udgbg1tFucGjtsDnA
EeZVGszp5XGzEy5/muYjg35szufHg8fewCoic2t2Mjm61OmGiWXvsST+nrP+4Kd9tc7bH2GoP35s
cc9BZ+MfcIhA9g5lSh12aEUrEeh15vbJwTLpMPFqKOe1APM1zTvJGLHw3GwNQ23rOM3frCiei4J0
x1BOZCSzH2OSW9loGmfps8eHxk/BuU/pbi2CcDff6UMqzo9d2n30GGRjW/7N1dHlPs4AAzLY/UW1
z7NpTPBEs+HGcX5VaywpATDzxaS8ZNVyhjQq9xgO/Yc99dd5vG+Vm0sZJPe7Lpul2MVJAviWJG9o
xzt39v7Ydrp1u2yr7Seah7isGf9qsHaTHf6de62JfQvqhChIGYJwhCxrQRfumyWr0GxBJpHs3zBj
J8U+yzCUP1lifh8m/wo3bQay1ezBxu2dqbxRLOxSHp2VzbjXuVsvcm1tSNdvu8xYT8omC0imrmTl
GEw/TJy3xmG/OgXSXVaNiwJZQeGtO46sHv+spuasbBYH1StqR5o3zGlq6efec043KoUh4OTvmMCV
46HXxhWB4yz8E1ollOisIlZV9rc6ip/9aW5Xhp6sbZdzMiHZdBcZg+WIGteK8FLmQ7ie57Ff1lG1
7zt4fo5P5rY2LjSu3sHeG0/M1sqUE/8gx/qqG/OMVAIJPdzWpr0KZmbPqJv/pmMGtF/ZeyjCFvZw
liqtgVFbgvbbTEZLQZ+Zr3CECAg1ztWUVKR0Xgk+nkLX0v60h/A8gRheK4+XalGVzdou8o5kUnse
A6MmvGLJDasqBV9FFRhH7bNnMEfUkqxzp2yI7j6XBDf4MXpKX0To/CP6aS5DT5BAmqNzoeab2dF8
O1jevXiXvgCbJH1R98muiImTI/ybNNMRbFWZMayngKWFP5+CVJE9TlM4zA5tKqM42lb21s9zTw2O
94QS+K9GSr53indD9RPm+T+nE5AQsT0DH7MokiKYW1Q8x67q3n3lfLVWg8EA4K337F4yg2V0ElFC
OI56pfFdLzKb/rywMTEweLS15P0hCjdEWxvAAUN5UnGymW3/Ny4OzMYtcXjpYztuB8Vt1/JXVk6q
sJ16unzdcpWb+tOzDGMbjONFNspZZWw+MVePh0FwX2pUACksk1vyiQsH0MO+a4c/NTfAvJmyWz/J
i8JsCyAgDaDfNfoAF10fHh9193Yw+Ip7Yk0n5BwX/nhCXl874pAFjLnojJ7VNIcydA2sIOkhqsEA
tmYg1xEU+JUw0YzDvKYkOZGHcEgoULc7qsGFhwT/+OJwdxI3fXJ0yLhSvTe0B8uQKIqN2a7Mu8PY
Zr4BODU29pYGqVNw/wtbd2r+ayiqLO3xLg0XQkuEceGGy8fPnla63jhBTlhTZIc80dnBZ3an9Kkb
VkqSaeb3bK4o7OsOHtAa7H1324ek81xlIUnjgsyyNNZdXH2rpKnXQVK0i4q8C2FlfglFznIBqo3H
FsUYDqlH8FNgpk1ZtlfaHvdE+tFyuGcuDIbAp1D69cLxO2MVRsNuarCNjCPBACewu8Pjgb3ghmRd
tJOGB4+7ogSjp1J731Ylbecp+/9WhvUh84wPacTjprt/9vgSI/gxq4N8PUu6S0VbH8Cw14dQz1+h
x2HJGTCWIUQ168H324Wgmhue7P233HadWFnNXB/48er9HPOep1d1n4fc+FOzPPSJLA/F/SNrTLez
l/ZAlYbPUGHY5rP46fEg5qCnJ816r0vKoU1J98Lj63kZcal8fDh6+RqZLti19ZQcpqKgaO/+UZTO
OyPzmYJGdwMTedxljdoGsnUFz0b7kTad3vz3qQEa/cBLali6jochOmXKI69BUWZ+eDxMhpcdtPig
RQLM6P3LYU97Re3nsC9IVdWb3nWwiHdk70CkGk+yLb5JycRrlhnhkzOokuu4OjsF3aVp0J3abBtS
PccOzRzZeHJfoxYT0ErvGDuLZxzAekZcmQlubY9ugH/dWIHJCk8litWp1PSQ55HZbFqjsXmTFxg2
ukDCWf+ZQys+IPJJ8B8wRGS9z/3W3Hixx3DthGRaonk5FnSMuuwejJZZtSzMP+NAhN7qubBOZvR3
svuNDlO9LmL4rWMPOj2yUpCT93QU4BQCiY8P58wV3eGRTfwvpghd6R5S/X+h1UeCEXN+vnZipApj
Ik9pmsBk79/ISWuLN8U9KGP69G1iOLl/+fHw+PaPjwB509oZQTR7fPrf3/Pf4+N/FYZVL6vBkMv/
vvj4r5rHj/v48L/PZQBAi2Tc//rZ9OOHf/zxfz+JN5Ufnj0H//1I//OPSCF9rbV2P4St8Ms//tbC
8HYdaBIscYSL/ofZDWLmf3/6+IPH1/6//w4rR7kBqvX2+PrjYUykfffO8g0enwdJ521anV4eXyI5
Pa9lJb5po2dUDmPqIaLAXT0+/Z+HOWeQFnPLs/34kGv6ABNSe6uwBN5tcRZP285bkj6NV1K0R2Ua
7gkPpb9qZq8DbJxXW11ZoIR0EC7M+y5Q55NL0Wf/T+ew+nVCbUVW+X+4ETULk4vztoD74VQQgUAO
O9d+sroNqXV98uEQETQEG1zdk6kdQDS3gZk1YrCyi/GHgkBzO6cV69NwRr8nncu2NzO/Q0aXS4rU
wZz9UgW/OLGlK8mFHFDHHCy7ysnxuXLt8Yvyp9P9WXr2DcMKtk+dlas4jT8Eij30/JkU5Bx8RcHV
s0yIwO13rJPyKZ6Ar1HUyPQf929lzkg30H6aK582HgENU87+1oy8l7rHXFTPhLGlfZ0JMGSRomM5
iePFiHjiWP2xlGW/DAcwShFuP0I0FNTQ1+2MLIEzEa2kquWSJLSkqLL9zl5G1d4yN4Z26FBFEiVX
R+irndOcRUSxqqDHcf/8UcqKKRZi8AiJFajOBVHcMlXkbBE0DgsGO8QiNBYUMfArVs9Qaqi1JUR4
rJzmlx4ug1k/x0U7bmUCPhExMroGSnyrOk+JgrdEQYZXo2+n9WCO934FDRo2BaS2MSoZ8MzebYmD
u4IqJ9dVO2wDUUcH8riMPJyNrHo0doP945MBopTnLcW+9ZxQ0QhHNz4a+FMO1kT3hsCNBJojivpm
XUR5tswGKKhmW9WUkmQWt+dz3vwVbkIdOCPwxvIS2kc9US7nDDybMlWwjSBUL6rCJOaRiKXVtdzs
ZYGsZRVnw5DJrovnHzyOxTmA6UBUPIREokk3e2q8ORjPsqr5MGieOQTuQHFeTtbRApZ4gui085Rr
7qciA8pYvRv8CAcP6WPRxNRG07et1zM1FBsR5MS07OY3061ascMR2ySw1SXzF+bAka82WMs3A0U6
tQ7kSrHexJDeslGkeQSVk9kdCaxaS9QB/iB7ZaCZthlrogWtzh2Ruxs+poiTCWcDrAYHX/pvyoYw
CWVoMkosLuYqHypjP2OoX2aUM+wrv26OdQadpa4azsEQp53Y6RYzSiKuqPRXANsdqLWTkdqT8tij
D8FKIQRcheCNPODS4RgCSGnKp/C7EIO8wD/PY0lgyrPPQ4LC0Gkj2xWmOJsW7g/lWVz601QvQTVV
G9/roi3e12iVFu7XWNJ227mUaaUZ530QkQljxRJg1YejMZdm9eCtcsHglAoOqTKpaXhty41hlB3q
R9asAjGOyFgUwYpmuHo2/SHQoO/FAfl+GMhHmd3Iq6YEvwEdYihD+1zarIULooGrxPe9ZSy4MJfm
77sHrDEkhxF+O8x1KPrl/K9mlWyI7Jchmn/DqN2nwZppXOgTf1v52LUqangSL6p4G/H/R6R+1nD7
/qRZvNFkzNYcucUqzaLglI6UN5ROBr29xs7pSXbS6H5HfE7hqsGwza2TmKAr9bSTQszbvIdwE9vj
3wwmz40rIEYYNQwL2erhKStysoKjgrowV/4eWhulPKF1IGN+SfxWHCzFAcwx7XeX5u5NRa5lL6zB
4whkRLtJxYd2yEeqkfP0pdfO39g7ieYMwNtk7qadgXNEfp2FFZ1SQVfD7HE2kxVv7fu7aHTIXLfa
ugSJZIiLVMWOMtj6zoQtk4Pyqb0/jMs8dZHm6j6AwxG5W6OlEylqitN/DzbXxt6J/sVtygGLJcTa
jGjjYd5ES90GbXoUNTYVL6MlmHVgwAoQcZCCZW8shkOHcf7AQKlXdsj+okpiakScmhhnxZXqfpq0
t55M9pFEWbGzCj+CUcM4TcZ1HQQ7f6qNjczafU8B20LXv12LVtbGaTLW5Km9eu9U7W9KTFhIW/Fy
SEM6aYRMsLlytTag6CARjTvXHH5P9Zzug1jxvSrShFG35r5ir/nqOmyyBiIUrdThvVDZDPrykN15
dnWabfws6f6Mlfpjm3qZFRx2avMOO9HwtWp/+hG2s598ZzsVk48WGi60NJojLuet4gR7tahczpll
qEbnFWkPlI9zD/rM7MTd0P/9Mff5KY1ZaiRjlW/Z5Ri83Ah6VIPYJaheG5xXcnrtYq6ylN7RaO4m
vxAbSUSmEd4du14YerbZ5kTyUBfbSNrbure5Rg28MyO+p8Pl8UKacjGlF46p4wb2VbIgDZUvq3un
VJe/IXkTPopoqnIu0RxGOGuDEkk9K5dBM57HRHScGKJwPVb3GQtc9VNUGjSRDfqadod+onDd7gGk
cAJMSkNSRNX8yQoQY5GripMuus+izbPthPiyEQPRT1SzNefkBJgrxjg5NeGmLaxT6jKFCJqlKYAq
DgHL9HXJRXuVJO68GaV6Uqm21xNKPWT0Ibt0ETcXRz1bM0FOnd8riu6RGNWQ75t+EemonhULJHiq
VN4EdV1TEmKojXAxsIX95qjxiO9B2/0draRZOhbdSLwnWPCUzndZRvbWHSXXWLSunSXneN0HY7Jg
obZHl5n23kCXbyeDpeop6TGqGdhpqL8NL3IOsLKio46iZFPiqcSNZbNs05GgFDHoz0gB5rEoW/B8
cX5tXWbYeLIvViR0uDAGkV9vlODOdAp69i7x8nuLrmVSEu9re0dyi5aL+FlJp3ppymRVUh1yxaNQ
v+CNB0tX9/3KGn7JIW5evTwfTjrNfvF2a1/7cOBY76U1VVP/bJVXn9mg2oPZGHS33j/FGVetet8u
oKUIvU9LNIY2SDYjMLp/RlYewqanP1CvVOsFnwRFCXeyGkzSgFl1EvoSkskj3tAzEyAleXGe72y7
HVeBNc4Xh1/zwstd4DGwVpcUWultZJSbqU2/PK2gToXq1vhpcmZneu51U71mEP6QoCzsaOU/mOiK
flmZbNzK/Ff0lxwT/7EdvxEkulORE9PqS6yVaR1RTUzxjjc49jrP9N60uoF3l0l8w6A3N2eZNeKA
2VaYethtceycWtLpkRpZkjC8QGDLKBjxubRzTPF44T6Z9p8MbrI3KQcXHr1HbhYz4Mb9F6HUs29X
4uxZyIUx7W57r6NxIK83OiOsRN54YwACu6rcI08NEpql7U7147Pnev15yqXJHcRSm0ZMNsRr7q6x
F+zx7qVbemijY9lyhh3rT2mnYHgRL3FVRruqsb+D3nT2Ue6ctHNvotXO2h+pqjTvePuSfdPCIVi7
HkL3SA73h2gdgmgQjOsin316e8ctnTf+vk+zepOUPdHrwR+odXe54cZTiZ6g3Z0jNoGCzcQeJb8o
rrpWZnm3LPO8hRlTK1Y1ubuxaxQRWsZcjCbTvQMUiOcIU2Km0HqPlWc/p+Ruy5DaSocrxSj9jYNU
tfIEgChZeOR74+k9bS3v4JBYWFQw+VeprqJNHcoS4GnWvFhltYYhgjkVd8u28Su4lHGUUehRcd1C
HgcN2k2rgMWbZXZ7rkga64evED5U+hxC3zGxVXde9GMRwd4rB2W4c7xFP0GgTKihAD8XcntxM04L
IbdRs3KNte0OJ6swpk01tCTkGZcPM+MsdldqwrWXfdlIrHs3jL6SMVYn6a2tNE+viSYsUg4h5yTf
rDhcBCgqDdMdE63cmZi1Hd3WR2rTME4z+OUd6LXUI5qdZVtMmDjOfb2PC0n6swumzUjT0mosrnne
BmcJiBTziX6jHTHOpfFhabYygbzlUwt4ztF/Js6Kx1oweCKuHcM8ntcFdpwtTwyMAPcDpk+8BgFm
fPnj3zio/Q8r/9NM8A0AkExHN1ThXtbAVrEwc1Mv0lNak4Cx3PqNMq/uBIbHelbjawNdj8PZYJzS
PCzOFV1vS6T8bYHh5FalA/JQmfknVZ498Lk3MJxYRCv6Lan76W8xJ5h/UymDs5FNKNge5lV6AAl3
G7x+G+QFuHRyEVQzaaL7Q+cm/UYGc7Dg2BidI/PG2utYTeYukaLYyXl+bWhtPbKimJ6lC3lkBh2r
Hpxpz/1sgTPcHg/Idru8sH8a4bC8g8yDCTWg27ubCAMl0+sc5/rE/UA9u8oExZJ+jcjEqNaKDQ2k
mUUAHeE0gxlhLjDkCjcQv1anvgnnzi4NhhFpeGDHTmMhrH+8z6BpaD7ypwZVLpZXWhYHbxPhXVy7
tTOtA9+sN0Na5SARunVfhPOhRiheZ7ZJp6mJ5gmWk3WOx7oZMMrWmuLxVuAbGVlStrkOj2RH70QN
zNtZM/5k7diyMwL38iBreAysIqNNS6UtsdoqobsutRNqBJEVrUNRJs1L7WXLFrcUoaXjVJL/cOp0
I70mhvLucX6P02jZG3FyzML6WqROtktZMKCATpQ3wk1FbdkkLu1DOs+rlZ/108URNL+yH8k3dhkP
a5ApcplOLIMs7xsvqrH30gbEMKUV+A3k4fFgyDFaNppfDPSF6garcU3LgfWqeMc/5aobSBGY6mnK
wl/0A/9QTBNeS4eiJKamPWYqsZhiZ+TIWDfruaiq1TQ6w0pIQGlRS6lR1SeU01Qthebz0O68ZsyQ
/1Hupkmjvab3HX/G7tnb9HncbfuR0yFIzM+5m08lSO/F7IzyoIOsYSlSfxKM7XlJRNk6NazvyTU5
/8JkfeqZibe5RZlv7lc3ex7kGcqIvsSxADxh2aupolkK6mqwrcfCXCk/X+AeSj+mzqDnsS+7tWNg
4IvDnKNQPgaLBkUCUu/vyP7XBsr5iMSIr88vfwmDfKh2df4LXb1ZxrzERtffM1jTkiUI/I0wX7AM
OHKTVuNrBYX4JDhSeFW2HfyeTkGuo3siMKgDkMFUtiNj/1qnabOKI/tB9uDs0Yc+NPN+2OcFjJge
Ctt5OJhV8BMOVMKnbQyewZteXb9y90M/LEKzw6xgY0Ku6ppntIdVAsgFNRDDG1ab3gPZ6FMDmsx/
fRcXrmA5zvTYCO5xYNiF0S/ZT2B8JwzSJ6LZALeRBBYCLOtMRUVfYMrBhIeuBYMXvaKlHnOoV0Vm
/aYPsbNsTvoGa7++iehRBJcfR2LXuJPAaJAOFIx6agu+bKfqhlbqBtM7NdE0k7L9bLa+K9x/o7kn
P0IPgwkKOnOuhmWBm2mNnTDLdVEiXIFJgxsaDydZGb90pf8kNlpINQCXr+cJisXsWnvqhi9wSaJT
Y9Ata4k+XOGmqlhoskRtLWtTU9e55n5/f+vWS2of5MbRn7mwOaYET21P7WTgtivpty23+iBZuFHe
7ByOU9k0UoUI7rl3SMj7sY3lEkmGswT+umZc9oJtbiVyalPz9LMdDJRaNH6GVPw8zcQop8NzKakY
asxiCzkmOCTexrI6vONGV6+CGvGLHpyeIg8qTXtRO9uYxm62ISXIJe/OLpPmNgSnsSAoPa5Hlmxl
IX6zJvO3U+IgaxlEazgFrRM7dRaZbx4qr6gX2hni5xZxadLsawfSCwcDSipjXv/cFimUgSLBDjEY
7ktf/w5stwSPxL6vrybrXgDh7Yb7XA+lDUZJ5uwm4r1LIyO14CGFk7nNkdFbTo5V8JFSFIe82AAr
N1O9ahtaa6tYA/dhCOfJ0uQaJLOJ2ToXVVtPxO/gl7nmyFkWk7ikUWRBEIrK8rRzaJDL5n01Vtco
6MWxBt2HCAp6Jgg4c/q9PnIRnhc6LqJLmaGDZGhrWd56C931r5ygJC9WB7NM2u2d0M5XLll+lp8U
UfYy2s4mPDxOOWEraLuuWnkegvkV2G17V6SCJwukzcodxMRMzS9upM7wlPpGjORpvbbFDBOLwLw7
+QWhm/H3MNoWBYnCWHYO8h61qnGUrm0YPtgJre+0pGq4d+u/HUP7Vjd1vDTET1106RGLHZ1fXv53
9O5Sl52Uu5zIvReOYkWHCizSMP627foS02WEbouQPQGCQkci/DvwqgaH5e+tOqWhN2L/UgkarZK+
MQ6dl3OQJVpICUPtcp2tftjzMmRVHF/iOee+rRCLQmpUAXZpCNhfaBjLnIPIRzDup14GT4XVW0vL
y3l2wpataEoLIgH+p2h2fssgNzeZmRZPuvGBzghrbWdq2Ld1PjCgcynhHHmr439WIMXNdL0JN0Qo
13WT51s/4Z0ZRBR9uFw3IqaNJiI2kkDVxiQZ7Yty/NWXMrsXoN4a6o0T2TbHkmTBMvcFG8KZeTgE
vbYdaZ1IBOeBrEQMmgqXYnMkGrfoeZZHbyeCUS18T4PsUpHz5IXGN/1VbyaZ1g2SI/cDNYUH7fDP
c3Xokx9p+xXkZLmiiS+8RFO6cwIsXSi0ycqFIrQNWLYUqf+UVKFYjJMl9qHhl9sc2W+j3F/mZISH
VoPDtrIx2wfumeZ0XEdccSCNJZYHU8IGhGzYHW/kUn4ARh+fCPaJLWghfylYP2nXZ6HvtA0ukobr
vttHh8dDOXp/G7Q1tL+s3SBeZHv2Rdc4bNxjKp1vzpTmn1K6Ny8203M60S5rpdkpUHSGtJmy1khC
alPHzD8kzniCu7hk1vRp/imzjzwS53mkaLtEBMub+3qsT1577KwcmMAV23W1b4uufErMRO5r7d2c
OtBbygLsxVy0rPeW3DLSRNF61us/Pce1QYYfcSk5nI90OerCLZZVZGjOAc4bzc27auh+26IrXhsk
oS3rMhweymnPwMlfOVRNe21SzzPX5XvNGQn+oLNXkewXBMHXcVAwptF2zxVppAG2QDCdQgL2bTyB
TbPTJ2lyF6UjmNmw9QiYdwWjwEwKw0rypxagwRHL3OZuZKd5NAlvXSrU0tCNuaEL8yvAuLY0/YTg
uCZ7QHRrWJai37W2ACQ2Jd4iYhbrc+S3AiwCQsNobaTDTDML8xTNFvfBoNlWUC0XUwGYGGksOPlR
se1ExKhDvpznOH4+l3Hpb/JogPjU8i7vGhuFJq3jU2WCi9Nu9FRylt6rkpS533T4nezynKrS2Gl6
cxOPudzInycR0A5LYfg5IjKY5uQn7MQqtxV7SlZQuqPD3mVUNk656JwlzVL3zuy52fd1P25CIl6r
kHoK4iAKSdP/LHmvXCtrkhwV0n2Ng+pSNca5mqSipLnozlGSgD5o0vI08r5MHW09eZXAbKJjQAh4
4VIabntaqLvSy44F4K3lpHp7K+uSq1Vt5svHhT9UTJOBAVRT9La9595xziaOimbbXEWSX0DNT7fZ
VavSyNWBJ5OSGl6X64TKv11TDCdUeehirfRf6MTwV6m0X0TNGSUeMR+pgs2QyqzvOm/qaxZ0a3oe
3F8hQsuSKBA/EvmONQ2Dzrupdr366ZvefW0ds7+Gef9K3X2OGUhTcASe8t0r0x/h++pHCPQ9bwK0
J/HDepQR2tk8HRWd0/vO1sUptN3tHOnmF7fBGg+ina8LX0CKdKDuR8MUnNMCT0mciGqp1UDNImXK
Bqt0+uteuyx6TquZF5HJdD4Jp1kSkJ6wLFbOuZfcP+K89y6qmdUyBUQgkPIu7f1hAqRMWlbqq6tH
G33AdN9mXOOLdHwnJxfdZ1ywGmN5nRpH7zrd/Kuaol3CSmx9hn4MRe6kr2NkJWdpmhXrhuc6ZvJF
ugkOHjrnKiTMgHwPFsw263RtJCCEGa29fdvJjBAA2ba54dwv8dLmI5nTHsmZAzxDnT0a5HiT4svy
rAvpZGNLbDPd2BKTG5f7r4CiCU7kot9nYqQfPJPFerYLnwRVStUUWaeXopr/Nby+s1DVdFwPzq5l
jl4UvJdnU5mXUXP5yYMCz+oMjtDJCnGq5N3Y4lJrykk0PlSyYcsyZ0cCjcXZto4JBSe8+JwKA0l0
68tEXEZfyKeCUooViaHuEPqxeVJu3Z0pK9qbrXhxPBhqimTOPpSSA03vLe2AE5cVJc4b1Z/PiP39
kwrTlUtEYDGJJH7BI/zujiG1bEVbHFo/Lm82FfEL4UTZKnAyFDLUvFOUC8Q/m4CuTu3qyI6WGatR
uyqyps2Q9/ZN6Eco2Fu1Q+kftZ9058E0TxbXjFU3CHtd3u8iRol06ycZzju8TSMLLK+cBbrg0D8n
hjBvUfrU+VvCVuUfqpTrpa/N7tqpq+jL8lgSLmDwLKxPjIkEuEHokgWbxw/mRTWC0XPDX07eC7Y/
3BQt5B9OhwHbJeov0CyH37XOsS76jftUWd0XE4F5sCX3BNp41yZx8GCcBA0chcOzwsWpKFV6HbVD
6whnPZdiu+PjIWRBBXJjuOXcv6/EIG4WpQI+jJAnN+9wEeVWdlBTFCz7lrxR540LRtaRVy0PSc+8
TcP8uCuHYatUYe1betGfY4xxvtmuA66L9Hep+eAjYOwmPxmRZKjKNYgFNpGTvMsM2TWpuvjIs16T
YGwRoN2i/ipjDiLAOrJbVQ/2tmM7+s5uG5veDWXPd6m8rDDcVXRbhEHzXt1rhskborDvDGJDJzcx
32IWmv+E03ILDLyrP6D0qc7ku8ahc2YrdCtGDkNhH0/rCUoUhcjVWcwq4/zEiC6KxjyZaP33jrWX
HoMyv9c6+0hb5J02JC82TjShWpPDRGstPQ6hqlLNqSlKSeN3AXGnjbgI5158lZX/O0x8sU199WIb
yUWmGG6Hotbb2O8Y2mL+GumWN28KwwN7esEmeMzRScp4V5eAf5Q7qdtIumQkd/DpS4TPoshuFmlD
FiW2v+A9ScojpiV22Pid7f8dyCn48boQaFOPh5yKprObuOYJGtMK4Dj7oM/SbeXBL3nBW0VtfvaS
8j1VpeHBGbH3DWB8KZhV1QmsI95tzxveUl7ciL3FO2aqfIt8yEg1J8G+6RKaN8ao+Z5YEU2ZZR7p
IqGUN4y8J9uZqSoTNLw5Hat6p3L+hFiF3jokHE4DXrsMAtrszGakbmfyxcHo4x+NHPScxfm8aWqM
CtFDr6rxmNZN6rC7Qb7yAbsfw+lfEBharxwHZydQGVpnXGvYtv09dZDlzps3jyl1CsqB3q6ct9Yy
/++nfsP9DlrctJGl+j/snUdz69yanf+L5+hCDgNPmIMYRFFxgpKOdJDjRtjAr+9n63P7urvKZXvu
urf4UVQ4EgkCb1jrWf1Or5CF56Us9tM4YRYooo+pt5LnvL4FpKO8DGYY3UZrRHORpo/BGGsXwAdb
sq3uTHWmB2EF8bEwAu8xIwsAAL3aRfQSdDLhRgG+z3uczw8Qkj3GKdl0zyombZjMjm2OCIM2xzoS
S0OLEbTN2xyywsJcQBrEjD6sbZk5BKjZAAv0ARFHtNAOIuxSyctnp5VbUYw+/pK8PDsTPsgSUuVi
Qmq+HgALbtjuoqh0RHU2q+IvowYiUiCTb8F8Wnsqct4SFBsLSawVg2yN0wyV7lLv5LwhO4upvuFM
J5eCH6ToOFDfacYuMOzuMsy0vDXI3peJ3UPX+/2NX+zv1LbBakYeAmE+HnclMrRF22XhA7Lvbs1W
kwUrIQxkEsxbP1t2Qx8eh4iCtxD9X15OBoSREBxIvbUpyc3hUmxYVzpd+0pb2WP5caCHO3LdyYq4
ytfJKbJ7E2ntnfotWhATGG+dmvpoLOmxx7mbz45kUNZN3mtv6f0zEltaXK+YHlntGGfgxbA3vfSE
hcNhAzl9tG5nnH5vtMFg2YMHkvkFj7Em27VNMGwhVh95rchfbxvjFjqHpO+zx5qIgGNYSM5pBm2N
61n32XjqAs18Nf7koj/7MoheYs2MLhBFXqWrwLuOV+Fvi8dL34rxUvjzAw7YMDiAvEntxczcYFMS
9MN+w4hYE5f6RjSt+CUaHPVs5qpsiW7p1Il57e38Mw3QXsq0tl7RScWI7J66gY4kdY1oA2W6PcWi
vHj2oF1oGBABxUSmVHPaHo1IO4iaVx5oyqs7G/3OHjwQit7wTmdh7FUS9pGRXbST0ig2gcQz0+Zz
uQ7QgTI4yWzCiUyUtWuT4ONVhXcOt1n7EjMVX7Ls/sxtM36e+6sLTHaN8X9cz6L/GeruNtWGv4JX
Op4gVRyGynKAx0XPUdDox77o7IUzafOK64S/HU17+Mdw+f+Jpv8noilGR8yt/3ui6fYHvcF/zvFV
5ki+519EU9+GOQmrzUT8YVuAEf5HkK/v/JsLmI/zCFsPhaTkU//BNMW2LlTU4X//b5b+b5CLoJo6
kN7g9Jj/TwhTeBX/2cdq4191+Z+j45y14agpg/z/ArMITA6RsPLzHfOynyptCnRHxPI2f6FDgoc3
YZgF2XNSNA86AvhJKeF9pYnPZ+M0/W6x8mEdAaCjEUZBnystvW/q0W7U0npZhN46bAMy05T2XozG
o99rZ1yZalTCO6BGqN9Oer3Cnf8zI+HXXS04ptaQbIikxryd2kjDUPwLpf03lAtAKj9AizHAUg6B
XHkFRuUamJV/wMJIUJhvI7aCTvkLRMoJwa2ca62h9sdjQ7FliZMGHmfTKocC3zkgxyM2dgTeg5eX
+I/M/GaiEJGOauEY2cU6EX1tZp7Lyv4wlBfCVa4IdqobkMyfdh5fwxwBilAGCowUk3JUZMpbUWOy
GBh7JRlxpp5RrsGswXn1HIPNHAPeNI6fqIMem5DMXZjjeAcxcoAsZASLs0NXHo9OuT3Yv8/8lhhA
lBPEqZ975QyZs2OlnCI2lpFCeUdm5SLJlZ+EObFNeGE/rhCQPWooV2zMJykmFLJRt1kRscKdsYQa
m1G5VWLlW7EwsPB/ItIeM5dJ+NygLTdmANH+lazHF185YJBcHlzliQHsMKxb5ZMZlWOmYRfetyjK
PDdGPY06DDutXKBx/GYPcm4x3pgEznbaodJRqWDLcbDnBNh0wKm9lpHP8eBC6HH+ZB5jTq2rLyip
VgTVXj0MPyHGnxoDUNKFXCSUJwh/d0t/77Ln6h9n5RtKC/82dva71pNQ0FZby34wu/67RtbHHgPG
TvqATxCJP4YkV1gsXLAoFWynbOVZwtqwCKd2S1biT4epyfdim0Mhu5nYnfAObW06w6HBXmNhiKow
RnWlnS6kRJKBYCA6jsG0BvcVrDrlqPKxVg3KY+VitnKUKUaf/ljOz9SjoZexHqzBFCwMKkwkZjzr
eaZibAycXrVdEyLNWyYc8xMYRpZpfWhsipKhnnDcYOFX0y2N02KTiDA+9Xq6t7Oph99IpnLW7Dix
FI8AVzokyKAv5V0OjHK1dFpagpE5Q5pw7wTh29wh6vEn3DASoW+DQM9PNfvom/I0DBbiYA2yTyoi
IEEIc6wIMSwrRQ13Nn43DTjvghezAeWxFX0frPWew3cKxV34fbyP42Zalf34QWhwGJXrrGt8QkqZ
spLlcRKZ/lFqUbBnM/acSstYJJ7LvIpJ2DgDmteSh6ri2JWM9WG5zO/xgJovHtqHsrOnjQjl0tXA
z3eYv6sMESTmlgyhX78LQ/xWIWepTe+Jx8FP9J3xrU0gATqCL3EgSRcrSzPgbGT3DaXqWHbqj67l
1S/TEY/wMCz5gl3EbHqnuT6QtTjYjoahrfRe+EszHqOlnTX1kgprvjOM5DCKvxLEfmwxmyc5+dkF
ThFjvyAn286pqZiGhs/hLEjZ7bEI0xbU+s3G9d4ycJtnzOqrnJ0prbfz0DrRH9FlWEgr8wU5kksc
FE9s3Dfo5yIMKrwroETabBR9RIqbglXfVFTI6odmREnnVytp1u957zkbW7P7Y86uq63M5Sz/2HOR
EMSZrYBIYewdhwLpBG2wLd1mDRFOSbK9h1GD2oXimr9HGTS17Kh5x6HBFV7MaAfadt0YLmbxITil
3eDx3SZ+PrWrY8JDeibtQpu5L1gpvBWJZptB7fmEmW1kF7e3KjL2EcK0tV7nghbIzdFak9LcoCJF
NdNc3NbYiah8RsoSbuilt5YrqyP4rr0dJx9cQDFSzeEtGYsFgC35CG1yFc9WwExLtg+jLfCWzMh5
tbksXrqSVZIuTynm0ItBrATJDuGfItX499tshXkjZlTxpaVoCgfBZNV1WmfpG8azKdKXApvaRpTJ
kToa5VmCFCfQx3xd6PXF5zAwAcJB94CdA7585yTDtCJV1FwLoi835tTjsImwB4Rhx9BXrxdJ/K7B
JrxOmEniSSc4aQCkxtyJiCMh32OvryDTRS/DRJBJkHgLVA4Tzls/XjqGn6w6U7s5s0jZmuqox5ob
trt+GbhifLNNMZ/RNNyGyikPsuNXNWIiAixvjFeGr1yKIpmfK02/+jiZjnhhkdrKptjWwbyq0jlm
xDXIt7g2TlzQBE2blRym+koIWr5ml2FgMgnF0aXBEEqXlM0syxl8iUtc7YmjJQlRZOD1MHnnqfPZ
m32CxYku2+pacmjQItOS6BBlef3KaXzoIxFfUEKezaie12Tn9ivhVF9ca9zX2bOfJ/NOPKk8snkp
16UZPA0lEk3Tb1+zOf8zWFT76Hm9FcfSbvbnjYvbCj0P3PTC2ba69y2qFk+m676lsYnfrU7PI1ab
A/uNbh62sQVdYrIhs0fCXlb1NB/JnLRGbbjBumVblQcXP67JhQhkug0MNgo+F+O86LMzU8cT66eA
0t8maSFGQ6ImmSh9tLvOG5oSvntPPS/b2I1eblGqQHjyJ4snFl8trlRaU2zS62iGeeRlFmrRGi2t
U5fBqnBbBrMpAfBZt59SNCiyHbdupW1Djqp9O3MNHLQ8ObvgA5uh3TezEk5wOTHBbB8lCUgLPOpq
351V9bse5P3ZVDeT3nz6TAcMNNAwBBjqZTifedPWCMuWrt3G2M414hlga7C6qNHdVAXPTGBKEjqI
KsqN9CPTBk4khDFxXQJxIP3eXdaBl62tLCbPB1MlhAHOlrAst/wN8WvUvvTxX9F9TAE8Nj0QtOZe
c488E8AHvsbYYsPUgnCoKmW4jY1o3WazAHWed7vajbKLXWwn10NKU0YUcpIIi5BSRNcZMw6QSYpJ
agfEeCcgUzO5Hl17zCrvM45YkBixeo2zHDsgdvI2P4YR3gPbRGhlRhyahBUaa7fOfyiHApbNDeuS
zIch0fJkzKnBRXM2X1uzHNad5XQrS9P6TdfxVrGByrSA+rva2aNaOQDnH/6adrkicXQQZfxmF9LY
ukViE7U5U2NVLqKTcMD95QxyTV0Z7hKbOtsMx3rTm3W7ykrxh7TIaGfVTr0zEQuh9Nkl6ECa3hlP
+Xgm33w6IsHzH9Uhw+TMASp8GxvW7c2ctSvNRefuYnJZI+Y7AAvkOkWS5yEwWy7MQ37rLbdDiJ9x
zEbRSXqU+sTmbsfahQJpQHohvA0ljO9t6qksr22ZrjJfPLINE9fCbKtLhymMJtfZoc26+1Z/z5BL
44KoWewaTbO0Y08SzqmEdkFKuGneBWtWrhYyIrfbui6iddG7HodA/YXCIzvSzbO3TPgybD762o6z
dU3qwCVwP4q481bEeuU7rwD/Hwv5hibkYSrMd0eJtbsxLpfpQERwhsLb1yMflzYX6aGfiVkJS3td
11wK2NkdDF9eKoKjSGH0PhjPLo26yLbznF6iLl8NBjtsp+2tZVDuJaWLVqTrkq1HVg6fUIr3JCTi
zp/CE2jkHzSCu6Z5aYzgy2vZfpX9tmdTlI3+VzhWP3GHAz55D/z+MiXQNgfajZc2cHC0fg6Js9dY
U8nI2idOAPm5v2i6vQ8Jox7C7iLluGtjfRV5SGK6TDtZFBE9gQg+w4B2EhsGHtsu8ZeNJrba3G46
rdt27vziSEHYT2qudCRZKJoDeNzzzracm6USfX3P+3L6eeVH3YMUNfiIFc6TId7UZv3oF+6dK22H
w+NnoPDGmiNeYXFu2j7ucNWHR+U8Qlvp8YxjFS1741Svaqd5UV9kMpUEvrqTE9FU6XhriNHyCydZ
lbbxVBntUZjIMBOCBiBRcqW1gmM+wfuZCIEbvb+9E5AalmD8YAGu5mnoQZaD3m9qwiab2SbPuH7q
quh1bB+jgEVOU9y76EqEzwYZGM716NhY9o9rX4VlAavgH2yI+zUG+o4AIAifdwaWhvigXxobygz/
Lg31IjOAu3lc47UJ74D91E7gPwej3IwaEWRAPhBGjXWx8Kxwofnhuhix/aDhVm8QlqaFyj5auVNy
9JJkX1Ws/+OoJLI32cHlWdF67FEPdEgxmVjOdrB10FzNZnIqbNH9AYWS+OhLyix4GZC3d6XxLoV4
G1uBQH0jjeYTAeuzhs0/u3mhYZ5ropQnR/7Rgmk/+x+2572GccywuLiXfXJDvPEhbHnWqK6TYmb5
Xm9tGe9qUX1Zk34dTJPRLwULpgDfjeGxg7ErpX/HbmFttch8w7p8cidrlxr9vhieik55yeoLBf3a
x4C3GK1pWRvkBpb53SHZJ77ULRfXOUSOU1gTljW844T70pHly0hTubcV1lYcTbwbUpKH2qtmFlcR
cqTUJuWhXtM8eE6zEDK4FAeHmtKrmMHT6R3tyAiWaA+cUVtot6FWb0jz2vQKqKEvoPCs+yoDdDKv
a+M3Ce7GKJcno5NPQJPv/lw8eCI5uFm/YT+1cXrnPJadGgtfdOgerekVrM61Xec358Yjgos2zE0S
mB3OA6OB1wFzMvgOtpQOql/bOhQiee8z/TEtF96ktCJuRziofXO1/k1kqMvx+wyD+AEweLS18hS4
yTKd5Zm/9MHmKi0dpUQuPibPOmuTf3bs5ieT99Yorg2KAjwx5I4/d7rYtgzeqe8WBJvi6kPPaRnX
wI2eNU/sEy9dBUVwqEhTnRDIU7tt0gLUFrK7bV4U11b6u4iNf1Rm/jK0p/chTn9PmSW2N5GLd6Hp
N9ePPwlUd8NiB3DoD96Lte5aTwX232msvnQkipPWr9pB3LFFxll+CdDH6cQtszpcdkWx9+3ksSoz
1TCyKRB/gSs9Epf3oTeLwJcfXte8RJzg5sxdV517b3P3u4txoMym/zwU9jPS/O+g075Q0xxKEpyq
UF9VQfCQotV2R+R0xVZPQc2qgwUrxHuV4tXzKd5iG7kx26QifoPGVAocbBaAxHaw97KJTnYFeGAY
taUcQSjMDm/7qRDoc/0IUddfc+Qt5zX6aymZT2WOqoAVDdV46zr/ucictdCCs6SYKGvnbSQzj3Pa
MqqHc59Z6zp/77X0s+Q1CYPsqa/iNb7th8mu4FEE5bbX5ELT6dGd/okTRrSINGOl1XId1OVBc+XV
zZANFvFWWM1O76ZtSmNhpXCPgvApTeN9ahvbyJxOvcOhzUzY6a+SmT9e3Bq0vpfSEpnA0fNk5w3N
GhIVMwRNHDX7wzszaLz4JtUIwzEsbMkILwXgf4Njrs5hXGV9/N2i/W0GaBPY2WjbbVAk0lkgrDo2
+bAzfKwUdp/dGs6uBUrtpROYy0mT30WevtSg1bYRZFEkhaiN0SFPsPcXTabdWy6bi7CoT1NrHhrd
2lSG9zLXHNVTjVY10TeE+WBxc89d8FinzWPmsNgQdfmOOG3jpS1N23ydbVsBoBAw6bcxYOhkNZvE
bV8DWT02FtQGJy3pTG2YXTleZeR46UJjjxppOyZyJA+MnDiYTugpI0JZj3DlO/FhVO4juOcZ7GGZ
5JeiK/aupm+NbryUapLvFEsczmsjozWSRCRmz/ZYPZdufZy84aG3iGRneZCK8i2Y5ntaGE92jV2n
mU71rBWLEdn7wsLmtChSWqLKYS0KUU4Vek04byvaQNvddZxM3DRcmawzGefgbFpapvfQFN1bbMF9
R9ol7ZtjjdfWK9/i4qIl5TG1ueLS/elQBqYRmTvqnN56M4BtgtlDTZdRGribxgkPady+4eS514sY
+kbEOWKQ3onR4xmjOW/7Srx0lOdtIj58NyJbM6PSGjPkh5D+3EenDbu1+lmlPj3ETCnKyZXLLtEe
TXdVeNU3lLx1av0e+HihdhROvCqsbEfH/tHpaKOw/ytM71BC787mam0G02tmjI8Df13PhcIoj9Ic
1r7e/EQZUTOTCVfUmV/bpkTYOq/zOaTEGa6uS+o9FAR8IaCjUgIKPSkf1OvV9NX74A4vgdl9FEQV
4iLZ4kXf9hWOnPpm1mzo0QqZXI/bUzl953b0N0mzRafnn6FnJKhiMJUGVo+HmlbYngl9DVF/qBqR
fbO1iku+eqKLcm2iOjorvESa91SO4aNhdgd4Lh4sn2amwqqeuvZpDtleT8aCuGAupEh7TCl2mV3m
OyPZCCbZuMqRdjtA0DcljGUAVA2HANPNudkwUFGa+/4UGqO+DsrRWdGgP6X2B1qBC50rBVNeUbFN
j/m894LyCT0ap6thfmsHCzdZVW+RQKwdt7zomvvOoj1byG5YTVbxnYnpIPufCHAeJ/CXfADOZeWa
ySGbb0cLe540mJs2PdA6LWWNGjJX6H2MjS1dPab/YGW72IVxyxndUF0rMZwqjuVD7tCgZ5K1czL4
BxtVg1Yk+ompM1VdNa3Hxt15M9PtCk9GRbbuElTo37wrf6VvOxFAYu01EgJmzp+uQWXklGJjW3Fw
7YBZMQDhVCdmXKINLTzo3ShcBA7O+n4iHlViP6cDWPiroQs8OufOZ5kgnmRltmvU2/HaEdGud7Es
iTi60xF8zbGdbRqRtvt+YGQe4cnwWraylo8A0Ywh8mNsvaducA2NxtyOtnV1R/siWlKGA0t7aYIc
Ul8U3WcN8VJYvoQOgGSnA/1vyV5bxV1j79IaImEOSmTxG1aWlwG0UQUAQW7rGkBBslGgWsjxgrNE
BXwIdKAEFch1q7XdN0ezKH9o9bCVxaScRtrabm6Opveo4NNuZfZDi9gDMXekE/8o6Kd8E7c0TH0E
k36wbRrBM5RMG8bs3XkR1l6wCuJmD0bTeq7yPywZPtvxTBblEnnlc1v3ZKYk/q70eAkx/ugmSjl0
pnTImJAc9yHwHCohtcNhicjX4o1laJBBj0WJElXpZ1wXvIOLfu8YQBk6rwY8DlxxmRbN3sob0lE0
fQ3lb3ogYkllPPZAIgUaozANP5yR8jRKEN5pogWD49FzSg4lK0PCVbkDoskBuoQjI3KG3OLoVNkT
AeQ/6UDMUB6ITeDy67FR5qLmXuNW/i18n8vdKzI/OoBqXubWs5baL1WMRQkIzpNQR3LbshbpfMUN
NTA053Dn8MeRsxkRd1wRJgzzcIP8DRopEt2Fst0XfbyiU8WNpjSxOLCsO/kcLzGCdvsKwvjo1eWl
LsngNThknQFGhwjHd9TT37O9df1iR+wfFB1NZQjb+PzzH7hE6ITTRW8EPINOVGExKF/qEWyT5kz7
3rRBHDVfXOJOOnSlpaHT4drtKBaRwLth4Auw/hioD+wrgYNfhSlWBBs16FM5McERQsgvbvTXyPQ7
pDKeGh3WUDFglqHms76Vt4rnRxEFQQ4mFAm46yHflYW30mNta5NzxsobyXaGtMvcS5YOCJy3o/Tu
CM/eQwHWPqkWc53tbdfZo5l+DglMQtQN3jhA6s4Rcx793liwMNyZ4IPCUX7TVqmkLBz5GTaNCj3B
mAOo1LPy3QiGPWGoq1E3bmOafOsjQbNT8xSl1pfZTqcU4sUK+MgfXTq7zB9frISmxPPWTIee9ZGr
T9D+0apXa7DjfciVV3SuWNq8kxlJA99kYLfhaIyhe/HHYielu2iylFRsjNgh2UKpqX15kX4QaX0j
d3HJEGQRD/LMkuvVZVq4mF35E8ftY8LUb/Rv7FBWjR5udK0FSDG3T5HM72bRXwwYInoaP1Z9fnS6
sH4YO33PhHmgS4QrwLy6ZLvfLWvNPWCZZRXitnuG099uF+4yGaHJgmeaoEwKxo53gnlqhvwzor4n
Ssp5HLNxKwcE1vrIDzP20gW44mbvTti96bpz6bS2X8dF/oSNOnPT76n8iVIGGiV1o90xTveco1cY
Jy1w16alLZD9RAsQ4ueWXCD+kGmHoPcT07JciMnD55/0q5qc8SWZZ08CJDG64U/0tJwZ9Zk6BqQx
eZHq4DxFI15gBI3HQDdQotT1D9aHw8ROsZ3Ns13Fj0nnvQdD8BwiSiepCxNGlQCbGSlGWrHGKHL1
NbtdFG33EjWsFCFnNs9olC+pN/jLoI137kyyfC+rn7xs9oYsrxgFyEnu2MraeLM7A6t6gIRYQ3HN
tBdSbKh7eHbUDZSB8Z97vx9q6sP/8th/+fC/fNvvd/zz8xKxzSaL1VOhjCXuU5JWBkgansK2AW0e
qiRx+BZkhbMrYMU838oU14ytAsNNdfN77183/xePSZYnxG8zFvHGJIOsR879FM/uClkAqewqht5X
IeK/N78fkoLT7b35udX7oYNpZlYHDL/8AOiZAB1jgj1hReczilWLvkT9urZEPbP+vVsXHgkov3fn
zriEtk9iup9wUg4KWRx+b7CQ/sc9AUTVDXGc5QHpoXWz952e3/f31/znbqb+ld+P66lTAztslDVg
XUo4gudVynyPmeifm9/Hfj/8/YTnRwOv+//8tFD3vBxqBNeLcQnFrdKZWfJgXb4AJ+7YaCb1gQ1a
fehs+Hl4eVAYZHFzYJ3aHH7v/evm97ECatY+6L/8eriG2vid53iT3RYySOhnD37EOA4h7NfM+uaM
72KiAECLlYwoUO1dBtNzUTB8y9FIDr5gVmWOP1nnj3Sp3MBTgtZfga4zpmkVBMBgZk6TloMstpAQ
vbLMCPeRX16GpJ4OrT2BHNA5uU7DOWsl6A7Hk0uEu+/SqfEIcBGkWwZi57zqw5QfBpoAbB7VGUkW
6mcxTOu5Qs4fgR3Js7+61xws6duHoB8nJFTzzU/H7GDaYXeMK/I1p+arTeNmN5Qh6BC26WIsz6Kp
+3NnNwFnVPfIlqHCPeOtK2fYe80QYss2+GdMdPVaxotZFUCGIjaX1KQelypfE+dqwgpaoDO0YT/v
tVF/tEZDnAenPRkVqpEZ/3ltIv2lDl88IzvOTzoq6ajsrPNgWtYZlgDvfkseQs29zFb91yuyZM23
9GdsZKuitE9tkrjKyX5NOunvPcMKHzIzpALCfKbJDwOp4dKvzR9hdsWprKjfIT6d+piShf+mvgyZ
Fkw8q1nA+DcmeHwMxOcoW7yxVlVeNDGXlzn5S3CAg+x4RnjNdDEdCNvuXF4V+HCUuHqHxzorynPs
ecVZ1+5sl+TJmaN2Fdc5KxXGbSURs5vBwM5Pf+6dkKx7J2ak+ygpb2bUeIyymunB3REY9NdiRDCz
YiN9PSBw0Zwj7APkTE1cmChVi3mFD5OS0WTeb9S0m3ExnTGCL6YyIDdI/SbsnjS2c5Q3ho5UOPT8
fvuryK6gky+Dumi5EgU5LEzzjeudvmNMd6cAWevqRWSjhNKEhUrBTo6vikuOrKxxrfXvY/98+vcz
KCnxwvcVT8xxTnZlbeXwF4tXK/C/e3d+qHCxLUgEeIKbwwitPUNeO6Ra+Cwl7Dn56TbWj96n96mI
ThnZFvTRx1Ea96SLikVnGy+4qpuFFtQfngmBw5iZyjbzbZyH/ljk1srWdHKSqRQNF9w5C5id5i2b
Jj/UVvIgSuq8tMFcDbUyscBsethmEn1wlpU3vNqVuRvIy4HsaNZ46HAJxwhk3ZA6FZXsrYlyuSST
y16W/sAGxRjuAdcqTfqPI4hghg3TtSHygYHWgfYWCAMWYb9zXsZwPPlT9j5qNmUqjafuiqtRIJ0x
2kO+Y7VNWUIcfOjALRlTgULPqi+FdyJOHr3Faghgx7RZ8gR3awVJgCrfI0gR3nEH8qD+MzYUYV6h
f/Q1Rh6vCNYj2sSVZhx9opsW4Wz9dejtFo1BKKMTyVuYcOafZMWkLxJLDAZ7w72GqEYJtkw2mlnJ
45jN/lIWw1vvWjd7vs0K7BG30bXXzPwhDdBs5IB2TDNb1AM64yTB4aqddZgXnAgxUM1kgDWD9hrW
bF7NuGS3m1W71pk/Q/BTNK7tjcRbIlVvjnPmjH8PupLpsFc+TxixtMl6aBoD6bTjPvpGvK87eJzG
FUzcxJCcnUXldx8lio+scqfN5NH69fKnrKtgjzpWu2oSKGnds1LTTfNoIAp1o3o3Q+haOfR5aEDS
yzzrNvZjnoZ8QoFtPugpFaUw9z2LMFka/UJ04ESrsl4ahGQsLJocKyEPyaoQwdbwduNkPFXR0aOK
WyVCB8VVZOj1JU4cq2h+4Gd8eWgzFz27Sh1TzbZNgyf8PHIXOyZe0dIxjk30OcSG+do7DFwccSgg
0++TXlor7FivhnZuqM/qCgWK3TbfeWNwmh4OVR3/NQjTWng6buU2vwYUZ4M50BlHaMW0xMDIBW6m
ooHW4myZt1yBYzEfVCkpLP04OazsTC/BU9+i9G4JWcZCLD5Tv2NSj1J8ETq0ZeRNLaJvX7jlEWwO
UjWan0XkWtVFMk5YmJO/81zoeXS75a0V9TOKqa/BTn/S/psAOmczmFO4cudox3nXvhY8WbBHFiZE
742k42cfIJ/hLk2rPJg8Zmddt/kkMq/fNIyXO9fGStoExMl18mLEsl83LsvHJkQXmKnEAuczJrVm
49BR8nJfauTV76Fj/DTxfHGTwgS00PrrVIplyYZ+0caBvp5Hnfd2x6zQNSmbGXrEUx2x0ew1nBCh
vYqtmlDS2O75fYRcEVDkL9yoeSTcNltrJtZX3EbmuvWmdaCRrzWAqtby+a7NKXgTLH1Q8s5O1SXb
SDeeYoea2QSWsUTbMyw9UAMYzqjf8vJHatm4EOlEO8yZjZGue0odJDoVTg7fxmZQo3wLALI7orXZ
naH9cmJ/7ZntRw/Hc+vW7SNj2WBn+cYlYSnVOvEtV1BPi00FQZ3RjZ31jsmQf448DNKiq/V9SloF
1Lm+2AVAMta+AzGuyvF4CTkeLKv/6zbzS0EEMD/bPRAO/9CHU/qS95fYFt+RHO4N2gMKNTB4ox6u
21Df9ml4ZcoCvilqmD7jA+NsYxMzCGQsjIyvVpPjojBUt9C4PxUT4AVF6biWikQKkVRXaNJBQUoz
aKU46/kT4Jfape0vkk6ZhnPGEwpymijcaVPuM/6yZdvhIZoUElWLfkoBIpVzngU8DF9ownV3kymU
ahYDVY193T+Rv7AyFHBVV+jVSkFYCV6dWBUDZtU9gcdNwVo7hW31FMAVwhglDLwPRq7kJ5yZvuRb
R0FfdYV/beDA4trRDrZCwwrU+avhlxdbKHSspyCymcLJZgosO1avZJyRjvv7iLqZFYbWjO+WwtKW
OoBa2Br50W0bLlVRDcC2h2T7z4doTratDeYW4Ie9oclmuaiKP1C4UkFxf++5DJF3WBnWk0LsJr8U
3d+7c8vAuVCQXUvRdmewu7+P/96A9SFxAjovH3U7HV5vqsC9QiF8Y3UvgerrKrzvxDyVt2C51xX6
t1YQ4EThgMtfMnDnAgk2PXDBpgIHewoh7MESnhRUOFZ4YU7ux1gBh3mBHmrFIYYDDoxYYYlj+MS/
D2UKWYyypFw2neIYjwKkcQPbGEdOsPOhHZuKffx7MygUsqyBInvQkbHBEevWItoPFTp5VBDlnDHI
Kldg5WgA4whpOeIVRw8IfNlXGGYgJSOhLqCZMa9UR7Ql8LkVuBm6wZcRgWssYTr3sJ17BXmuFe7Z
VuDnTCGgkTvqq15hoQsFiHZ0lHiJgkZbCh9N+M8f2tZ/Z+/MmuNGsiz9V9r6HWVwwLGNdc9D7Asj
GAyFKEovMIoSse87fv18TmX3SMwcyea9y6pUmZKJgcDiuH7vOd/JNxkq0uPA9gRMDIOLuFYBowCo
6W8znlJQanoL5bGFU50OpbEVb+xqXJHVsX8DWquzjGMNqrXCXRdwr1sFwO4ULiW38A4Khcd23kjZ
b7/pQM/mlqIJHgHUxrpcr10F2XagbScKuy3fPjCi4waQu1Bo7l6dhGBkYNDB7a4UwLuG5P127LGC
e7/9E6EIzqpT6O8GBjg+7eih7nnSRP1iKEy4x8w3VeDwAoJ4q1DiOkzxUAIXrxRmXJu7+zbjACKc
UwYj+BWW+7syb9wF7kg4tfDKKwUub94Q5gHl3ATVnBO9wfidnhhrlysX8Dk6oUADhO64dJPsMVgJ
P1CYfCiDAXP4qNajjXyQV3+g1pu8Chqn/cWEtR4r6LqmNxsCLPEPKiC7odDsDoz2N43//9gh/mCH
4CG3f2uHuIbFt+//tm/S5/wbFoi8hQK0//af//7XX/zLE+GIf2GSMASuB88mo1Anv+svTwR/5HpS
6h59c9LdMCf85YiQxr/4GzgobHRPUreN/+uQkPw4aeGxIMGY3/7f//Ey/q/gOwMLhZXNm3f//m95
l12KKG+b//x3IjXfuSNc/mPq0uQYOC4467+6IyoGYHXmwZFhBk8hFIRfpkNo67fJxT2u+8WlbvQW
RCGbyJ6YmMXgjfamyOM9pG2x6VLnjHYooM9V9Te3mI+RYT1hbqS6jO7cJk4Qdi6aJHnO/OTkFDoK
FIkMG3lhscd8ZlrRQ5U75yH2mD8M45a9JOOSnulrQQSD48/XaLTdgygfWt4WcEbR9uK9XvCIoGBO
z6Bc21VLxCSwlpRMlmRG4dPp5HCdnFox3Ee08pUmD4mZTkstBsmrM2PvhfXaYiTKtS9FgtgzDfVH
LbbPXt6ywSD6IEe1sogjNDegDpa5Eb/GE29+t3HOZUrerzGKS4L2oZXON1RXq9rLGBY12MDtBgut
mZ1USzQxmFBpoLPq7tZKPptYZM/Jvg/TdNWqej2HwXdyQByTaCK2TWqotnAi7QMKDLb7Rn9KgCsF
DWfTGbVVTiUz6OkpatNTkctdl6ObpnmCCJNGxHSJ8HZqkX6M9PlYePrF83V8ZdbOzKeLjw53QBeX
icdaazZWUhPMAtfXTk91G70KFFmeFiGMmq7sS25GaD2Bq1lnWCQbpCvumY7FFv/LyU7iZ2HNqCn4
mglhm6K/hrqP4HDvJTDwo25DuNipm+aLjKdjbA9bepBK7XuoY7VIxScA8dwVEallS5kmwPgQHUp2
HrA7jHRATJQcROadB8YchWM/VSjDHG266LN9aqdPegrrxpPhq5lxH2CjPaI/2fu2OPoMrYY8WE8A
Shea1NlbujAY+OQC7jL5F2IVtXRFWvMpUR1oK72Dy0oyzKUMrV3ZhgdU0gsIpwek0yd1hYU/PHZM
oZI5+SqT9NUKwteqHa/qNJba/Fi53NRyvhGSV1PuTTo9GAEsWAe6geKgdgX+UQIMkm4ZmMPVyxEV
1cVwJOYT+AOzSiyiBwKeLuNs77opOmRkeQgL37F1NkLOIC9bEcqdSoljs/uKwo1IrxFa+WhuYAmf
qLce1T1J622HJnUprejAhueFXcrJddcjMhw7nK5DKRnHky86YIYFhVtX8fPbZ0xElo1ENTY08oO3
sOwqePUbF/M0bmQmAEpcfoRmtZZcFTbPK6yXueT+a6dLD5wl0qMnysjXOmlYJNpN5sT03tKTJkFu
8pxnU7TziwRc2fQ4zgQJQ18a4/lCYNMpGdpNFXOvavWHpFijSt7Sa77KtLvVWnbq1XLgfh3D+dGb
uyvtzoJNv8ElqWEgNzgQUZG3mEwJ5ULDAT5Jn+jpJScZZs/qxKj7UWBMd6JhpaGpbSaCL8S06Afo
Wnwl3+wAHiJycOTOMrg0WjVfhka/tMawLTAQ4fwNzJqfV688vk/iOetY8eUG66kh98ebLUSu7lcE
0XPImuDL7kOHZVjd20kyHtWxpQFr2dC3pOyycZqNbRznpzhiKegAL9pWB4aOZ73Lug3D/9dRynUU
PQ09ug2MLYZoN+pm8qpmA/jl0W+DlYHonzNl9s7TWFbcLzpqYblH3fOBSntTW/FBi+tNYXYs0/PF
AU8RWuMt061Vm6uq76J106MTDyQ7AM33iwgzuvap94IH8AcWGnv9hb7cMsKH1BsMXZBP0B4eX5hY
f8wZaOLpf2X0fTTYb8PBYMcCUGI6FIF9FoBCtAs60TuT3pkNomViWoZ495C69lla/W2u9EspFxWb
L3XPWkS1ml/tOHnQi/jQ1hAmjPQExB0EvopFCrklONO08pb1l8as7wHcHr2yvTXNvJlTOp/+eJx5
ENT/6N7AXDuwkb7w0nDoEdGWQASGm4bcY/TesrtVBo9YLMutHxJT4Fg7tVhFDY8Vut8ce0l6EA4b
QxZsqcQrRXzv8WZr4/lRxNlzW1UfSabrsvFm+rRQIjkSmvgdhsg+GO2zeiTVmqB7IEfQBaqHqDF4
xoSAl9MH7lPXlSjyyCX2PPCNKI15J4aLXm+vtuSZZ6Gip3QB+fjc8hlpzurmdUTPODatW4bqXYaZ
d+D5CO/q8Kw+KzOc89sTJ8azMOpg6SOaajXtLChp17oW0oCnU2XHA50TSECzwZg5KI0Y7yMEO8gH
u3QM/KVutZ/cuHpGyN7vrFi84KULFMGBIRRDP7Mzx6Ux0OZkib1LwinFgjfpa3tkwu3YB153H1Ow
LLu4b1YZ2Q3LtEuesnG8eEUyHaciOzLL+mJqtE1M321pLWtqezNMiBCjlqA/a/TQrot5n+q3cQj7
w1smRIRq5cc/vf3eRGL1dsjafefYD1EYG5s5ts1D5kfy8PZPb78wc/vrX6WpDnuhg+c8IFpuDuBC
6oPnBJ9gKED+MNs7p2OLqXu+huQl9ZeOFUZIpetZMEvjl2GqxCGLJSrP2fokoHzPWNwOvgsNt0g/
hREcRjg+w8H1SmCMaCW7lHHmpEePwqHlN2XDmh0uS0in74AQbISrrWcyufs5WecAWYeuQbgyME9/
cptXG5JsMuJIydEdTO1qXKDhJEeL32mNOwxEAz4U2lqQ75pjORXtj1865YXj4Obd7DRnB/nAhqJI
dQB8rjpeUy3E6SKLNfXXo7tA//E8o2sOeQusq9B9rnP0xlWH/AX6/RcYestcI35BjVA7MGWLDl4J
3E/5aMN7XpWK6pdpNslMFhPV1qKDm3Njz7HxkmrJoc+tsyvLloEzHvDa3eE/eSIzg+QuHvO4ZvHg
Ecin7pp58zWoJ3Qa9D98Ch1puZ9T+q/3erwGzE5WBvB/lr/RqGBSJc6ToxHqDfWRIfqNiNpzavsI
0lzGr9FzJHfkTh2lnRx+8jj/VTf/XCeLv5fJnuEARpCuwUDZEe8CeKOY25ABU7HrnOS1Yi8v0lvu
DDdyF87KTKFNILKjVzwH6z988rv4ZaSwNCfZPZhEH0vh2u+C1D05dLk9ge+i/XSZzDJfTKm9TxlC
sb5Q6ERxsxzBEDP/PqtS6Q8fz27n5xRg9fF0bZi4YvI2PEd/9/GD44xm7JcFmgeKeNaaPFRmrxKj
2BUh3NU2o+em2LfjQ2Rlx1qyqlHYhvG0/cOBvLdxvx2Iy76Kos1T///rRiUwczjyjZ/v1MW3MIZY
VCapdnQd/X4qKQzS9urQ3XdBvnYC9l3aXQmCXeeCt09KweqRW61cE86n3x+Z2qP9/RShzlHJ3JZw
pDrynwzmwC6GOZ7cfOd1bKH0/GiG5oPWRMCmgKwxEiWKLem+vt3eZUN9nk4vVGK3oLkUVvyMCvLF
DFkA3spD15ovwdaw6SGl8DN4dZkYW5X2T9V2djZtnWrcqhKEJIBtQqs/5AFQVbre8qSk4zUL44Ob
6ZfZtHY112II4OoXFajH/hp39VrIp9Sl9cjLz2d+lnfTtnabazUB7oGslBAeKrAnhL2/oeu80Unf
QKS6hj3yqAXTSzLrn+xRAj5DdGbWF1egPCyz18rr+PHxc01/jHfYkqi6fuFw1yxS3acmZv+XFWNC
eGV/C2u6/b+/Cv90e0ihG5ZAJW8Zxrv71EgjLytwKO1CA+ldoV863KlZ+vWtsh4fRVvvf/+Bwvyn
6y6FqXbtYA4sRTP4+bp7A74b/jDfBfiWmpRYT5JGYvMxLoZrw4sPzlvyPI0sajM0S73rb2x3D5XM
DiZ1fdpbezF/gLyxz4vTnPVXz+uWI/hJEwIJYhQK0rSfLiba/9o17hs6wS3xQ3aOvK/j1THk+OOd
p45STP3cwS03yF+s3t5JClC1K0i5E7wQf5AxHr1BX07O/Nizq8os4uniEFvtF7tRzJlhy/5+K2Oa
UlGP6/qrGyLGEUm38ujrrUaRrAy62BH9qzVtO2sfC0tbyVJbAEUIDIjsNdrd2iUr2/U7SKTJC0EZ
CzQqN6Mq12Ba7vNkfIRmc4swdPZswajAzScjpTquC0IRzM8129EijZ5V0dqWwza2Uvh3zae6m156
g3Isj9iyh9eq3qOEQYqx7znHKOhPiZ7RFZdPRmHthv6AyOxu1OJXzcBmhiXaDbrNVKbPIvUPjrFq
zctYmjviT3cTq3bfuk92Ly5qu0fFcpzAaK2l5fzYJxU2TrWZZTc8VPnDaPDS4ntoA/WbHZBIQsiP
0xEG0B8Hl3Y/sw5H0Cb4/Z3m/cP6Ikk9goDuOgZR6r/eZ7OjQdHTzHyntm9qSzdy2cWj45eoLq0d
iu5d/ofV9p9WfUun5HQxTwHtVn/+05JWG1PkpHJisU3YkOE2QTj3x1fqPzyyDqxGKdWvnuG++5Ao
rJIWdUm+g6SZLwaLqHeD8VM9Jlt6tuAk6sVDAk8XwA6zEeRUQifYGu0HVXaN/SluSRjHF+1ZQnVa
diB1zgnbnt6QTw4LoZOn6Mf5O6Ssgsn46uJmJn83OblUdBhXiNphOcvGxy4wHvuYpbqu6fQb9Man
7NQAIhid7mpy/Ts/eUb5fWzbFiAFh8m+zDHnx9CT56SUu9GkJG/yk+Vc52HcWWx01EFa1CGVbZ+J
SLjRluWWWfdu+bGkw+BCM4zGS2KCoBu6m3CsJ/rrR9eOT3ltnkCZr7VmIlcSZwGaXrLBVolF/rRh
HWdAQT6tj4Z+AWlfeG8kRPW++CQ6p0JOla9hTNEmMKJXi9eFNrEniZJTPyKPYQyaciXJWNupvoL6
OF05nUhyeMrt7pY1OBYq50nPdXxq7RUtPPDUAMPlcFMruGS/9vubW+j/UOBwi3nSZVekS2m960Dm
Bs4mVDU5xkpenzm0kqKKCQlt2TfVcGIWWqIfixSygwi5RtoYbYem3Iej9sHwlimK955cte4FY+Sx
kzb6bvfQtI8Euy4rduhq69b3lyYbr6EW3DWucVe58WeY0osyb2nJ6efYjD5NbvIcG/x8x+CUDnm3
Jw9jU9D4yy0Slw3WvIoWQM+TTzWqigqmKNfOt85qVa3mnnReXIp6c4z84cVh5c9YzByzOMmST8KY
pwHHLCFaCZoLdO9Q8lw9l6yXroOcP8K0/qI2qQ4aToaMwEPaTUlzpDG7bWZR7dB/gY35WIX6hQ3e
CP3EpFmmqjGfoK+AzdwiIAi63QSiO8i6uWb98DJ1KlQe9kGjWhbmk4fz2wb8a/sOBoPh0bb4xh3u
ONf0H0padC35WpZ2pXZvV7+/0P+wilG4qf/ggqSz/e4yD6iB0nbo893g5qsGsb4s4f7Btdiqm9xs
EaLbB78M/nB/GZb59+XTpXzmDS0EXOv3y2clCYgyyC7etaH1mNXpSb3nyCvr02496FyMNDv5Aw52
+mdJDJHFlLuagqecaLzQ4TR4UMwG9cNsAPygZUWRndDWrHWCpqnFhP0Vf9hCEhSj6iWXRqkzXlR3
A6PaU4+ye6jg+bJkDNGpQ3Tc9DY2V746+6HUowrLppfAt89gpleS5l6Mtasq05OV6Y9q3Y256Zhq
LoMcuXdmrbtq3cTZaUIrgeLzSkQBeO1jUc0v+DUAnHM1Y3lnD2RWtskpZ5abxfN1JKstc1g31DMc
mMmz+s7mrD/OQn+MZ/1U4fVokq+ak56gsyw6/m4S4adm4MY8Ehc7LGIKHWfUjy23fcPOdZarrsKy
Uq9cy3+iH8gT27tPqkNB6PWiDYEumPJcztmraoe4/XifU5l/Kypv22cEUuCZF8NrncabdshOtqTq
mOb5hdhw02clSrQlwXBaNJ7nlqdSlXWzlT/POjOFgTTzkGG1LgckPZUgFNrbNGx34yQ9TDpoG1c/
lSmd2Ng5d2PyrDiwqmtNTtZSdZumKthok4SIwbhT0r3lS3smFUsiLsztD4zRN3XcXdUbHln/YehR
+PjTRf17aeBU7xiQQkDpCJunndyPNhg1cpFD1MNR0iwLP8RRmGKnZvVVnTVoeTfZ9vdiWL9tYqfu
Bi7pRRQQ+2jOiE7/oB3UqtvRJNeBkxqMDsQcP8soPom8Y7MZPkvJUWkWKzTd1wx98uTH1ibBCGxZ
T6rTlmE9qXl6c92C50gHPuX1QXVZhh/iyr5TBZNIp0eZyqcYb0nhG8oi9tKHvOqoJnqInFofHxQK
SfPqjWHPy8A5RMhYVK+tbVPai9U6KHZUt4eynI5vNzxDD1VGRryGx4Hzyeol6QrIPMclxgasdM4Y
W1b0ENGQDHv18sllyw7SOvdNv8qDF12jr69uONV9jXmpliN7B7B2Bw+jAsYgpIEOrh+wqItw5k1a
sfgDuugrus4sx6pPOJf+99+vWsJ0/mn5cCzL0y2bRUR/V+WnkxlXBoaSHak1L3nDiZwhSfkf6XPR
8Oiwf6vNqNtld7QxmdEALOdBUr1ndWM1oUccRcseoPVoERdDiq4FoCDL9tsPcIyvVUyBW6PG9CYA
CRojnfHMy/uDp1IWbWRy6ZDUd/SDhnXzkGiIo3SSa8ZIMw6y552T1xohdgTseGM37QCZo93sukvm
sEkPDH2hWyUlszujFI2eiLIy7uyZx2S08d4Io3ouay9cBTGzZ2TXt7qgF9oW9DZ1sxwWIMGYm9kh
mHmSJIc4pBPefcC/+ujB7On7V70GmFzwgKv1BUzNvohjGP5w0ljVbdke1waLk1pzPuCeOesVWeI1
Hl2XKqQfHk19vI6x3LXIW0IB5q9eq3d4GrWsw82msNsVxCQsyLx3mZl73JHq+Wsc74MwP/TMNdJY
v6ifpsqkwFBb4+iQ3GtK1stMQN0VCVx49UPwyK1q2suqM6AxTkiM8aB2GrLpbyKxd1YxvUDIXONs
e8ymPKL5tNmhUL16RXfV76LK0VdiGhADzSxL5TqoGkxg3Q1+z0U90K3zX6X//8zd/zB3F2wHeI//
vzGEd0UHjeg5f/556P7X3/ovEKH7LybnBo1002WLgb7rv4funvyXTieP/3rUo/wJW/v/AhGajN2p
FxjG23T8aHn9N5jQ4Af+KFOpk3Xd9MT/z+id3sSvK4sQwpSGKcnJtoR0/rbJiqZ6IGJWQPe36JlH
IRmlLk1NFvFNMhG0ZdMFWuch0KFJxVSM2UDqkAuJrsfTVM2nEH3n5IRwdm3k/MKatnl1GtvOekDx
85GwQeLZBxC4koYzi2+zaltm6r4aGhHUsmfRJGG1VQbU7mAb9Wfov9mmqY1+GZV4r9AFYNX75N43
bNS2Tt0AAMxwpxVPqR3h/YRhuISWsY97zVuOanSt+c7dzHZmQ0wTAvWsQdHdQUDvyFPJC96uNQdR
Zc9VKrudLetbXbHnqwO+a6ET4tBLF/ezMLZBj1Otqt2VyLXue+v0+h4l0y4No2Dt4MhOS/LL4syh
wZynz2XGD6gxGYzVlBG+h85yGismpzCE7eJQeu5wD15kR1oaGiv8j+uoH3axPX5r3M+hqEtm8hBu
ZWyDiyP/EjHuSNI9Pd/lIMxgFfRAlySlXSZwwuQRYmHiw+cdlsy1q4wBhMV/mXB+7366o/+p6fz3
G0RKm3cLd4nnGPQJf92F01Os+6Ivy31peje9Ff3y7ZfUbfKlZSPRDqbOI3O9u9eJLMKLo7OpJPXr
7WT+/ljeVe/cq+iaTKpolCg0g9+/BbHB6WOQJOX+DZ4WYXA3md7Xu0LrLiANPmpe/j2S6Z/OwLs+
hPpYx4Ry5gooK8Iw350B4vvE3EDHZrwZAdBNpgU3tj8HyzCu121r1NtJw+8M+p40aqbaCw2bB0b0
9sDXsPcVU9/fnwfj3W717YgkG1Vh88C6GNDeXRPdaAZKLHKLQyhyca7JZeO1BrJ5wDcFgTQEdDNt
k6m9ph44DnlKIEbK7DyGeT2atrEMBu97P5YwQOwZy2ORbt9+lO0n69E0jCUpCB9+f9DvO5VvB21J
YbsMECQwqXc1TMATEOVZzEEz0qK/N7Erdqd122vOoo5tsdKxxq7MofpMc7VfVgHPYeTrMBM8vVjX
xrcKlMrWBGtB3F/xYGcMlaLqY+qb62oEflfgSkNaukyr+Gtb4C1MjYYpkF+RYqpNX+mLn0l650QY
0bdRG9myWsWwsELjarhVu+5S7/aHb6xujB/yJ6W+YqcnuEgW39QxIc6iovr1Mo1JkJLXrkd78jb2
ppZiWagiKHTDx9CdjTuMHLjToVvqhowPQs46yVrCJ0sFvEE5kBBaskuue7KjHRs7g15bG9DTyIkM
FZHl3fpKQVD8M52hfm2XLAJe2ZWrPPWfvRLJvdXRLbASstxpHzxXBfF8tVajT9bzdeU7yyiQa6q3
Pz0v74pVvral0yR0pO4gO+at9+vXTgVFKvT7eE/w0q3AG8Upn+9rP/0KzxIG+mtOWFhuCG09NlPD
eJtOMGiaJpg3XkPOMK6oFnv/MhOWPP/hkvzTsXF8htqDuxIK8K/HVmM6N9vajvfVtENg4xzmtHgq
3JpXQmPfSs0x6ZNb67fXgdHr1sJGKJAHQBXMtMPC1BNrrR7zzvjSOOFXOU/YlQL7gdsSt3CPlaNo
LRD7c/3Kdo6sceM2e9PByvGPWJcqEPVOM6ASFDHODDcF1xP3ZHyicCjBPhxA2n8h7t4+/f5ri78v
YQyGbMGu0rY9x1ak5J9bqUkQY6uxSyT1NkxxkL0X2czeUreJKXfm6CGv2PXn5PG05tHz+Zd5woBL
cN5VyTt3edTFiz8c0rv3igRsrEv6MDodN0vQc/v1kGSkodoi4W8f+h7Pqj7f66FNkmrGKCJ15D5s
3WTHBv5IRjKqEac+Rw7gmSYTfzoS9Rj+9Ji+HYlFVwbxIb0/Zje/HkmctTZQQR7TNgI7Ib81dPX2
yLu7TRQDEjZYh5IpDA4zUKWgBKRThOWuzUrFDUntpdk6HwlX99dhB6vYIs0ce/EfjtFU9+XfjpEp
j2fz5mM1UWfzp154B9+2touRpaSxzl4rPPpzyUoSAKAZLoqGajUHegYqC55qGX51+rlEvGvoZyvK
zhSU36A4Q4wuvyVA4z6Mwl7q+OX62M0uhgZblxCaAAyhBJ7MFOiIb/tj14XVkvDc5pSOVHtuHa80
p/zj2X8/wOI+YJTKO13YjmHr75/IfhJJVFlttNflpC0qmgZh1aM0cwmybhvkz3TleIxaTK+ioqxI
uxjR1ATPqikUHGQ4DPmOhqX2h2fGeldtqNvCcCQn3HRNavH3k4E+sPuCwIOIzGFv67QTOU1xQZy4
Nt0snSSMMSbUOkrmq+ubQp3AcBHyK9YidALsxGcv4MXm5NaqGX1COYl8KUrT2UtjErs5bTZAc5a2
M6T3ep9VKBBttE6RKxaki+1I52JPN9Jjog+jPRdZubdQWy/Tqf1GqFYJnRX+P2IvWKxwCwore+iq
IiQ6KIJPW9Czqgw6P6RZ1neh24JWzuZj0nXnnM4SaB6uI+7uyirbZ5dGz2gcONXrog3Tnae84F7g
bbVkjldtYc8LXxmSiZDTHn6/CLwJe9/d1hY3swce3eM1/l5XQLnqD4yWtJ2k/GBuFvH2hv2Mmwz2
C361iwm32/dsH5BMn2+qyk03M8L5jS0ILhIBMSx1ai68BPW/I03lvo4vk6uvpr4o9wx4vxemhAEs
A0LJvGbH8+wC3qhJ1aTMREdMYJvbSvRKie9tKnBsZV/Lz6V/cwjWYed0V1hpitPeU30qexXXBl6a
3Pf3JFYXhxl/oSJhINqhP+Enan1Qfj+I693wOjSoVKxB6VKkg+dD9/TFUBHrzLP8TCju/ZxCV65d
9gsm7rOg8YJdm5gVCZ5QAQMfY75ZtXCj8D6WttavhtT7YgWa8ZAX0z1HjEC5LjYzVELAa+PBLS3v
RwLBL1LtXyQn796XPASuzv2vs3OjVrXfXyAdLXLRpJwljVHIsgVEm/g5KVxjB9ZAgNjCaVcMWrKo
XIQ++pjf7DRB/O8WDyEAk3XqGGSVFW+OcrpETdOuf38Lva3Ov95Crs57nHqDIEIW8HdFFh0obiKE
Dj9q4WqArOcD7yl03u2uyxnnMYO7SNgzSNNNWlP/BFXxhXhqE/sGJJKiDHZyxrfkzGzA/nB09Ave
rdsuigzXYOtgeS4O41/XbSaGVkOGLHdZbchtFOneElz8l5TAqo1vlMGyHAcEo3i8jnmG5MuKwX5C
lvjx0gvJ6vj9AZk/dvTvTphp6o6OcB+pvfsWVfDTqwS4F+27CiT8aJIeDiosueKVx/AB/rXPtSf+
aEMfK78jSCoEOPHdSw3gFMVnpHA60VVm/dIhnta0MNsNsICPsiDRoO6OvjPkqwgKxQbx2sXP5nE9
hAQS4p7iue55Knoxm8s+fQw6iAo9drkeNMeldsipzniq91xKINLNN9zG8cnGN71r2vlC/CrPedAz
OedMbkIMeMvZ682tXUfKXx/ejVaFProgV8aLqYItzz6YsXPpqDDoIXOcfb0iINl90Se4NwCLaxJs
zNHbVXlwRClnbmOvQJAumV2S73H17NndFyEv/yzAXWhgyzmUsT8scauOhIo0r1zuZlnFPXTOyf1m
1jic0rTmS2VEIrg6YJ9w7nc62QtG5lpHEIBiBeo+vhnuZ052eDLzgVAq6W9AR8+rgNhdzMMdwB/h
CvLnWmvtp8HwSODOpmsaiRGoXkVbOzBWrlHW9LvlF80Z5gcTwpx0aElY85QusyG0Dsh9iSGdSEoW
RfrZEdqI2gdR+BBl1LOZnx9mYivx+FvUetEKRfGqTDT7NI8uriS3I96cty9CIps3VpeOAG78cFvU
vv2EdjiRxrYO+2nfZsbrNCfGtUvjZ2eeBvpAk7aF0jDR11XvELju9gAs8YlF8JwJzTsRPbVvhtY/
pzOW2Tbv52U8DlxJQioNLzZ2Jpy7VR0CTCsdD0djqwAtM7rB0shANTJl8g0ofuxujG1r8FTPeaft
Z0nOvAn8ahUWzmMgdHs1lZAWhlGDcWfGy0rHtUpv/bPbzukyDnIgHxGjK3twX0KZlhtkdECqXVBD
xPLBSonH+sa2GS1Nl2BwtBCICq1wN37PvUxqe7u36+HbgG0AuyrZnS79bSpoSKdNAbbcge8NMGsV
Oc3RHBPModPwUc7Q5SmqiFaYEYFXAvcwm6l1bzjWKi3to/SYZ0VDA86scbaGrE8gYsJTQoLkwoiT
TWfnOC7BsiwDy2ZfjI56Z0fywTB7Zrb5SJ3ajRPyRuhZ8QiQJyX38zBm1WXu1EfYzp2TEgOnK+Nz
z7YRlPGPorvO/Q15lETZCPAlru04iyQXW7Y4xr5Iy2zl18iqNTwpZW1RIzpEV9bKjQHMxN3Qc/nk
i9zBzeEnsOm96JKi4lrMDa8v030s+gpbm0B/BKlLbPxC709E24lH0+eBDA0QscH4aEBlW8gmmxcG
BdNKC2GJEapg0H8HC+MH/l2HkdUuCY5KzYp97QitfLJP1EDg6XyUF9a8RRR27xGAzbTppdcHiLD4
XFdj4gUk+HDQUePdi9RxiTnEPts4ghKMXfImMWeguCHoNC8k7bsct5UZBkSyvdiZWE3450/w4bSF
jLH21hJyFzR7607PoUGV5B+RSd/fZGYgZo3ju340mYYo9hght7uWQIM0t/W7Xown3x7atZGH+oMG
T0moL17UGSO2nqhcGXfjo1u2yZqIsY+JMO6oH7VdmOU18EkOLgki/1PYzo/arHuKpEDyk1t1y1An
otOIrG02zOYjWRwhgcNhf+xNdrm8DSMgo0seq03ZWDkAVhTaxP7KT7lBVolpxphJjcBcFlqjf658
2TK/tC8g5eSWrTvnyaU/IWSzI2IFU4AA7IeL/6UYQCNADAchG7f4PmznWsOV/WBrklbHFAMLsOIv
ZdoGzIC2LaUkOoVoTaHB1r+an2TN0oPed5WmgtaE/z3r6Rqwa/xmFMpsYJnd3my0/j7C2wsPwHvo
k8bm7iPhm202O5wcJp2HpSafJNpClEJOeMtgjNzrBaGvMjJz9uNmuU0IcPLvuZTpXgz1V8cb4VTo
otyDgEgWvdabZ9okT4JCJrPa5jCEUXjK8vSYRsZ2TqsHK+QZLGpTW5keAV9p2vTLOm6aQzooJ0yH
dm14Rtv82A56fkri0lj1tQOLUFaHiDTOks44BBh+6tg48VKPAB4n41CvddcMN1J8QXvMWgUNdxmm
+taYarQBuV6eZhgKpplJZtgG2C87O5QG8bCSG1rvQVK7YiAVLjzOcVw/VBMJxW5jHmbhi23b9R9q
vNObNCC+IvMQdU8iHvGu2ddyqgWZAtxDndstmVKkB5VHplAe+l54hY7dp1dSkmGtDQjSXZsE49RO
j1NULjuLpqtfSG/Z5ZA6h6L+mILu8xOzf0o7TAM0b9ixmEgGk/NIXukirrnAUaYvh8yyl/SgmKCx
5AJbINcdWMV9UVt3uW3Hd2SWIruJsIkhgeDHJCFvNV6CVVaYH/BbkZFwBNGMHR8NXqyhJc8z967p
dwSFkJJREe/HHbtPQ+NpRsx2FwJ1WCYhg/S2WouMEtD0eEcTnUeesNm1Oy9PjqV780J2D8rMk2mN
WMiI162u28rQ7HZqC+qse5gQoCi6+qijB7AjvMx+aAhc0Cj5RAMQYEgc8rln92Myet9Q9EMpluH/
4eq8lttWum77RKhCDrcEmEnl6BuUZdnIubsRnv4foHedb599YZVl0ZREAt2r15pzzBNxQbSG8laG
EoxhQhr8maBSInBUvtULhpronlzOMTJs3GS6L+2agGySTCsF0l/PH4pFeypJDthCxQJwBG0pKuEk
tZ5i3jwQLFNNSx56OQlFZdDsPWY4G6Yp6c5HtwGjZmyPQd6/+dn4Y9TepwpzL75/WsRz2Pmx81ys
Aw/W8SN3AXyANSwIYukrMfc9eN3a8w7If+bQTGzjYlaE72TPZMq1EbccpEaW5GbGCc9YZ9lbY7t3
C/FTz5rTxE48zbBW6X9DadFpO2EIIrl3h0rZpQvNgGRw35AtN9tuiB16ZvGj1wWnogLl7GIeCWPS
3mGrJDspWtw/UHZ7aqddb9hhbjvPlNSRmQGnkTUa0Kzyd7NawLTJ8mvexrX8apPeCxXNmHmwPgG+
c2aPy1Uy8NLTGiGPT37IEcGFYhs4jnjbN0p0NSUxKSnDDOlOiynbzOIMSjsDXeHtC5JuwR3kYEEA
Am2mQsYgjTPsjaaeIRbc6tOyOmlU1L6Pqi3YT4ssQgBCKzsxX8blw5Si2haJzCIbexLyVtsKJ68i
frCbv9vRmmjfut+G3b7lI5p+qPPxNtbyneZTTsQof6Cjb5FOf2aptSObe9yW/bDPM1LG6bC2KD+a
MDUJ+gsmLVxG7cMGE5i580/O9vCsO3+fDhy3y+no10zxiV4qI1lD2WXS/ZpygFslUUyV/Z1SpGom
afuFo/jsgZsCeEz8cENFompadrm7zy1bhENHal6fB6c6cM89edrZkizQXDVyFLGntV6ogRcC3wQ6
DzY0GuSCNOgqfhjjAJCZyMNclMSIL4z7czr/OMfTe0LQJm9NisIayMFJpt4FYR7Ai9b8mcn22s3Q
9UXRXHqt/GWiPg6Sy+ySsUVs9XrRMzincrsTSU+Uvd3rYRp/FX755HrVc+v2B1e1rwjBANfS1ogw
GK0yEfKzCKWuKyJrExa+gLYMZBFuF7RTvwqg83A86E0QOCqIcKCXaERWTLh3ogVHt0iM6MdAAsJj
5eNpYSkgQath6Vu7gTo4mX2P+qUF1byZY6e/MgLkluiw1MI5/EFxxJatYG+5afDqYqBF5b8ir7v6
NKwf1JDVJ7+GdplVNaXK+untC7eH3D79+4F4+FPm0TzdqNtfx5hgDZ+smPVZ3GpkH7s9MGB8+M9j
bp/PnZ6tq9D59tnfBxqBHpCnqF/+fvqvb7U+9Vj4CfLGNI4PhgYtpxnJHe0q3or//5lNAVhs+++n
nQcTxKyF5HP9NW4/5+1vf//n32/2r2eBnPNcL3mJElJlgFbX30R3Mp1CPk/C//33//x8/3rK/zzm
Py/cf1+av8+z/oqJrF+DgWbUnFwTh+M6qdbV0RkGdc9U+KBy1AGjN/0MSnmgVgUEpiV2CKZpOSH+
kPtZ0dlf9AasHSvaLh9sgECGGh8snwIfVsZHlUrIqNlPhcivxAV9HFoHcfxqFIS90ov0bRSTy6VO
0J0uoFRlXSK2xqTek7QOrl61AjPH+DiItGZrQ6maVUSO1EWLi9hSGJYLkkFjrQJZm54Gv60vDbN3
FPUX1wdobwVH/AMo+S2OYBxAUnxiJBq5pv4H2VDylOtf/QgpxixWqm0PSiUObHxdx6WmPtem5Wef
kWRHjl4yqtDQyXdzM3BVdPsiy2c1zcvpWjr5eCyNZt70o37Oe+uxn9c5RNwMoT9dkOgRigsprVFk
3wJS5ijlC7l3vX6f2u5LzLVy1SG2ek7ebMkoTPck1RN+1EX81lFtQTEcVyFnYEGz17SnZNtzYguT
xo7x3cMz7WJetCHWmG7KmUq1fCj1Z+RIVdQv3i9f3ZjUBH6tGR3ueHS5dNDgfpfUbCa5aQSDElrm
tN029wh8yWNxRTiB9cTUsv1Uy/5KY4K6h+i9ptLuqqkL7jX/2FXjlb7GT91Q+wY4bVIQ1VANnIOI
PZixNL7muBAvaUDIXM+rR1rSZ2sEDw7TJPBWGDBEpe3UKLAIg93YxpKA7UYUj60Vwx5JAu8woQXE
v+7wKyXn1Gx2yu1JYnDKYx2PzLEIWyXIaOMCcD11XtHw09JOt/Lh0nOivvebcZd0wO3j7GLPFghX
rvrN1PjdnizA6ZQMRTQtM4lxXnCEHl/ushZUmTXrr4VZzaG/aNlhqZpdWndMclabZFHOG4PeA/Bt
f1/j4V3wDR1Jq7taKZPMGX6KV+eEF0r2QGIQFGBxsixu9aKruWpDwAzcOFDOCPiS7NAa2TccX6gv
uvUNOindT/NoHAzh+nfYyUNAqZzN8xJsqpfhzpPtA7/agOlbQ5UGTkHLgdJm3u+hROACG4drOcM1
nDuOPMg035bjtm4DE6qh5JXpAKBm0xmfVx35XZI/e9O3rQ/6kf+Efm6qoCNCRZ8b94dSoFh67ytf
nvtlIShqgZ6dWcN1BnWE33W7JCAVbHP56YDzBQs93pd1/FIk9jdTJLv3gJ558xGp8ylOBT9kRbS2
8nwtTO2s3LQJ+uAgdqywXoJ2y2b3McmaS98inUbUbkzXqLu3clOunaMNk+biEhvNNu2ZCABiYiPu
A1aurj+bdmOQh/R1C/Cpja1VIWLozaLe6aX3bg4DLrE1qoAxHabm4nEdD8xyJEfQc7OdlQ0vxZBc
HOdLt1a86KxBaEbXklZJiv2qbsmzqe2Nrk+QOxN135fEWJRgunhrW+PQdc6PWnosGnYCTdABP+hl
aEbMsSIMrBUfBsQlgWdlTw7Pt446nJL52UQUl/0BVIPdZHJPSgZYsD3jDxfgGI5TSQ0Bh9rwxl1M
nb+PBRgaqXnzLrBMSf43VCLL5AJEipKWZViTZbbjmAyafQYbWJtltcWYRXaRSDKU/Vh1XZIaSUmK
pnX4nJg9qIQcNidGdaxB1a7I3mCXbFoTJOyAMnaf5ca1QUuvgBSadkAX1VZHZ85eNDBOITPFJPI6
HL2+BrKu/3ayceuSdb/KlJaozk0An5UFnbJSLzltC2IO/lSa/+gLzNig06ZwWTDiPw1V1xEEQiBd
M5ePVYHo2iHGiWGB5RnfwrKIwhPiUiXdO7hUqIwJagA5Vi/tosf7vMr9SBvpgQcxVpVpDZ72tHLn
EYMcVSAle5tmgiG2LtlSSL6G5gHFWnJFJpnpxFK0A9MJa/wZI5vAGUPWwyyhj/pL8pYX9m+zm2ME
z9S3y4Itu6akGErTe7JEijkl1KcR3X/nWZeBOyDtta8BQOBm9D5Is+HA0pvNVQkMEI7z5mEZ0Lsf
s653xDeQ9Cqq+ZgM2oPeZd3eN/TTUsS05havC2OP2Vka93Kv1f5buiKiSHn5dCn0OqGbO1NCPsen
qUXj5L6g1j0YK4564A4tFjS7rpaDn2zsMA1GzrMVc9Imnw5kW0RuCbQvk/HP1E7Jq7cwosuyuWbS
+SFp4O4CUTD6IKQ8RWxuCAhkgfnbnXistPDgNhwSszgIB4I4qL/pC/sZV2YaAAAFLY+hzbDaQ2Xu
3Jrzhp/N0GhwbO6UdxIxEVxLnBL6jcDfx7FRZMV8GWPExsbYYIDpxJPp0tPo7PJlkDvN1SziWbSc
oyqOtlL1xzI3jTMBsRzx1sgb0YiXNuBc78tiCmXrqK3lKp1cXCp+tqqTPgRwA7OZ8yDAV6REXqTp
hA85AgSHtxwRqpAkZhMApo1Mtpeh5xAhiDAHZkqPkA7VaMdkbjdsnHo6n6e8OjSJOrY13grwhiyc
bindqC4Q4jlF9hrTyARlg7fbxHpk2vMLRBmawlY27hqdbh7L9+iqUMMjFXqJddKGNbIKwGbvBmLr
VEDGCpVGar1JMcyXW74j8vNqz7wVtSypKLafHIo8rXhhiTSRhkZNM5tk8BiJs60cOiA0K0AOjZua
Md2lA3aXlXa09B50Q7PNtvSEcJGS6S2Ndo686XlprPqbvjhxPHqIzKI9EfyRvSdF8i5tAeY8HyiO
DGB9E2P0uj3i0qcG6qHbxcFyX5JG37mad+Ym+naaxGcuUlinuQYH3lnmnTZW6TZOOpYGZX4kRFz4
hBWRgcZph0bd0JLJMRFh3rR3GeALApXcYw9ADxxsMO4GT6+PwF53fo6CGdV8xMHNjXDfeufAzK9z
WgWHWZ+fSKFDPadth77fQ9QjzRjAQZj9MDPcnYQZtzMvjyHbTaMxEkIqHvWWbMOytd+6YHyaiTnp
UsbZXeq+y3Yyd9pyL+3YQr8krnpKSWJX4oqE76wn1gMBBLwCIxxKkd673P4AUbGQOMShOk4XAx2j
3zkM7zGuflY2D9eJbQB0Y2vsOI9xjQArETDinAHRGrHOsBiSSzOJF+YEeehrQRXR939ajAfRV6tk
E8VTJ4KE6Jo4Ujk/jmy9w6L1F/SB9lZNipIrWNZSvLsDepnibRmfJLbJ2WzoRzJ5N7T7SQTP1UD4
VJ3l8kTrlqZ0nWGay1u6KX//USrG6z3iINNrGCyVKK4rTSPmMG+t18RkRiXJ5yJzirzrahxndqOm
jqTdrMkXHOYPLln0zRLop9sHL8FqZaeUTrkY/35w4wVCNu4+NFy6PHnrhwHQuLfo1mGogVY0Un6g
9COSq/ZM4HwaxaJojUiMQ3Ye3VfAcswJIGl+os7dFpb0DpCYp1M79SjQrOYSa3oP/pkPGpT/v39j
u3I5OgDWu/0bPE1nwjZUmHmPtB3adbb+LRYjQ1RjJGWvMZwjmVX/oL/H22/4v88tSfLBTAgkERue
Jc8OYMuNaoVF50c0J3flqtcZ54eNNYocgYefvJtFGQPZhp/Uxsfb96ytdOBr/+/bZ3Tfhorgqrxy
xxMta7JpgpqkPrloz7YEuzl8MmjuT+n69duDpgnF22RqKAusmAVaDBo5ycVYYWR2Qrfl/JF4erst
jZ4xek2+X2/TjejVPEN8dcjAymqi6cAU1hkXY60rEp5rygquANXSW+RDMVTlabm7ceIrm6TezULs
YtbG2TGIPXghqj38/eJ6fueNZFA4fS2+RaJm7hTNqRMWXFlR8Zsw7H6c1vPn7UPOVhFNtK02Zq91
DK5kBwuE5KTCucsxUGxFK/KIKs7YQK//B/peaAOSGcbl4tDnpIuL2TxlM9X2SDjuZ4E35ugD7ETL
7Zy8IvnZuZ22tWquXyGqnZwLcbp9oJ8d4emkVB47L5zL2KejIf754u1v5fpp7wPScgXp87Vk6Jlq
M5v42lvz1PQ2lC2jHOBOxtrBMdOW4vK1ca2ZVpr4ZI/7ZAX8hWkFARQiGkUuDNN+5AKFt9GU/idp
+OdFjY+lfy5i/Q3bENPMWNHlxTnGuXaDZBXztPVumMabo7IhFNBhg8oFz6x28zKltM5JVPHU7yah
bv6ROPKjqxiHWiVP7dT1vaeNjygw3wY1bpDrvE4uFYinfuoq4HsbxB9r3Zdn2z8RXz5OPV6aoNWn
EM0SAbw10OaCNWmkZW6aVnW2BAJ2SjPSIeBYqoqSkVWpOTXeDLZm4VC3/tP/Pgz0oxg6kItZA/G/
/Xvpdd0e/Mnp9rX/PDQr14vv9pS3L+tSeNt+st//8ziF34fdc/1mt8ctg+NDkLSvDWmsW+S4cANm
i5zKWv/TOSPZuahduiD7iBniRT3dpqqdtVePCgAqdiBOqtcjXztXeeyfe6khOy316xRXbshcEN6E
fx/3MMf60sQ1ZUGdSnhDKjJJMhU/QXRljONoO+KEOcMSC+NYfGnwGW2orGNsLFrvmVvO0P9I1Yj7
dgpJ8xm3TgPYnsXj4sKtHbMy8os0mgOVP1lVk1PRU9zUDaZVd8rP01BNdw5Y3rBfe3dJCU9Na8UX
MD8wmkg+wS/BFoJQjqX9RaB6p6br9o5DkI0j9J2JRjmqsnrZutJ4NvJuOtgyoeiO2Yt9aoyZ7Xpv
YRftSVoEMgQ4rdx3gy5OaWweeweiJ9HU/R4GPlwMziZBiuI6RWS+pxPJWV8Yfzxv6k+FPWN2ZJKU
W/lHOzW0aGA0Q8AO5/FdJ0j75DXFTyMrxc503V9D6V89d3gUXfngiuTbdmr9rKcaeWeXlq38dSyg
JRYDLmHfCked4nce9sLx1ZHj7GsFwIHZMIM6o5q/m8F/60yLwLp1EDA03h13x2sWpOgNjERsKsvf
+SL9IrLgg9WeX7E52pbJWSJNX+wAs5GDyIl5/1JOAIUL7jNByq5qupGZyyL3SL5+a9+cs8ZL7rsv
hgvmDhGqF+GdeMFxIk6OPS+hJso0dBPvT9uM8X5YrjEh4QGTthNzzIpEB2/o451TLM/2yr93TGNv
wMB37V8wtBNuXWYfzNXm7aqFFkxjJyC5oRVnq5aKHCSMXKFUcbvP+uqBVi9VLodzK4VBZB7kIC/1
tDQ7R6tZImwV2nr2oFnGD89KH8ZEPRC4vnFKDpSjTcpPHCc9orGO1jXsc5Jv4Ehy0tx2JNzP7Zqk
wPCqQEliOphxPXN6SQyGwOSffwMEIxqr0851NyBMktepmj5tqBGblFy6ovEee5dehXCe9FG9p6X6
qNP06jnTIadn7+RQtHNQGb6H/mxRLUxqbguy9C4N4eu8+yuOMHkkE+kXtdYSOnV6NOfiwkIPMsn9
dofmIgm1mQz7t2QkzwL9cyoRtBGJxuxEPpDjTjSMIJUQe8CFvIuvavD/YL6jICZ4qO917k7jwRq+
0cB8KcP9Yb4ISYo1imK1gVAPeNDl1U9/Tz5hapDaxzCZ8ru0sj6LZW0FmMwsBvU2k3XNmShHLOAn
3KKCDoVFfl+XfnJdZtt8DVWg4L6bE/1N+G4a5eiE6cNDi1mfB70IQX0GaQPzVJwtv382fFwPA9NE
WidV6MSDDpFtXGWAHrWeHgZ6TfhVj1+gNJeL5cHdaPjBiwHwOcbdl7wT7b5eakb93TmV4hMgRM3o
/z3zC3JQ2VYro6LZp+Lg3IOjL3oiDTTnPp2sbm+QpAyzjx4FGnKjHoNohIFmKZcuGJESsA33qu8u
7sRgg8P1fZqY7Or37WobsrvXniavmzgXMdO78tY1y3QI+YjTo56SxM1Mitaa/QviJmnpOQwuAP6R
mUhqXx3n7pA/jcMIT4J5fMv4RIK0qTVavzh5WK24AHODApZf7KBBwOIuXXXCx3wcHqWl/YwD/4lX
GIfwxN6uHmaSE+eq3WqzG61AMk2Ke1nEYPWcQ2PS+RpNON/jGw0my9P/IH6uZcCEwCuemmZ+VmJ5
b9dI38AgOyWrLn3JAETj7VEO+keDBpaR/UIYUpTWI0kccKZF8IWbYAgzJdMwHcl4zHQUNY4K25o0
oNpqULkOSEl+JmjpNoGKfyyjrrYGP0fJXZlqDw7py/AHEdQwr5TWF62J8+LgU7Lj9hes+3ebvk7e
Di6njN8tGbNhT6LOPvecNcHyLc3cV6YWNNEkHeSsHH+LpmPPNPxHPUv2svuM9ZhEDQ/faKVdc2P5
BQT6bUoYhTIpRBC3jYWzUDTUb0QZ4a4gRiJJyYik9mPj6bud8mNjN9DYD+eA46k9fDBMssMx91uY
jyY2L6XQtZk61cM0H01TfcNjJL4M6kfvghCN00qPkM3QLK//6LRF2VzVYwIrnuWOIHmCODgmvyzD
Ly3DdiQLEkFMAYtNEUTK5J7+UfVc9QbGsQ5RG2FFEisDJXClfs6Jl12zoH9PamKe3EEP7hO6qRtm
yV8GQ4ED7qdsm1VNdUxZS2yNQQTCBHIlcLpFC1wM+uGkoM0GLdDFtC7NQp9V9+aO1Bf9Llhl9Hob
nxIfHNvk2s/d/GypAqVeg7zCQI1HyFa+glUJ2NLR/aztJcB6v2KKmnO3gONoRrwiMh73i0y6g8VB
bOsVhM2VVmIQSIN8vXE5X8JOIA6+GP6ABDuUAbIn8lpYX02zJfqLxy890ipAxeKUCd/eTX5L6qkR
YGkv22eRA0gtseHuKTezbSAlDWhRZADB58eOed4lsIV3cbOOuGOfqtHonOYCI7Yl/M28Bmb5lShv
ucT4KI4TM7Ex8LqLXD/4DY5ywDFMZNRKKVx9J/NUnpuVPn6Dv2ck4hDCsHaWUEueABkFu9WGOZeV
caB/du/mqOduHwjsoJitAIk7wb5wvPmUDRaaINr6iTsSNyvZRA0bVvlYDPTH2Erubh+MGeWeFqA0
t5cHn8G9uwnG1ZWI6BN8XnCJyxitiDvhLMyr9KBQ/ZpdY18mNsOwjUnasZtpDic56M/UqurZO7ap
vjz7DskoJTyssysbcxMLpl+qGvsXYUzVDlcEVWKem3s/55JLhKM9Ws1rIhvv4faJmxjzzlhn+I3W
bBTJl2RacHtFtomiuwCyeZcuKfuqSzXT6oQEBYKXxzVrmzTV+vdgEw5hmb17KRecVUafHVwmdKHb
DUuop4h/vNi6C7wJ2ZyMta1bYIsA2byGro02CRam2Jsmxz0gLQAuFeEQc0BycFcJng02lL00TPln
nZ6LIL3Y349WOz/zLJGZi8PMpn5f5J0R2YpsFK9WU+iOLs+5j7PMuCQzW9xgFms8g7YmbUwazjzJ
kSFdjlAc9QNRkkfAecMmpZwocyM/y0mxYbkHsmGexAKho8iMXbr6LDHRMcRYtOvUY+z3U2p3V6K8
Qx4DPKTldvcIvNOg23KRdjOC0a3o2Jmygf9s6cnO5SXbty6NeA2GAD0K4UejQn2BeAATpX2KMwSV
gzVQK3qnpLQfGpXDCEOwguJlwL305uucPW6GXtnaWQibLRwXTn6jJfHnsYFubT+H8JbMR+wHVzL2
vGuaT4TTif6+XezLMlRwK73+s1DaN2xBGy1pBQFmlbdA38LhywuBXoeja1ycgRcHDKZj4PsTK8wi
v+x5vlsUsa21Kph5ToRkDfDlUmo4i6gRJvgPZuZpW6eHCutXM/QCZf8p4rE/YI9/RuI03Xl5fF7/
LA67b+6NYdwF3XuKSIyxZtqP5dmPzZd2zuZ7f9Q4fbL+W4Q9T3P6qZXNUzNom8kAWTqBNOYIW/Ie
UabYzM6iLGOpthvbjBBAhdpcL8yNpR0pP/kq8wFBrUVKSTY3CxTeX2XtBEcO+zRQ3WFgkZpJlq+R
YWYxlmLNda5FTaiZ12PJTgKaYJCsabwOaLVysfaaDVZQnRmZ+45LJn8QyfjRxZQfqZSHOuHAtoz5
JciHaqsq+zxPcrVMBxOG43HjQj85JIWVUM2I9GBNnKzzCtg6sQc7sxvjk+WSlatAOzzBgT/k9ndc
BCk1OIrridHqOc7TB+kojTQz9S4SowuZ6eNTSo3zkE8+4UIJAqxSVduKHuF6jetbMK4V7RHyGGZh
kD/ChjFP/jGVQCJ0zFe5AxnZVctjaZQPaVe5hzoYEmoOI7vUDsS3YvLu2Q9f9an95BbSjyk4tI2/
9MHRM5IN4k7t3jSbN5Mp1N6V4qvO8/EknewJVfHqNpkuc25fXZn5nIKpL4Z6fOsLIs1dglRnZh6T
S3OWnCOeS6jQzZmQLMuPTvVwmFrnMujYB+yWE5Upub+ZIsdYKaEHe5Ch7LR9cPolnGDrQolocZ/X
9lEuSGmSx7pVNv5x5+y3WuggWmYq4byXKCIsBy41fVkM3bX9ZSyGtgPeQw+dicQ2m1pS0cXXzRp/
e8WqWqhtkd2nGJNikqGz5bVdAdx07VrfOw+8tFHdN0PU2JSIpdEmm4LKCoU57k8UIvSBaVL4dn4Z
AudRyZmKabUT38x++iics8sFHkLylhvQJAvMy2W6a+2n26N60aPQDPC0gilA7F1Tg6h0QAGVdgFv
OrE5jkCIYPp7b3SDPTYMqoLcvzMsck6CDvyyXedXWJ8b2ZGL1ha+EQaI465NMFj8X/ACotvdrJl6
QpL9XL1w1mdmtqQHZi/nwigoNnHTNMVXOib6wXBpBg+LsS2c7Ku2EbEiaUn/eu0NZe/GkQFuXSFh
irkD2gx1lbuIep9uWR3SkIBxXg0nwKSJTE8DdBmWP6CPYPNGNrptAB5SB5LwU2OeS7zPkmZcyAnz
Jbd5ytJqVZh08bG0eMXRRZ0qjFabAQesdNHMZuWL3U186wKrMT2Tg92qB2lRcZUD/z0lVo944nY7
BLEkEIVHegUH2tuSWjgdsa12/Jmr+CURMysdMyTka5x25VxGY6D9sZQKwqqrq1AtTGgKDNQ91hB0
VuGCxEjrzG/W09XCVjwYLb04c6wtAlv5HkWXR2mKFGI0CaDJ1SVzrJ+ewXpU6P1dk1JR6y02XZN1
nlCiEDkj94Jzr402b5LpEOYWxjM/lT9oL1OJp7zN508hOYu5LVMfLePNtltiYuecwkhDZTYM0frK
MIwkvcynuBsmDZoMCg8anHsPcaFVlX4kjfTrtp8snXcsk/o45w/KdH6lLUeHlqgA6GMUYr2FJoiH
TtSSU60+Uii8odFoGk7NGjs0IpSMt+/OzO9tw6r3EMyqcx7kxqHHQDBIMe2qlEOub1LO++Wovbqp
mE6jATVJ1++WwR2A1UtxJYkzqpiZHr2CjOm1BnbLsXsoLRbNbLY/ZTLaD4oyUp/MHsNfudUsUz0U
Yp3wLBGztjoiUCU/1NL9vAUC3T5oSv5IwcKdSPJ1tmWTXbRE6jFJvcirDQ4hZyKG3tNRQz7rzOZ1
nnR49gtOcNbRJ4btar+Y+lPrwHVmLXHOlozPiFGoh6YhajniHzq/+xGUhhl2g/FIvhcYjhl0lssm
uV5U+op1SKX9oXkME3Oxvn60107OjDPNjk+LTROU3/IyBUeGPcF+PfPPk/A2CJz0o/APXlcG5OUx
Y0WLwOCu06Ny1PvjXOB4usluDams0DChI0jePQoDtQkoE8b1pGb24P0GBjCiYfTHjZgcG5j+uUIJ
Wni4GagfH52ivfOmBEvZEvW4e4bKQ23aZ1xLo3bXUMkgcaBoIrf32RZOjQznNw47P3ItBNgEnuH3
QjvEz9bOYdN3225030Tr9xyDKJcS1D310L31VMZhN7EG3RYi2isNcAUr2LQD23Fcag43+9dSr6dR
6XH2z7J7QRZP6DGXYHZPcdttuolENJQRxwru/5bOmtp61X2lgywZ47k76FAiqBTRi5g2io5spt4L
WI3loN4NDcN1TFlmw4Wh1GdkLFoYXqSwGhK1rWJTvb1OrvtB9CdiZQPPvIlj6PYDt8u0bBKqLX1M
XhcKwYjSlb0eBopRgZtkiL5LuQQQphi/5zmdIu5Jogls3FhkWtPEjilaJxqZuOroKHCvZrqDPbHO
6RmwYJkGS02B3EcIJal6GDqkwFd97whj3YNSlp56L/1azf9iKL+qmqsJIS1ib0OLzHm1nfvqOTHE
G7AzKgnywvFb3i5BvWfoneP5Tmz5YkSqYMUqZtbHetfX3R1xsOyP/pHcwA9c9ENUAzwFS1xTlvCg
Rnj7uSJpz4z7IKS39lvHwE63zI/0niU/vquWmTXZHa+0rufQAwdDhrnYOAkiE/QBw2Zte4c+Vhej
euIcf6clGAQ9A8Hcul6pYacQRaDZZ30eZg58BQ+3e0o+DCK0Ks38Kxjm662ljo3EAkKLHgNAOC24
fI402714a5+SpX3Zxe1KuSiqh9aT0P/57lr1JQwJ0irmt2n1CkK7zax/OVQxkcsO7fONtr6Pf9dE
OZ40oxh3wZh/kX2chp2FWaYkX8RU1rnMEVA4Y0C0JHe7P99zJoHVzxRqU9G3fVcq7XCLkDBResn8
XuE51IEi0s6QvzMaOoducvQHAoB/T9NzEjTmDxoVKJ7rZblktpsfSE3owwSzeqTRoGp0vTw1XXPM
HFNerUkBoefwFxi2eVXUOFW5oLNu5ngfuAH3SQwhpUa+ibafy7kFebABzcgTjiVZU0PHfLf+clbC
pSq5H9crpDfkLxHMr6ZZX9dsg7EBBxL35JBhej/qvX2k980hRxqM9egzj+vV4+gdixRVor6uBFNQ
sM2yqFilZnFLccfZif9jkTOxx/icXbt4X9dD7hNUB962TbOvFF5wU3SP9WJ/iDklwNg9pGPNqpbD
5KSrESKaUbyl3nNHeW2Na2Bltnb2S8pde72JuolvNDQ09hZntUJW7X3SpiFWXy7vlrID3y3ZDzPN
N50VOSj7LCq9w23Djjnb6uYZ01y+SUiLiXIGHjI/q7PZ+1+t7h8LO8AdaB5TI8OeJdpfRKdwzXJx
6dJ5mXzm5HYV4meug2re1B1L9IwIeKnZfH3FpW0zSGHzy79czNSbZAkO671r5qRbVPw4k+a/TILl
rtdzkqs1cUfGCUvVWk5MVryzO9zKfnMft9wMeo1beqDV7ST2XYMOD0Yij+sVLu3cne87X3uWisAB
NWF/o4pol+DOLGzE5QsbgeVh3xQERqoUr9Xk3XUFl/8NRHW7XZIcdqxdXzW00/QWeX/hn0VSgntz
WpalGHE8ho03EiYheljJRLKwFWEsYXXAXwuDEhyPEYTzbN9pHVHpi+31LGB6/Cezl3q//rs+I7Wi
dAVYrpAKIRnqY7D/FJRHf77aYwxZcP1e62MHFjjwSITCtDBz1uNO6+lmaFrcSSAZcUStXXo2nbSG
yuhbEDdN2iG1xrTEZbFtJReFj6epdHvevIo9TFbll1lZp77wsY+tnKw8qw+lR0cxTlaBncuvvQT5
vJ2rs+PDp0rXs32lLdeicX45LSeVuGJ/TmlBe2kb7EtNhyZtWG8qiLdaz+GOq39TllgGbtZcn+wX
LqC1UzjV/8feeey4zmVZ+l16rgKdaAY9oZcLeROaCGHpRe/09PUx8gcSXUChUfNCJpS6kfcqKJpz
9l57GeeB+3BZ04pnKSUCjtC2hvkRwx0EGRjWHcspugN6m8ouXk1wRQjBjVZg2ja5OXI06S8PiQb5
EiXqswTVxrO851w5J06Mc42wRoxm+6jGQCnKDKamSkvLiPPWo1IETywjvmhdH4kcuDRTl5VW2qrp
ZLJqA7ZpnajYOOx3MdpuO31Fn73EQ18pqtcaeF6qCWVtiYoDAVLlB1D84Vi+oJS8DCDj6X7s//yR
8k7haH//1m60dAANIgz2Ife75jlSN3LJBlk+6mURv2mj8pNmn9iYDTfGoMKorVHRQcRP4fSiZF7I
STQuS7FKUD8rhj3XYpJrqijZxmAPVhoXgDCqhnVRRgCsmOtHxjnWsw8lm49wEQpDD0J9J/IELfCF
dYg3OyftiM1hhasurmGM+IWG7BZN7W0oPY7Qi4/N7MWKJWnjSZfhRPHwo9Ygo1cvjZff1fVO5BhX
sQaRbZxXGAn3pVuN2xrE6wVvSY8fF+MpVosCWQ48HNXrAlSDrwI/DTwjiIpJkJridNjILXtsQAGE
uCEnJ/P5coey2WF7hKhlTNKDKMO8yVm+EdJ0kPqkNt7UdPCWDIj3nAnP3UC3eHhB4Gzhk/zL0ud/
3Qn/f+6EiibiNvDfuxMuvj/C/P9xJvzXv/jHmRBlMf6DMv8RMRRVVQWTsX/iAAk7/g9S4EU839Bo
a//2JVSM/wBEN4TJBx6/DknEM6XO2yb8v/+HOEADA20MXOT53Jhrgvw/8SXUROm/+ANBUBZkFHYq
3jAii9N/dU5IxAfoifZQ38Qx7vyEKpwxb4DK9cVAC7UA02BEfs3y76WIms5Vg/AAyw5NphjVkvP3
9u8lrhkw1nD02LTm1fLvBU05OTzTy98f8yGGGP5MQzftpciXJ6LN30s7MWoiWfrnj//62ewJh+pB
VmgSQOlK2hRm1PTy9w71Mj9UYMRAU32UTOZwGygQDsCZmt4+4B8wfdE0IMLrq1ThUc+qzCmngFht
rvtqHu5YRgZilcu3AYcS+AMsHNhZaUyhion3YUTFUjWC3m10Ugdgbz8HUHsRYaMrNy0RqqiNaZC1
RT0mn8ZThU//LLvlHz9/nFKNZh25iaVU72ZzKPtV88Ste6Yh8wjK4jAGcufONI4piPVzO4KpSchK
SoGVTgJdgGEQ2fO5XiyHl0Gp9Pe2ruA/QRAWiqUsDnYCBdr/O85Zgf3h3ztgUW3xgNqaBq/l34v4
KkP6lGg7dHXuR9XoBzFOM+BwJcYQyzJ4RD61k4M4vnNFFauWD+IQVyF0VKGptQUccQYTCByDgFhE
RRsWSqAcsyxCKd1ky2YSCpG++lyKvcx6z7hlIvw8l/9+CSbm1b//OE6kK9qKeD8QKYKjMZy7vxfh
CYXm7502sdb+3km6RLdJUokhZkiFpiP/e9GmP/79jCWaUUaGKCfumFb+HU8Txx0EGE+a+ekRnRyk
rYnoSoOFTcFeXiN+EHWzPEvzo5ZYwzf4rTKQuEp74z4Ft+nMbubSGzVm6j48RGNQdCx9/Ggav5yx
O1N4tAfeGVAwZCu7AIrA9K7R/grbBnJTX7sPdVVrAGgb5pzPW/Ir2i+zuuabkOn73JFlq04WUGxJ
P7Pq11Yejkrxnc9d/LgqkI6KRA54cUVow+EIIZRZ5QpKPlN3Zk5E5/pjt3h9CmdoXi3Ad2JGB4Ft
k3Yfo0zBzLSVKizIsxRUF9XFrLJfyVpT1sHT7rgLn476E+9IfGKqS+sLdNSEMA/M5/F5lGNXvait
LUFZFknINOeJhclnO9gEb+FDH0MPeGEWjq8HaZoJRhwmGgZoa1XwVhifxTcIOKdv252ivXqZ4QXK
xrxujh19GFw5O6BAbz2U5JLhJOAsOgZLJuKAfZFY9YGfF+9IIpyPZAH8tJp0PhZC9+IdPYhMF6tY
kJ71gR6XcDdLcHDohdCnwLzCx8Abo11Bcjrqv5+WMVP1FVOUUw8wc00WJOO8vgTdSprDJHmFMQp/
Co0MvfJH0TLwMsvUqdFSw8UmnoXYxiWlJGbZKFV20lm+TuQNQrSAvhFmYkKxlwXaBas4At4sOmTm
Twdxb8L8h2fzUOg+WZvU/1AvBYA/wUmP6ppAr+b6/NTOz4vhpNuY6QAm4e3KqN4NGB3+CPjKVWzh
qHtoelvN1lmRui9NArg96160waVZ2DH4zXD+Nmz9JK9nNzW0+DLctsqH8jOcwNmClbosFlTTL6uL
nBlKeclOISS5k2wUxcIXsktBJlPKJsBUZqXwlQsmlqWJxLrdJ/mxW5eXYSfd9cyvbvjU0eVys3Vr
nYYdz/hfNV0qLwtLJSoObqh56koghNiaUEgWuFtYwb1aOTiOqU5+wmuRkCTNonYHXREzqAXNXgnt
1y8ye3SWpuQS+6FZJB/8Gl/hSV7VP8q3vJx/RN/GnnVnZFRxDByQi0mL/TojMWZ8J/W2kK+KXS17
A6ER14edlpYBoub04KKEzG2xMll023GKQ7QYXowvs/6QPrLcydEocz9kLlT08BsjhL4yC/u724D4
dZticNQrk09AqszFR8NWHabBtUPkPRXY4waPBE3TBlkDBP1y1djVqdw0ZOIarBkWcWv6LxXceBFe
zrNx5OZWy++sHY8R6NMc1G8lo/c8zEOHN9VaiBfSBzStfBnxSLHl8nFDzsE61bsomLIff+PuoFpI
ahI/P0BO4ZzXH69T7Iqf+Y/BEgoBxB9VlyDpjiUKtO02nudrBpAsi70XOMqiZ9oCkmjNz9E78ZwI
AbyJ23HvYve1KHYMWSnOqwdTMSesIWG9MfApTo+l+PCejZ/uZl9lOV3fnuEuaSs8h6chRPmBOtzi
9wzr9vJ4LQYU/SPkPduYuTrfI8dQk9kKGkaIyZaUMGNa8EA+xGV6iif7BjuYOcGHjie4YZLlFeam
3HhC7CcPR93zeO+zTfwZxpbxFRyax3K+1WhjX/KPLiUQwEyAA3O45d05LjcJJMAjdsb40fAxj8KK
W2ucrbXZvZ6cZQY3R5D3JR6b2wNnFBRWOwRaHa6/l17wsvxCiAvOKz7pDoni5pnXiJcRIbqwr4ct
RJwQb4EUrTb9Lzez81BWakr/9pPFPlJ0BIzSfrgV+P+FFl9bO76Oj+4u1T81iyxPLzwOSXMZKQAO
pTVEMxRdarbjM5TAwNTLSVqXxQJ6DK9wA/vApA+vDa6MnT7uYXdVEBPEywdE/l+8FxZpZw7uY0Cm
6rL+Cx612TL8CkZLNE8zR9kH6S1RNhI5RiSsWK9Nv7Aet2qJ81vE1rcS4KvABnj6Q/DVqes4tZIM
D1WbWN8npzbzX7A0c0cMd3kF89YRG3JaPQ6vghk+2lG2EPMN3OHXloMV2wX27UyXzXP5XAy5O82Q
bKXea8lgisUqeTeW8jI+wODzlTd5+9o+zvqSOxoroNXsxpysZIlJYLjg6nbjEOrMrOrtLGIK4z7l
t6JO7ZRxN9K9CHe9o2TYynwpPq3HgU7uBLfQltHHmDiPPFFPOs/oEjVvyYBwZjPC3Vk9ncS90Ddz
BeffYvilhDiD+bAEZCDoHJ2gpUOpnTQawWStvFIPBpG39eqB1umzgQc3I52COeXMH8Cicj+OvVLE
E5rtE6/8E+zGdr4ROx+fUT3dYKXH3yctK0j3z8QJQHBnFir74sBCdJ4+CjHDFrqFTnVrGoviJy/t
6jzbKXDdVNBEYByLq8Q4Pv6Jkj1SDN6SXv0cPXxrCmklQQdA9NXaierNFNy3nRLdrLwykovW+3gL
w1GDtxN9KddiY7xnuvnc89Ox8h6rcDXM3iCeJpZ+LRndOMVBWnWQi9aDp38q19wW1ukBP41xWk6b
3xmh128B6nu38lDJdh66ck92nvdmP/O6/csJdjNx2S7qbb+S30t/rwbm86e6D2/Ny9G38H/4XxzM
yK5SEVy0doxi105ugh8BOOYW6Sr6inNEmtxINMHMjI4d44CHLVGuGvQKi6fudMlF3pUMgQMLh6Fn
YuMSUHnCp/EuXNv62vVOde4Su9tnbprY9ZGcNmE6Co+aHb/0VvUQ/KVLMgFUK94rq3Q/Xvtrdeb8
88uidlXsZ3Cq39g46O8tMstP/Ul9mhPn1EbP16AUTN+eS+0inl8/4eDIkZ89N69ztaQN6Au74RmU
nOCr3RUfCvAcW6uJKQGTEwHbNHiHiR8e2kVwnJ20b26cyhPPQnMFzptfRNkTB6ptiyZCFa766whS
I3AkRJmZ4iXlwwoAF7/qDn3ozXNvbsnlSpNdULYEj7vOXIPqYg3IwKgjavUe7xtmv4gGWyclLdnN
W1xQDpHqtJ2nTu7ubp8BjrnyRxqARpvih1OX2/ybfdpIzckr8VKZEn5k3y9n5gFGNgvAOOlxpqsq
t81Z+IQbadxwpRJcBK4ipSfsvXrD+PsBoNlT3e66Q3WopI0IpELeiGcki+SdAQXzYX1V7kbJgl9U
HsmPk7GBcvrthPapPDGWQXTeDjC3GRxAOxCvTnuDB0RQS6ub9faFaQ+Fuuqgen0eAAxTGHepA1LF
DR/fx5oZRLJ9XDmidux5mK1nsO1yr0MmT0w0lIzfOeX5bMl3KZR9Qr5PdNSKzyHz2+/y6eb9DYwc
ymgLYcSlmhC3/YJzPsmf1jg/MRH5E5GE+rOaxqIKY9ZaX6K70ZcyGbLLol3Euagv/140DASWM7TX
SLHuDzntll1otMtX2/7z7u9nfy+44HVLQ1CoMPQKOk2Tk/vaTt63DyjVNX7U0GBKqn3a5WUYFXR8
0zsQs3/eoY+iFo6n/weOXexBCCFUWIgE5+8vDnO5IYLtv/vXSlEAuqpEZjdzX4t1xib4FFZBh5MW
lSJOsAUTLPrMdvqFkk57HMmcagMKaSaOS6JxGjweweQfT6JcoGAD8E9vZTIGlpDscPndqSy3DZO1
a/CT/0TSKuHx39Ci1SyPWGVbTeXNKy/DJrfD181sCczlt/Ikk+eGlegP9omrypeVRadhxWk+P1Ws
XNd0PDF5YW9kAUVIpN/n7BSWpK1zya1jWydxd5lsOnwVBwuXF0P1+NApP2yD+sSSjupR3oyim8er
GUaKqJUFID8n+3lex93MaahFYZTyO6g/r4zCH2ssSDftu/ROg0Rul5e94doLYdBqfOh+ezDF1mVQ
vSnvdJ0w8nXFxn4wwvZKd6jHCHbtrvAB1Hfy53fiXT02n7PRDn7IY+FEK+/4CxEAkdhc+7E007kj
oUr66b4xlB7MIj3MP3V7vicrpwO2Dw9z4h/N4fPpPjFjnVLpi3WD0QBVklX/zhBi3RJ//Ald8Y5a
tn/X9tCEOXW6Ob7F3xTFdHq9aj3e65/8Ds1gVltQnkLNm7hFdvlDcQnt7D0A+2D+apjSpTriwQC5
KCxs5HrztfyJJ0K7rz2uCOPqcpM56PFSO3S53AUUkd0Ym/iG7ZtlsOlRIL1NE8LYeWom07bnaArf
/TRvwWKWkr2J/WHFb1PRnJAjhErtCa3E5KNeh9Kub/irPRAh2I2kmcxssT2NETu7wZq7Eveh52eM
s1HvwO/ndGK/fJ05X4M1sI5FayxnLSaDC3XxQna8eQDWOrUbLWUfyhHEhNZrPiUuwTefWsoWOkbC
xFYGYolPxN2zYxM6Gf/e5weH2aEkxggtLZQp9vcD/bO8AkcRVyILyzHeBgoEZ2v+svOeeQnXlXG3
dhB62DXofPgl5FxcqwcdPjUV0RLE1CBBd8pzrpgQHZfBSnGgMmF3UVLDl4dwMvBwuY10DHFLvqMl
ezJSCdkyNlgnMCjy23O8nee2di2X4kofvHSb38NjUkLZs8dvoi73GNVAZg7ODdSHHlKzaTjdJ76N
Mlf5Ova0lmrkSN8KzTcd1cyiw+d7VJmJ6P1xZGDtD1euRukZbrF9AAi9M9NIzugysw3dC4PVNvCj
u1K4Bo3ApIfO3Zm8EA8U5/siczBY4rIXTJaw9pxbD+jyYFuo0MgyBe8yGwKgR2aEhxb4iY0TrQHd
g7hvoagf89DBBROeo5XpvwO5eLMNqPuM3v2L4o/2VPUKTMXNOWy91sTNa06HUv4hBmAEkUVD9qtn
XremjxQCq7/DJO4+JsKcYkXsEzUH4akYclOWspXWbvsx/8x8DX4PoAfoZOxqEiLi4zM9za+ucBkW
xTYCZhooYpApmaFgw2ViOoLFUwcOdiU9A9njy2sTG83tq3SGT7GwxdWo/OEttVXfp7vorv+AIkCq
PHJjYO3LYwgAxAVv96ACsxvN9/yTmyS8vRoYgVZ5l1/2/LMe91lK/rybAkjc2h+WuPC9KPFEsgmb
aLAZ2tVvM4mayu6uBcTCikWS4wKcWKj7XkXE7Ma7/k5OGlCGis0PJdj8mhQgkwyUHOEnrZz6PhZu
y0nrNzFnge07wJjN0n9r8C88DiITxcwSEhgGDDNgn4AAtQ1MDluz688HSjhu9Y1MVuzlZbdevEWU
Ebfm65rdjcOIZWni9Hg0ilaa7tPk9GBlukJmDBOrq0hxIE9tgllYQtX4DcdKGFM4ZyGsdaWjMMcd
1kQVYU6NA6ADOAHGzuX6de122MT6j+NoN1zO3HztgbUsJntc3eo72fOQBPJRm7OFbl6yjw6LAM0s
XBqRywot2/UZw4e9BpLml4xNz9meEVy5KfoLqBc70WO+Cw1KBYctp/rUHI3wTlAs+cqz2wjmuCm2
6m7c4f03iRhZldY1xUJu4pnrYvxPO8rH7aMC5oRd9ovxPK0UsRUeufI8crNru0n1fRRD4uF552H8
ZNcgNzeOWW5E7CFYeVf5Odn0O+1ONh8UhMCGRqD4LY9cspp9wopMZBdnzDFcZoWrg4RG8IEhBZmD
sXtQxWgQxqgXF/ns5+98c2Ew1Nx3LAL6O24HVth4mZnPV/TZD6/Y1oVL/mo0WCw+kGY0ipDcZ1pV
kStH86kwDB6XwugBYek/bLU6zu2kkqY3NV6xQ7GKcmNF/UYjxDUzm1N/kH6QT3dHHjeVJIreARIH
u4thsOBMiH04c12yZxRb1EyD/ZUHRULtY4Zv+eJF74/XBDw+fEY+QgxCmQTccBTKbuO93/CksWAj
foxxP+nMSNyk8VmYr1LZShfVQrYLCMvTuD5f0KFyrmbymWqh15yXz1OLLV7sKbMDZvDGQaa/5dg5
38qx7n2eCzVfw0ctVvIdm0rtaWNzUrwWWIQmulcOrp5tEfjr35FDe4yszhUDJ8kw/zipo6NV/ogk
tnbwIhR6mxXkOH1nVpbSAevkdoTKYIb8wZ9/ptQpynTBH90mLPxA2yXRcsTwpqarZNtGLP8kjMnC
DErpcYNhcI2mx6zJRDTcJt03LDBoO9p+w7YBGyuiT34QaeYabyy/Jl4pF+aieNbp0opQRZ67/kes
j4bu1h3d5ZtwZlMEFCSgtfvO9zWUMS92o/mOiyJflXOwD87KN9pt7Q0fVOLkroNZQ7AyAx8L2An7
tcWveBes6sHq8kWWeDyjykTqNXMPXARGioBIGZcZoDj+Ndo5LHpKE0fbysK0zjhgG19txc+RTJDA
fH0OnArKuX1zgi2lX0acfBFb2Y99zUIywdEJ3WK+wKnY7Q/1WV1mH8lBcNR7mWP65tLcV3+Afksy
4XXu9r8GA+yXBfHfYqzzXMyGryL3ay/w9Q+WX3SN2ZlN8qW4wpETCy2BZ7f+oRbvkJbTxRVMBjaz
D7b0ZFlbylLfFDcRcuivitircvGpbJrejGVLFzwQG9I2NOuxTADC+JEyAas4sRiMdn+zN3r+u6Yx
caPak0iwK/Bttftz7wSXjCeAAg+vbFYqAnTnVrZCcKf+IiWlJoPPj1MCGCmVWsXfNNG/raVfVl1o
w7i5zbbwGxFfHJ/fikMkIPyAgTvBLNbjHlHz4yfkA6DqYsoLDhQvXww/+h/ZHpfxrjwEPnfrFweJ
xqlu1oClRbHlIpfLx0KhdPPmCQmWZnRH7fqmODhhe6mLIWn9QjPO7Qmo0/6yLRuEw5+kM6XXfJXQ
lCzTtbidv3YjCmgwcku2Kc4PrFGV7EuimzIgy+1hPpUZD3EVYOJV0Pe4zZTquaa16z6NTx7OWUaR
x80ifUuNzfkz6w2e3svnlqe3Pg/XMbZ5oGxO3/c9Pb3W1bE+syiSbTkHvzlFlAmOtFDeX5/G9VV7
4zkJrOzOvjRXtmn7Fo5fbDSU/4+1fH+Udqiu9C+qkxky/CcOYovwkFE+nOb7AkDnmEgcsplyu62l
k8Y9ecXb5gdmDk3ZNtkMe+E2xxZmgforWz9Xiubg9UW7h9nhFL+BEpZif1E4xibYlRQ1/uAo2/xJ
BT534ovkyg7PzjpyZN9wnztjNfjDob+Jnr6eyC00S28j6R5ca1w2CM8yQ5ergfOkRCEFP5KwVFOE
9GV2R9bIelo3zPRTrFAm+pTvwYz2CcxZJ4OTboyVj2qycKrS4w5Xnla0nnswUxkHnITIppmG6AKo
L0NMhjYCwovB6rAaCS51EJRkGLynrn5sW5NsHgzxsItDVzDJPO3UsKXty9L9VluOMk6ohOiCRYE2
LFtKZMlPRYcCsXD6L3FZLZt7P1ED570t3dD+2Fx0KuYWmRjN4Zauj8L0kMPvuM8ddZGf6fhWDAQW
NBbaGU6dsUnfinCRTsJE5B9Tq1G/CyCtLPoBnngO9w5aTb+/Db84y/e5OduUt1njwoe7PCRUXH66
LxurfZoJZgYXfSV8Alzh9aNcZ8tK9MLDcMFqeI6MHB7UN5a7eBJNaL5KQyb4jYwVhxtDJokYAABu
csGdQgUOcdA/1IzxniZKfGk9eTyjBRju89AiipId+jgiqHU0Tz+WtwBEiREUxbg2OhlgDDDJQUnu
Hd+IEJVb1B/nimuMFtoXWKfSGiT9y6/RZu6bA5cNjhXZAABvJtppHdNtIHKWEf8FwvndWNqvjFbT
egROFnhzRmyiH+1kpG6pXXNboO3CzvaM4q0gWYU7nzY4haPn4+hJtgNhOTNP8fsEhpqZPvHOsEAU
vwpTtIIbPDBBsV4g04iecB+u7ATfr4M42uGDSgNpJ20nLd64JWYYGSkPzE7/Qk3EX6YvwNBKS51k
w6qd0u3Q732PLlYhLrPFXfkWrDQCoxzJLZYZDw+lMhtJsCGH280/2sv8s1nHWPlkdvAhACVX0/Kb
/OZEIvw27zpiIXJwcDP16mW9CjfMWINf+RR7xgmbaquj4R/vyu8AsQynyWiajYZWG/r4PPCkdYvk
8JjtXrT95TTjfKEtFHav1xufiOHMcHs8V4NkMpCEhstiHSMYfCwJMiW3fK6syT5gSCdH6Kew5yXq
wIymPessfsLCeuqkGHsMLfFqfUC3RBGqe6/6piSLEtee1GJMVJlD6z0DD8Pzv5mojnrQgj9WIiKx
JtYSM7qb3C2ZmqI3ygcbA3y2hXqw9Q+K48cbHDaI4vMFrCQHWTsTLEbfPABfz/cMbA3z1BDf2f18
7kXpZe4jBjfwF6aAMeMvbFymLctO/OwDilsAW02wcfOv0i0Djh4+GtZFmU/jUuK3Tp0Quyi7hU1w
l1jHqO4didgvn6tHBZzsIUS9xOkIXrqZ7SWHkyMiFUMqtJacdhNu4/mm7hb4cLAh4jsMEuOxZJPA
ZFIZxzeq5azAboAZUe5Toxkf2hlZ+fOSfAeqw62erRPLcPR3kAA4qyxGd2CmbD+sgzfGp80pRp+i
2Qap1Sd6eAaKxnvVc2fw4dcyeeOR7nO+gTP76b/0dzY5idwsNqTOJw8ju7/Qv6OBpW9QCSmgtu3f
lJ9sX1LiLLSvHAKuk4TuKC0ejzUUTNWb32Sbe+LJDsuTlLjM+ofRjZ4OUdtPoi+5LqzVXHzK3pNd
Vi7TZOZlGmZNZvPFBipb8fd4znVnJlL4c0oxTxQuCCHRjlSOxGQK0/247NHDOfEMvryd04fxpHFf
z8zwHLn1MdFNAUlPvdKffnhPCR7dFec897WZz3CBiYM4ZRS5RrcQSf7pLwbpUKTL5SwUFBscitt+
JuA8ngq8YzMW5F5XnHozbp6LuTnzgY64F6jsCrs7g8uO2DVTMB21HTTh+VZasj0qF9mt3Poq524x
8/Es7c6SiP07uO16coUkZzvGZJda7BhcXkdRNlv5HuluwwEyhmCU5UOfZTCnNVY8tyJkrkyqMPEK
QvdV4WC+lMM7QcVOjbDPamOrukWQDeIzXF0cADFqsB7Wg//K/qh43YgIhu9sknGqajaQJeWGwtAX
YSVj4wvIhcMY64Y1tXoWd/jTbMsTic8vXByYGRAN4cnfDIxi+tHKlBcMHEgR9JOjoGzjZb9V0Zvj
9f7zuArXkd6XwntRvj894uPtlwOqI38Adjd38P8C+yWkN5a0qu4wR53ZojlHR76OYj9EhymHvAgX
EQQDluu5FW6C7bB5elI2zVPiaUIXhbAouYMpvqoTj+Zw4iZjwZNKd36UbzoL9xb5mbgw8KWQ1l3+
LgBhXPASbAirG5zh6RKujpUSSUuMu4ufp7yqEjSfZsasjC2ac0+5Q2726If0VxhFJO74cOYsL71N
Bs+UbK8vtGKDhiLUFm3hYc3VKt5rYJbhwiLLHq6KyWhCBtY0fxiQMSMTx9g6uaY4LjTaqpu9iRs2
lmpcMvri7Gl/87h4bgso7jTm0ab8Xv1Ex+xzwEXqh4Hwno/njpkuwrIOTdSnOY3StV5VPxVyevw2
MLNYx+dCMTFoEKZvJ8MaZrIEtFWajABhbHegfieuDt8RbeSLMuwqrVpb26hbaEKWsNIPzA4HkhW/
57FjP8AhKktjUKiY83ilrpD+fyU4WNOI/jLnWDRv1WBixTjEXt9fghalniNTpOENvA9uXWnmILva
RvMw4jgK1LYKg04k+TaJ1pQbGTM73IkxDv2MrjQVDzwvQxsmBPTc0WmXc55TKD2f+gob5XBfnNPM
jNzZgtVBcOXYq/K1QZhV75dI6x0egxICNzWwsgt+xMPIvPlLx/LbghZxTn8gMBc5sIQtXfl9nct3
hyO0qa+CL58ZKaL9Os7e1cPwHsS+SLCQ11jSF6Lm6Lu12SkA4s6zYNFYhsds8Yw/1yTzOWIaNpjK
NTiyKKjCRESbKw7O/TQpb/qm95kzFKplxIhgrNKNdqLXfyW7huEbfsSCyR1fnOV3hSFPdMRSsDjr
n/g5zQF/Vu2J4ckLcUfiVCh+zPHEZzT7ai98Kqtka/BdK0QCNhUefJTh8rpXHh4ejFprgAZw0SND
5jlSXwf2m3TDvPMY3rntgqMA2GzpW0Y+uBVm648P2mq0h4I/eAk12I+GNdy5BBSyQn4RxxgdFRa8
Y3x+HeEGPCczL2Su5rMlAgD/D7P8nKTBxvo35YQa69QLrICFE+4Cs1HitWzGygxu4U056c94VN1w
X6+mCnlg44UIYEIhOQNYrpq3bIupDY6BTL+wlW9XkVsdir2xmO/wxt9he/cpMzBEG2TFK8mf73TD
aW7RlUc3XEb2c5++9TbTxXFYCQSHXBVgecrOvS0unl6EcMydQenQfHh4wCwA8weikqVi+hLttbl3
byrflvHt9wTZBlxqppQvO1whgx05z7TrSELPio8xfOCs579luOL5Un1srqOS2ATzGywmDJxZ7bXk
LDHygXBIC+Z2oA4MEckY28vSQt1SYiblyVgKq4zlk62nXHNfFsv0nEe29qF+8rNWNOUflghuFPEd
l9uUyv5abSRbpGKLqIjsUtr1qNiY1CDUgGGVWSzZfEMl8MihL0oL2LkPp1tEOFV7eJ8zRm501Blo
+QfVeyGfSFTqXo4oeUR+GHNT+CrXfBJkWSyhBKK0L/1RhfnCg4CmCu3BSlk90BZ9tKfsFK+4Pxle
T6YtINsQMY/NZrZMTu0CFpX6N+WnazxI63C0+wWVesHSxyGyY9Ighr5+ZYRd4u+5Ed/BdX8Gqqp1
cHmuJ4pYYOvD/TEujG35ES54tF7gqTc4IcxtCgspWbqesd1Dn3MKY/uAEQsf7lLdalrw3lZSm3V7
uJVMd0GnlsEFRsdsre5BBRoA+Ds73SlJlvoeYtm+XQIevJdXAfY82iO3+GDFJi0ytjqZ20feTm60
HZAnrCGlhIYGEG5RaIrlJiitcU+Vre1EvC5CC0eLttqPp/o432H37KXJIlIsjcr2go3mYdi2ijtb
Gac0WKhveARs2ZmBP15YsXiBDSlmFeNjCXkNA2EsWk2q3jG0ZN0bPcNmJbhVmj1cmHVXl/hinGlK
Gx3E3zTOAW0Q5ZcT2O3ylj42zxDvLNz3UH+YhE9QnzBSHX8jXCFu8YmGoeFCBl5K0+SUu+otpuag
rSkx0HFyiUrZyb6bDzrVqPPiN+P+OCL3YUlEptlkdij4Jc1lZD761bN4iwVf/VK/EgnDZjPkJK41
bM0SnzF6dKOnam/KyDjEURlcCVuNYjezkl3/LTR+fkTh+oZggw5O+5jt2OkyeZsF79gJMO0BF6Wf
6n1hXDc98SsH/ON72X+EbsmolcL0p2T+d6WGwLKFMiMHxrJLsJVz8DUkjvQA5rB4fFipU93Jcr8v
nBKT6MRrqytOJGyTbE0lcJoIW9bnLiMkkfwWEZ9AFM480IBg0iZfNR4Kbz5rpKzi5ywtGJWoS+09
E53C6z+j5wIbEQjZq7lqhcPUUOO9qyDIF2kWp4oGD6CMzTqcNuDgOPrNz+BJq4gnqJtmC/NTfSXX
7RVgOLXWyZYF/VDsXPbzdBPBzAjwvYS94+aQ+DSaNkv8GpfhugDLwCB6oimxeTQBCRtOyF6Fkdg+
BjTvL0Oz1RY6Y9POl2VoqGv2acbSaFgJf/P78RC8bHlYEuIRYTfTYkoyHXCW3sQHlNFiEnFRsS7a
3BbZVBhGUFtL0+kvJSfZFv0im626Yd/kB0QsUrbJCp+4FnGwIBm+ZpdZv+i73XNc6ky7mEHmDCaW
Q7eRCV5Rl4oOWewy6sA1T5+yhLqMWogiAUVIBRhCyU7ZLeEB5rJWcjn+k70zWW6cubb1qzg8PulA
lwlg4IlIsBdFtSVpglBThb7v8fTnA///nLJ9fcNx53dQDJGUVBQJJHLvvda3oLIN48kVWx9RHUEz
kLvBMKs1srv01XpwL8iTuhZt7KplYF3shLhhY5SXG734CKx9M57kiIbjhYU5Uvv+WX32l+tgv1tG
/L/n/Ne7usmqThCU+EMLcP2+0AmW7kiNHo4fGBX2+VVWwxuSRri/Pjb5ytrYrX3p/czdYz3yso7G
WNxwJpSCphwsU6hCwdAtVNP2YJco6ocJOmpVnxzisGhCLA9dnzRgra3Ja0Dntzym4/Jcgk348nrf
ra2NAwJ32xLMA+jTaEiVib71YdHaXx+rlyeqBKn99WZqsB5cv/r9xPX7/vgR/FVgN0XUt+uegLGb
6zdhr8c1f/3y+q0tKdyrKDbwW8q0voPgPJZU49aEUKXzdyYvVleRs62HptgQprCd0AAZcduuxkFN
a5V70WJZuq2D6X70m3YdOHxqRWbKO5VHd2kafrhm9mBa4sOAnroB4WmtXMYboFP2kYi9mvO18+/G
fDS34DtIaEpffeHiviVAAldrvkpwN4GQaYJNRgqEX9BBAPtKmDWy2MmMtbUtdEoax6ZM7tCJpmZ8
Bsv5mvXFsIdGhspeQ6YNZAUBbhcxuGq6cZcpJtvR8FFohXHEhoruOthNDi4pkB0x5JZaav2mId+T
Y5DW6HDJWhDbhGsy3bDlt6Mxi3fMTQm1bkpw2tbTO64QuA4zG46uh4nnI0nD0b/OUjIBmgh9p0Rt
0fRV4E0dssZm4EKYNDSbB23cp0X42sfGoUCduhhJfMYDnVuWO022NObibsMbkq/ASOdIvglmztyK
qPcIkRc4ZMR0fX8bKONnoyFnVrCz80bfzMBEVmU4EEc5299xJj9yl35GGkl/VRA6g2UNnYaD9gXS
5z5GTWHZjPZ6U9fXC55BBwhcOjcKkDwV610WIrZDEDjl3xDJMPEDcBujB7I/2ga1WN1TBsQTrnRr
HtYS5sBKhG56jMKXCNrUg18kCJ5C417XuHBIU04nOywwBGcznbgmzQ6N/BynnczFYRasgVMRR2ve
cjgRSNwBYs4AybpXH7rTvsx+aTHKB79GsG6P6XAzJ/LgMgvoMT1EOj0HYlXic0zuUtcua02afxCi
Qkj7OS4rRAqFg2gBEgjIDfs9tG3QTb76dMP5djLInMEJgvJYkxsQfYz5+IsCi96mEarxnEnc+WlB
YlbosOnlVNvbZufh0R937TSj5oYaKWD235iqeKk4Ej194UoMpEwYBuLIhMUsdtJf9RDWxxKb9jzT
EwEIwAKdc374Q6ih07AY8qTsXe13lsDyl5UF37GCfp+TObpJdFpUBocswWsboxL9aXYwNM8mZ0nM
bsCKmzfhcC0o6aBVLQOi2lLCMzrFYmCkH7LKaHXV8asdGWzkfLTOdvlINBncH5HTVwbqySZBuwQ4
UZkXuY8drumVWSZyXbOUxWUm73Sqf2O4+BxIa59kM8uAyFSVAJj0FPV3/ouQ4O6kJ6zclmGu3a5i
Rx5l0Za8enno2NLE2Fu3cK+TVYXotjCIl9O0HPU8eXgzGBouqEWfFptJqqPiDegruodZx2HWz3TB
gyG0do6BxH+u41MXsVHJGnZ9eZncD8FH1IwHEgyZ5SAyYIkl81c6q8liDBElw3eW9oxIo+A1LBgp
F3aq3wA83E5mQ7pfncxbo7PyTeNMnCYoVYM+p/lfz1ZEAZz8IP7jxUouI/ztoWWGOCYT4ueOIzis
nZtU0MQqGHxGrliTvKHd21bW3hUGJUwyfmm29jaOfNYF+XOgFxOCaqrPpqC2JxfE4KOdzDvHouUo
rJdc6VyrrxKgiYFLDDpxyHI0uLJ+GMFmQXamE2wyq7TpBQdhv0ktcRjYRBij4oLTOO0h6aP3tIO9
gYnuSOSNjSoSFJnsGZCOAbYEH5VINFX3rt4SHBADqjMZEwPCRUOlm9q6r4p6k4vpzmgnz1B2sE4c
wqj92nxMuzRH/E7P0CYAji0DoINurrHf2OFdTmD3WTO619qA/1xznnSQvttRo4y36U+EQROes5IC
VDK0n6V2Y2kY9guqOXsoS34v65sh/AfhB8wpKpEc0CJWkIpCoiLXscuQHIwdS2ThvGoJbUo/ixng
41DQ46ndNaCEhUqfSYxE0a2695aso71msx0e1Geqsp9TC6pIjgOWfI0ePLkNhNavEx9piWFk4Rr7
m34HuQ7JgF4ka8eiXupAGRjkaG7noLuPShKU3NB9sQqNRLbFaM1phlIO6pdjOST9cpSj9Fs1Af4e
Js5DHqt9StpagN4w15p8xdXoResepqF5aYqH5SUefDvkoAqV2JqTT9iNKTlO0pfIJTsSIr9+IJwG
zXE+DYxx0HjopASsnZZTMS2mduN2bKZzBh+9Eh0SaG3V6BPpcGHgb/peEunNbtSWVuG59bwHpVN6
qiFqJMumXc6YZ3CarU2ODUimeQnRGADxZkD2IwJrPGVPcpMlDQYRfslIhdPFkEbquzzgkLfjpl9P
S5u6YSNuRXymrtZm2BLQroDMv1GwolcljA44afS+DF9jCNECxNJoGpDsOLdi9qwK9UQxNKCxnXlX
LiEHxYiTUgaAmQjdvXEzrH1xQJe/lD6Jij7cVJ8qLIHOwgSNEgbhyYBkIXDoGprEym3s+t7US+GF
UmNIOFLYxxZdj0ZR+/VcYYkDp/lluxMOxJQZpkCLjXKkmvqeMIem3AY5Ej5byfM00jMuDu4ERi/v
mO9HtkXsc8FnU2OUIf4cepJNsnfEoF0fyVDyEcjXofFDd+guC47vxd99U8RTRJEont20cda+kzHk
HIhbINnm0cjjF1EFO538JkZdzUAfnmIEsu26CzC95E2Mb4mLSVbbP5pEGi+ZdZ7MmmAou9yJjgbm
pCU4ttrim3eckt1xfyhHDq9T53z54EEhyMznrOub4xDszZF5gKGi4SiNAKW5S1EPPI7OtOuc3Dz7
kD55db3GFL+IL2Po2Adz7p4njkAOVrY17O7KodnibKX1yqQx9oHxZuy90HGB7ymYP2XKes0yBlkC
ERs+dQpfUjdvTOiCqNH0bzORROPCVRxhR5GSfop8RJ899cta9m26LnVrmydIF8LmYbbtfaQqyAKI
Ggy92jqkpBHejefHDNS72QyQPlvAB9FIE0vk5xJMjKpnDGMMD0riWFwBMq7j9a9bGYC9muqzL8I3
sHThTpEUMq+nOLPuyX+DmE43KTPceVvZvdfX6H80aGtrS0u349jEez+aDzDXLhUsJxC24TaM6F7p
ISr+Iq6wIUUdZsWlBCIJ1QvZCzQ9l+nIPQeDPu0BHhHLExfrRPTuRisZ0qfQH3J4dYLoUhUwXpUK
I6Om/5JD++VoLd8WXJBBT0f2d7xh5TPx6wSQndyxtR5nQ+G71eFLYEkjoYZt9EsYR9YGB/i8c/VD
GTHMsXyOWn2WRLBKhikVUFBIXPiDaqAudOnHxqiocy5lkGG4nbCSNhIgejuhrc0gB8w2uqvhdnS5
SgzMfppKQXSbUENCcjBNM96nKbAbdrVGjeESQX2l81FH7WiSlVx7OW5fCAKVvZ/s6kgaSPBQxgnc
sXDV1EgVwRwoYCPtu+2Wwylz3SMYk0PvynLbj++5vIVUfWqwCnvCdhgBTWQ2RHCzdPnYpnDQOl4r
b1OMmjDzEzaQydMUOJ+R7OXOnEyXGKP2QW/74ETyGZP7KXmTifiZtLyhkj6pK/t9KMu3ukJiLLLm
NTMi5hpacY78imB1Cu6BM3edqfpmIovjpo2koChJsTSZjxoE3zLqAb/Q29O3VeBoG4ewTLdl51Tl
82mQ4bc9AKkWwScMDjb+yUQIvM6Vti0n4k/1cxbCxRRw2cyNpZdIjkuaah1VL4u/W91rLhOVNiqg
pC7K3rjq9q5diVVgov/CsCln0KQyYO/Z4BCp5PRijRlmRSdqMR+D7nNltcQoebDh3wqD6zCxIttE
p3dU5AlKoYbm27SEf2EteNIYmg1R85aNMVw4c0A3Sf7tViLMT46qNyihjf6oTK4fbWhgMskzviL6
krGIWQPkRZ8mzdqDkTpCZbdYYL60GZq7aEF3hVDu8UAPWMpCfQo8JTGHkteJTHEK4o3vU+rNZvLo
h4TUpx2zWj6NYtXJxOtTrfHg8tITryr6+Q5YDsqOvSnURbcr+l3NJtGmg0A3MWaMh6A5sT0nMbSM
stnjogVnYNhzJrsPTQnD+kpepeOGVpCTB40T4Dc3HPZmYWzJoGKsPIXtPT2FZ5Hq+DYyQYw9H6DQ
a3ogY/eedHmyUpbjsZsXK0J9T/7EtFaTGSpI2o0TYmmp7hXV0EGX94PGQCyeXuKg27kJQSJ2qKeb
jJQYT3KyG6QUDT+kLkiv8nVktZCO+ZteMHePR6NEb3Vn5bl7lMW8q1LgKiqSS17BeN/3OpV3zWbG
NyHm9JVzBvZeInwJbmd/2SzrHJzsSxHkNCDvenK+Apf5rvvp1B1JN2181AVQ/MC45Q8nVaqhYBND
g4e9X1IE4/fETAhElbxDXcbit/D3LOjgxoh6vDdbpCUT76+2fO4+elJT948G8Y4/NOXTZhTtMW4X
nyJJiqt0SvObrBJbouSZ9WnMXUbIQB0fpdUy2JBJnd6OS5+vKcW5Dj+7UR7qqU2OrtNwdDgWY506
wOWDpNWhrADLxdB6xm07mPY+jB+KFBlDELZfoYamoqY5ULUUPS5z9XFhG4K+u8kH3t2S5syGwCi4
QBEDb1FQXCjgkji1x3rHVQADdG2i00WPqCr4YmFhb0pXDksrA4+3gSguMvzOU6OJYHU28n1Xo6/r
YA5RbYMCN1GTa37pkHQb0Yhm9FxYClNV/Wti6ZVuOJ2yLgV9M9XkGTSojwZX+mvL94dzkwBr7ufb
WSOqOHfQ/QFWPLpdC/yvBulMGIInY/8+qRFfi9k4EnlB1IXFwmRlzYsCdCU0ba2GH3MQaAeAIC+9
ZSLm6hsb5iVKID7PcGeJGVXMyMg9lySc5B1GqRbt9ETY8kBOpSnxNUwvJinh60Cbx1VcoqxquBwE
HPXEPGubMQ/9NVXwD6QZpVYbX3P1GBqR7i2rvs0HisEUFtDZiIBTD2Z0XyDsKA0UhiXQvIaoYjBr
/qNW4xCZmQvzh0GI/ZEqcwN4xmzwVggzOrItvKdjMiO2GLa5ZvxiofwO56oC+UZ1l3cD2HAzAzNE
dH1NHJEVG7CQcqfwVAQuK3bcp3ySnISKA9VmWDhQw98ZLDaYs+yvOYrQhCB8h4RNtaOGNxxULR9i
XZ/gd5PfiKK6KvNxI6qYOYdow/tJfTrBAxaHkp7UTeB2rmcPxrvWMkwZlunR9GoPVC6pat4NjbKu
3DS+9eoXeEuxYB20Fp1H2oUfMJHYTsEMAAQG6m1gWwUu12uq6pVTjgaTD43H1Ky32uzIjTMRnpJX
biBz1z5NNTzONTONVp2TukAKQCAsZz0CsiH5Du0ov8xI9Y2CUVmx1LGSEk5nD1cOwUlgnAAOSCBz
qp/8OXIeZc1AZGB4NdH8CsxIP9uFvi4kNqqmR6qZlGP+OJvaJ+FA4Se1zbf0OaV19ZS7kq4mYRJc
394yRe+FwDl2WXdF1dU72plyDMZNUEVvlgZJCnjuwAU1sjDzNh1tNZaGU4bCZcrx7RPMHJkZCS4B
mxgbVkNtDhsuXYwmLCKzCPZe5Xr/SfJcuTJQihc+u5PJJ1akIDc+tFIdFDzLWz7pH6nvPhMpgn8l
vS5WDJ/88RyN6ZujNwDoicE+VaPlMO8SBDxHxJq7bvXRD9Z2KTPgSsrZm5Q1H10XRlrMvqWYa+L9
ADax0MVHx3Ctm6CEH6c5+lPpVtSG2SiQemKKk90rF6+ION2WmDLHfXQIefX82Uf1XzXPTp6v1VRZ
67GosKUWJpxL1r9ct+p1GpRbW2hiic02SuxPQO3JrNTo8Yysffmo1VBHerXJautQF7nagfViLmh3
W1+wCXVwcpo+/Fg2KvgR2CUR4o5PnlKvD1lRnNbaC6uD8RWUqySPXdInK3EgYvcryoR7F8XlZdYw
dRKYO27cjGpvdnC8ZDkbeUtBgJcbv9I2/dQys3Tz9mx+DghPMhb+FRVhhbaXgAm7Yerg/zDz3HNm
E5F+zzwjjD/qEly8QzuaqmG6Ub394iK+y7D64XmxJk+W4lduddtBOYrKTdzZXf0d0HjzioUQOJTm
vHVRYswlzfrKZ9u9dO0LjejawAYpP4SBvQPNSUTBCCLQZkYqSR/HtMHmwBYoin2BBmEyWDF0+lfB
TPh8GI5iZXfdWxCIl7iw5TpVVMlhmb8a05ztDJkcfeJIiPPBfmh2i8iybdfZhI9fDCykhU6z2Wwu
NRkZHrQs+hxBKDfNeye6Y91MTJPmAVOHquEVNF3DxUo0617Hy6PlM4GKEaFZ7Uw7YuQKt4p1N93F
hgYO3uBdFaP2pTr5YDaZfINoj9MrLt9jNX5orTgvwHyutZeBT/al9OVh1IDJw6lDsdJwDmaptYnz
15GqeOfXcGQEaob8lAwY+WOk79nA4t9iy+JCMt5Qj3B9VtUXmF42pLqDvLhYyDv//stwqu+HdjFU
SZkdRpf0zbvrtweV7UwMqpcioh+mNYU/KWjXb1puft/NKgUT4Xr/jy+vP/5vn//943Nf87p+37cd
JozDVhfDL/5LiIyOyStebq5fXW9E0eeHmmC1Px673r0+cX3s991/99i/+xYf2kzZf+m1700JVmE3
G7ODn5T8NdPyJ/7x5fXR6/3ZHHlKZNA+DLd4pD4pDtcbji4ct7/vi9n/n/vW4rPFRxO92tksd8ks
Vq7QGgNWaTIf0qSd+StFuye6E/jq5Oz8ERym4zA9zfpKHkItlIc59J01eQNIVpa7bTX/+USyfIut
LCYPwtz9/oHrt13vCppCWzWEx+tDkbSsw2g4ONk6LbHwL8PtuX7f9ZnrDbQ+/nOKzoc4MjFuqxxD
V7z8v9enW0PKfWF8EWEhEQy7Pe5WhVYggiJ2ZOMAZWuhFdkVw3w/5VpclUx/rbgl1oMBTV9PEAsL
1R6uN8bYIogIi3pG3zijEIE6Yxft9yjQWuSOpPsZ6wS7cgG3aiZmYdMwLoR/mAAb20ULVSpeQFH5
9QBf7l4fy4jjZFJp1wSuB+260Jew+uszPdkqs+eX+c90oCv/++fSJuSCOnXq4JfY4pLrb7j+7jIQ
C3lE9Ef+nGj7+//743+5/to/vuf6FCxmxscDVMLfvzz531d2/e7rE//wu/+vT//+DaUTN1u3a/a/
v/cf/s+CRPgoqQlxYQMMM4vlz8kAKUgXoHjgPg4WwkVDx2dnT+0pofUMTgp6Ru/kDMMEiTf5R2Lp
FfBon6lAEcLVnogyDeP6JLqBqVLCHL8Ndn3Ye3Gb7kWAbqUqQHmBWIGGLz76WvulrDA79BWD+Dpl
q1+zc6HilFTZkAqEUvTEmFkaPpWnm5sjBBgYRL3bbH1mH0LRCmjamsab+8QGrDgnA0uaC7+61TXN
C9rEX5dBT6pBw7C+z2uEnw61iDUCNWhgeOTZzz6IhFeXaKDYC6y7ZLp0tOjW2OVRF6niqVUMEKoQ
MoiOkqKnSwY43Gbe3eJXjFIr2Fej/mjY+R3b24YobgKOVBTvUi7Bu17p9U2bw+AhaooaIUJO5eDn
KrpLqhdczCK/O486gyXCV46A4bEeLGrwNHAPPXkta5DzI8Y1tMRyLmdOLaA4NlpluB8TQkliCOpL
wWzRj+8AD6erbHaR0OjttySv3pvjyl4brn4swqFDfuojRm+WNB8MIJrt/kiQVbbMQQihI04y6FD0
5A3Ne/HRdQks2Lz51OxNkqYtg0bJRD9JLk1FsR3LEg11iF+X2GNmHJF/tOS7DXveSDrMsw3NNGvS
d1KhHQ9BS6+Kuz5Bbmin1Q9cBqRMOXBO6jYIbiqHPqmeRJJLYDMD5GB9EITV7Cub2iFgBpu0UX20
4YQzJ6j79qnS2BfrVKZtDsNkaqIVw+DzkOinwQTpO2Vd7LVOcStas9oM0r8ThvVJeBJ9W16O4BCm
OWKIGxF3IANzjDGJn/+y0+iY+gPG8aASt2FOD43LGUyhCEKqSo1zAGXE1Pp6VTe0AyokMFMZGKs8
0V+11vypEkFiB+YKfvSWdgAnTDhfMqEee1WPF3qPRsBmLZEowJS03Z0Nj6aiGXIgVWPCNZUke5j+
BNq74mj7j4nVy3swx7+kgYs/Sp8DNig46nN0u9Zb32jgUsjsCnciINhbm414ZyWLrle1XwwDl8Jv
EBBFqfXaAhOf2aVeGbOqmZk+M1xhz2rmjLSRwDa5ra0ZYxEQlthfQV+HLwXtLd8nHykcok01AG7z
6etugNMetCTa08x8NirL31e8Q8I1Ba3OQj7rRXtKMxcNnMMiamUDtjpL7ojsc3Zt6d82YVQfLAJS
gKNkB1oCtxomrLHp36q0ftdKXkFWIoLN/Puy0C9NOFL68X73MIclW0Gzm771RInbmuyP2mho4YlQ
R02DDiuJkIHH0n8NI0TVc67B1AkzNp14gNvQvy0W5KrG+QE9QnxRrqGo0AhXxOAbdEcLhd2Asaep
QSqxnG/MARpfKbIATW1WfWaKtkEDIXFtKuB7Fvo2yO4o6cak2dizNTxmbY3KMEYow3uLgLkNxZk9
PQA/HdHtlB9bOwouNlGs1NQ+70IUbEZTf3diV0MNk6O/NJLnyYq6bZNQhuuhLc996H+1tNA6XYLE
MJB3jR2vq+riS9SW4ANnE/esT1jMNPY9spiJmDU6UzJANNUPhC/Oo+ERWDc8dcXA2HJ4qppGQ1sa
/jTMzoRQbpqbVqL5HclfZQ/PL2VKjMalW5yIgwufF8902mQtvJPY8ER/x0s01kbjtyhGaX1YY1Nt
cxiVjPFRwo5TccyDoQWdh5oUIcd2FkJ6Q4ypAhpQlqA0Vo3M9oYJWEiK8K5I2YmG40JCYHq38WOn
3beBdlfN6MIYVj13c4qpqb8fyJNaGQ69j6nUsRdqgXUYnO4rhpRKoy3/HmOQhEMd5uzStBehVQ3v
OqxjISFlVu101KSDsa2zN33c0cIvIOMGpr1gQMmk16rxcWwN9OBWRLdYrGejnI8t4ppUBtntIjLj
yLWLPjol5Zx5dZad6JPeCcLJEaBHllfEqqLssOtt16L/H8Y5OUw1H7Q7N2criIDTlETElGJ8I7eX
ceE43iX07Q9DyWAlc7BxjTFQdrMgq2FM3gYEr/Y4vqWKYbqm4ltiktFHEz60VgYWJq02V4FECj/1
04lohvRQbUg4vU9LnTU1dz/KvKGZ32LxVfVL4pA9wYH8qBhq5TOxVJXiypwJ+1stpyqpXDDKSP4b
OIHo2bHbm8dPX6vOgzYRb6L462Mc77qGJdvJsCBX4ZPuNlJHqutWe3Q5WYUQAZYmvy47DAq4HWNm
bFDLY9cnZgc2XmVbT0XTBkc3lK9RCtkwrgnJ7haCzbDc6EOCmSLIn0MSS8mCrt3DZI2voQBU0eTm
dNDZ7SEv4aYWMvBkhpwgRgd1TKpc30NRXhtL99BvjO241ACaTV1QUUc6TaFvtQXyeb0x/ver690/
XuLyA00UMZjzrg/0rcF2blxeuTPoTyJJgfzYZCs7eMvRRf7IxvZY5hDt2T7ONJyWAGbHcPiSQTqA
cZWba90lO3ys3W0OEzGr38wA7b9OshNXVbb01xvL4VAwlpvr3VA4dNAp2NZWW5Mw7r8HRGQTMru8
m2bTDLPXTs19uBzhicX1gBg8OPicLRSXFBGVAbqkWG6uX/3LY73jct1UGIxqI6Y5uVROBKGzpQ3M
DvUlAdVB11HQwc7ODr9vmmXj3EUyWGlMnFdWxbBzpy9k1isiNUgCapZcI9WTmPB+uYltiZTpej9a
oKxzRTfGTc2dEkvC8bwkcF/JrFn90LeOvlc2xCJnuZlThLyC0FwicYeFVAUs9tCVuM7qQt6GROxu
EYEZh6krzMP1q1oTxqEcVEEzg1ZscE3nNs1lLyYpOSDGXl/D9StFqbtWFhKuMDqVstKXzHj9gI69
D5W/lxU0EyNB9AvxHxN8qlvTPjQfGIuQfa471TaMHaBszds8sM+j1stWjA0qPsKCyMdAYNmxG/NQ
Grp5aMy4XndcQ29ahfrANlgqF3QyrEvXzqEFQLxJfWgKJYLSkmnd1FiEEfTUMswxL6VPmICe2RxO
LiWv10bi17DUMdebbvlKH3zE9LNJY+h/MLl2HkHAT2mI1LWTH/Nex75EwByRRDFZP/EYRyicuaG/
ui/aWd+OzEcP83Jzff+vd01aimlGM4e3OwCgt3wG7Nz+vHFHGCoOWoHV7AoUuCkFkRGaiEqHbdGh
eKnY8LoLSPj3AXi9O8V4yotp9tdd4zya5vBWlnjq+nnRSsZz3GxCbfw0scez7tv7YSyP/5VZfRNa
rRjPBjDC2d3T3AG+GXDlpWcNfDIhJdojYhJ3mPY+f4cUEDFtQg95NTxHz32qPsVTcWQ0pSFSRam9
7AVhLsdsiFc4muxT+Dy/gRf7Hu+YWPjP4VOG1mNrTxBOV9kvIIrLSTluaXsyQSzxJTEKmG5My2MI
At06BhzJNPw1X4BjIEg2LOrzIzzpegD0uum0LVTHsN9pD/Nd+1Vwd0I2eGMhhgBxxAzwzeD01dcI
c9pX/isycPHmR/WN9oAZjSFhhhsc4Y06RZ86VQz2VJcfmpEz4Dcm3VsjC9Fj51yPWxwhhrUJ5Rdi
GPC2JaDRJ/3tHoCVF11IkVE32IwRWjwRqAL5BNt5vICmnNP0FVyME+o0wAUe/liIBCmj1++Syxmh
hY/qW56NR/FuHvxH+vHs9RrsWCbsXeJOT+wZWFaMt/jHdOd/j3jDfwwwsNttAJp+b2HgJ8GURVtR
SG6sai2YYiEnPwGfnYHvY/t65TjAAU86s8/U6JQeyWb5sOHu+55ubYIaRwGOWPQWGHsBPHTipooY
Ya2QxwGKGi7sxFg3kMS79yfUFtvxM6hu5MNPt920E1L504TP26m4GO6saufajyLd/gOu/cKOJCjy
vxA3eimivG3+/lfDgefOvnB5fP/9978iPNGkxnZC2g7SVF1KxfNfHw8R0pm//1X/r7Iahzg1dYya
2qEUSFa85Jc4FrvkszsED1BOU3QLG82/RPZ6yra0Fe2Tczt/cYSwr0Wjly5sF8J89U1NBgsfRbpw
UuNgGzp7P7/A7ByIPsZdJkgGNZixs2/YGkj+XiGaoAx8mX9B99tkm+wNCsctHtBd+dLfxw/ZU/nS
0nFYkXH4Mz5ArH1NPywMLtv+nB649qPD1DhgMdbvzO3ERGJr37OYoTXYIZvBTo18Gt++ibFp2hrD
itDNDbzibo2ydLZwR7Uv9i0Y5pFu9kn15LFuftb9t3rKTuB4w18YEzA02L9wQMl5pY5UaWuAaW/x
J2JIjZQWpMU3wyODhaeKDx2rDaxinuGshtcgkPUjJdtjmPVP8p5DtmX8+IDYrCIKZ+Wci80ZowRe
XXrDxGTzsj31ZkdssnfpJ1r9jbg3X6Bgblwv+Dl/Kozd5jZ6ShdOo/HqmF506vbaLtxaZ3yh1ntT
rrBPeVjv23swgAiesx8FZBFcLyibPOTOmCM5T23cAJ+xtyJAkUCy8IYzbLpbEABPprb6CZgssj12
B2uCH9c7YJbAPplghxgIj91ivDjiUwCn7ukPDCv1kJ3OiRY5dPGF3sBhi4zvPK3ZZRAJt4PIsOdP
DDbmRf/Osn21Gz8owXmpXMC38lC9TUf3jbpyy85tw958R5gNTTdAC+c3+Y6SEIWod4i3jvcfjnzt
3x34ytB0S9nKdQ3rnw98QPYNii5jOBtOf8azFBKGtXjazGfbfTUWhSlpIOv8HdsMyiaMRs84kpqF
+L1olf/DiyEI4f84C3XLQvGsWWQf/OtZKON2VLXbD+fIoFfIv5a8ydybeItAtOGw4fqxxmdHOg51
VXBXtncBA1xsls/4R6K768v5/3kX/zHvwtGcf/jk1h/tx19+5m3UTueP7Off/4p8KMqLqPnnyIvr
D/0ZeeHYf7NcZZrEV2jKINbiz7wLV/+b1JRUPOwoIqk01tm8qK+xFsbyFI9burItDgD7r3/5M/HC
VH9zlU3MiXKVcf2N/y+JF9LR/2W1Z2du2KbLiu9atLnYsv3zQR+piPAXvQkBfz03hUsorL9Azxo0
Ma+TVSOdy4iUVRFFJOWhhWWCYEmn0pyNlUTfaix/zVUrFs1xhZgSr0EAIniI3Av5VNmBAZ9LSYmE
UlAJoVI5OUYD65e4XwBdx5I4qxeNOZ/+FZiD/ThW8jSLEWCDtOeHoZmRMGcs8HQi/IvsJsQYQFiz
Km03qoIFVtcTU+SZGA6zQTydvg5FWbHhYn/TG6cxTTQvr9OtPsQ/3Anuf+IEMHzTkm2stCov0OjF
IkZnzSJ0nRxEIlbj9MWZgvmomXs7z43NyCiwJf0mRwL0OijS6bk6T3leX4wsX03SdPGozfvM5/LD
1Be0gMnqHYywI9JuoZc05qXNHR/YCsBGHz2nnAhDDrCBJm5c/9BG7EnFyLgfzZ62NUsmjZ00qePh
msx27DkIs8/Xm1YZe9RFk0dEJq+BdyM1hs3UcXlI6F2BL4hNL4u5rEJixb4biQcLTe5Z8v81dTlv
pT4cyxoWSDRR/+mz77lKFujuyQNgOlrCzejQCkCBIT1Y3yXW9LMepr3mmoOXNmwFnLTYqmK8s5ZR
cQrfHpnNeKnT3r6JB7Ea+4IhSC+o3GPc7Ak6ZLoC7oE0QD8KaBMB9ynL5ikbFkDkCOwnZ9AYUf5v
QoW50BwKkgPcO0oZo85NwEiMdjPCmT1Lql1cZIhgW6Kx0v/m6ryWW0eWbftFiIA3r4SjFSmJXJT0
ghAlLjjCe3z9GWDvc/vcHdGtJUvCFKqyMmeOCag705LsGkfh0XxEvYMVFhBn40OEi5QOjfoqDGAi
CLiXhF2gnHSZyTs3zC982AYA2gJgnkcJnt6I3aog9Mzocdkq1gBKRy8ftIMKDc5WSG/QKuHerjjt
GMMN7FoYRaP++OcDp6ZN0eO9jx8kVtgQN3VB3h6jNTn/pAaLmUUAr1HGNEIwqesOQbnOKjNemzGF
USUi9snlrsDsmkDAaJAEa1B3GrqExjSlKVSU3gy9puljbo8mFERJkeNDihCvCRWJVgrqCq1AYsyY
whdKdRshTQHDKIV5SwmvqGbts1JvIFeT70OwFbKOO0olb2hiSO66GR3yQLqpUYHiLyAkF+jiOVY1
Pa0V+iESe5Mzi5AmWvKbdqfHgSOOiEV1a4ur2StV5MQdO/JGfSv9mBm2SwJVZzHVSFnimS1YFoI7
oWMlt+gtXxy4w93Y2IVaSPYQPHqaaKCix/2cunNLRk9Nai+ddG1vSmlL32AEcRccwhSmVIjRT2EN
OmDdMM/yj1anZxyCBJia4MTnWiR5VZrXpCdKq4ogtSPV3JhJBKKpmgl5pBxWE9H3VBYncQCqlStg
8YsYbHJKMqNYdsqTYfiITKkZuhWCXCnOgMnHKOgy7nsqHCOd2nc5DZe+wDV+rmkBFhpOUY9hpWO8
oMsKiEdpuMlKgQU0KvOMfT97c0SVKv2nujAuDZ1V88L++kUBsVI9thEqY1WDIzWk6H2pMmV2ZN7q
6NNQ9dG76xmM8kH+zVEC0du0Uk9tmx8fYznYaVN9TOaM64LZ0+I7p4WHUqVcBUWE/1yTs32imqDl
pPKxx/tbhcM7ib0KVYSTVWzGK7avZjCCLO5Gkk9sWjoluj2QoHHx0lv9qDZhiQxBboe/VB9iR0yL
n/YBBBV5F/K3eiTtRTikICJc9RVKyjnO/Q4TRzvPINwV7FSTSEJ2Erxn4eNv3yv8lTqRy5BAQM5F
fcLV0RcWK1vrHJns1CJtvlqqgGT4ESDfl9cV421quhe9bC7xo/rKx/jUPAK06LoQkoSh8FnOWAcE
ZveVoW7cllAsTE2eSD8g4+tJYrimDOTCoOI15ngfRbPo5P22BWSbsbPq6vI3v2PkfHpEj3ErT+KL
3mo8yKOySzLzIGPuE2VogVXUkkmkycDse1oQS7rsDJFkuW4qVzl4fD0eWCxiaflbxuKmHKbPqSS/
XfXKR5iWAKSr+DqK0gsWqJovfZTikAL4D3HIUWnLzmJ0+Jhjg4HTm2sMdjnogoGdJr0AlYgyUWnm
9znv/6K4rZCj20oQvGqSiCxXRvYl/y3mqFhS3histElxtJrQwJNiJrESwbc0P+SHnuwLg5oVz7rl
jREwKbSkR9F6MVsav3UZjTCO8W5f1r9IGEcb53Ls33ivVdu5sYzwsY/N7ziOD71EclwK0Lgzt1yE
unmXB1bWIGnvqlbvzDqh3GUI3miFx1DDd4q8X5kzcye0/e0iYV4PeQ0uQTYDgHbiDp0aP+P5KNMM
cNTEQcZ/40b7VrslXxGrl0puZSwGGjezennTZBSyrI9EVN+msFIPXQSms58KfIzjd6Yes+HVG70C
W8K6gQZ7l1vzZTIKYAB0jjeTfrQG81sT+j+6SK+aot5NViBPfsBdJTdI7QfV5ETbuCI4ZTrVjiBL
G3w66Vqn6EEYUWy65GrE7CbxaAjdvDJS+rjlT+wPyxcOD5qTMuF9y8KBSGBvKPRXIkhBW7LM4UM3
XVQeDIfmgDbMfnlU540QDazFKmgdbvGUyYQyleFb9YAbBXQOoqUd9W12/n1+H7CCtio2t13cI+vU
xY8m0DA7QsEZlupPNb4GlaI7s07/bZexIYiJosJGi3adQbJv1o192c3hSsO8JzpOs8rWAitK1g2m
rkS6dxlLaUnbFgxVRYrcMqZ8rHaGHVXZTbYex1ZTDoghb3KrfYXNn7FHTRtLfg4JGGU/3GrzHKRr
iuGXniY8t1tor7rBhh+gudh6KfHHnGYHo0bQMNTf80T3azWerIf6JlXhgRzkr1zpmwZ4qtyS1MSv
otPKqzSxwdUZYmKFYKIS1oxGrxTnyKcjBDNq4nSa4M1b3v1tI4hsRcO+KBtq0GWP4mcMtlP6gxrK
j1J0+lJofDQ5db1Q+6XZCkRhYNxjiHhDL+Bb04MfTMj/PDTrk/xyQPmUK0Y5qaxLbT1oAqapZn6a
Hq2By7DxFeflLleoNRIgHMJSo0KTWqbNVSrIksrHiLbnhtCPAWvL/W0GE0xR79Wow1vYtxc9Ebbm
EleKlbKFSKnQViExrGN8CaqInTXkFs4JLR1NK3Miq7bUCJuCGbwQwEkJkRdnH0KZwljrUCjSFGmu
i35yJKCvAU1M4zDvKG2/U4AHDRyKl1ZaahsZU8uYieduqjeVqW/SYYFGjNc5g2RGcBqsTbpzwZnJ
FCTJx826Bu62tXyy/3DZrCEHu2FxV9kJAMbRiW9NEcEAVM4gkq6PWkDG3UMttFQYCr3fqvKXlbaH
JBRuRmS+aTixoSMEtT4sydkZKccCsi9pFGoKcz2n73KKMYiia2epzkt7wPkl6JuD3CSS3z64/RSo
17kK5j1lolNj+GAxikKdFiuoZ8kADIpER9KEPkMmxgdiWWTEBDM+QUekXw2gKJ6famaHgQp9Cah/
+LEZCtV/fvL8Oq6qyDE72qaev/388PyBzLWH5bm82r8fnj/590tDxlpFmuL1f33//7z985efB/Zf
v5OmyU6Ru9ynzNdK7vP3WGHpmnh+yrxPb+m/b1Vp0tpUhohgHWegonsvDAjDzxd+fpAsEdbQcob/
fqCk9n+/7Gh62VZ0/wbBRPrL/M6e7/H8LfX//9V/vqduReJUtsmk7huVKkW3fJizji67eIG8BCKJ
nec3n7/z/KDVVFfIb2R2o5+LCFPW//r7f7/sUxKiXYvQqHoQRwCQ/N83kgo99Suu0FOE99TXRRXV
CGmpHTy/Z/Rjag8PtNbpGAdeQ83pH8eIp1lElI1Ud56fdkJ4ysGRZJ1fDdFeODTqC6vVrB3YTyTJ
heYHHRTEKnBZqbcAKMbP4VV5JxF1LOwKcNyOyIUy+yXz88Aur/OViBQAffGDnoweI5tIehufJejc
tNWZe3oqEyoO7IJsgED35Gi9wAKcgVyPpfH6OJsnBT/1H/KUGAnU056W2Mymsi6uelhQg9fdeX7Z
q8C3kyGVfKE9wzFOhw2wjr8HJp7MFTNfx4ZiCxiGT9uffLGMRjdPw6FT9F/QJUmERiwtjnJrDgEc
KrvxlStTCd0HHk5YSIJWwZ/ynO7oPcRiC9Qi/XPk+PH7o1uSJe3w8Gluks4I7SIKMHTUqK5O6gy3
itPjaJ4AF8bVKvXbzhPpnAnZzEbHbFu8ha1XvC08OuA7SF73Of0PdKBvZPkDmvCIzsScoLof+CgZ
GP0CGKZ/etapSfAy/bhh36NvYz/zSe43wpq0PVtWeimhcdXplnkUEz5ULQrWBQVhXYe3Aau6rZ4D
GAPn8S0RL8L3CYFWGzjzWoP2v3u8Z19M0I9TvJLWhf3A+a96xehwhYKY/m3ToYq0kglyV1Qyvi3v
w7COoHrAfwRQE+FX0izTOTAPWxHfDvB8MkozEHk2W0yHzpTkG3rIunanD/VYuj9sTMO9dWgHZ/rI
aUP9opS/B2aqvV6Bnh6BFO9Jno5kgBH9qIrD9nD1COwT3MJ6bTonGpf49kqlvZVzxG7DVk/Br7nB
C9BB9gvO0dxA8/X1U3zQN/pvfuNfHJzu9ZXO31t8oV0x+BU6r72qNEInq+AUuhR8VoRfXABgug3j
KqI1drs4mzt38ZRfQVicWBULzCc2WHSv8Luizekr+PyxLubJPKEgW0SW7qhugnBr0Usog4M8kUTC
lczw0Ic/Vj5lFJLloVtcsNL4agXbE1NHcb6Kl2P49qEhKqbwZ+8M2B9H3PQeOEFpax3IOilrDLFl
0NwO4B2b+qsvvU100l/Ipr/clbe3uN8I9r0Fd3orIeIVTnKMoWjZANa7yzlxwJpLuxkTydUSi7yO
kf+gYcHJeJZym2xOM4DCTCF9VsIdo4njhFFjSXfACluRy4AQb4e3QeVjazdypYrDwxlxAvOg67Yk
k75QJ/3vd0loeOEW4EYPRyJ/w/NBRLSgJA50pFW4nYHcX3jd5Fj51Z1eH8YyZilIyfLBGe3yT7Nn
hyLT0O2TZyHXg1Ejg+3nkOxHr3Z6j4aSGLuW+ojWVGEKmY7mYYR4js3XGgGaHXl3FWsKWHZghWMo
0O4/I+We2r5l4/WN7GRy6utP6tdr6hJncj6s35gJYJOT2RlUPWeCFHEQXuj3EVaU88jaLY8zN5NR
tqOZPMRSA/vA+0bix8OF6iU1r/xY5ocg3BjkOLZhthO32g8lqxGPkfmV5r5g3YEb1tdjtYlfolMI
/9Wwi8O4Cr9IklCbuFI4WFEh+4rddIuGMN6yzyleCZi4coWP0LDPXj20SMYNkWzqiod5E0U7r8CN
Czzdy1dRnuTX7m8OQmE61oKHc2S1hgOuo3uxuGqFZVffzUv8RvmVNka4cvWX/JtSOZL+EOmSyqp6
N/bJT86OVMJghaGLQc68hydqqd/9r7YYHh0qmtqwTlp90aAOtflvLB4TZXWjpqhTu4Q6rVVeesEW
5gqzHPKxIyz9VfmGhlUyUe0qOgKexmagdLJ74deCTWxFc8I91zYzZFcK5eYqdoHWHhgshc9VccMt
gsnpEn10r4PfG0euzrwDWGuni+eC6Rjzir2RnMP58lA+8vqMdHq41P6zOEjcIoihH3h75wAUadZZ
4RzrouUsQFrNe56R2BXzN2UNde4iOWglVHPfopt6S8jXAIRH70+7OBp8H37CyK0f7vQCrcDfY9Oh
3FgsWQIre9zRicXkQEN38QWIAl5H6HINKj98xdDo4Y23iUgV3R5uOSx/tLcv955UTfGdbWdMW0DV
iL8KmBIGyiHy+rW6jL2SAlb3B7OSYLntMSFeIr+RuHycv7DLBMr0+nS2Pb5xiOIdJu9qWE76wNQz
Bps4WvO8bRKqZxu8LUMHGvEavu3z/3DAO5aizi50veYyiovTEq3XbvqC7tMOXvMT/OwLzqaRukb2
x5XAZWAobKgZo+4/fkR43uZ9Vo8awS5+ABwB2lsEewTgQG9p+6THOLUTwYftO1yyOysD08gVRMNC
yKFviCLkkXHO8hZsq5XoogFeL57zv+ZfHcg3AuSaNcpjCDU8K5XPAuWxknKC4worDryO6CCFcXWT
7+iVmM4f1o8B0FG2A/JzlEWTd9q1Z+0YbzcqC5GHOBYHqy0ft3rl4526AueBBgceMfa0IrZlr/Mm
vmsd1LOmpMT/UqI2Q5sWnS0UBIyBl/TMxvvWXsULD+o9cvAjCLfKrvrCJMlm8mTOQMVPV+fN2A3Q
bcOVF+6678WGlcfgI/wOvoQdXcK70AOcyRW0e48ldls0J4j6ZOUfJ/k73FFQHcmAYGvtPicmh8nJ
GQ2PjrLHnxOsEBpyVjTYUix74eY0F8g5XELwn8tNhOnP+SYO1qA8S35P1gifCnMR27vMjksvyKpF
yPCNPHpmrsOpz8O3KaHR30a8skOpaLNpEBb6PuHQXHyhuCDgWXQX2XrKTmr/2OH94AhYLTwcPdjD
apYxosMlp3s3TL8c3uk7gTmLEELchNxaPdlo6i6hrPsGHcq++6ZuC+udI/pUg6ERWhYIa/w2XXjI
QJS45QrKgVX3VR8jL7FO5dpw/cAjm+UEHpJEm1H+pjgxmhR3eB1xBziG1Q0TuOynEs71I7THX4Xd
pKxYBwG5l7hFZijgw2eEJ6krUTVlLp1Ec4HfAmM5w+mBxmzEIOgw1q3x/UD3SLyHo59EQ9J8VsuH
K25QYrNckaYajXdSnFqwp3aswp3whfxHPteTDbQcqZ2MvNJc9L/BIVhbPd4sZBKQN22ZdqQ1tgjH
hNL7Wrkxt7GeEEhLQPmZ2nj8O+5c9krbZW15hCvVhTbfaiQxtiFQ5cE7MvNEdFFtuzug8QvN5nRC
l0wccL0xLKEIxOTx1qiO9lbRl8e8rYHWJ4J0f+ZdH1COWayjmtSRNL9fHE3cGVtjHm2WKzxNiLhb
XCJB4dn1+1yuS0+9q3ehXAPcvQ++YhJGfJZHnnPjmrrtRsSIb0PGRAbxw/HMK7Irq+xNAo6DTLR1
SRLX8NokP63JQK9GUtAhrXXMFTY+xDGzGE88bD50KiiTiHdkSBjUIsgEUazPNzJPqzxuR/VISmV+
oCX2hLcgeQmxGjykX8ZHgNmm+jL2Hpev/6VV8J/rwdyHCKxLXZVj9lkTymLD1X4cBTYeeJrhuELo
QvpRHDaVSrsBF85GF5QKLo9/l/4BV5x4PM8ThAjOpVqd1WGthXsNNYOtH6at6PYdji/7Ij2NO1rC
MEXFbqXaZg+ace6Cuk9iN8udr1i0BckVCYtwjQJQscKvhfX5A11X91KfpguoqkH2xOKtx/cLtmLq
kFQRL028hkDQcQQ6QdpG0Q9K8z4Jf4Lx04ztAuIxMQME2K9WXBERXlsyzITgtEE2toxeidYEyzOw
zqxcAozJD7sjAeq8Q73CmNeOJBoNXBYWEzT8XBw8fKpDsFw9hlJxebwL6ZmiznaqgOdssJliJRhO
Dw9jnwLbBDZhaLJLR1r35brOXvVoO8IuDM6PBIwCWzg7d0aKbjD8mc3wF1/8aorbojkWH/QHeA/l
1ElHwpnF8A8re/BKd/OOlTDd8TgCJ5NnGX6leimUmEdxjoCjRIJX4vYU2GLpqlyaI0XaEKSQwdxm
Y9agQHBIQQmvjWxXheBxnbH7yz4BYoL5Ti6EJnNSjcgKqNEBwx00kt9OnjhiCWvUCywXo2B4SiM9
voYDS/+4DD88bEC/5JZPOSbNHO2njN6STW6sJU9HrJLsJ8D5BGGsI5pDpWd6DTHVjfako3Hmhp+R
0lZOayLsgrcshSLBhkQA7yH2NjEi/yUPGjGJtbkB841oEKsvHW8Y1uUqPWGWg80TNPmexu50h/2P
oX6bxqlGpS5uWbIlGQ7CbfhSyW3dSrrP2MvcWZVkzb7L4ARxzuvW4gk/DIpfe2BczF4ht2pL5ht/
dNgItGkk3qB4LNOUjiGrqPF6Il4WLprXZh4e7zrUvGstuVn0GyDeurMkod8rNvF45qCZc9B4K+U2
JBfCUkTAxFw3P15HwLRnlgfWp1V75LnBGpMStnfE9or4tSIf7hF3tO9Aw5nRsaB/Cb/T73b/VW6K
1Vf5q2Az94NiTKen0m5/S5UZHFM8rOW+Yyam6cBNuBrENAzRP6QFmlV9Yi+7jg/ZawJ7kxw7mVm2
d9/CO1bt47vORfpWnP446m7yQ9iFGR7LmLE/l/DmHRpVqou5qW/9lbk0d/DmYuxJDOKx9hscxF2q
SVSRiVL5mB+zQ7rlhFbtu7ZekgcwG71l4SXrfksEj+mGnV6KB01eroe38berbUKaWO7xF17Td6+R
jGBUV27WfI2MyhLWomfJ5D1Md6Trg5HZLBeUrARfoZZTN7G5T6nnniAYD4dlIRnfebZ4J3bufnVh
GiteO58HDnbAEeyDyZy1z995eHkiHx61cvIFzOkjc9BKJnwa1jhVUwTfSHsAbYyy6Y56/5dOCrQ/
WJoFDr2gWDt55KL+ihfplcedd8nYNJxaOrB+USZl9/g1ezV2hW+4hHf64Xk8YX9MfkR33mORtmyb
CfJLzA6PQXfMk8/Z2Db4ew3svek/xJPDTF4KUgiExUvBtLsoBFTWNflgT254GPFpa/lOgkm4pW6Q
/Ril073KLpEOE2SOjbHDfcjHE0OrPbJTla6El7rdfgJRo+NN8Y7ihjtu+PWRXMnTTW2OvcXdjoiW
i0N7dGxLPySO4qYhFiVZTUX/EbBxoXfb9JZONyRJX/pngw8eBT7mPwSeB4ImzTrfDYiwrnwZB49N
e6+AynIAu/iSgxa12LDNEFNs44+1foyzvwBurrx5O3gWI5rluFpkIUnrLlrT0BXPglegT2Op1rA1
CTFAfRtw9/Twi6ijFdGsqpwAIYqfOrkP/QTarLkzgDaBzznIUB1spixceOZN76Tf9b6WV+UZMInw
s9ihK3aGcKF3aXM44ZU8qXZA5qVywj2OYNfqBwLIfjhHu+BaXwYWTDadsNNoiDZX0asN6+m9Nq4o
pqEFf49boAukE1eZ5xSTA/QGNjnWdQ6LfUV3wnfwF2M3a09/mFRCqF2l8ftAL7Hu8CQW+jm2HAOK
cb8v+4/hm/WMt/nKfI1YqP28ln8zrPo08k3s2VThb9lQVLXTr8f7ucAKZd+8Eo10X7jGdYUty7sF
yoxFa7FGcUGasSWOJTvQ3KdmFaFXW9G5NoNCvCs733ojNt9lLjtM6qJORw5TXqxcPW6kmL6EL9Ow
wVZoknfIIpN5j1RE9thMsDzn78QC2Zc8+WeDahgjFSuIZUNHELbM07g0kwdZkh33BIa1h2nOYUp9
vivKO4ExNG4EChrNQZzJNbvJvkkbBndmXMrAHdQT+KDySs63BJzCxEMcaja77I/ZHsf6jbt+ECkA
d7u051SPVk0k8LgVLAQVObgkLNEN7zJjL04fZOhynV6KfZDTWHTjPzIyFhKc5Z8XJdiBjKVd/2IZ
r2Oz05c4VI9PAHrWmJ+dafQ1o99H5vTCjvfoyPj7wd/8yKj/ITdiqf64xoPFxIQlcJjQ9uzxl/wI
xIB1AAyZiZV2TlzU3oxgR5+fwu6Kdv9P8nSE8FCSr0S87JZIWJZbzOvQ1FPuWVWXoCV9brfX9so/
S8ZtrV2ttyp/g1e9o9de/+yENRuvF8Y9niup39N74rbXnulnLl3CMGaNIzsNM/8WB/BheBDmnIAz
Pg7MqLwN6Wt2bTzMEbM64S+k/HXiLTQ5+lbxY3DbG5tLJI5IeLojdnhLQlfe4cyIHRibz6vwwjJU
OEyqOooTCj8EUdgOheuMrI0vYxADCbX3xvVyQb44omZgIqUQRufnsotmRUQdBkSJrs/nDJgdmG7f
2auX75B7nyaXN65WfyXWYlpDLQwgbxl9THrEpcFnd4l+2LoQF5PLZYKk0ab0jLWc7NhY7O7g94LP
WH0nxExI+lETaqg/3pjdxo9M8nt+R4citUPSj103fXnvJDV4tBYHncemCQ+QZrphLbFKXyV66m4S
RWwwpKRmAslL/Q1b+9UYoxXxRRVXURFVMbuwXWpYq+RML1+cYtl9bHCceOEixxXeM26o0gzhdofh
orrTFhoHcbXHQ6bc2ne0ZHsSHhXZGgJQ85PoHpwqn5L9ZytESCGRsyJGwIov/ROyV0TV4RKMSMpa
So7dYicHLfwv9oVEVKluk3Kn22xwIfdUPmEJygjAaz1ZpfugXWmKRWkVbpPNh/BOTpQpw0+jLSkl
DosbhPXLcA9J5/xdqKUVsunCw6eJsAqfO64owpSULVK6ZZMUfE7DQbnmx9RlbfvksonJNSDOYv9t
kqFJoVRgXn0bccmNARZvmBoW3NJlvPFKTCsQxMhLscIP3fGBeuqss6m1TZAgxV65qfJOZoLDwBdV
7LiMwPQPtpRsbIJDkh4NzefFHg0Q2ReZK8Pe4l1Z9+/ZHyrJ0H7xev4DMf6L3y/DPcSW9gaNw3qH
X8VDTJXdRWd3YICTaTJZfIqSjKLLBWHuwjCUZA8b9WU7gnZjcC1zBfoTB1Ix/aPVV9xSKbVRDGX/
mp75XRI7FcEF6HgNIqPP3eg1ikvuSEqIbTXWk8YJogaf8HcDHFFnXNMBwk5i4DLVPi9l5RvMEQvt
SnUGn2/rsxD+tqhjoHGSYYq35NpH/Su3PD1cl+qGyLlRdpl2FZj6OWYBN8/an8L1o/ZHcVoGT7zs
PJiy2VovHpbOwKjMqf263AcVIMpx7tm2uZEAsclhaX+8E5iA3VCeGnSOnmPllflEkRjP5NO5uxUJ
0mq5Npxvq1x4Q2YyrkfJlDKe+WmGxYjm5LJLNpHP2XIVF3G0VemcYNilQsNJsaS1i+i3HH+5qN3w
yZ/zPst2BRjEChQXcZay47JyRpwXTdxYo06ApZQ1hyRRr6cExo9n5DVLPcfoT6yFXHGul0p7s+Ul
dL0h2Wd/BUHQMaBQdSR72BeX3EVSlF+MTl4TYBnrHu1MhfjBWT9INlbpH9L+fMHhk1nHFC6AfO09
ZPLWzJSsfGypJfiQVDM1DOTIai5dx9Tl6LjOXmn1J3LkprLOc1VhCAgkNFCV88RT8UbaAmOWDgQA
HbLL2KKP1wog0UM5XG4RswJDKdCY4V6F5p2WH7/6svDo8PAa89An9MVaFP6qpO0PJqhOcmi9R56E
VGVnusugNV1d+mCs8CUpV+y5lijh+c68A133HAK2nuQ01BVnxphke1IqizsqczUHyrlOKIJg4af4
xG+4/Lw9C3+OD9+Wy8rfUxlfbijWpHjBMpbjBYvL6TDoFZej4iHiJ/wKt2Pwx4jS8HLanC1O0Rwa
AEMuHZeAY4STwPnPINzCxW+bP+J4GQTLTQKl1GFxF1FC4gayB8V0cinfiFOzD7ZsNkCzMhlxmgwH
s3Omw/DFG/fvVAkEdkwe78vp8N/cvPOCOmke7YXbQ144ZdesqlggH3kqNHXDI58pu1bbdFQFNKjA
FIFFB/0bN5EXWx6M2OZBrTRs7ijWnY2dyv7H9LixPCC8B7/IbecMOc0FAuT0ul+9hjJeAmSH3Bkb
NGSSS/0AGSjRrwN4E89pyVpnpT0H3khV13Kks/7YkTwRUpIJ74x53jxA9Swg5XQn45S0Ng5zgIo4
n4GhRDy4NuY9t4HfpZ90GYsIU0g/gyphc4r0lYw74Q5jFVnnZbhrNRCoxXGYo+D3uA2SCQGFBnAI
sqt68Rf3LOXCH0TifrD21OsYH9zKke6MzK8kn3ei5h49CLi3uBXzOplr7Ybl6TPY9nFUHPa8p7DB
Y5GWdtvtGGTtqXujQBrWGDw6oNHbM42TZD3KFjwpYQsqHZ8SGyxrnHhzR4m+aSbm6HiOtcglchw7
j+YU0bLLTKKJZfM2Ww7TidW99u1ngkysoYeVPmH1gKRNlD0oTY18gMgazR5Nr4W4oTSODRyKsVRy
Q80TtSv3mMPsgzPPntG88yWnuyi48PeJ18TlgbQ2+lUtOFLPuKXMtVxYOoKR6MgumycUjjNu4svl
X2HvnrtwrRmTZnVRx80/VxjBttCu0VRyfYDSsxdOa3sAPvVn3KB148wm7ELJBkO9VqEi+jxw+VJ1
susTtnAmFGAH4kSRriXZYRSiKQAYLQsuFwzPdtwBuXVcqIUxTPvP7D0QfHJhmYH4utbcZSOVuyXH
nSATh6y15ZpCBORR/ueBbKAPrjxycr+cH/eVYRlQt1OX/OTw2Fm36jXgnNg4MRjjLReWbR6HxPkv
giADcZEd6W5AMn8VFsveFH1kDAMsu8zzjrdfBkFPKtMGTGTCpqahKvBVspzsylZULmR8nSzakkmp
rbp+Wg1WZfvMnjYE5wx65PAW6x88jNYu+kGlmr0t4xXqKJtUcwP6Pcm/FvgoS17KNmOlsmsrhnNq
0fS/F0fgp8JVROP5fOxM1dP75UrDeGEmI8tHI3rtE1ooDVI4p2SM5eBofXABuLQsF1yHEWGXmND/
idg7MJcj76LCiHrKmXgopl2vvCLpr87k2VByWCYIS5wTcjJEr8Yj8HkMludHxT0UfaFTIr870Sld
dHu+wa2uql0Ne7B3LArnaFhegj9cUVE+oOxKyNzLDk9AwRyCEWuz1jX6H9a1eVvGtfLKvSTRKlIQ
pexZ0fxFoh5Ik4AjUet2jYfgkkwuM1BOmhQ5V2Yt122azC3zsCxbzP5s8UFrou+H1WFhAehk/VpT
/ax10tBlei7ULcOQswBMyQZaIFDnAa1d7GmwliYiTTZW9NKGCMC9UOThcdvEp5WCJw1FpplsiuFb
+EGxwjSm3iuwqBBh37LCbbimhDfWB6TssnHQIC4jCQAfbshLe5MtHuDZN1yeeaeEL1T2wmrXR7sp
h8/8AWNlqXqRSojcCEtgntB6y1wlk3Jql4WGZxGbFfWbNIJFmcYvqzUDk1vBkEXxT0oqj3HP5AnU
yPURZBlAauFHXFiMYJ0x2iniDeaOHzG1LzEHXi2vwo2vzQgEM6y0s84plFCFbFbyXGS13wrp24Oa
2bScBb9Z4DzIl7pTYoWAMBJiFWJrAxt6SCv28twLaD8/yYjw9kbj8OTxylScWLcfLKd2ITMaKfpP
ywSyrNkPMmkbZhIEyjMGZtiZkwzSXnksEacHzZ+KiR4rr34r81I038fQh34Y8NRAAuWVR7fFL4x2
hdkFUDpyQogdeCrAvs2Vo8MPb7f0lqzmnhuGBqbbKdo6HNbC5ImkzkOnpDGRQgycln4H3JlEDpdb
yF8DIi4mludkxMNanh6fjBkeKY6MmWiGp8oRPKdzJiNmDm5RSGfxY8NNY+bJEK3oIGIoLyHUcppv
BCFMUKx3grbh10HvsW8mXgYghGYtswvpyDTWxYfaRGdMbA4U1CZs4M14V9Y+kmV8yTUkOONpEUf2
qCcqOJpF2n4pMnBb+asspDEHzfjBkljsaMlJRkCR6h/IPNQzl3iPlyIESX2mkMcMVX6BJiQp2eGe
0R8O0OQ2PDPk0x7K9xuaAEoyRGKcvfHDJH8iN8pmnf3qsnyjPCH9ibIIHugiM2gbVH8blBYkk1mc
azJMwJ9nHOAFyfTMEdCh3UCjgWrP5KFZWL6FFX3qStWOXMzla6HOqRb1mp7w8kywVTU3266uZFTC
CRGSPrzM5oMmyrw1thrsl1BJcHVJUXJiCBP7pa5iKzAqWwBPytZaXC/EBBFVrmYbGta+kpY2iqyd
5G0KYBzURroRh4hCt0BTS6zXGFfXKVh2fA62YReEYJ1ljNDyQRHtHrwJg53EWa1LA5wR3J9iXfCk
mTsC3eoy6MPDDoPGoLFiXPByqgLY4FypJhupBcRgzgGMzVn7rbPwewhYZEqF1TmaM78z3IS4JgxN
2ASIpldDawEvMqT30cRKFS+k//x5oOuTF6Tm8fmtOlUyghzx/fnSGYYZ65HMTb60BeXy2G6zBpDb
UMVcsq7fxzIiyvT/fZDDGSHm8+s2MhCDyiWYnYoHt1bLahum0f9+UBpf0wqWkmGqCDfEt39/IdGT
H3PSO/y+copAy4e6n+gp/vfr52c9CE3oH9lmWhgV8ZNR8fz0IRYIGuEEJ1Bt5p1QoewU0nrCEWes
6X4yeEZi9P5OG+D99DxaU0ARWldpi1Xf8unzm//84fLXKDv5yb/fLNNg09fswVqot3aNWw+0Bw7i
+QFAM7jC5+E8P31+UyurqyVSSRwVupXCTARVprLSAX//z4dh+fK/vvf86fN7Mq7SSqLHvmKAX8ch
xcv7sELqUmGEDvzNiEKBGaD6U4tyA8ovMoCJ0F4QNoMj9ppmyzoqc2vfJaaOPbRR+A1ISawkxRmx
mGYu6e2EzEA+/gWSVLPzC26gNx5EBNW2CKzWHSqNwsiMpi0hhZYYwAzKPg+P+WLPqKgzW7+lkS5q
yHmCriMkb+hsWoyZwH1B2O0W7s1wKlsW5F7UMEx/lGiaJ7ZED8xPl25CU01h12IyYY3mLWvea42E
oFZL+VmkFAIzHixqhsO3WSW4g5UUQkiSqLX+OsnSCZ5X4SsqwtdqCFbtSHgyoTn0tRp6BowL/X/Y
O7PlypFsuf6KfgAtDIEIQCbTA888cSaT5AssM0linoHA8PVaOFXq7L4ymaT3+3KMzKrKIs8AxPbt
vpyRAH2unLZOBNY3FtzSSt0/tvgqK1QrL6Xlr8r7A6R5M7YclnBNvQ7Gnq2hx6wFgX7fZgM6VCU2
PuG+TT7yTIcTMW+4og0AonWjzmkINH5K68+xN7hBg+oHAT7Q5c4yPTFStvXchMgeqhVbhYgKOKZC
uiXYY1OdDpSHJ1V760Gjj/omzVYDjpDcYsKA6P1amt0BP30swb+XCfNzqVR8sGY8SCUqs4dAKAeY
ebSwfOiSJ62pB4Hy+ur4zA7FyGnTBO5FWHGtcxJt4wf5QOAeSuP4d24iJ3qrJ0ASUR+FsFVLsctK
yA0oQK6VuvvRobquyjg8RgULmB6xSgbso2a0HTOmPbaXSUikqS8ueW0/UdKwlkQhDh4SIlYvErQK
55EPlwPMX6MNtTOj4b3s+YkNI8UUaHjnvhvdW5N7l+opFx/p0hMxZs8qSt9Vx2nUdH/5ie+ew54b
XO4SNK3i8IclmQzxMVOiatP2GumRDsKiOPmOJihBmZdWbrnOrOV4b5XBJhyK7EIcbCgHDaVBO5fC
rh7mocchxaKXCMp8spT7VtsOVgJt7Ko+hoMz0Krk0fEYhg9Dcdc60v8RLxKiu/Eh153yEaB4XHY0
Gbsg6ary5BrNRSl32KdUJ8jQtbbDUONV4cO7qg310Fsx972Y3uss9OLlTcScEyuNmqM+i2oe4PqT
bUuE+KxBzhshaLBOch4xdFHQVKUwM1C0BLnJPEWKxjvIT+tkptOkVDRuW0n/TqcJW6C5S7eJxf13
Ep8qVMN+aAj2Efu4dXRqHx3IpGGZcfqfgp+uQyGikQ4UqoewqJ/zWm21sPxzU9Vn8jTdidwKqD3r
25laAjQVwhm3AHYNGJLoA3JdK9kZiQb2T/Iot+qjOT92kvBsC53tWGCOIOZ38LTCxWZPDElVstT1
yPZIQop+0cD9hA2c7/JS7gIr407QtC9DU3wMMiPS1lu72clul3c6SV3f3LhGZlNiNv3y0oripTja
eBGRt4GISm21u5Hzt/D3hmPthxggmCmJ2hQ+Xo9mHuDncB/xOx2v54CwNxWwcN/cGhuIqknA1q46
GD3nLdeGoW6H6pjTgEPKJ5jWaR/RFB62B8s05sPgFNODiKJ9Urkn3iL5ryywLx79UHZXji+UIuxU
T8xNDmzWhhbZMGreRTvuhdcZpznGpgE2kQDYOAOF8NqXyczGg2M655qXBskR93cY0efcO1/uwHxD
4grUh8+pyLKm25H97gDgDVaXO9+5wvnR+FaL8jHHhwZEN9IiQhSIfmZCQliygtplNHo8lBZtM2XE
FhmCDHTudekQ0zFr+TSRfz1OoRh2cQCgd7KL4jhzkJFZuXR8OQ99nTwHll9vuRinBzt5kWFp3nZB
dfbD2TnZ7LNkGtvP3aRZ6mDFahsAIBSpjZP/CZoImtkQf08RDW22E72U65DI6aH0Pox41me/Ki9B
PWU7GBAx6QHzJxg1pvmAfZZXNWezonMktSJ6uTRzHpuMKbMuljFz2fT0sDVSFW2svHrlXbqqaqOC
S9gxnmvIX4bvZpu4NdgChu6ToAElm125IVL6lYzBOWltBzttnq3mimNnOcRwEZl2s5S1Sy1YA3mp
JU99oJ87OiIPIQkdFg+LREJ2OGyS+BKn9Vao/LtVFvkAi5of4DZhMAxLAUgKPMf+0eXhsImEO+4G
XQEHV/pQuxO3WmHLrTswHinqKHMze7W0g0ejnR4MFbIUc2gZzum888uyIPhI3549ggKsubT0Qtvb
wbT7Mx0i9/Dn3seyu2vyFo0gHR2Qc/oMoTjcdXGk0aAH6qin9i5RK568cmfYOeVAXajWSrrUPqYT
FheDyqvADg72qDNGC6M5di6BpFYiKtSdnT0T/7kbpvEMDuzWSCR0/TknBcGBvq4AU7mEJSnOQkFJ
jOKzoEAyS9wN53fxMzDJPvNmfyyEhVSuvEPMCX1P38bSn9if4X4/WsSQw6Khy8/0Cgzcazqdkn2l
2xd/wbNq6KD0YzJszaH3O545bZZej1VGolM1dniQJpJmWij3QH/f5G/TkeHQ0lhNuginadmhzXk1
nxnT6ndClbjME30h9TimxTfBfajC0v1ZzW91o71VGIPRLzS/vyTxMs9+fJmiO8/N8Tb071DuMLNO
TAP2aZqTU1c347kBBo5v+DN0JQfzsOleI+NxoDVynfptDS9Rf8bAXZ98NktmGffgBDzvEob6d9iq
YGccHLfaU2kAl6sbkQHm8lDnHOlTKz9FDcVIbtr+tjq9a2yOG7WHCN548xuNiUupBnPfNPEx/lBt
uxHh3G1cS7NutgJuQXN6a42XyYmjc1+xQvUSZztYPgtCxZDDGA49kYF3Ac1CwoM5FKn3JvYPg92/
c8N5lMCAKS2BKEFpL5/TDZwz91zRNzlac0fafNGYzPJp9OPykOCDm7KRX9Im4Osi0Du+YD3YOuSf
JXTX+uzSgngHWLW+ACZA1gdH7qMQeJGmVmas7hwLcFbqs3odCeKkEdiXIZkDrk3pL68MknMT9LiD
knQnpYvkOroQHgaTnmK1juw1M5J7skaAsGqyfkACvZv7QV6srHklts590sO9mRBIt20uOeOEuDcV
/n0qeSkBReBqsh1QPhF7TnOo1tJ6QDHrshzSTEc/z2wWl0K0CQp4h1YnK3eThe0x0bp+bbEtbiv2
69AdHqVskC9ExUuWcaDTJlv62qKIaG5oOowzUONJzzgMoJH+I/cAsNM+CN+H3gsCsgfQsxy+Uc5U
q58ZTatdSwwbOzDf5l5G11bqfkyQfOg8bk4DIWNES+ujEfVdvjAz+3nuVsuHR6YTGMyQJ9eVYvHk
ciQ18m0hx2kLtNAlj80xwuDKlFHSMJToIEEiPkrOvhsnN7/yBqbkaA5gNcF2nmJ40j4f0soOuYw5
vMGXkpxs6K1DoHNqK0uA85LLZDGQtHA8srJB+0zrmHehMZTaZbvcl/ESQ8DwWViudRqD+dY0tbW3
gUPsmaedYV5OBVjX05BSEzFjZ8QQxkB9tNImfehjP9lFPct1CheafVkqIGNycs5mkALg0xLVLA6o
Zx8PciB+5KmeoQ8awjHLdMT9KkWTAqIorNnheLLznGwi+j2Frx4E29WcgvlOSustfMsUEfyEQ/1a
qjk9tzBzCcEV3PNsM7idVLrkBVifBG72YproIlJY1n3lEYYVHG0olqfxaGw9kvIOLAihwi02wGRX
BTM1k115Isf4VU8qPvpzGaOcUE0gq8NswHjOu2zYzqV1DBqc275qweQjoxUhv6zphXedw4u7FATV
5sxg6IL9GjwTG9mEN8NIKFQti/bNMEDgObb2ObMkzaGZsKMzRSA5xbj+u7k7zuRf2u7WsHV48czk
zhaD8cy463Dv/D03bb0S7UnLGMXGY9fYG49loaCbMSionq2mGXD7zjq26IW6ZRhaF6nze0gjia+Z
3sNE5AVrB/Dsefemg/EV2cFlfPK4yrntvlRNTYDCr85B7wwsJLJDynB/VFXDtaWOji2bfqMxg11a
p5pMJC8nkeadMefFDfV9yxRqasZyB+NkyM6w5+hcZDhDLYf0iTXkB5V3zr0Y9EEjj2ha0C7RZGBt
pxvklvcnl9PEmcESU2vFOY3jtjQ+bZIFJ8+K38aY26oZ8Wnk3cIHmiPsUkVWbBur3LbYXluLy+gk
KcysQuHxLzTvpTM4YD+bD3NwwYLFMR/RqmKTM79ZsfkSJawKZ81a3vPB/9oZq/5gosnQKOqPKAa6
7YwhS0q85m2F/T+q2X5EkWbsytPbMXaeDDXonelPir0HLVG/hhD79RRVWDUMYNydQ/9GEz1k8/Q6
zxMRMh8BuC/z26JtX+ao2BtZGD5l7o9W699j4mOijRglK2QOsKQ0itlot3ZrHtsxJx2CgwT8P34F
76i99BI1Z8cyP5oZJEPu+CcFbYD2NunhvdWPrZ/rh9QcvpyBGIlHaR5ABd+9aVWaPtFz9yaH16os
3c9ZPBVx+pCPDVjaYmYNlIzL0plNUOsjt6biMnJDgmnbfeva1/vOZ5cHt0Zzp5/9HQQl0GQWjkb4
LT+Nmc2CBZpb01W9NvDwbaz0Bxcsve0TylORiZJTpePfcZl9ViqsUXXr+8YK+nOBl1JzV1Wz9+m3
pkWLlGAf2c2vP3vPGm/N3qBFgicJbkW5q50AH8AGFr59bzV6r9KcmWbotgVX8FVvjWetaYSzQ4cD
f3SZc+hyvlasLqp5P0LXWI3TROygBxwRy0NuL5rLEkwcGkSMqasQxPsa5NzMYcqu7sj4srqg5wjv
rHgrfP/LyY1ym/Ttr0LyittxUO2mWd45mYUinahta3AqUsx2lUeURhikAfuiJqKPYXwUkEB8clu8
6nx8RLRuR4XXI3WRCnRkc8EmKmCkU3Cr/eozZk3Zdfm3GwCD7CUZVKoFDa40gW/+NHLsRFYIAXLK
2CPHLOMMAZyybX4VFikoigmmti4PjSi5vApGuUBHP/q2fRv1PN9l7r2fkzSGRp/tYH4UeBeBKhkG
J+YWLd3n7zCy9qFLG5o+h7a/+U/Q2xXX9n8Fvfke6LP/+j/+++/xv4Vf5f8OemMj9e+Qt+t/8Dfk
zTf/YblKWcITjvoXxpv8h2RmsaStLF/ZcqH4/S/Gm7Mw3uD0CsfzJf8dtMG/GW/C/AdKg4/4KD1P
cMaW/z+MN0v5C7jwX4mePhAeAajKgSRoK1ov/53xNuVdpwsVe4Ck0x8jO6OuiVxW08aqr33yaUHy
6tGFcPaM9tzGc4u33uWTP9k/2fqQoF1mUVSdS5gwnVbeR7RMqw49Xmn8EnMG6avse1qm2mkZb9VH
t0y7grG3X+ZftUzCADTYwHjOqTKbc6wB7fTDS9CY6SEvcMj2Q/Zsm6bzMKnqbLQjrLiBgpMwBsBU
GMNOFoF/TAfvSVRIWU2niAfiUw0b7xw2ihJo5nl3meyd3qjYFomOyJSzMUrWgZWFVlik7LeyTP6I
/MQEJ09mLHOWXoFwvnWVtU4k7sOgEs5DXcgvJRH72kh/xW6XwZdyz7HfjQeBOAHPJtyqjA+eAy6f
0KJjnISY9v3QvQ+xgx+S86IeYAa5A3vewhpfUryPlSMutujzX44vF2DBPizn6WEMCvNg9TRfOBk9
cXmKt720E8oPvSNzjbkNNQoMcjDcNzSZzIC8ZFV38LMLsH2r2h/jtfZwZU9ufGoqxXjOmuWmrKb5
xEZjL7LDhAg0XtUgd+8v6hAjz8Zf9CIP4UguCtK0aElqUZW4hd+KRWcCcbYaEZ4EAtREz/OmD8Su
zaJ8ZyFS1Yta1S66VbAoWMNVy1pUrWnRtwgBdYve1S/KlzU/9osS1pJgWuQny/WSXRarExs520a+
8EfsNqrDwVUJ8e04xckJhu5UGM05GQ2KtQdvK1/TjgzK7I+XDMobmnH0Swy1Xje2eRSLjoeYcSvc
kgO8G4/7uPwy+PFWfWimTL25sTMZUYtFGYwXjVAjFlpF4AIcQJVBMD20CudQ4jQ0u0VZt55dMncx
fmutkSNLzlNKoGKYYfBpoWrvnRQCZ7ool+miYXaLmlkha7qLvqkXpdNdNE9P6o/CjMZ9JrpLGs7g
m2EtO+XQwa4ng0XP2mm25YbYjFdSQFZOd6hq4YNM9o7G+RM1LFR4g2GxIcNWeW+u4cynqfFwIiNL
4IN4aBYNVy9qbmJ9iwZjb2T0wcL9MleNEaD8FyzHFMMQq7bixCduXCNZnnJREenzG1a/XfyD4zWM
q1RS7qlyeTbL38bY4kHU+Xs4dYANPcLQdgMahP287dPvYNoB432VrMO4BiQG8crxciTizhpWhmvc
DYvmnSN+exk32Mg85J657jWnm0ygkluEKjwpB5x5cisrge17wmbMSRN9PWRKSdN+BSPe3btdvR1V
xm1do8r3pBnjIQupVUvfukxQmqbJv6HlTx9xFmPlK1LQVt5jM3DhsqYJ00pt3tDYBgBnCewEvGvw
htA4HO+HBE0pyjE32DaRxrJ9AGn4LQKcgui8YaxhF41L3ZP55UnkFGA78BAq1gz0Qo5J/pufGy5E
qg5VyTxRsDGD1sCcrEoajwEEl2hDJFvbCNHpfSRfnwatsWlzFh16xo1nRi85F23aZTsMB1mJqrkU
kTbw+laPTYmdbA6wIblyRF56DImcg6SMD3aV3Yl24Aznyt86iuZVxjplE8gad/siwU9pDyirw6bb
ZaxjZQKCYaEZZylhsQGPUEdrde56q0EufhJxJ32sDAmS4kqXLMz7IGWCACvkQ4lbdflbNS/d5dKt
qX2k7cjktAlY79za4AqycuaQPlHcwyJ+TAMygWG4zcXkrSfZfMiR948Y+S3rTlUsutWP/ItFCL1T
Bb3vDdSV1Fw49uV09mOGnT4ufpcjLrNApbccgyacZp2BvhjQIAt2JLrCjYbwRjSUTRS5jd/fdkmi
GF+zj34YjxHaFs2Da2f44sSHcDz6rMxiJ3zlnrtFU72fGx+gXWct2brpnCRUymRF/osZ58Uwg5M1
tHjPiCTJ0NYs3fWPeuw3BkazxkogfTTWEmizT1HWhk+c7B9rXbjbecQA4wiXMuC+dqCsadglpGMn
VkUYmDlxqta073A76tfJ8YJjn3Qow7Ya18NErqytUAJpB81vTUXE2rFRUUSLZSRUJPFKMd8HadMR
lKjP9EPw9nFNFKpETffoYSVvdqSVmIBGBxnxJgiVf/QEoS20ge5mrDhQA+9qVqrGYMCUR4uwTQCB
WCvC28GYwDeavkdUo8XAUER40vw26Y4ayVdqd6azt6oxMOaYlcr+RJk89wRvxPJsZC/e5AFD1DXT
/kTOJ2xhZGv0QLoE9bo3kSmljUzZzTxvzQw72dVldssBmItv0G0H2VzivjrnMhQn6kybVWi3Z8lG
dO2OdPRB8NnJ0LmdK3842kyytPHQORsDtLTjvQ4IpksDPNLogzzjzl5D8C92omLpzanF2HoWUI1k
kNyRF/WnjB5iU6GHi4Kyc5xWqsv3PnoPNn6QiV6jIFz1ECAyAzcbPZe4maruQBXEOosJ+SHf8kbw
CARFtnfpK2HvmycjrohiOE51M8Xhc6AifCaIRjsZVHo1RIsBttfccgF7u9I6u0v9VJQk7gUtjKRg
ta0rYzyz10M10nhOU6CccmhoxqF06K6NOQb4kBQMKAphZjx5kE8PUG5wLRmSoAnVGeceM/pUh+Ha
zSYT1aRWXIBowIgSWjfo1Ez6pw4PiQorex/OyppXOqNHOgxxLAaVxGcUdfNfhoW+8T7tbiK0aB+u
5oU/LgXRTjWEgX6lzLEANKWfRhXM4MvIB9cs33iXkdmsbEnwH5VylfM2O8rK+Uhg6ZFv03gQMfc0
XMT2ZmfuXbOfjteHOestjLf+TwrpWtyY+ve/lAua+fJq000G5osSi9yd+33gGlgacV6LKMwIfviw
afq0wNWHKNu1HggBVhYOS3jFfSB14WQaKbpFaEwbq+t+dZzBSa+VDOzLDzkWA0Z1W9IZFmBVHHs3
gmibmsAHXpqcEt6Q2R9250uQLkvFnsJYz/Wqo+W356QEzH39Lqy8sz1rg3whb8QJRfd4/cpe+jWu
X/15yHEHOlXs73trAEq2PLT//GqyHeOwUHN1EJ8ib2lE8R8d9gYnurfSA7BfuLSeRYNwiq8mkQQW
XBOZg/Pr1hLV/fXHHRQ2vYhmk6vJ5eqduT44Q5cAWFgcG9cHGUYKcrP8MS6FHGJhbOkqzIp9sHzs
x7jB8cosw72VIuxkcYC0S8+fuFZbXr9sBU9vyuaOZQfvN9P6YWmrptKNxhpNfce0un6ZucSl6xmX
I0e+v9stPbcn5PXXY7q0uViivJ+lmSHEj+9XZxPvz/Ivj9P12+sDWFkcMktLjDBz8KsURc/zADZn
qWVxtKiO7vJw/baZ0i+zauvNnz9Kqwax0wf8BrGu+utpcK9Py/W5am337CIjbO3noqHnJnKpsA1m
Rnmgq3h2Yzs6XR/a5avW+66XLo5oIPuXmsB20pAZpaRc6jiSBYTnLfdXM9SfB38xSJlYUmgBnF9y
ozKOVRQZR1qRec/FfD5rA48BNbAUBvHA3rhBqW6/KBAfzNU81MAMW7W/2nWCxb1zfbj6eP76im5a
0FWzLTaj0b1fnUnXB2UtNDmP/DEHR659fVtzVfdnNgD8pjLubymYD2nCm9kp0Cz26Kth2l7/oV4+
7E49sj+sR4IDV+NTn5FKMsEzr6/XCblcIprFB3X9CnBjBThg+V534WvsDeH2+qJcX4vrC6UX95Us
1BNlM0D4ggS/VC2J7MOK/cvx9R/ev+0wMFO18Ar//AOFD5xj88Hu62JGT+KNPHLVyG7EVOOO5UDg
XZ8Q7uN/P1XXZ8kfK03fcNJHB8aJv56C6295/X0Fe5njn9+cyzYJ2yY65Ei6lW7YM5jOZwmDl2qV
QuxVZz1YTMRKsKV07WYxpvkELWfx3i7Cn63lpuuAKUzli1FQbJx4bDPseSaN7XVfyGyeR+h2zIbp
rUGRh+4b+sh0MKBSeAHrpWn+8udh9OF8K5p2WhexUeAYkLOf3jREQhQxTDt2H3XkRdhoL7VR39ph
cN9IZjcj4kYvqPOgcRSIrDyIVjyWXfkEZIA7Jrt4gbNYpRzerTzdzn5xGfUlKYrflrJezZAMckab
1GoY4h+5+ZpEoOUyr3oLNSXEKoAZ4/ARgBR7S6VZti/F+GA2K7esSdeP+TlGZbzJTTwmUjtoX0ye
Daf3G047215BmTNnN92GWb+UI3P0Ufo5qezqxAbx0jmDtw+z6KW2JkXNJN5s2gNX8E8VdgTuryFe
od5Txc5y7BWcS/Q07zlhZ0O2IT55vwx0gs2UA2/pveHR7TEdTZ4+4qe8ZM3v0cY+/VhB/d8GkQGm
J0/PkTv+YiABf2XQjNcveWcBBDcUTOueV6NEQPCSAWuMsDF4xRoS9u5dkd1PXvoJlpgU64RQDYnl
Z9tzWDEmvKVmn549d0Hd43pxk+rRaw7UEe4oUcYo7kEfodH8PlUI+tHoQEfKs6Xx/tJTVs6pT1/M
8TVQhI+6EAIHh4yuafhIAJq8aZt1xJl5rSrKk1niWFQ04t7kXOXRgDh3ZQ5jrBPpz9bVz630PjRP
whyR9+sH/Ly+dJ+aLD16ufkIab9GXXA2VTP/Tm1map2ALkmG9kEQCE8kDnI2eTaM1fi1H531qO2X
KQhKyubJWebuV9M41Ec5qNl2hMm87e/xkWyicjuL8dSxsuID/90uwTS/86M15rbUHt1znWSb1iUU
1kfQToEjYy2Hb1WZ7WNe4TidCHiyeUD6+zXb6WPiLxJyKi/ZBF+OSuGzCsY9xpRjl0+nFLJuqslu
aDH+Lno4zHnzMjfqKbX8d1/2lGXxOZrL2T2YDrtjjD33WQXL0cxo58QLzZl018j+rSzzR37KG0v7
NN1YiYd5m8FLZFCtnIKlABxdlBKca+VihYzntcHLEA73YyY4OEIrI6AF0ccBTb2NiZw6Qk8rV7jA
F3L/Ph7bt3kKjooWcGzb7VtD4SKB85RUiITH53nAUhqc4t2Y6pMd1/GOFcE7Vl9/HVgltwIg3sOX
Klu1DTzSHlGtf2KJ4OJn9BvX9rFQzFwOZA/JR2Xkb1rPo0BpHaWQUKOQs7JBmagsrOfWKwhm1FRM
RQnwQrthh9lAF+NZqzknAxvO9XBCtp7WoLv3Ewvbm1Z0I21RZr3z8Db3SfGd1W680rJ68wSZjUr7
lI9bX93kt+uoxHvHEYu1XQDEK/MpCapgwYW6XqPAQ8WB0JZGmNpyDTJP75x0RCPKYXCYFDVDpTXw
pdXG2bTDc2QSDA5Zrd5XFOGu/MbZta569CNIgqW29Vo55AAz1kbJJL85WYQbp6del8+oskOL+wRe
mfiBuXg+WyI+lz5gAEP2305P7sQHs8Jf+XN0G3MHbP4dV3AJh15AVLYt8rzw8byIsILzKbJG0V47
j9j0B0BEdNhj044d7+JW7IsD0ChilkTHkvoGOx8uKhOYvAqKFzaP922BGpun0IzNTkA+trNX7hot
bymEwKk4t+HAqIYRlgz6IwzeX9J0igst1bgalCFvO1A2pr8Elw1spXFOOXGn9zrV4SGPkAU6oipB
4H0nSTZuGEPcFVsR4nqKNWYOuyxyq7cWxfrMZW0dj7yabth8I3tM22axz4uUHqUgeKq5Bh0Lv/6O
smHVOfAx87z5ilBR8KB+e8lUrg0qgEz28aHIHjDcgEHQEkpUbpKUA1ZTs24SCAhcyLY550AZd2+9
9r64pYMeGnGL+a6APAmpIvlMXTltBgwLZzlwb0w4k/WCzq7Wa1GvtkmLmznjlsYHqZUbg1h7pUia
p+Xc3PjaCI85gRXPv7d0H69dg6sMp1qo6uZgcxnEpFnPAIn7xgXv71GnKgFGNPFjk7r5rSww/cpc
Bqu+H0BucUPM1H3GYA1GAcyBIQYgKtSi9BeI92SoxEczqoJzZk+LXO5CcfvCkwIWwvK3fpmDM7Y6
lwgbweaOXJONfr5ijXOsy+i9NGtoAN3ar91VpHFaOjPWp8DF2RPm8bxsQIGIxCTihHOHVZPoea34
hW2YnKaVbbUtH9ukUqy802Rfu3vHqYezIQkG+e7FYAqjNDAnoyCei5RNWpGkAGNLLmhhr+8D7awA
4uMVDLDu5aD3Qy0uDu9qLK67ORkgCToDvOnJ7rckxPOsWY9thvcBt74hiVtZWb3sY8MfVJfkXStO
CN64cPob4VqPIW997Nu44bauGn6nzlLhcGlpPr/RbBLWGS2aK91TiRj7/YoVKwoc3LCC+rU4MOL7
Se+w1phHZDK4qqaPpZdqZ7Bn8iFm60hjLnAg8SNF377BwFkerw9KE71Ii2BvFdWz4MI2rAc1AbXu
bBQvxKGqJ5+GFkzbeRNspjjl5h9+52NQnYJBmDsVwKhp4WBxMYRi4GQXbnOrNOr9Wxa45GHG4inR
v+LuFNi1u+k4Et2oCjhD4DgvDQYAVQEw71T606f8BZ5t3OynTL/PFqH3iJx4mH2YKS6FNPMegoSm
Zs25pYkfnIyfp1XD5xhhPQ8xmeWeoB8PP0UgfrruVB27opIMyofZZLyKu+yrF+qxrGnM61rQEU7y
q7LFrxnFg0wlzoRRMGouaTrPMy4w/5NNVwYQG3vi5LwmXIbTIkcg4PRu9JKXM6JiAOjDMFneDZLp
o1PXyaqBF+fm7PIt/xDIcmBXn9RQPhYpachfG8suN71qK8RM5yCdfMGo93RBYuOKpLhT1kL58RLa
8iitWbdxWd11MKfMBQzPNABNTcPaGJu0PkfSJ6+Vg3BQEYQ09ycNJcXaNH/XFeRen9cxryJ720sL
A5bp/xyqYpNgxa6XrJyYV3zEcUYsgnlvTWdFH+yMaOE35XOOxZD5aupXkeW0x27KMOtXYdUdr9+b
ddghNTF1vWZL8KO56gjXkpjr938e4iricuFypTcKdRwnq9pFFp7yEuF/PS1/g2HyP4ivM5vH+y2K
kyOk/g6Td0EH3DRuOfDwf1j+6M+DxsEI8hDHSbkkJRIKgtq9FkQlzOSSzPm7h5SxwZPe/0vfZdEV
+GkKb6aSPCan8Fft5bXxsmfrcByWB36A82yFJGmXJkxTvsOTnw5xLocjVSDDAqJHd55cGgrCsjlS
WNKzcGMzcv1WyaXfvqzkIpbVtIcgckRmnUPH4zgTko85sO6CclvMVOMt8oi7PKDc/OtD1pnYju2Z
4uRlsBfLJD8GziNpE05qcfbsDnazdcdgOF4f8ACOx3lBaJIT2gfL4JyQQELa4uH61Z8/K83hnh0+
azNlIcovE3gYTPqIZ9KnZGn5/s8fFk20Lt3MAlQx9EeapDZNKqu94TIczWMVcXen2GnduMDZ6O7q
jtmiFNWFZ98EFFAhtSXA/nu2W9g/K8AHCi/3ErW6fiWWb69fLf9GbXvd3vGVWLedaCC83HuOSmC6
9gvcgIDK0bQpRE9kI1bXMthrLWxFxOuokxqkLptPvdS8BukgyIcMtDAqslPXP0tCrpzXr6wRRrLZ
k8dsi/7LInazKWihOXoUjh8FPP5DWv+6fnP9Y9EV3SHlFetMyJDXh+afX/2Hbznwtvix4ddcfz6j
JB9GotNq+YXNJSd2fbj+8dR1wWEEwNXO0CgYE9JdlSW3loj4Nlt+2OtPTLMzyh3A/lW1/Iximq2j
XB6u314fZN0BFG0e04o7cY6l7ki25vr//5cfYnmSJJWW+c21UPf6TybeCDHVMLD6Uny83rOomztf
T9Wqj6qQmeumrE3oZgwrs4L3D6JTkvNbCrqUZMeBpcULAelV4nbOfYszPZK2oVGzaRA/WzYQnNFL
fqZj9oszEDm/abiZbEybVgk41S1eyo53STrhVC4twEipSQnQ1NOwnvJ0jQUpiWBakoQsD3Xc5hsL
oWLrTOLUMdF0I5heyEZy3cA4+MbjyLy5mwPiPXYTEkClJzWE8RxbL6Wlv4yM30DSf0ReFewLZUYA
1FFjG62OYSehlmnzyTBoeaoloKT/NI38v5hGHEtYlEj+n00jT6xaov+y+tnQUVb8m33k7//0b/uI
8v7h8lcpKaWJ4dT+4yDxnH84NLFKbCW+51Ghbf/TQeK4/5OyM1tuHNmy7K+09TtuwwHHZFZdDxRn
SqTmIV7cFCEFHPM8fn0vMLNuVt62bquKBxql0ECBgMPPOXuv/Q/LdBiYW7aNyoSv+qeCxLb+YZIb
6HjOsotnhCj/OwoSy7aCvytIJCNdzIiStpXJxWibS3Tmf8qEpdHJtA6Lz74u2hANQO/dRlX3TDSg
f+ONb/XQN499U1U39dhDbpPCuY0xwc/Z4kN2/d3FQyq2lb7Kzh7oAG+BiMzBvCsMcSSlGc28Vmqj
pvNUl/We3d0vahRKsBl3lDsyh0EMhq80Al4zuCN+ibOfpfFTsFAaa/hFk0oR2uHTwkTaAd12EXtP
ib2DZFysnZAqN62hFci6LFYNJfjG9JhAO3ke760Ci1g50mzMQ+cUOBZy1QVyJcRG8EIpoXTBlqHM
D4wFjv44juvaHCrK4ZBM9BJM+SSDrWpDRQXqnumDb5umJGwFcfUq6213XyXzPjL6Yl1Fojwtw1O2
5f4hiyZnZ+nxhXk1ROk0rm8NZ9cR9nIqR9SPUzA0H4Y9jjR07F0Yg1ShOpdn1cZ0ZTlfju6Qf9Us
MIDe2mndF5YA4tWxQxcjO02XO5OMmve0iG6n3tCvLf38OGZ7bEeVvQsqWqWcVaeu8ARNZ/tn3USo
L5sqPwjuNpFwnoOqkZsiquBWYMjIM53dhiMId2UBf5doHRTxfOP0OffNbWa/OIETnGyjEJtYgSQ2
43w/p5IB9KJz9iCj9WQhBG72qBYkQWI0EvcEhuImoEubaAV/L/TMk9MZp8SdSEdL2ugc98EI46N8
6V3dbu1uCVuOtHOblsUEXXOTdr2C7VujO0fC49vk+9W5rB8QCb/hJKtuzdp7HQuvvbGdBCoHDfjH
IWnXaW8A7Ky6icE+ZtagYzs8DRU+pRb6aKScV8UctbUUssU6fJRTZG+rlJjeqtSbKsvvTeWqk+0C
WBitCHogAXEQimYAkq3zUHt28sgBxXDj7uehGZ5LgxZHE5jtxkgJpkv7mJCmcgA8kxRoJpJwoTx/
Cf7cleW53r1MECMW9keZifKTRLP4NiWZ8wGMPKpbE9xETTP5jZRIdAyTs8/pJECBSS9ol9AwE0zB
ee8SB1FNd5n2jHsU8m5olmT1Zo8+MKaoa59kQHd7qhffWKhJ43Rvg0bZmLixkFWe7T1gOdqXVhYe
RB7uO26gt9GIE97GkX3QszjEadVtWp/Yn7FpCYJ2uubUGvNDVfTJnlZ0dZq/YqOYj17EEDzPMrij
7dnC+fdQIKbJOtrklmeavK/gqZqww3BaAS+IMxeuXIQZtaKeons0rg30pHtDmOJkMaE3fngTmehR
XV1wUWZx5ex4o/RAJ3OK/VsjaAZ6TY2x8rsG5VidvJgZPkInCG6nNL/gkSyPvt1dRmtML8Rxnj0P
XZY7xqfR9g0SPExzI2NETMIPNoHR9LtAA2p36Oupsey4M8d604xWjRhrvAkQqQR2rp9r6zWvAbP5
/rjOTRGdwxDiZRxYN6MwvHsF6JElyLsfhu63bpgWewQ03UQF83s3m1De5CFrRmkz5Wc4oE3p7uKK
vbefYHgSbnUew4gU9DZQu9Q3kFhHYI+7tjPupN/RGa3YDkcuYUUD244h7JDAxZVN7mEQcXysH8KT
ME5IbcKB2n017tJlD62dEabJPrbp2LIz/fa6Kd1gVRTr1gSkMcR+dg/WJPGB5BkvaaysbWQzSM2Q
vaxzlxFCMVH948S+n3U8bWakDxtt+79loF4RDS0SPGQxqLDlrnijJorOk0/OW8wgk9c9Xji0Nzqa
MtCG31nadi91J5BwyHVMfunelHG3YQq+ErTgR5+OUxj3B8pMsOUKF87goGnq+xRGHTcBkgTTtTd9
qxKSR1N546oWYAXapnqLMfOSN1m7SD/SdZDnjFjQ2fseJW4lx5ccJfN6GlsP1pS61aIhe9HMf80+
hv6CfrqRD78yEQKnSRgx1HBPvElToKUpODQPLk0qdoKpxqqziTyPID4oQeJUi1UadSUXpTZfywmi
a2Ej2o8wF61C6qctL30/BhoOW+LdSmmM977QxmqYD2PtmkdMmNweZhYOu3bqzRgOGcv8SAS0zAi0
M95kFL5MDb4dpwzsA83VG2IqfzojuEfX9sdd4DbZwZ6rDzAFP32dqoe6PiDnRpZOjNyUOA++KaP7
MBJijSEUwKeLs34q+CMaGT3UmnYvpkXU/ZkNtBlReo4M3VYYMJCVBluRgNSo2cMbdhIcU0HTA4lE
s5nTrKVYv/PRj1xaD7ZPWObmHmfoz3l2wvUgHII0JQ2sOADGBMTSg9RHVF1+zqQkHi+jXRrmcba5
VkJezjTTyXHQTXpCUzBXG+WhvAySJXzSrt9ssN97q41IjskjGgFD/jlpuh5MGSANwlWhvesAQEPT
pTnB0grUTeE1wYHIEBcH9wtKwX0GoG/W4bxvZvnFNhqxeqyJUYF4Yoj295T54hnGEtPOd+EN5WPW
h29FNf/KbUWATss5k6EIBPHQXCAJpoaNM3oXKMOApFF/+KAK9lVKbzignFkrJ45vvMZzdwHOwSdh
UYophr4R6/e2cpR1jyaDnYYvHgIXTnNuRO9TcojHhtrEwviK7tjcLmazo+OG7VuCwM6PxocmF/q9
pzdNiQfxNu6cZ18ZLyxLyyiqffNE+KUlyHtcP80Z21kN1KcNQdoWJpZtl+SetkufZDQUJF7WLaZy
1jyzwk0b60a9j+4E9bVtzyLK5TqIbxFKEY1ihgzTvEGdWlec/WrxZmsc+zRQvE9H++9o5z41jZCD
KTNakF1JzF6Yere6nuUz0+23XpI80Yqw3zJXCx8dN2D2gh11P2PSBFuDFbz0xuTYOeOjzPr+Dpt7
vrZmmPwwEMNZ6W/mnMPKcev4KVFpt+t9gQWrs51LPHA8HElOTFBbQCUqfSgppH8XIXpbO71Fxfqt
fRM/tVceGHCDkiazB85EuBuYbzKPEGpXTyI/GmLmyu9aKMGPSVbD6tTlkWDImmgMTmIH8/2vEcph
6VaPkY+Aq0IBdgDbuIHD9cShIpyiicpD19okPqo5u6XXF578Kv6MQnwHceV3vCnOuqgF4UdjBFMo
vl/2Wf0SqJAqd+dp8ryCrHrh3rvFU5ccvIpOfmc6j13Z3FvDQRW1/8NXpEM1Yg6eZg8vkC7m/A7H
ZcBa3aIanCX0L/VtcfO/kW2B8zPH80OJC0u2BmWRFCHRVh6zECe3f8fNQoBrpbvPcvPeJ3J0bt4k
Zp4vpiQfyiqjd1MrTH1TyQ0uJj1odgagExPMo+KVUhkLEtqjG9Nw4A+R/YvDb9Yf6j63ozvlDeN3
CDlAk9H6gXEJO4/zswny4jG3+wNTvTvWI1YQlNK7VFaMAvzoIjgtscIP6MOGd2egS5k57EqLm4DI
klnU36rlffSayL34vTzNOjM2wBJt1elT5eeMPhYbruGOcDkbcs2Fl8jtRE8fzNHQ3uSziu5dCQ0o
Ml79DopqM2igmSUKcmXogxiSr5JQz3UziGlP//+tIqYUJRcjqGkOPpK+xsjNy489D6VTPdI0k68M
VzCJmdbvIWtHOGw+I8LOJH06SvItZcKXnY9wW63ulDcLS6BExGdZ0WvfkMlD6TEjtehRFyzfc/3G
K0FFS2YLRcbXskN/KoeF3VQkASFZRZzOJ2ySr7lZMMHoxy/fQdEdWwUt2oqUjsFXr64Jj5mNR3/s
lrbg9YH1+aDN8sFoLazg6RwfdQTlmDPOit0zXYd+xwbsbrQwHauS5E+59A+vD0MQjceoHz5EwWBQ
RgKGqOkEXBsSw3W96ekbH5MQVFbaW0yvQogPObHra6SPNDKuYhE1oLNJSsRiVRm/iWlOth1UMqMB
biKckbZKEoLIQkjGiLQDKtdBzNVIiTsHqra96Mosxt90PWHd2RmdYGm6P5GtGJusw/cdpMsARbXP
1TjB4PAjajq0/aGV0laePPytk36oHA9LetgBlcse54r2OkkXnv7pMk++bb90HyzC4PiSOZ0DaI2B
ghLNifzr8KDoIt6OuPDyyNwlrRsQqCw1Pn2lyWaI9zNS+IvvmYzTdbwJsxi5qO8Fd/2cvhYa2PGY
yOgxQSkrYP323cLA1En8KDJvR2fsO8D5+mTEtK8GvJibdKG5JSqe0Lj3H8awMMzm3NwiU3/PmRUz
bxrkDsVbB6fppoH+cIyZmra4VZ/mGMqbEfoftL/2U93rPZnR713qfcjY3bWluPUG/VM7Ac74TL4B
99Bg86s2oBCt4CBaMTetXs2Xrp0+2oSkIegoJjptyg/YcKGryNRkZdMmMhWzP1CYnJI8Rmh2TiGZ
qQzPZwrK0DGn3UBVXOu+3+eohPedYe2aCbGs4p5Fngxdu44acFUnsbvvKlABGnJUOJoX6Y7eEQ92
nw3A6brqs4/nDhSY82g0Q8yvJWrbUVlyivQrTpJPd7TvuXbv8y55U3bpHoM2O4rRPEvX6xC7X64/
qJhHgQU92VeqPsqm5MZRwr5V+MbQI7xZYWadVMF1rGufsrBvFekbmBivisYOJSNVEO0DjTFcBcGC
rYdgk4G3nTJ7T8/OPdZDgBaagPEeUk7r5PIQTFm18UjpXoUWf1PTI3wQKVPsKGDiaU7dEwvPQ9TZ
7HEyNpGZsrCB1JQjG0zCCAayC8ay+hTGxQpHwRiLQ9nYxrFDHHqqnVAdjJboP4reOvC6mwx3KEVg
ffbHyd9GiTeupwxB1/XvzwzRUfX4z1RWDrT9yjnGbN6Oge7sncPPK0v8nTJcLK8YqAkv5lgE3fAk
mVGkbnuxOtqb3TBMZNWyj2IvQwxmke1zNGVb7N9IlXX4i90QdLMwRAOknZ1pOS8D84A109tHAjVj
0T0KUuGx5oLMx2iygV12Nud23oRzSXCV2bwCN4Ej4uq70Eu/sIKLFWHJIOzMnWGyV8aE3lEfABrw
mGIfk27cSdgTK9NUL94QIZES0/eQfzTVmD1Z1jc6qtdsjFCqJdDy+4qImc5OkML41i7Vl2wamN26
NFhHjBwd3ESlR6JCPXjpldjnmi3TbHm71vLv41D86MTSjXcOsjM/WnqAxwKYvTPNSDm6LmZuhtK/
CdFa2ORxis+AjsTKqVpUrBO0zoTapp5IPgqt79KogrtzNwXBD4tOmd/cVF3WbQc6Y6FPX7hBsxU0
U48onpRNZzJJgAvlOkTH0yX2cGlHrcFDxsC2lb8boyy+tdjqIx9qyFtIO1btpjwWkhEfb8aEnJ9R
0NcwAhxKwfRsazojnJfuSRkIUaLY7zeFLarLwFfFDmBnIsg3M3L2Co0uPsqCcJkEBWSKQW5jyFBf
vAbzFTG1yZppL3DaJELcVhQ2fF7iCQIq4IrTGjoWM705vU/y6tCOxXdFrbsaNYknHjQKIx0v5Yv2
2t2APzbT9WtgMFQhxv2+CdJm00Q/LE24qOmkYFjnhCAF70W3LGgFrZDZOnNdIwYpj9mYfZctp4Nl
VycJduXGqQdMNOiUccOvR2JxZihsK1nC0EdhX1XuU2Xielp8QokCV25JRFMMjD6nfNz3Nne5wG7O
FveSVUYZh21iY7TzgkPivlCwZ0HNVVB/RPLLj4FjKAwr8dMYZt0msW3eoPo9cZMPIHjfTXuQNe+c
WFDiXrdzlPOgQ/7guk8/Cy3u+hF6fo7uOVXITbRx8Fq1D838y8c/PBaLQrslhD1vbsxYwxBhp4zw
ziXOvTUPcgHWUFSdzNi4LwnXpNuzMFyeo7588jUSCVb4bcz+hs3RI9dIG5YPedR/uxbyt0a4b2E/
ngt0HZIWRY2GjQbTMbKMn5GysfmniAmT+Gj6zDwky3yIUEiZm0ZUEJh6Wqu2tO/rFmUTmLK11UsI
msXbHNS/5kF+xzNxutLdzOG4if3htVHuPsjHX9A9qrWopzsjsn8aY/U0DxmqtOirN8Wjx9TRDPoD
tIKPPoW+EoOwWTkLZLdLP0ejNBev9JfAvK2wP/Q+7wOFyllatE0pEw5BBDXNCcULqdOHqUwOYYTy
HqN7XbYfReU8D1QBQxFvEb0dUgi8zcKNDTFiAO3MMmAbXkHX1dmTPQUqLbHBOialiPEH21++huVS
gNNoPcieXZu+Om7Ba1TNo0cVYvZkhrW+Ua1Tq1mjmv1JG/heH2T2VVT2yqjrO7tmSm+aaNRQOnNR
yemuaKufrSXJg5igqpL5Go/56+iEBYUUvpeEfVlLsNFUpN+TPOQG0jLoYVQ3PhJIoiuE/1Wr4UP2
DgBLwf6xyCGGl0TmzMTf2WhdNq1Rveb87UXS3gecU6F/k1XRWuFzq2YUIWGiSChQkOIt/gCbPq7V
dysHy83G9XAujJI0kKpG2Fp37K21YzzlmipIxfI1sUl184+BQ/+j4NvhQd20OXl7YT3+LvGk3ZRJ
8FIbkvBif/7Qfkb+jbLngx0D3krotgSD/t3k9rl1vInLM0D92W2stouBH+fmXVV8T/TB3BwOgK3t
HaJ5Y+92j9WcSfjPK02PA3QoPBA5LO8IZLxgTEFv9uqA1u9OJY2mKie9ZFZQLaPokvWKjSnNnLwi
yiQyWHohdkA0zYdd3Zs2GXCLUk6NP/FO/MirEnWrPnkazRBVeHojsuEGUcKRmV13ShlN6L0sq37X
m0g/KxWu46zBflLTlpKwaVoDC72Fg3E1B9zx/IYas9Ydzvupo1WlME7hC8Ucgag+yip6souwyyMR
QCKBXY2g/cIyA1Gax5+uJutyNCt8GQFuCE79lTNCxPU9VGPIhd3bEdQ9AiMwBqRcOBkNfu+YRT57
oC5adb3zEgqO8nB2HfGZp78qVEMvvmZCUGOJtRZ7QjMJxJTA3w5xEebbNGTEa6Q13DycRSqy2GMI
+pIEzEHTA+feg95prOhxjjt0Y4FsQfrS/Kyinko9NDZaaUSmTrlHf9idHcg1v8wSVPMwFz53uYlt
oxZby0B1NvT982SZAa6Yx7m0Kw4DLQnTC8ABk3+V5MhJLDGskpTMuKhMxh33Rbm3xg4McZtADXPw
qNkqf53owtVh+AzRBx5vHL0lLRJJZ5CXnkUrEPinIje4Nyv5LDSkb8vXsGprWAFRCGej7Z1HtGz1
YdKSsiXpf9Y6fG5dPGyyCVl3QvqqhYWev2me/LQF9d8GsKfWKb4gislDO5Ea7tMBWsUld4iSRv22
nrk6/QD9bSNJvrFtHdxLmCiOYLc2QcVsOQ9u62Am0ai19nhm2aP4/u88hqGcs1a5syBQrnL3ulrg
A/FbPRnlvYTSIdB3pnhsN10aNRuTsCHdE/YSmK9scPEMlV5ytOiJsANJf3WFgcfYesH5WB2SgCLM
CTL7Yobzj8bJXM5ruzj3ut5mafWSKa/Z2o4ClDKRQ5pDDzIy9VniWKIBiDuxXwTyJQ5zK+XHIhOU
66p/pdtPEkb3HTfTcbSzr6HFCmWRtjcb7od088schkQ0lruqt4tV3M/vOW70lRvkT6PHizIffFyY
cIJcdrwD++Efljc8+TktjEAM5qZ0aCiECddAPldbqoqKdKesHAF7dwOHOiRRvJ4wJprRNpZo2MXY
7IXXLZYxYyXbSawmBdbtSdHSiYDUrryYAs5EHZIN6sFQi5dBgaPj2h3nYEMbc9FgE7DGNR401kCt
CeE+SGgoMId4nGoYoAFSftie6eeCd0okMjRslVN955mKzOuSsZ8dlY8WxlZ0004Ij3uKz2VW/6iH
ljM2/XDY7rrjeIs77Ib+L57kkuwC14NNb/f3yVIb2DMwkPSuzd5AHaEtT0C3BGb1PacYRHVGlUK7
y94hVniwxuGN6eImazAeWB6Q7u73zCHpHfntj6j/zJKfMpD1w7kX2Z+2ajZWkn1lArFC8FBMLoJI
dL9eMNxa0E9lrdoNIKIHlJbt3BBwEpKN4YZ3VdT8gISyqYvmlV0e5M7OP3ejh2QRg3FN1Uo4c/rc
d+176ajj8rNqJ7nLC3lix7pr7fcqqG+YWFBsjUfBvTWC3aei/BRml8rL3wNruh9M9xGnC/DbnTv3
75bl3fJOYkRdW2QBOLFaIxlmn8LqY2+mXOwslsjVyM6kxouXskjV7VKfmIt0c6bUKac7u2SpjDLx
5E/zc9Tk7yONjhbUCqJ+7IzlCebVSyqfOWprrtJDZNabjnlIPQYXh4yb5f3qDBq6WXzhV57NBJyf
+6Da5sdQ0tVCHov6tKPWHolAxgJK0DyphcMe2nG8stKaWwtO25Wkt17aNVK+qXpw0+6t8msOd8Md
wHq0XAi0LXgvd75343pTg0FmnP0RO3YDTbV6aIKHXLjnCpZ57U9bV6e7nG0xQZ/OK/iWLRSlo4Jt
WtWdvSoT43nEEcWRe4hjOlWGhzam0DUW2jR+HY3xi6niDWgwLPFteG93ySP4OkBAab8f2xouBHOD
xpCIzpWE5iUvlRVip9PYaBi46qr0aZO90nuGKA5LZuVZZCK4OGfds5I/aGyd0qknhnKkad3HezPA
0DxYMJMIWyVxg+VRdvehO25azhFDTHeRFLso1ocu1s9WzMbbsLdzS2BPU+6VIpyQ9AXlMnUpc4AG
I1MlgbFDkQ7jdE+KJnBrUNMGOYaohTYbmLdWEW2yKCeDbVl0488ipevBPQ1N+zCB9rGrdW1772mi
T7URnIGSbZrWf2HQ/j4kxNI7I8xUfC5uZb6JwXcIMPmd26iNxqx5mLjkV8INeXP6gahLkZ/YetxW
vTxYJlFEDQZaqZ4tug8l+5cis8AfRec8Lj8ZX380o08OVMts3Mp2CG1zbK4Acm4lSSM1GxeDFRXw
5s9ZNF9dJsE7+C+Npu9OM+ILBfzzlCCiNqyD21avzDF/zOwVO/XDdNSDnJvfSaVf8hyugpM8MHM+
DMDIEwLW/CUNIo8vZr8ziurZ1R0BY1zKAWnzJnNg136C0rWJnO4XbZj9AtjqiOQzzMc6bT4yrnoj
L287Hb9b5fAxtHAeQom2GokyBpv7mRGsXTD7DlEGVgk3IKy4fhYctRcjD20OWPRfLFvcF7wntu9/
8VpRo+sbDcigyF5MJmku989KZPfx+Mx86RvKxrkKrXOTEqQH0z304n2qw9toHs8+STG2kd/NtjzV
dvkdIT6sMV04Rvduc1G5iELdSWTkpK/axHxIm+gDLzrecIt+HgVux2LCBfbmGPgIgV2ZNBtLj0Ds
qDxrL9gj80Wk2g5ovAF6WKAlZ5vcAUH7mfulHx4bldxiCX2mufRUc08BZBA+FuCvwFqh2+XUZvV0
BIG3PpdnZt3DMTyox9wZjBXsw4xWpNu1JxevAPUZnE9otN7FmRauk4P4JchR2S8ni7IyzKL3QtVb
XfojYWxlwjoDDMxr8E+onKYVxmqV2RPqiXJbQHFehReCr/dEgT/DxNn09nTjFQ6hMEVFenh5SVtS
07wnOx4OzmQjTqDDH1rvQB7sXTbSAvKmJ89dujFDRyetJnhK3sWTdR8Y1U971PuwRkebzbeKKWoz
z+csaX5kXfRYZM+BxhRje97b5P9QwXQYnfFXYZRMUoR1bpvkUSGvH18GUX0O3bavm9sBK42W04eH
wThLglftc8nlxFvJpv0F3uRO0gVnLLIrTfSzBnJc+lTFYWytdWSEYKOgyIQtkw10MRFCiSGgF5cx
jE5IgNLzTiXskVgxNi5BJ/OA08MbXZJIDI02VOTbim0W5PwnXLDhuvfEC9OtuyDHNQVWlxpnH8n0
FSdQzcw35KeD6qX9UJLpkYua04/GkyPv2fN+T/y/Ev4mgAU2iotbZc+w1Xah/QDb860Z6ifXcbYB
2wimA7TLNWETmrqu3IIqpUHtBBtXyN/L700m98EEVKYrfacFfeHaQqqz/MJMiicvc6J1pIPbMezw
0RAQ03Cm6OgFfz0BIsWrBwthvnOEJhFnlNQhut+ljn8yNPPn5YvGrHrrvJByL/q2Go2sO3OfC6t8
6PTW0zeQHtIif/KRlOBkwEMX/LQahdnMdh7NeeZOHqxnCriVKmI6wyDHwV+92nO3ix2iLICvN5F/
40qaIkZNk5vNDu51iwZzkxh3+N5Bn07cDsZhX3v9JcCUqEx5UENzmQzvboJGFup2F8/2Qb73HU3s
6bmHjzpG0x6f1UVGH+HSyhyK73jwf9JtPbg5M1BtQoXwflbBCyOafajSbyX9O6XxTEwufmez+YTE
+qiyeDNgKSWFANE2xgq4qyugNGvgqBf2TcmOFh58JO9HzjRt7TAhT9MCkuPAoUw6ic1DLplGnrH2
GKvexBBCWIOwIgykt8vFpTZm1seyZIbN+O5mOEeY/pAk31xcv7VvwBxVwGP2gcXyiGrizpn0vmU/
ccRwdNU0/q8/SFj3f5CkmisZ6xfooJpTvP2XD//9mQuvyP5t+Z5/fs3fv+Pf76JfbOCK3+3/96t2
38X5M/tu/vWL/vaT+e1/vrqF0/W3DzZX4eZD911Pj99Nl7b/mej1X/3P//H9X5F/CldY4nqo/h/M
sNNn3nw2f6OG/fEtf8o+A/kPxw9o/Jm+I9kVCWSXS1Pvf/9PdExIOB3JVtaXvpDSgdn1H+Qw8x/m
8s9zrQBOrGPzGv4kh9nuP4LA9IWPysT1BVzN/47uU5jm/00OC2zT823EgrZvoU79u+4TOgchIeHo
noRSdFxS8r9oYd967YAeHz16aEbuLp/KnZi6qj9FCxRB0vRNkYIh++88XwtOZUSXoDIP188ly9dc
n/WLg+CvD4Fy0Zasnf31P3P1I1KyPAyLj1ssQILrM3t5VndcjX21/+vTf/3f9XMwHrG8/vXfbdGg
P7eTU+1Z6Xyj8fJsIxlunCrdZEb00WeFoKPHCKsyDjN+umNiInCy3ZqWTaP5Wd0yfM2tPpqBoJJc
41b0IwIzNW8y8zkPx3EvpLEetKFPqRWNG5S+v/u2q3ae6LW8hUO997tarueMzfT1oVFLRoSfvuFy
k6vJHhFpmxzvA8q963GkUtwatAN3Yqz/NE/w++BN/P3DEbbG3GAMa+bx4qVhvHI06bHp3N1dXSqi
UcfSBQd/NVFcH1IHU2IOr4nAO/jeynNWoDACgsxINbk+GPMS/HF9yiSLqGr+5gJc7lr1EXb2f76M
62uZlxd0fXZ94HW028YcHoLF21EtgIa/Hq6fY5ewHqG67HMkYHuYA+BAgXrEzrRyi5RF9MalRbmR
9IhALy7JOlcTxfXB5MYhinipJSjE2qxcVDepsZ17vcCWx2MxOtFxNmky1SM7PqgDmEynQfdHpaJ6
ZVWlQMME+407JuWc0yc7H4LH1QASETMweHaxHy+h0Qfk3tA9tdFkbvLO9iB3AdQymx55sDkfI7Si
IqPYhLsJhqy0FkNBQN6bgh7C7LyDvS4IkfBv4wVqoYr+zwery8y96ZMTtnwqKgp/63f6LgYjgH19
oWdcH1T0H8+KiWwOkT6Cn3jzJrAsLldVNGtGPZVw/YPtHjACbX2ton3ucWYGKOaCJRYnRgz6hwtp
KAPuiAU76qsfSftUgq0V/A6qzMZWA0AlmxffxR9fXWYhM4/rV8rme2w+FPvCxrT3fSwVR7d7kPic
twJdw4Y72y+jsZm2pzW4K5okZM3jy6mWcJ8um6d1WQIhy8q4XGcKuYxeDoc7+VxL1WLUux4GJxEE
Qpbl47/87Tm3cgw8HgwtVTPQWUQe9KNZBJaH67Prtemw4f3zMoULgwEmd/adB4oVIoSMjK+6r/TW
yMAK0QWxWpxYQxMQ1aTZZzD0Y387mflmVvDLUoO0ON3T3XY7DRunK58Rhk6cYp579Or+JTWIDkq6
AAJnXjG7jZDFj9vRoqxp2sE8Dgskw013jVm5B2uRmpIeUOIE6slkssLCov3bEKrnEKY1jGBV/Zxh
r5pUvWEGQYEa65omGPEZHmSTekHCSAlXNs1ZKSCs1ccyGwUQg/AzY7P6h23Mqpeg9jH8CW2YYX8f
zMx+QMH3NG+TPsJp51CrGH3j7Np03ImFR2MvD1cP1/XZ9XP+IPpNQhbR9er3K2KAqmtAEMZO0Hku
Y3hd9nhoHZN4sQbvUgVzeWOiB4edVMWrP14SM8s94/D1dQ26fsoLbODFBtAthldikYpc/WZAJvrj
0u6KKSTzsin2HpGaSBd4O6/nwh9P5YIz6kjUDgREGZEUP4Kc+UJiq/aYBPfTFFogBmYsyMgG5Lp1
EGJbCe2gOOzPGiHe1loUIcTU0Kry6eAST3o9lJKJ8kS08BAxsJuc8MW1HmZ0QlEB1KLFb742U8Tl
VwfbdX0DrXcakUj+sS77GmOlAty08uoo35uiNHZJODwQ27NCN0YzoizvIqTIN2XUkdyimG+wJUDQ
XRekJsxRuK5HD5nXIv+3XFCXKurwDOL0uz6zY/rtHnGRWReU4CZ5O0QA60UDdDheP1RW9wVqvtto
DU95Wn4VGQcse579jQdCIOCHPz9oMzlRvGF3PaJngZGFdpuO9vL0+uD99cwiVVO5LJuMIMicd1sE
Y1OEzkbicwpBGRyIrchOs5lmp0l02akD+b4pjALiQwt4nqiU/8PeeSy3rmXZ9lcqqo8b8KZRHYAg
6ClKolwHIR1J8N7j698A82bq5M2MiqrXrsbhESlS9Bt7rTXnmAFyHmyPY9XFWz9jHw1mKrVbP4x3
FewaaAc76ObWLuBTREpydp83wHFbBZucaV4gMW3qOZVJQsFzp8RNsTUAZ1jyciy4XQYwjWjCVKRp
O7DO41qf0N5qWyMXx51W9RYpanzjPd8qIXEMxjbSU6al4rgZhnHedUJvDxMm/N5XSX9tIEX7iha4
pFtsTRnCpK8GXsW19nEp93u8EnY1uvD3V8D4/TWCNoEov+WdympkWLefbichGyFPMcYdjLCsxTeN
pv1+ZK4d6+qpjXpU9JVKF6OFS7UDg5BWfA9uJ4STxGulzJ86NSHWa9n2pMtm53aSLz+ZZRZv8azA
CxAFQGLLZfATl/y4Nku/6nE4Z0ZJr1WKWL+QcyYyzYimlu6ZgjIIMvp3GUBKDVp46cY9R0HxPjVs
3pShJmNSoLsnTiJdLig0k/GQlRZ6Zvjyq2YydgCVXX8cnlKGLbavd7GTDM9Twqid5tCCgqSJH8I/
hOdJCATrS6gIm1qrnmn4Pib+mJBq2MzeAh3V0tJtKJIHvow4TaNjCykeJwwhHij9vbQktFCL0F9I
0aEd5mmjKySbTMo3cK5TMUHpwIDijr1ZLOTN+am2ghYaS7+mpQ48o66e9B5/SZQ+GcRGnACn0LoQ
7DxCCqAtYt5sNk5NIh7EqOjXVDtvBkNUoCqWq7B/cvsZ3VyUZ5vYmPuVPopIzcwKtQ6QotQg8wp5
14pKZzkOvJcFIStCWRGyUciMLitX2oxJK99VoX7NAJBwz0aYlWc/GqBctsvRx+LQMpOlmPsjozcV
BCbbVWRlCVEAxkDfc1Szx0i2iB6MGEaMaBWeGo5JZi9+Y+AnTzQVfrWiQqBYSqexjpdUR31CQ8Lu
b9Q/pZ7/IdY+SjjyUZgQ0hmUsD/yHtDtzCbDGmfdzebILYrWC4iYqMDH78dy68f1Ys+ErxGJ2dvY
KC/TNEgXPCfkTdHUGpcEHTkNsHO/VVoR7mUNbM0U4Z8xCNsFkXyWG4Wad5h4eS3/3SxQDbV4twyD
mQYVarpS7nT0d/dJxExSVlLIjZmxVcwJ4qyGyH1k8qJrCJXH+DjqCA1gzNK+0DTQei0tvorwQD4E
aNMZvzIuj7ccVde52pPHnevKOsU3EM5oBKMQDQBIkyiKOeRh18gN0qxrg4SFLBTTlSr0b2bXqmuL
Ue6gLfgr/X6A07FRC/OVABhSpjX1lIcWGtqjzkh7qbtBwY7FcOwgaOYQ/XD3S7aomC3GM+s1pc4m
YYcRyWMXXBIdcNviJmKlo70S1oDEp/Cqwpgg9EzczBSheNqKO0ILSEBPYMqoA1cfR8SzGjMRg38D
7MFFMamV4chH1LgCvCKSdo4PLXF2sOmYEJcAhqHrz5tC7i9TEEKaZLQT17Jmj5r12QQ1C6EKMUst
DAJCev8mitJXxbAZff3cx4XFt7hD9Zoh5hLAMbXIib2yo+vSEbPpS5qXTrgQYHJOqxCKVDAwdIPB
OWT9A5SLT0EovVLiiYsNAdjEzAVW8RyM+UcQdjzsARduNQtL/gazKNkIPwpjJGiq714lUU0/pFZ/
76veHSiXwTV2L0Q4UUMZWGzbHFpWoBkr3NvhVGZbCUAy8cIjgPlKp2aalnKtH+MYHfxQU2JpRLGs
b1f4Obld6edsfrvljY54u/Avv/7/vCxDDGsJZbTgS1qF3VGwVDXKcsSVRp8cy9v520m0/Obn7KAk
f/+1zp5xDWL3SK+ePMaZzd7tJ1Rj5TagTY9B/Shk1Ay3i28n2XKtn6v+XHb7SdebJcTxH3/pL7++
nb2dxIX2551NDwnRRX+749sfR7MdMMuGdL88qp8r3s7+7Q5+/k6f+NzhrOoIC263vv2qYOfs+Wm7
ZahluXOJH2c5xpH8ke86H6dcUqvAL2/V9u3C28nPdX4uK6aluv85/5frGL0f2QRxID9EAPlztb/8
PbSZ7DD/cttweUg/l2FRiJlu3K75bx9ZZxH9nJg5Ge8/fy41xXadDPGlVGvGrcVg3ElmMKxzCVhC
39D++DnRl13X7Ww1ETw9+PBWQUqz1+rLpY3y8/u/nf/3v1P/8Vdu1ycbYImiLqhl1ZXPnpxHp4t2
1C/t7VspnDKOHs63H2fVoKgYK2Gx8LE3XAJSbz/9nEQLJ/LnrAhDOWUx3fxcdPspZyLh6M04gMb+
pxvcbv/vLuMbg6jv58//XEe0rEtZFiT0El+3C7Oekzr/EnDJuV0pmN7/tTD/Jy1MWRGt/zb24PQ1
/MfmPStB6tZfv3cy/7zln51MQ/xDl5Dg6kjof3OvG/IfmmbqCq5pnUgDycSi/vcupvYHS6CE4dLA
C/9PXUxV/kNHaGMSW2As9nZR+d90MZdO6e/pB6ppUFnSDsW7LuJE1XkMv3vXVUEfg8o0SFcNGi+J
9KOSYXgl1uBaHdINqvRZXldIx2WXtlT32L6rv5DqPEEQyfPVZAHjZwdGCfbclgTfeQi9pNxbst9r
QIW0WlaZQLqPHV7hLOOdLv371MPVus7fFZpHigtzAQBVeJU+q721MrYWtd7fOvD/1ID/j7zL7ooo
b5v/+s+FOvCvz9Eyedk0BVqABSXg9+dY+/KEH5IEWWZ8T50k3Yfd7FWmchcP6q+u7r4FgeC2Mole
tUi6/62n/Wf3//c7V63lFfwtX+L2CmPpRySmioaoKX+59yLzxyoO2H+YV2vYi9/FfX1WQ0d8a9fZ
N8O6HArAt/Gg3hf+St2DeUoeoDIfrQeTSutMkq96keqjdKh28nt2mrfJBaN2c6JbN1w6mOEuhtF3
kyYpo8IHI0YWsaJF96t4Cg/KneiV5hcJcwytrfkp+UqoP+/AbRLaZQMIokmooXaxkVrDMrK7NyRJ
V5xvGPO0zM4M17BI97Wl0iE4akbghLL1kB3Qpn+OaJM2uEFBPObGiorLXNUP1Ym9mrRvPHMHOP6t
uDKBDX/Fjzyd9ficf88e0rNozbwTkSFqM7t/D8zNcOjOkCrNdfw1bbJVtyIfJvJRhtrf8r6iYLfQ
bQpbDu/NB1YYdH3CKvtogHioK2Fbv4HCzmS3vprszlXcQC7CqeARgZN19RsvjS/T3cy8/BjoDgL7
4pJ8BSoDIls4Fo+aN2P4tvPnbHgkpKaIV7wcwWF6yd/19cDuDg3gNxnIBlnrW9bZJHDJ7gwWldp6
GHhBUPMwb6VDA77kpUeEpBxn5tA48nLxooprTKTGpX4b9vpHceef2+IkP0BAMhW7LzZRQCnqWPcI
Gk/ZbjgFu37eBHf6Hn3ZtCJmolGc8j3dVUjgQju8AMD6Zvu4hjGW1Tb6huEDQXnSr6lccczD1XqR
G7cs7qLHNjyae3WiZHJyXHNu6+b72VPXdI6RFBN1nNvaq/RJujFMh+P8QmartcrOoFrewqN8xMsq
bEltFmCuQXdB/0sF4BmHUbLz2Jv25jNRg9gb0RVSXF/Q4I8nmY7xWXyVe1e7D7ZGbcO0ZAdAR2+Q
HAuFEjIwm8mBYRyo8eRN/N5tayc7y/dSaZvX4EM/3RzydvTsX80LmgA+2iVjjxX6YyaMp+yMOxKV
lHIwLrAXBCJKNvkHe4fSgei2SV/AFbP93QCdio/WnfWEOqPoPFSL6F2cjG+HnX71J5VXcy/Hj7jb
qnOx1c9Nup6RmUCmBE+W7IYXeXnTVKCFvS2z7Vilbvuub8jjRcyKEMyZcRY7xdq6aLugs8NjUzqE
aCHqlJA32/qv2pmWJ6ivc9fY9tBQMQ7mtjR48XHa+OWGkXDt1Cem5N02PIKoJsIivJKMB5u87zHQ
OJ2+6gM3INHkM73CcdgorwkKfk+2yV6/o1Oqe2yktW18bd+m1WbaUDqJlNqEvTnB2WjxNNjao//e
fAvNDhWBfOwxCj5DknJxOFqXzke9ZQveVJNrbY/eGED3ts2z0l2tS39sXzFAkQn9Ot2Lz+Iqg1pi
i/fSmQb1f78+Am/559URaIumMucjjpZhnUYG0O9rMwMnUxt0udo0QYsSZ0ZYZjybUbP67+/mXxbh
5W40SzaIx9aZ1f1lVFfXwMxEX6o2GqKR5S6sadxOwfg1N7Qi8eU44lxxiP8HzebfLP2y/K9HV6aT
8jK/1FWDVoXIMPL3Z6cEFcYrq0EcKWTPyNLIHhmhqpRjQIyArghvkgZXjta0Xz7FgaWuJPOdKLgc
BmPjYAKAPVxOj4Xv95vZJKmcKfhMsAWqmkgRD/h0ziPMdcI962YtkXODdyVSXXNERlzLjAzmGfNM
UjWnFh8iGm2M/YsskBr0nM9KdaATYa6UGL0DBPeqaZ7kEqcekkh6f2KH/zAvBFeB+dtmmb/mU24I
AXBZYvIms7iiKe8eAq2Rj1aa78kB6FdZgnOhVoNya7XNAdZj5E0BBzJfLF+tvtiC/k2DzFin2q8u
GJwKg8W61gXsfJ0tkFBTVO1OzBLJIxJpi6B0XutJTGcXprqg+51DDeuUFsibYSAMQMr7uyjnKfC2
tywHJgHO5KXXkrArxKxysBQgA6uFFbLfciXV0XdXt8mJ3DRc5IX4kOi+eoz6SmVKhe2jkOXSLjRh
l5jTRqtqxIL0o8UpI3ZtMWri8+VBmt/yYygtGOc8HFd85EDbpO0C0pEUWxZm1VOrzFzTGFsLMgY0
pPjGsW2MY6zOOXqFgQOfoZ6nWpk8XVA/BmtUT1brqimkSh8E8qbvZWY0rdZsk4bghiG+UwrhlyXz
yHJtftTk94DHS55t9kkOir/RSp3j2Syf477FnAPwtC10bS1H+hMOv9lVoQzCimbsqbNJ6JtF0Yxa
ctb1B20OHsSyxiuAvtIMN8Kk3UnjZzVqSMQFxVOD6XnUy6dyRHd77sQwc5uxuR/D/CH2g0c5aj5j
c1yiWMqnWe2w9jXPy88q4UZDZDLdFuI1PMRVMM7SShNRhvqJuqEdNeQW1F2Eb46sImGRMfhkcazg
lAmYSGhX0OJHQRBpK9HItk15V8SFQOyESuO0qN24p+WnJDgp6254ykvkYuZAd6gMTOY8SIHSlSik
j2Mpf9KWYTye1yx8SWaLiSckeCSpBWsOFPodE35GGxwZ2hNuW4TLSBt5ddL5KE30kspgjWGvVEun
RQVHsO2q7GiPTSEAZJia3EJEJTmmX1ZK9JXaOQpTsSE3yPJIoaBWG/UOvwhHUAboBjOcAqwtHh0T
0LgmITkeAUXXADMih9RrmklvWi84BkbIhI1Xrn3F4fs8Psy9tlLG/mo2w8FSUM4YkA3KyDGSGQUY
sh62aP0Y6fvMqPW9EiB/RoN1nkKNKp8BoeyST8BBA7XNwRfwgKDnO82klBWElWmtCqW21PoVMttq
K+v5tImzbgN6HFA50lzM1lV9LwCl8dSCDI0xiWunoNcNj2IZi7LyIcjCfmn2MrhjZDRS16j4bUff
YbzpmpIY7aYiWhsNKLrbiT7J6AGjmj0bSdWhV7XmnU8Qm5MLWrOKpabGX6eU7m0yM6pDsjP09zjx
2bTeLorM57xn1vUzvtFCK/nbIIeRK9+ImJQhOABGINFoqZi/kXkGxxkMcM4ULPV3YSd/oXBk9oVy
wb2LnHSyxfN83xDgbDhsAcqNuWqOxcXK7MjrDbCrtv8qX+eN/BrTpF/Vx/Q4HqV3OufNHsW2bq2s
u5lg1cZJXukSYes5kAUwftee5PbsEA7KyXy1i0to2uIrsln1HL43B3U9HpEh+qfiI9uzZRdt5mXy
C++R/mLumwcMMKsIVKrBOn82Ss9oaOs56MgzGDDA3VuQ0Ku6cYyTeEfTBjtVkKxqfcd2luAwBG6m
sZUu5ooNPhPS+pUR2GQcsH9xMzqWhkNPWfsw78xPc1uh5XyFfw9ZjMmr2nHD/hvJt/bE5KRz8EwI
lpMn7HqchRJ1Ir3+qXhkIx/cIUx+MjzDE8+RBz6UDBkisa2L8p2+zbEHpedjfotxAngV0HoUqjG6
A7bNK0lftft2I1WUKmvA3YgUgl3as4BajhmfjGJVa55OFFniBvJ6oitLE5Xd1eAqzV5St7RBJ75t
7d7yHfGIJJq1VMNHDIkQxkjlRogF4UgBa3UH/U4j2pSnd6lYm/aZO7iRuV58iAR3BxxPnCXkrFo1
vIalGzyTrYM2nc3pidBUA4PutsT5gAbXU6R1PjikgjMwSDUyA2ztLO9M8qd25hHxIvICQn1IVDKh
36+GF17jhO/X5LW0CZWNzOuBnahb43Wg/5/1JEox9rKRAF8KXi12l1+azxh0X39gduftITAI0ldi
jyzjZ0vfJVhaSS7J74d+O1qvwoklzDpp2k5/FUq33/CxyIQtL7GB0zJ4ME7qZ08OBUxd0W6JBulx
t+NEYs9oPhqnnFzg+ARcTf/EkHmZn/wz9VPzysCjyu/bxxE/AxPnN7a+L/mh3Paf1GQYJ9UvouBO
+jF77+jkI3F9Hq7R6CC1s058bRK0uBtzcHT0d9dyXT8gWVxiz3Cq2cpHRrEWrxYaOrxvUoj5gF+r
wKVJfUquGltVYtWkvR67ACv8FQAUA4jcpuTx73i8Ynek1813ki2U4KJKNUT7kVEdgFaj8qqrhLAl
2PI0+dN9f0c4c1GAf0WKfQi0VZS45O/wIhoUkic07tpBwle+x4tPBQonq+CdWvM3qmTFGwRX13/q
kqdg9rIl+5Swtb3woeZudB9Imw66tuVVbMRO1pkIPRGx/Xgct/0hYRwTrPnkEsZGwJpX77tkPe6Y
yh9jrGwwJj5ROsYvonVID36OKIOsBNSwNtrx4gP+kk81Z4fsTQLbgFRgT4R3AGaAOlvYwkZmzeg+
YlfdoCFpDiFYAJtA3uQl9VrdYTNAAQa944l83uTcen7mCDhhmdj0thA6MqJLYs5MPiJOoLvDARwO
BOH5CFiGDztLMyqJt1qgcGH65IQXKvJ8lySPvccuz3pEJtI9M/hQRg8A/rZxpBesZp5+TT2aOa8Z
ME8OH9v0GK2Va05fwTUOe/h388OQueNdJdrVXXqhnnmFU76Fo6QeE5axYFViNXOMT9yh2GdORBy8
9C+qZ77xHC5UuiZB2DscgfCPCAY7wEOeXThFIFPOAS3c2hGNdV6sxZN/z+QSg/0CnXZQRjFjv2/O
wmu11x7AJbUv5gXdz1u4bfbYlVy2CRd/hC5GsU240QOqFtObWfS30Mk/ZDd74hDa3sGFkA7jujgF
J8y4CjhRqivMUtZZUByV7da1/OhW2pEVVn1UTtE12QcbVd4FCghXMI62PNmTuEmTA8FZpXinX9Sj
8VA8MfFbQGAYEgJ83/ggNvUnpQE6qn29lV6g5c5nSroTRxhaIdSI0QfaAzCqVgC8xm5wyHWYXp0s
W5Ugj7a8LupLRRSYXYJgf5EUVyFk72yetNappbUheL2/CYUNXm/eJ7gbPJciuYjjocBMwTwMkTYd
hW6dH2mrADuKiwNVpfTZVB/sKqxqVbQH9RI+4lWGgL02L7JnPUjhCuUEQeZE5cEfwz4auXVnk0Us
rxR4NIdoA37KtE4V8ScckE7gO1Atmd89mXRbPnbB8/wrO92WOdUFT/9Gd2WIbektCzZsiyx3uss8
AiQuQbRTpI9QICbmEgzH6A372pDuZ9wCoR23exP8TaofWfyRtgQJxPLHDgdSIHzbfeWZhlvEd6w/
1kQ8i/WY7PqHyQ1/Sc+CtaIiGI7pKx0I5UU60wDpFVs6p9t5XV2klqAuO7sEbxyXWAwU5d0ibfDY
n4v7iCH2L9JViaN4FpleWyudEE9egAHV14knh8lb4jisS256HctrgJdUdxLNY4qK8YiDisRq9xq/
tYaTnGX2pZfxhUwBYfFJO+1W4ROL4FsjNMSdO9t/AxSXJOjS3fKjuhZvhX9Qn8roPsauA61zo23i
12XjyZz3HeqlyuAkQjJlJ7v4PCubmQPFs7TBPu+REYnbl4bIRvTwmNZ2dwTbGNZErqy7LxNPGrYG
bRVU+PTs7tV8EOeT/5BvDNd/7b7a0i7ZBTzCcCehiEwTvijBSXSzq4GR+a64qE5wT4Yd46J3ppLV
t7Lu3hAnBt/TLnuXlUsWOQ1F3czL3u+HgY+0nSJ/t6MLCYV3vehp0bbdRe70pqKEubKqYxDJ+av0
xk4oVx9QkHEUUTbmk06bMrOtMw2ld2UtfnGGCe0QbEf6zLRYR8+Poeu5qeTgE6J7uceNSrMEvVp6
yb5gPEFtyL40pIvJZbb2ibQWSK5cK0TV48i663UsH9QJ4ptKuyVVP/pZpDjBRxK8zDqKNAKqWsCg
zbrgqxdR2A6M7iriFBLCb1O2QHCBKNRd1CgcdME5epJsq8eJAv0lzx3/WCPmqH8B367veE4Mvgic
97fBF3uY/FyzSbgoKP8DpHhOsTOgcuP1SpzyFV0jb5z65fM25jsNvQUf/StQED7H4WN/6D+NX8Mb
eQlJ4Mwf1RdVIyKbAnfGd6OvRw40kFtNghFtjfE0ohGOQo7kGbv5OK2yQ+Zl7C5XA0ykU8I2oy7d
HGYhVFnSnvYtUI1T5M5YbqS1+ilu2SJGHhLhYK8ewboh6oBV5Aan9DXfxl44Os1HV0IL4qFVhP46
+F85UpxNrzqZ5h6lzVf/ZZ74VAqBkz3Ox/CY/7Ieg3N7RPagfljb6KmGZ+PQP6+exmk95d/SfDfh
XUnJwHWmeJsz4KzX4y/D9ErGFBalDBgQPujgn2B7KA5OY1K6xkkkaBa8tD1WWrCbqWJDDdLqEBCP
Pt5+IYntsc9aonIb1AagYhn9L7+9ndyud/vpdjNjCFjIQcexKHfSnhRiCbrIcm1MeOXOn+7SoN0M
WRxeGlFaBRrBQIrJABJkqN3ClF2ZYi27hszrBU189DIEyqt4xJUUwhPW4nMQjnyxMyinWSmB0zPg
3VjhHl0Ij80i0lhQM3FNBp62mQ383n5eoflLMC7JfZLRP5JZPPRiHcmYcgPBaNfIO93GMGtytESa
UZZGnxPyjNvG7auU6LB7umZ4kIh0jrI8XVcyHXaGkMSfMtgitj0eqYTrh6ZRzFXhmyipVA5cAjGP
E6Ze+G0YVUEYMbmv3SElGGyRg64V0kifomitVXA3hdiQkBu1NQZBzFaVxuyTPLFgVVRFe1+xO4Je
u7Ks2LRhe1OsjVg7xWYgRoPjepnMNFLMYR/GKf5i9AIAL/xj2CivujqTu8H6EHdJuMXXpaKzjO9L
GFtmaewNDk5+WO17pFzSnLbsH9khD4V/SSP/DU0L+QcIxXpkTWTFsv7BbF+TyHAD/stGsU0wHRny
XVuimiFWgZa4nJGhFYFisCY2FVmrboPBuoYZxp44Ih2kN3dY7w+4KV/0JJe3GBmZk7X6nR+/p11N
/polfakQ4YkCNUccyTH4Cz/i+Ct4caemryp2PvooveXMZimg2GprfJnj/RxcsjzXXrLupREKsLNi
+5p3M+1lsp1j/7HSviWhJFgpSJ/6EIHMUCUjPTXru8qNvdSQCSoIPp0TZAx+NkluNaruIIN8JXHk
Gbl9v2lHBfKJGH7PkG6kmmrIDIhBGqBi+fTyqm6+VoZqbjqgV0RImPS+deR1eoAebrkzWaY6RbQp
Wz6RPyP8gBoD+AIvViULtGwsg0QM5Y1Y0p6OFMubE8KhEphBWLD23fxMqtFzn4cnnWNoTyaYXffF
c9tSjN1um8Xat2hu0UuzWA/U7/TTImOk5E/Nc4p+ZDGuP7ai+pKPCXJDVyfwDROoWHHUAUv3xKoc
IrULeATGL6JknwuNKIWMghhmKrbHor3mFZyKXFXYaw/WB7JuKfI/sN3vkqjv9kbBhrlc9FGqXVjq
q5VKL3VHxzFRGWBBQUMbOB0gpa2DkpJBDhmhxEuGV5QCM6vBCd+HGkMlhBzUjGHlFVJEMdPA0qmM
izUZT0I8UDYZNftp8TUphw+gJnCAc9+bLPpBWbvVInTPcoeZPkZcpcZXqJU4FhSWlFSkWg6btFiF
hOa0iP/caoL2AuFNx/YY6bte4gBgBI/dqIaeoXg9dWnckkYuCeIF1Om6aazWEaJH9KrvkNtRUYIG
dM223cqpAiGjKTkuykDTlJ6+hRAgeWsqOnoRE0SWSFeZUIzWfrcSFeZtQVeeTSu/REN9lappaZNN
cJUayQ6l9t7CnsjnbYB20yLbk2EnJUtgqdwwtvCXlBoC22TRCDbltDCdhXUpFReFl5ZPp5xvapUt
rVYDvuuT7hkXAfuRlFkMa3h2sKonxaREk/L41WgxtKsxlHVouk4cmI/9EB/mJflVhlJh5qJXFNTS
Y49vUROEaUVmq3wumQMKIAfXOnAcOzVIv7GQSqvJ+BBD6cRmY71XKZUr7twrWTLoTHivFEupbWC6
M7ni1amkzdC2/hcBMCul757LAvBpM6lI/dI4dktMmGyU0fH2GA3lt3BkI1u2r6K+D6TyxFxjU6JI
s822+bJGBvcZHLSmYoOfH4sJyEmQBUfnvjC1bVZVDwQZn8ay9vpBF+yoFYdtVtefJYLbSXwPAqD0
dOVxLEe4O/Dk0Wwy0tdEWDcJ099aC49pgVuPWQIbHkqc6fVdnyywORUb+wYIRt7TJ1UE+QB4GZG0
sNSq5gDrE5t7EkeXhROlpVoGZJSx71iQ2lZYD5CV0I92aIE7crSaZt62er9DcSnuC5wNTiym92Pf
vvYluuQqm9meyCC2dPZEWd5fCkF4H4EPTqFyDvp8j3TiPIwWKl+oBigDKSVJdTMFY1wjVdIdVeMs
ec31xk9ELzSoiXPCxNhHpcaKgLNrMQ5cVNJWA9+/x/h8FUG/NUXvJI0meaQ6AVIeBrq/PQw+VjNb
h5fntr1ykmb5Ke0n3YMzB5Ym3WlaPr+Tqb6XglnYxqJ0yUz2oMSZX0GHUUTr7cOo0MH1B+PS8Tl1
JpUFXrY8RSX7yeygs43MWgOVsqo3NK/BaJxArvajkhQrwYtKGn1Kiqw7kvItqtF9b0YPAs//KaJ5
nhTJS2IkIUfikN0iBzKI0wnTtgHMVS/uRQvriKxktJDBXLMHUCPMzhT2WJwpMH3QiZHQFds4pu6Y
o9wRg5gESOKGzgn+pT42jRWkCxD2soW6dCDHirkOiH4K4EimNNSndzWxYuwcGZFzcKNmUdqg0tuq
cdu5piAJdtglCc1xfaXP42pAsYFdDKzsLDdOI/L+Q4KFlkpdhr0PsypMrklts61WqvGqBlZqd1mx
JmI590DZfg9VTxs3bZzhsRdEzTV1gq6mmNKhIVVLDiMmu/jU1Hwzme1Dk5n0NdsaFK65SdGV0n/X
LgNuBKSkhKqP1inhJXIi3ziUOomA5ZIlztCKIMyHamr4xjTaszyWGkmb2Wvii9ehDidP06EqR9Yz
HlUaff241pTBhxsDcLoP9BfVJD++iYWVJikJQ5rcsCXVwO2UDutCkl/aPtBsXacnYC49a01O72dB
2Ifl/FAnTCBY2DXVlUq+xpk6PJo5doTAlD4h3tVHNW48+vhkx6slEG2/vQ+abZEaH7ocoVknbirI
pm8YROHaJBkF0bruFKrqdiP9NQm8Ei3nELJEA89oQdsY1S+jIstP0vlIQDnOVi3cs1WyJgK1cuQ+
B6csS1df7IJD31EoqKgjCr/rnTSOHhISZNcMaDqCXFEFVYyykx4JxLyOUt9ajUw0poG+RtAaR1lh
Z8DCBthlnFDYXny/KZx2mmcvyvtzr6wFU2YuH8JYnOtc3TUL0/L201/OjmkxbUN8F0GVfERMhlxp
QTQOZvj7ye0ys54sNxKDt5up5nZS9XwDWLBwxWNOWeOffxU7YnwaPf+lFQD7rcXx0C9o2Fsglhb2
dPhCgD+BRCG72NoI/BRcRFX0NMHq3/Kr+iAotipdJy3tliYujMvbSTeVFyFTDOJkSQhv4gmMgKwV
xk4OFf1vJzkK9V37ivjXgLL895MIeYE6a5CtGqgLP4YireraNeba+2ww6Yop2pLJMMhe32nJAci9
+n8iwf+Rz1km5gZJ1z+EAYvn+k+H9GLV/q//PEZ5/tUU7T8l3Px5qz8Fgqb1B7p2xdA01cJNjEzw
H1Zny/hDVkwLYZ4uKhr6CO7r7yJB6w/FVAnAUQmxYfr7W8SNqvyhWhY0RdJoTJDahva/EglKf1Fp
iJZk4Jo2TANTNebrm8Lut4QbJUwsyphc3OesxWGFedPoa2VfqL0KDqgxW3+vl63y5Y8h8rPSNFK+
3OzwQuOxiuUs+DYkwhE/xVAvhKvq65X5NJR123wHk5oW77Oh9MInxxG/tiEb1rtZmZvZHss+ollE
PDgVdDEaVElkq6XNQw3MTl6JGoKFSM57WvkI/bvNWLVVsgmDWkKag3HO/6UhsKdPosuBvC/DPj0n
gqkQmDcIobHG/oDWSxW7MTx0llWB2WWHL9nMwafyjGjYVzw9NTXZk0lRmWyeSQCqpEvzN6SU4JFa
I0hIoErhFDqWDr2ZnVOgwjNOhVb6kqeRbnbTCKAIIXNmLMXVSFceUxUsZj3qGp20DehnzNVzMjwY
T7UpWhHuLZ7EZhsGGrEOWZwiSnw3wjoJtuziAbWJTSoaNJSSJN4OIQ4vzw/Ve3XAl8IOH68k+1QJ
f/Ykl8K6LvzkQ24G7EsCk/Tw2Ab9wsFOiW6sN6KqprR15pBiSwEo74NpaZpoTeosLeFGU2iSTJE0
7eBCAm7qLQzaBCAYk3XXzaExXJXBrJQHrmiVn3o4htcAZtQvcR5nEBQIT2hj13UZrVsNkaszaUr7
podJ57uKNfinzMLQIRMi85hLGuBVSQOyVmEsipwOHrfpcLfyLlFl9ZLrRIjZkki6KoEZ/4+681qO
W1mz9BOhA97cVqG8oRMpSjcIUaJgEiZhEiafvj9wTnefOd0TMXM5F7tib21RIquAxG/W+lZTi23f
JsGrIk0S/dcoh/kpUjYzvcwoiJ6z7QWObNfxoyJrdASSSRIrXMSUevDlo57xe+5yltCkpbW99GPq
ZGZtSc9CfJ+pTPcLNc9YP0YlTexfL5gojJBQTqxAZhjODICpEmkA8y5gwDjmQNAvVepDgalQH6Ww
CSW9OQEgI9k6isAVhuk2jfEBWmfr4TArDWLXzL5K76lUC2K4HPLr3rf93rxLOVovxWqaPpDONrW3
ciDq9oZ/dQ7eakJa7SMtVBhCdPZcYH8q9ZUWPL8Ax2UIJEUPgnBS885e2mKHOSfHAJEa75JMjJcx
cJxnawXaGkkOC1G4ExqIJaUbasjIHjzvwQKdhM9qKPM/pWuLb0bXT4eptrODZ0/5Rzv66WE2bO9S
mSG5lr2b7KKwqg+2nIddYPA2azK65UYzSNhlJF1e3M5qb3m6uhvr2nkwhDbiKDfmb2Xn2weUIg3K
hRZ5IUZMAiGmKk4t/MRJSwBS56XTi9+mrAAHb9lWhVUcCW+xT2aSem/m0ibMEKPcu/fa+QT0vvxS
fdndcTC5T42CNzeN2t7WllU/yRpRnW/32RbLe/8UNqn6gIRK2oCZOy8ZchIG7YpYi7Cc+Y1l6x9Q
7FvvVd3n9CuFOBFJOW9IYxV7JyLxS4TM4TYVvfexz1NxNKJu2XWGn15TArEgMDZW8VxyQj50uqh/
1rNbMEuLkHj6XXAgJiXZBR4DuLxexTLL3B37zu6PrpL1U+RwuuTBANiUS/Ew4hDcuyR1PI5uYvyy
82Xmj2rk25jL4TFUVFhdbSyY8IrxQRdpefJpmjgb/GHrebn7aHoDYzsg8NVdhEYNT7kw/1bkUL10
qurvFjHNEZsJnk7wcSqb2HttfDel7m/DGKy19LIQmUSKvHzMCKp9ikZmeMsypzG9QxCnoAoB2Mlo
VzTMwTBTO/3OMVk62wW3ubIGBlR+u4Y6kIbiI0hiTr5I9JApOWl2OUUHUYUOCE+PMrNq0YfnCtHD
hMX5t7LsgivE5Lg1VfYyNp1/72avv0PQb3YJn8/RzqWHm1bMJ5s8V2yzBbOAzHHOBIvNR1GyHQqx
Wt+Mwi55WoG1I5tb8bWgJYm4DX53k0u1ptv8ajqs/qpOGkxhHXmYQvoSJyeQOgx8SOAd6KNpkRnq
4nK5ZSpcdjYI0n2r5xkvncEKp6mcsxciKywq7jHf9W20e9g3CWwPbmW1hG9hr4oDuQ/eZcjm9jYI
lhy2nuanpDK7O+8B4TxOzeRPTE1ziEwyQQsyqI7APGzwBZC2l44xClRYyAAVtMS6c/HwpzSArd0s
yCqS4R4s7MC8clGkhdHYZyWZEwPn5m5OAydmbGEdEb4lN/Zi435xAqbhbgn4mjsaXq1ODq2U5IAB
1LwNS2f/IZulu3tFb1IAeBOUjKY6hGaWI2nClWdUGhtmOM0nQyBDhDBfEHTutDsHttTWX5bxlK3h
WXUFKttxHOtqoJg/4XekRwoq/1V0of0AHVLFPDCDwxQV5b4aBvecGGuOhGYTOA5rUsjA00J62bJv
XZKUMoJRLlZuir2hje45DJkPmR44q2Jimm6N5ISkFWInoUNWCYvvb6oqKs5K6y4uRjU9hAamW0NV
493i5DjopCAxIGARr2fcoYULD6POya2uTA3v3cgI0W0YXiPfdsZtXqcFJiXZ38Ch5nFlQSknFKiM
5whIu9NoLgfgrmxhyonYZojQ6wPX3LVBNMeVPzZwynwNf28CkaWteRsMJR7FCATFbHFnVG697Iuq
Y2dRR1zDedftB+CCiCrQp8vCVIdsqtYHyNRcGDunsZWaGNOlxVVaoTIogcVvRaGZb00ecvFiNHmG
Mui/wshVz4ZRGFuv0sTRWY0PWzUfMJSS9MkUHUN7xzHTO5FxDKLe23kRC/K89hVzWX+M0GiJ/lfT
yZawkNE91ISeQg6bFWngBlFwT+Say1MZAt/YJGHffZcKASscfnl3y2Iq98J17SAu0mmyGTD1fXKb
c3ewYhPmBpNy+B0e++l50lfsNWx1YIn6qFFcLTMsfqg5Y7eT042HetlsHcKTm4vvLgi5qha2PnDS
yELUUHfj4iXgIFNlYL1VaHU/UqBqNoLMr9L+Hzylf4h+/wXv9C//+X9De/r/iuPkhqil/8/9zYU2
Sf0Wyz/7n+hh1i/6j/bG+rcIzqXtReDc/X9yQNH3eAF5fSi/Pf8fNqd/NDdO9G9IpyOoSwi2fToO
6E//xXHCZQPdyaP18tdI0P+X5sZZ/Tf/mz/HNi3fXrskh5RjDup/0Wj7DukUmMPPEyj1esU+iC8K
DsmaZF8ltyRKoUWgKigD91vFrHajw5oMkPkpN8pzYXDc1cMqO+NhvjeDZEBN0MwIkvBM+8yBNq6D
UG+QlcnOinAtQfiSMXi7dRgWmz4qusRk8xrlyWlqp8+O/DhLabrJ//xI/ictumv+95+Td8oz6eN8
26WJ+xenFxXv4gk7XLfX2kK9OaBqFtUR2TfLHjPqznnogF6I0iCOIGycU4tfS5vQZfbTQ5rUJcA9
860mAlF7Jo7mDosQEaT5pVhHQn6y6yJHnVVkvRJphRhINS+1YX4AdHAfv17KKvM3fjSbuyTi+eIj
JLWnU26s4ABJolldcMT64Kb2xNlMF6NsTos21DHXRH4sAdspUL/TJWISzffu/hIO504nmNzw/X77
Sm32DUSpEeCbc7VsB/M/Qpu/wDOLaIKTNp7+65dZRxYbXaVEhQxO3IORPjrojgkb4iXLgUQkVsTZ
uUK5vl6+oFxOkjzNQEv2iTfgorGw4e+bxPnRMIa3P5kaCea3KX7+DjxHurTvjZlTFGXQjzPFe0a4
R0Lqi2mepZGCZ/WjOzgVyBXzmiJCOAtjPK/Uv601wW5onkpBqJeeMtDgVfns09eeJa6ys+ujj/UE
i516/U89mNE/vXz9miGDuHeX4CirOjvkTv84r7+r5/Lr00nB9s6MuMC9vmlK9nrCZrsdsLyqEQIh
nhMdyn0VuWc2GAQlrP/GGM4699+F0Y77AU4NnJ4EwQs7d6y7R5mSPfIPnlRErHjP7RBPBqGuYY4m
0HU02+ih/WULns5fU7OvQPnFsZ7MgV/Spg0XO1XXyMc+ZGejxMvFi/TxOjlpk19G8rEIZe0Jhpfq
7euXvl7SdOZ/VtrYR57zpM2MHU+pyG75epHhX6upVmNuRAa0+1OKciQP4Op7XFStOQfEApHbwmi1
i13COlBIeBu70xc2kAoouHNBc34tsQDTuNs/Q59RYC92dCtQyv4zxl7muOQax3hrDCzYcvKL0yDZ
T5S53WxkvWUNUCC8vHzx2NK1y21IYEMyH71FPuuPpC7Mc89iZai0f+qLIbsQ++Svnca3tOgAIzA0
3M6PCvbHucvFrVRVfmgjolHmNjzaESUZ98aRMEGSycp53U5E/NXEwkfgZoH6GkN5LU0cI8poiRTp
EH+DklOs0Pc6YQier8AvLPnd/4IfzSa9LQ9Q1Jtz8/SVRk+NAxcb1yh88e98fXD6yivXMKBYDtFy
Zi1so4GYoiHz3HMRcYtWI1QUsyG+kDxHGhV370YzUOH+IlpCMinX37ocg5UujfPMGEeHpNKF87ZW
wQg9B+JylrcvqVwgzDoxUGSIF1PNnkuH6PMRW/YD6SY+dm63Cnd0i7QxpfzhgOre22jEQSb1hyTN
OoYDTsP+OT1yFUeEmliceFZbv0H2xeQhSs1g/jdo7uDcri9l9AyxajkJT0sSsRCpfB2UPPuQ9aPZ
TVqvPei5euoDFcSVyVjbdcn7qupvYHuRCrDtxIuxsDQKMVkMMypKz0KN5cjy4YsK1pBffYrS10yS
Fj+L+uIP4i/kb8JLMf4Td7gT9vhZNOYe+GmxD+3i2lsTdX4ZvWeBu3a1FkFB5ZvTTA0Jr/TcS4K7
IERrtngZatbcAPxZ+L+GHlCqWjPMstawidET3ybkk4xvXmu7POsFlt6g2nujcFyyn/oEcuOm9c9k
4PCFuvd1mZMOu4r2WS2E1c/aNP0dcY36jHNp3HQ1gT9B2nMJd/674Wu+S6yAReAOXA+KIUlfJrHK
ML/jNbQZdKCTs9+S3KDpDZLnwHnrLfYOYwnjN2ow+XNBPBOsyu8lHUYzy9jyzexkbWa7wUa/aSCS
jTp1LGjc44jo4li3yrtbmbl1K+I6C2ZI8UIhzoczecI75hJhiPLUjuRJf4vbzN52jF7aoBsIH+Ly
qp1ndCWk0/omucDOD+DqRUFkdS4/SVDCOGgg2OlxWnZze4qs2rv5HlSpShGmMCgZixC6mOQrnGUI
7pZDQKyTE4WTCK23dtclGxYHO2e1ZoVzEKDhsNuDuUQfc4EcB7bIk07Ro5ipSQS4Nz7IIL04pqCj
IzYMXB2GGQAEiALqY78ut5f9NNBBFxVAVytKHsqkFDGR1N9tYl3Jk2Nj67BR73LKF2I3PoJuTcxM
maQZxL1AdywGZAcjpmLDPxapPGbOtOxCk81HnSmL1D59mztgyYKVTewhjHfwQTgSKTrAEs4jzYBh
yLGYRJhRyqhdo6Ld/agrvo3FeA3yBvBObRhPPvK+MlqT8Sr7bEu9peeKDf93kiAf4WRhEGUj/Pb5
/daAdiMYQc0GuJ+VWHN6PPaAQcS5FYTldmrrH7lJZTY9z9zMYBEJs8jC5HE1Er74sry5AcHLJavV
LnRXpjsGHY4ybAMNmcZ+9Vor/jrx3Y8iqj1/gltue/5u7LpH3RCh3YhzpkcTFVd6I0IrngKr4j5X
T6bZlQdDkcSoxp/eAAG+xKWTugKcdc5labnCiM3BKjGpkS2IGq/PFVnLAx+/zAtnlw++2rcoiF0z
mjfsDsW1pWL7XjYPXkbyN8jriaS5tu47+l08URi2RDPtyYd6LyNgN25tQMnvHfdgLyBGGdm/FzYC
4ERNCCYq33oEnmc/VtmEVSd5J1YF8ZucvrUTU1FndP+WAZXJkvdXEZr7IqIiAzS6JuD4GTFU3oJi
pvZPhaSPxDsqBveiCJ0qCAYYQs9C1efs6rrC8ZW7za+mR8dA+gSjGr+IjjN4NfKEkvaQlvhhKgam
G5VgNkjT4RpELY+Qbzi9MMbK6mox9Qht3pi8aBEywSifLIIkoomFbzr9XMybO4XLGyOGUzjD/EVO
gKul5zolOmv0V+kWmBjAN3/6UG6rXtfv8CoBImHy8t3mNpToWGqjh1vIePEcCpQuUZD5v/DetmRL
6xQikAu2FIFJJ8gPU2TFyCBBwJLb80YVwNQ8XhBMVbeg2LaDem+66iOMwgy2egkY7Q8f+kvjjE/C
I4UlKqtHF8lDWVb1vrdJ4Bkjd413fu2/6rwUgHppxQRLDNwKy4cGpUVsM0Yyj/D0Ntn6qfsUYOPT
dcB6nITsLcl3wP/IQ0jxBjTa2Y1qLmgYwgR/DUFf7Bg/Z7mz2tR/0nPox6q2bwacJaJ0u30zEFwy
ZNHeTtRP9E/UUuJ9KSWpBITdDPicMtc5jcawH/iWY+GDuE6r/tFqcO7YE3LfMlTTxpSMGBLjVCsI
1E1uEwtC6vEmYHdBEiDiq+XPUiuEXrV/ZyyNsoRJ8aZQ7attz2/zjG9BJi+NXaJUH8aPAVLpPtBV
d4zmN1ljGZrRizlLApPK2NZkHWxFw5XdnQbFHZw7NaxCWPJOP/cbBxQQeloIWBT6TPCHYQ+0HZo0
2YQxnJX7KIm65VPe12FZ74XukSxHO3CckiFof3GIj2xbiRTb3TF3xPSNJmPnjvnVrcl5nWu7xlME
BDcKPxv1a+rtV543ByeqUCZ46i+8uxNjPq7XHB1szwTpRM35N1h39mlVE2lB0KjhR7eoSS8G+mHK
7OeecqxxSNauc/1sEeYDRwy9iInjOfN+6/qHVAOs/IQyaLR9rsMJh4p8zpCZG6VJSAyKYnB2JxO2
GJ9G8b01PRT244SsLtSnuhgBPbE6y4aq2ytT25sW2XAGxHu09IXnvnxKxN3yTm0qSCOWzsdkiefO
d8xDVTLflB5AhoVwC0/4j/aAd3OaWs7hFu1QRv1EKDGaPwTURd0yL4wI1GMXBw+CiCCSj8hj9RpE
lNYa14yKbshwQQlmk0vZorEOyXtwTKuJ83TcMTNqgXwWvNUmhWQaIk0r0Wt503TqrMdJUI93/Mxe
5wQHtw7uUbfKoBrvYuDk1C1C6HTtqrxRnVfBcuLnaNR65PMEoc0z4m0wd6jhs/49aNKHueDaJ7ut
rShiuowfeq7cvckWLR5MXe6iMkLiKe0bmDqt0Smy1dFMah/quX1jb5nigDDmbZd6nOSMBnhifirj
uDgrfa4mDUYRQVJLjFQRAi06O+M5I/1yP7dLeGAXUO11UBL/3bnfRLu+pZyFfojWPZFkfc5k29Y9
qUsCM6hR+w+EohEmXlITq545syrJbcEZurHz1fI7kmBp2Ri3Ob1CYV1aw3stfedmduHvBKhmUEi8
fCWnBFbicifE78IKvBja3w/PXc1/qBgprBb0Cah2aupdEx060/UjK81j6hDfJxH3ly7SYHozhHvu
eOdw1CmVY2qFjB6He1k7lIJQGYz5r1ryH1MuJnQ/1lvUMQNZYA1k0285MPUzlmPkuPkhmjxYHmAJ
UBPnDS6MtSixXOyhbApVn12jKvrdsMNxFC1iQ/hU3KiTmiCyRUZL/g7Hn205lwBYptX8RdWzfDMM
ag721HHenxyS83ZV5XeHrmxIzwCxKfzl0WCfzgTA21m90W8yz2mB0PkHf9YeLt55syhyQWUCT6RT
qBS7JMzQyObAO/Nim60RA6hwkbF4zozHjxL+K3PU8UTOjkCg14OPP84z7r6oe2Lh80pQMyR68kx7
IZ5lLT8dX33a9CJuhZwbu26w/BxnZJx9EXDTTz9LFb7kmDFGA0t6MfI9lIg+nAZZteH/DKjgzYlp
aj3joSAj/b3syV13aRzKAMh9177wB1M2FRxgfSje0ULvpOijLRzWOTZDijyCMLL9MEAob4YfeTnV
J8jFZ2sxEIATBkWrSw2dXn0RBICZl4CiKL0rejlklSwOakSiMkPNWBT+djEd8hJaQhNcTndjpLkE
n4xEMJ0QhFFhe5FEleOHLOlnHFday29mCp8Old0uswpvqzKCy8pE39d/qlMZ5SDvZuwrWS0FG+If
TBC5XOccsQ8KUkVBsih9yszsnXRrnq9GQyAcKJSQZ6wsKwyRxHZRRkBd7MHJsK5UsawCbv/1jRTS
/h5eR4meDFo83hBIoJ6dEPYoSEX1+pkjgCBGlqk/2aqBOBYlA/KGsPLJbPkjor9lJl7YXZMR8Wkw
C8AUj3HEsbGRuN6jZyLiqUcsFj4u9o1dmSdq+7eiCQ4kk71Gjr/s5ij8RhoM8c4d0+cMTbnR8iCb
E3zytEVb7nCCBMM/iZGzGH2OEHSrwsIiwCK2ncC2mAXe9FqgMMuJ4toSGoke72ja4GF6Bo88HH/n
iI/jxmY14gatov+36eV5TkBdn4+Jz/uWTNh+Bdv0pE8I4F2Awsx2S0cuyU2aW0gBWjn53i2cddmW
pYekj3bSqfBa+fIjYj8fG1n+TLISrtixr7BjFpcMFvNhSTLGJzYPpOJNpi6qR0sc5qi9ysn4PbF8
2SXDT3wNcS6DYzOMt85zt2K5cYaMynjxYPUSIVZ9W9IHDNu7uULim4wRv2062iphw5cwsJv2iQid
n2yAnHGvxTL9pbTIjPbZKxQZyh78KVYVzhZeKG5NPFe94dCHXDrooMuaG0SV/zpb9bl3NQ5+HpQ8
9dxN4fPZdalTxgOHKAmzMCHoBJBG5duwWTC6JH+pq8Z7HS3P7ZCkOPYSca5AYrdGd0bRfeyj5mq7
VPNIYmfYy/rVaecXcH0PQ+iaceZnn9J1Dz6AfYC63rNXtm9u5j4VoAs89dZ47kO/blvhM8zUFMFc
XtxAvJCR5W1Hqv6ssp8rzFQJsZl1hVAuSQMMJXStelvVBQ+GMvmR0N0YKmdUNV88jMN5NnxaHQrx
yaw5aauTatQxMoYHc73XHLJiu/p7E9BLaPhJ3jj81o1hbQrLHtBi+I+D6rGFwUftavs1sV4MH906
wbB/+2G5hWmIp8mA1bwK9OOyqnjydvNvoeUx0PhIR8wYkLJJEzVx5PaY3O3K+aBg2065rEgKSN9b
Pz8tKg9oohUr4DF/hG7sF/5fexTYvQnvkFb6K3Oix4SOk8CdB792YXRVL836MxvT8IoOJq4UB3mI
CtwKLHvT80ltgwKHGwnl57YOb3a0seZs2o/u8Mdy5xMk/+YuzRvmEZu0BnnCepFt6y5M2JtH+CFN
pEL0wXsQu9N+7hicMd+nAyGSCysxsNt+yRkhFqE+L1SSSIAxFLH6zUnfy8RgnFIjesnpFZzW5Cld
vBGVpY9g38EHYO3pSIOEAbCo09xpCK693KemMB9S6EUj289N4gIRGRK2zPmyne10G5SUzCG8bFzO
Hf9fDT0MF+tHs+DFHqFIHAShXE1QZcfcFkzTTXysvkbc7vOBwrT8jalEYxZGnN+gIJUTvblfhR0j
AuA+vUlPd5/c9g0VJ1hhGm/L3gOQeQs9KhpjRGg7y/LeInfZOob+KCUipYXLaBWxo8SlldiHo4TS
2sKJ1eJ7X3RgBvrnNimd2K+y8mU2zxxE/q7swSqv06dj22BTHKrXqGuaPd6HP8RjU008lX52I8WP
d7ru8jgbxvkaZt2fIUujrbuGlDULntDWEcEtocin1tK/5iqaofKW7t3VXAhtiDVUu/oSTXigKru4
STxPQ5fiEFh4hnCCVkP4kGWCFoP4n01AvMcBSVm+Kx1oNIm2lmN3LEkfu+caT6O2HITJgR+HA5kE
k3uzlSDNo/zrZLgOyHdyYUYwqBwoLfm5SRroscGpFc6bLIybI+0COmm+2aZKYu2W/t4ysGJXY/G4
GFFCBzJ/mzL45lg8UPOCw0zYf+w441CO1HydnKY4rQlFZEsv47lYN8ah9xLZVXZh+bxFwnGWJFle
qJI5vhblHvqg+8ir+Y9kLHMOau8cyPKxrOFijXqUe5mY3iHw/WmXFMEHCOrV95W81aFzh3H+MTP7
ubSNhsDuO/1+nvB5k3NFHvCoOO7RZIAaKsgkLLa+PXMKNj1UjiVB3DSrLY2jvvZh9VksXrlLHKZS
dkhH4CYhiARZPvWG5d5W8qnL+HovCgugFVfvMJfyeeq4uWffOQHkme6mkb0ltZHj0Zp/DUXbXjsY
4JswlRILp1fFZDlvHMM0H7JpOS3zOqwEvmJaG2cAgWba6KDKjirOWR0wy+I85GQdHmq7WG2AwXxU
AYthAPY7dwJsURTu8rw0D8aIB7YwpXrKa3OHD+/EYwL+vHnKatcjx/UvoavTlQ/vzwTw6FA0mmVG
hL/WMq6BOeaXIHx32ImgfqPED4xW31TvvU620zxE8l47sG5onEHwHkyTdUKVCsi+DaumMCNafB47
7tCHNiyHc1JiEmBxemU0u6aeYR7pzfZPoJbndMHAtiDm0/67ydNDuOpdGLOHL4FPNKAHjYZ5OPj5
ZztU7pO01SvtcnJOsFlrFpQwlDeezFsKYFyPppjOKQL/1bSGbkerZygvj4yOpgNH4cbD+PVSj0ay
93T4LYlqyAFNMz31U/6Zi/pInCtiroVHPPF9b8TFM/DiliRf+VctHBz0bAvjfJo9BGrROxHS36yh
Hh6SWcK+IltMOUv6niZ0HKZwnzSoHpYs2cgSzIaakOffJVuCPSCiVIvLkDJE1TL4oSznuS+yGAA1
/vMSVcikPOdGBaFCasO0JkUgr9unwjEneiDIblYwHu3QXU7jdA2QNDG+RPkgw8ndZEl/DoTIdp0N
VS2wsts8gYDykIyHsm+3eYO8DslkGFsVIGnh7eXQkk1QTvfJ1tyT7d07o6/Miatu8dcN9Jw2mDt5
E6wlnnus9FHACNxfu8lMzLFOpUuCbYC8I+s/XYPvMwPk3Ywkbfqme+sspqFjiBMecLhQkJmcpLnU
UfvuTpjtCbwrVOXvG0N4nIk9iBhIRh7xiiyX3BWbUfgs8iy88YKqPIPACVdbE1hAEAPiCDP5mzRW
tQvY2VnKXZjXiXuiq980V9mBwJN94Ee/gCc5bGcam1GiQqSRF0D9PstpLGKSngnksUFrOIYb3L3k
sasc92oCCxGrT0gshL1x6+HsUj/TudiOPWi7xQi/t9VIOPuUXQXb7jgq2HbaDWo63q2xwg+31Bj2
jcEcmZc3D4K2edf2ySHMfDN2ICePzrCcpAedZMT0woc3fwu8nyLT97zCdMr6TZ0tzyU4PCPiosYG
FS321jE9/wh4jMKr79cgkOk0aFnHpWxelJG/STUdI3dxNwwWy3hE9FRUjGcKNEJbe4XC4xpy9yJh
Xe/PtYh/NIyqv2ejy1f3ateZUJtzhZizMuV0QbKE7hVTSjb5POmndpeI5lpZUx8T94S0F49pbOfT
8yRS/yS+DaXQuwLEmD+RHEFCy7wfzAzllmXYTwvkfRxWr4JAvuOcd3aM/dLckOh8sG2TzY2Z/6Zs
0PEQ5qhpA+dJtEkfA3YHJmFRgcgReEgRVM/CmCjuPXRsk1YQelo4Q10j/qTu6t4YjOehHALelyB9
BBY17cLRYthYYNEsCf1w/QedS4SUOnj2Kp4GUa7vLg0hh7bajm4QnN3A/o0oScTzTPxAYtspydAP
AFYTavMnbdfRvTf0rl5jSTSih0VgMFe24nJ7gnn+4oxLexwSxnJT6vTgxqyPalnKXS6Mh15hJKPi
v2J9YMxXDtmtleLot3g33al963y9tVJSMabaItRCHDo7uJaAAnIVfYrs1xSIU2VyN0kXnlEq8d83
7jGdqAGVNbkHpMBY8kLQckg6g4OVeTvSqaN4aIowdt2+vISEnWIh1PJv3eFcHwdy0DvnR+Q19R/H
r85etVNLt4YeBgVRwnAntQXxxeB4kR1cCohN0pjBbHgBTVFC6T0tG94pxI8cFxUKmq2hUTiOTchE
Ojc25TQBheX4GWYYc94Mt6lHJ5E76UewQK8ZRiReMLhvwugZw2P+3OfLePV8TD34xa9K4T8LaRxY
bwDwWVLjVEo1XiyhD2q1gaj5vav7/mRSG20HIydeIAMrWDXI5CrmepJAlFi64XCZiGukJQ34pBbj
JyNjQpwq/eRPYonHSX9QbeDE7bAv+1Dpp3UrtFqMkHGtffcU27N7IMSGh99iVU/OWt/4A3qOvst3
ciqCO1rVLRk/NNijUz7MiQbyOg6H1iU02T+yW/tddEOzCzrwVgUoHWLE8N0mOt1G4YoUc09QFtg2
+EW/l3UJiUM/aiIBH1B8YZAJ+DiLFuhBmd7IOCg+Mcaf6PF4mKWYBvkpKHD652XJrqbsY+l5wUfR
IwJQIZpfs0nvnqt49uE7pGVEWShASzAquvHU2LBrGx4Q9PLxWdzSor11OX+nzVnRmyEZ7uQLV7Zq
Hu2M0UlAwu6OOHrChyCBsnVnaWwz1a5n8DwRd65h1T+ion7wCHEl1htLxFBcy9kSLwHpaPlcXr9e
0O1VVy9I6CwI/M1WuV+PhoMiljwGT8CoQz2/rfNCnbuGZj6vyMZWPUprHSTobYNxH0j/Z94E7G4z
7TxGZsupyV4R1QCbiL41L8PsvadDfcE4MIJBSh9qr6i+VyWf9cDyvfbJO0sHDx3Juum02FfZo2+/
CmJpFhTPRnSOQgquJQoFJ3M/8yc39UWhwIzy9ptDwiNZJ5ERM6mrVHQ2eoZeq+Gi9eACTmMzbHNC
fr/8s04g4J7aeuvMA27TZibJsWyIKSbdLAJy1FIGUsR9zrVmb8kcc1JqxGbA9sCXEBlC32t20tLJ
LlsoUNaYVteaLuhS9CGqq0Nqj8U9NcJnYVZMrfVoUCZHDO4Gl+EXQRVQO0eC8dbNYUMQuRTLTvn2
KSKX8/71YgZQdXNvN3pODrcTPEHjZACYZ45ZZnLoItF0fs+oqPxlrHH0M8VpM2ej6jDBxds7j3Op
7Cv23rNwGLk6Y0Z/mgwTADdN8J4TXZ2KVqCuu8d0xPA7++fGp3aaBzYgS3oM69oGA0rkSKovQ1G+
pa3nXXE7knDSk/1ErscvWKXtriqlYLeTLnGy4GGzp+J7w2JzKQWy1NG+zjMHUyPbk/FWuGg3pFGN
e+bOEw5fHu449LjJyJQ7lMhVq14SeTFTeacTRkIrGvWzUxIIa2nnmioRvESV/h1usGfApnEoa6Wx
NWvgJ4uvqmsxhGdFzHroiOiQ+1V1dvPgMaVH6Oyw3UUOHE+jLY2jN8u/jsj/BC2k6Nb04RwHnbvz
cvhLRDVzC2gS77HPMQ3zPsoqQmiD7XBTIz8zjeDaryrVOg1OofB/YPRhujRENyLY0peCxWOB65uy
mJOxfG0tDBSIv+yi2dle+sAmhI6uDk/0/jxlOPhZwwJ4TOvtv7N3Jr1xM2uW/i+95wWDU5CL3iRz
UkqpyUrJ1oaQbInzPPPX9xP0V1f+bhWqq9DoTaMNOJGTcmCSwYj3Pec5nEgoFmIaKaUB0iQH7mrw
o7esFjbZQEMtbviTHiqlMTn7bgnvexpklO/mVju0NfLAApwJZ7HbZiSkJgKAHIJcDygWosInSayJ
qKFUXWMxqdtm5FAeNAzZEKAnPimOIyOfr2gD0qxmeqDR2cXy8xjG2GW9OLaOetGLrTYXPxz3ycSZ
vNGH9KYkuxsqCNUN6uoesUlmkb/mmcFqmxqQ182PLPmDqy6hGyM8BA4g1P0qaJpHbGKsldorqi3o
jJORbWZgpiw9SvG0I1gj98xv9fluiUiMhMVRtgUrpSk6Rcj5Dp4FucYc24EuKIteB72fSwKKI1xs
ojqi9az74WBOOOo284c+1u5qe+w2gc24u+SUzXTX2ZVWBc3GQWLsVsuDNbUxYKsAFWaJAbO3W6Zu
YHvIQw6OquQ9VQlxN531y5tZ22decRzGUhwKC5uZm82npBDPqUBpzgIeo5O6WK9ZOtiozolg/Sz6
0G6mgIapmNrtmsOwXqxqDKQJw+Jn+kQTOkJj1JgJDCQDldKJFQcNnxgXahWxnkIdVnR15lONpi/E
Q+vj60U71eG+09wLH52WrzKPnrypoPQp2vs1EnC9K6QcTXzXeEyUtI2QzgsUj3JvZQtNKsYMCvFp
t2fWucNTv2VQhhmmLtAUIgBJbJ11mMmKb+6HExXu/vfFMw6d+eQq9VmhJU+ywTmaDM7y+y7PA//2
f0Ul/f9cJq6BopkAhn8Kd/+dV/QuBaNb5n+3iv7+o7+01KTiWqagb4c4DcWy7RFK+89UXJPsW8fB
MGTQ+7JcHvo3NbVUj0gsU8Tfuhb1nS81tUk4ha2CKPh06m/d/46a+rcw+089NUptU3rQPQQfQ5i8
3d/11A2KrWLCsXnSYnmNAxuA+lydpGQunQXR80jtupoWFt7pZGzpAqQMQoQXiokiKuLYvBuvZ/yw
gGAt9P4zcwlqGFDHLOuKLph20q2+PVkINxqArrveQPVWIAk1yScHeWVir4Ro071PNZC8pYV/nROl
CcNaTT2PHpBYlMeei8WUlL3WDdW8hsaBUaL3Q4b0XNk5YfYtINVGx4k9tBit12tfF5rFqBdPpxlP
ji2xRqwPGaFocROqP6pHjNspibBqgf7sZbNxqubwr4uwrYxT0OCgTwkh3Kw30xwwQra0BirDf3vy
+sB6Eau/WK+tr7Jem5m3bzy72ImJDIK8+YzacYHlmdPIVsmD64UuiB9sSNw+2onBItIwGN8g8P6+
BrMaXDdNtiWl2CJkB/+AAN9lYamTeyzPPE976CHToG6+AVYgtkPLzM01w+L66yIRQ+wTNQVXKw0S
YIkxqOLBg9dj2EZ1HTvxDYVvWpS3uWND/EYYcyhSZlCIIO6N0f3pIMYFyLeQTKFn37MFZU0UV6+u
i6oI2s1DMCbARyPHJVTLLa5bcsyYg0s0jtoPCiP0jYdsP9QawRMktx1Lhdl1bVp5DU1Ja6qNc9gZ
QhV0mJGlXcBmQ3y9T5rkqEdzeoUjeCONFuBZ1YvoRps/zUIU58FDSsenOY+twnJa101i9jfB3KMV
N97DccH5M0F1RQVpnGuNm6Lpgq1pl+a5amzlfxvdDeK6b3NJ6Zb8shtn6r1dY7dwDjQ4KsbQsHd2
S7Yf8f0eR8s8tlUB7zLy0HLkzXAwgWpQZ0/x0NnNOAMW1w6TBTUGzxUSyny8KWRg3ZhOtynHqb12
p9K+0TNSp6W7PK+PedXI1tNA8VHC3axPoNXiXhkN0cl89TO6D/Ms1Kfu2uh50Ix538QRhWoeW9SF
E8ORxn2+jfTl4qBDPnRWBxUmLZYbpIHzzejEbA9CCj1D+ymXLtwvcy1OowD7a8/92QFptfitCm4E
8C33rcMC5Y/7xuYH9fNb5PacRtMov9YMTz/OBNcbRQjHyCu7U8ubU6xQV9c7vy6KSO40lTDKAIjR
0Ys5rVq8c9LN1+stlr4VidWgi6cFNipecNSPkPjr5mGxw8ukkk3ZN4zrEpqskj7bEwdLbTpw2gTK
FWYBJE5p+5SoVOao06lHDUx9Vc3I6phptVNY5GKyOFEK/ypxjd2AOjZSUcWjMQ/H0oOG2xkUkcqR
3LDfVyvUyg1BrUc9qAjd/pmpoFdL5b4ysxtPY/Zm2fxy2GC6TWEQY5srvENDFkarwmPXuzzCqzZC
gLZuTEJmGRKKTa+hS4IHE8HpI4yWlWu+a9aEWq/G6JEaCUYW8mvTiZyJyDTqEx3t+jQjAvx9bb1v
codDkmaQZoRGn53y/XbBe0g7KaacRHiuRVWUpE3vzVTBum1YgeRVnxIzxZtA1IDBUG3Jntpq6U6a
T5JxcyqsjHjZaTzOHj0Pw6YpxmkMeKEK+J3YsVnpwRyhLJ4hUiU2RK6ZwLqaKpkqKLjTiQx2sI4o
f0a7ujsSE5AQ/TrdDuGK1oesJ3g4VxHEQ9JdzGVmNHbdaW+UxZMTsNHpLoAaViHG5EGMPn6wYofx
iJ+xM73tGDv4DtD3+FJFIYfFDYHW0d4mI7kwB5iDNr4WwpM1PKqDSj131mSz9SqaenrMa2KbuhhR
KpjIr/FWaHp0wC2en9YdYM3TW6+1ZfnYkSDOLA+ZFf4bXs9mQep7axw2QjBa1aRqewHdnVx2MwqV
bjxpDQV7q7B6aitIPUI1ezOAnlNx1ncEjlpkfbYPUhlF6rE1j32PMOeH3X6EgtTZGg0IAXTKtQDl
3OZIxZCS+pOI6Ce5zmeswq/XZ2YqEHuq0Dmsz05VXHaggrMDSJMyT+Cjj0Z8xNS/b+armiCGK3oG
RNEyHBKSShQ3aQgvYGtYACi7BTv/13dfbw6xjhwVb/p5bvG3rJuhTSj96sFyXG+tF5raHPbk3GTG
/E59D2RU4kDTHcxiZ+OS35QqZNxQceNUUZmLs3ekagdFmEaYELWkxsDHgUogwbtAsO5yO6kgc9qk
+7Yreia6zc1ol2CdDQScvTNlu95LxDYQUH5ix6KEgiQ5Ji49EQTq6vqeVT1IexWpziLtm65C1nsV
t+4lY7OpJtmzhBm2db2wwdUFMfAMYKXKqKb+FO08qOtedRUNqHRUzHcOFzRJ1ZLF4VxQNSQPqGx4
R0Uhfl2s97ULQuSwQfmoBrv1AofIX9fWm7oa8nLa9CDCZbONSrzs7GbH9egPdRawWH0YCNYL17NJ
41Ux97bV3SRhQsVaB+rmTMF4Wi/w+UClaIPfY1C+MKRHlH2Lgn5Hawx3yLchyVn66/q+63j79TG+
bi4E8x4KjBaAKpkQIlQKOvcqSCuIsENN7Z3l2EtrW8AWu1E/rRe0ja1tm7NFSj20boSs64PR2Z/U
stD7RRoZq5a2XYpqOhrFkxao3iILaoTsVghlfuBYWo9Nb01OtBx4pG4Xk/aicjHHoNZoJVByjOBW
j+EPtB+7hD+M3Xrct5JwGp+Gs7IbIWtR4YeGShXOsViA0lRXMUsXp/WRr4cFOed9b159PbY+dX1C
gg71Sg6vZqazBcbEPo4BY5265aqNkiin2dfN39dMJ70iE2bT104oCOHlyWUaqvhD9ScVjQiCmOtS
ySVttMtkTBjFdLKSTL9JiJy4sXvvalCpgKHEUBYTFAibUpyEyg6sVYqgIE5wxtt0ylQy4XotUdeK
NYBwvbre+fWc/+g+qbINS5Vy+PXk9Rpgq+YoiEX8uv9f/n59gOjWv968n8hb1DQ0OuuhV1V5PN6t
V+vGoVVBvo2asOeJPzGg90Q51oGeHSc8MH+cQr9urteGBQ/iZj3DrrfX0+zXzRyVaj4srPgnBJcY
HRFbqlOOsS7hhzkDa6xuj+o4ItBoO+QAxjaRMkmuF66Oto+dC4QY/Wt/NKv+Zr3A54ELhTMyHBpy
jSpB2HAAa4fEbobo06zW4sFCnf8Ykw16mKHQ9diLZrYGhUvETevVySPId5Npojz960N/PCvGRa6j
o+KDrs8qdr1eVlcL3knaLmoAhu5CLra6tl70tET+eqRKnaW5Xu9l1VLnx/Xqog4UAbcnP65XZ3Pi
cP16FaNVVnw5DRnWdlQQZc1aYCOGhnH994v/ec/XSwYx06P1Fdf7ptZwr3rchuruf3lWNEfu/PuR
31fXd//9Qdanrrdp7/Os9fbvd/x6KRAXIMo8h0K2lLQh/+X1vz7F74/99fDXq/8X7ivz60TWegNI
IUW2Fsxzy3o0hgdmOFtkFhURgPo4P0Hym5R83NhOor61Ep3O3Yj7c1iK5yR2B/CD1XOKVIbJLKjZ
otGtgwjkfZtO1XeWwp9M0d86GdW7JQJfTnJwsUf/x/qjtOjbGMT/wGG8THahb3sSU04OLgwrIvIm
D7DPtS3CxIz8631Xdk9mGXOmcVs4hZxRNs4wPC2jO277Wn9xSigenRC+HOQ1Ss5rVIA0I+ji+SiH
hz2VN6yePZokjROfI/fdOKc0a1OW7R0BMQBBSXJpkQsMTZUdqqL7ACVIf22CgofC9ofRTfHOIeQk
6SSEfqALM6RrC77BPIlXUyNtbYDSNPVMtBFNLw6xhBJqWs7hckxbTDoa2y1rrWuSugmWj2NyJbri
Nop+jfN75gWHxIQOPSTagEM1eukG7JoS1pxVsyCFVQCS3zyYXQXwJqTVEMK3I5H+lwMCt9I9+2AE
VCQSp9iHDSu3vuleNElAhvKhqAJGPnNu5U8B7lAxnYK9me7tZkamUeUaYk0H9o35ngbZg0dp4nnI
33VaEj1Trru5z96QBft6DcrPjPX7epb0C2IU91xrgGEXrDisviKY4XUBmre1sK5elfhWN3pmhVeJ
STuQVfZhatCV544GMUdmfoNC9OC53Zu+tNF2asLndvKSa2wkiHStvqOb1/HVxXDQrNRBV2bv6Exk
+7iKQH2b7lvCnn5KOFNDAhkImI3iJwLWLxCOA2Yk2nlxmIDmzFYL2xGHqQsYEfEHKf/icQzFN3ds
rIOJczsic+cxttxvLhKy0ROs3kN6ZZ0I7/o2OXT1NG4XQ9t5lDOIOwsyiv/eQRuxfIV5f0PfKvil
De0N/2u/QSLvt2NT+rRPQFVbZNgsEcNkzNwKyA5o5GQ52BaszUW/8+JGB8vcNSdaMjf6MM933qzR
/tWy2wqE5NSyvwoBJt2qnMNQ11tRZi1CoJmds1/M/WSs0KaReADLR1dU45ju3g01yXLBgF6N1Ytm
uQyrFPIxUEARIRnczgGmF0Vnn92FfBtazzgdvDS5tozBPNSDfERFB9kL76YI8Pyk32vTfrdb+xE/
qf69asuXiiHKnwfsHm7d6+Ayl0YxYYazrp9jfNwoRFlFWgbI9nmgyJyZmyBoptsSKbfTd/6Yigen
7Nt7WOj6En8r59a5ZmTd6AR2XcsneVPrHiaIqsQKMmHm1rVfixDPRRzssyg6epWHBiFxMYCGTndI
MyLYAXzEMF3bXwH0mG1ged9seADH+rpPWqLOLIQYtYNMPwYXzOkfirsDPCZEeLZQ1WKa5+5GjdSc
fAhucKZBOgj6Dya5NEgnc9zSUiX4nmgQoCcHeD9kNbXeKXcjAjbs5LYORLdzwvS1pKngB+jf2ghX
hFky8kmlPeio+xhV0ezTKHjJgyHxG4fWuJ0do1H/VkktOGVduo+k7e262rpOdYkNbbJMBK9jupdp
+2vsPOzBjFE+UW89niLWuNbEKrprb4tkpNdmOvveOYyl+zT2KVUpp+i2rqH/ih3j2p5Nw4eK9baM
tIVcvKeBEUYgkUWwL7zhDGbt2UTQTGDAXOzngQ1tPA9D9lnFwKZcr0EZjYfE1th9qzfKFHyngfal
JdIfwFbw26CXiiSQZZQaPQRiv6S3ApSGxBvsW/m33HH3HqJkV4j+PqPPZeZQq8rscZhFsQ0thNVj
2JFgWcVg8eCxV0nV7SJB+EM8vZHC9zq5tQ/a7NKF2Yn6VcYBkn3z4uFCpymlc43RvY2uZ226Kwzn
fSiwizHUxDI5eYNj7mrURaWEtT3pn2NU6dtRDJ+uKI5ppKDRHo3mYmH3QwS+oZS53Aq1gQoXhhZZ
gJtoQkXkpjDENJEjgEfTuq3MwoD1LpV3N36vkKJkZb1L+gEeWt8xEwanHbL0BDa0zQ40Ms4ZIES6
vSFhJ7FV018UmNLwNyfxd8tCI2KXFiasdnjvW7StuldxXBDQFUei3bb0sozXAUGgj3tQHqlDVYB+
8RRYtyHdpUAPCTeaES1gkUC2gOYgd1KfzsoPyz4veQBP2aV8PZbxwQr6H0DjTyWr4X0z2tc0u51b
UUTnRlckUpzS+zRzb6k3k3ebd3CMQ5wYPeVh9JvVQ52JI2dhGp+dtU9kbO6MZCFkJ6k2ddLhUXUM
yF1MGje0x5HejumDEyPramdqJNH0BitPx/ispmjZM239iTmj8WGU96FNGcoi7m07IYHLtWcnNa7b
typKLtaivXU05E8TRB3atgOA3qm5nQPyhpYwujMHcaYNXBzs6i4vxL27wN0pkG7tBw0jsIL44cER
VyjPcNoE9b4fzEsHmIscHc7LFBAeLc28yIABMo0r/aEKi/7QFIlJmUdDbCiWHe1/BF2AdbHCxX4E
WXIzJYjHI08/LF17nzbckIqq1C83sZ7fT6VOsZqfLJeSJM+Z0QF7xE5Iea1h5SMOqLKPVkOaAT4i
bNF3zPw6P5TyUqUNntboXsZ1e10OFjFOJPpUzam0ALzH3WzsJoQoU5S4OzrUKc42vTjGXfBTRNNT
v7AdtaSusbI0JYENqJIbkL5br2YGOxiPwG5OdpjcLhLjvWZ2Oz3CjVzh06FhGm2toXjPMOvv7brB
gJngOPCIYzJt9y1IBuxSBlNA02vv9JnO41SRUoEVLiGTJLTL8IM1B1V8K+y9l0YrHr0qHDbCQjDu
6tU9KXtjUaKAktnJSNYQT92DIGDu0bc9ssrlRM1R1wiNEQ4P5ThHHOxWSFKPmJ9Im8eliSN5hHk7
YobJNeKkHMs7R2oZsuSPNqvObaoPW+GmZIKY1QPULXGtIXquCu0aYgWa+6ZChiuJ/lkwqgGJa6g1
u6A9QkwZyB5pVAJpoiQe1UHK7Fay4NS+azgowThMjZ9ac+mXqbun2lTch7En7+hpT13pvTIcYeNh
Mo/6Uni7rJ/ELWCt60bXT3g8SMIWIY7EoZh2fRbTgRl3crbNq9KYH5FjTPfovQnn0kSj7AYwJmPo
HB6VyaPlJMle9EcjpPRV5HC02vRT2uSm9JyTtnpf/CwT61esMdfKZK/tQ6ZWGyJIp7txwm82PhVM
CQ8GWnKogf1VNeqYpQrEdyZDAwOipz+M3XQTpTX2XkDsjkVtF+TdjmkS9K2BADLWsH4O0S61ooa1
F94c8Gz4WHA549JqYzj8IOBiq7kayV04mE5DviReBfyzW+CYlt8ZMYpQOjecO957Jyf+NWNUjo3W
3dptcJPg6meiFX3G7Zmm9x538y3TSPJD8+rRdL4hQBNPQYPxJRwhMLhkZkEJt+v6RztQOO8749ky
mNyTWf+Qh/ZLZYIFivUH4ZJ6U9ZFB69swYXQegFoueWxNLSB4AjkuTpbfI60jooPicZJ1R+z6Rpb
AgpHqVNMnh57ZySJrhzRdU8n2UekT+XGfUejEw/f9NMuXHRmLgGZKGR4YqAFG71Znl2p1gWE048m
VH0rwJY8au1rj/BsK6oFf2WFL2CmLxYj9gb06hczZ5uxy57mvAG1Fue/TNzW2zxH5T8JtyXLQSM8
sDYo230YUd6RRBJgFUv7Uzx7R7iD9raRdAfTqKyOIqCdn8iq2qHt2bHKwVbUJwRp5WeyJmJ8QTbg
kDbh3GDe6T0nrclKdxVo/W0aEy5HHMhrz9jv431cDhHClKZLYKt17i4oEQ2Lpn9zpu4pBYNt1VTV
64Uag2giBEq7phUkCczT21zkfDvDexngAG50cvCWijCHfiHqI4mIrxUwCCikoU03I45UBOMtBaDc
9SD8aOpbkhFArkxAtiQUwrHNh1N5PcTxux1LiPN4cTe28Twm42ezcFayJ3vvhMOHNePjS9UP6EDQ
jBKWbVbhZ7nCUnjlxa1VXl3uvaSLOFRy+Ojz6WJE4VVJOinT+rcgjear0GOyXHjOo94WhNdOTymR
SA4E3VNn9wDlIBKQAmyjyiJNkQOynKx4O5jTuQzHE8nINUWgN2OBGV6NobdbKlKz4pBGc5hD5qRO
Jm563SCf26mn6866pTUUAplPodgs+UVPkdlA5tzwk2FszeY71i5UgmztumNOyijsUa7Ru/55Kczy
llWKkQYDxm82WTUHIBAbaz9H3U/6tp9Rv6iHKDyGBru2Y10YJX6RroFcPDcPYghrDozIUJAtQAU2
MLBlCm8GDcuHF7rbhM66ktPhubCHHebXZyfUh/020UL3kaNntCs48WOgdKo09KCz6guYD5nbWIJQ
FC3wYFJi4Lz4XTY2RT/2yVYiH5poV+PZQRFfLDH6QoqJbVN+Rji4/SgiOzye30XRGX49JFcB+uON
pw/FUUQNwW0F8A/tex8SZMXJ9ZY5wovZmd8aY7g3C+3BFfGdl/ArgRqklJqPP03QF3XH+YmFfN1j
n41juMBKqFiV3t4MU/cUzej0YXWxQo7CexhF4hDlEfO+CJ9wn0GCAjVcMAMnTb1lVJuFgTefkEG4
CRuk8YjmJigKbAoFcAYxBc7Mn0J6N9GMrUOf8aPHriVuUioMsY2iJpPjm1m3P9xe86ErTfTIWnx7
Y/I8i7fIED9C0oc3XUvYZzFzdu4sPx4EVFQX0IFGo2RyINNL+7oCnjxZxKcjp1ho919TfcJ+X3vZ
McOegTJ58q2+v8QQB8/NeMpcvKeDYbyXPZCiFBXzXmMZz7Xxca7kXnS6vhtSqD8N/Wmt1k+BLMJ9
ayJMjWTGXBMkC9+oAEfR4aKfZ7nNNLxTvf04QdPux08PxZXviAveDwIAXfcVJZaUDmc5k3wsq5TH
IGO1SJ9oI3tGALDV9FLh8vs0v66iCv0+KjZiOEJxU8wDT2KmWicWMwe8kAgBYx9B3A5Hn4QMhB4J
Lx5OS4vhIbn3IlKeev1dhEFzmPkIAC8Y+fjMkemWu5qeuWA62njwPFijok8NyJYSNQckX2nSp5e+
J2ISzt8+0VQ6UGgz/XZqwq/c+7jT4502ZtveI49VLKjg2+azy7GBM9+18/huKEoc1BfOCEx56/g5
IgUKab3rpzE5Sbb23Yyh2mLBmc8y/mmB6AB1CQlhQY+ZM+8cFnzSRm2e9Va7tLOgS+wUxXYISEF4
zkkchzIA6KmEFCm66Kc2hCiw0iMpMMiy8+qJk+bZRIYmQ3bPfGeq30mkiYd61eQ7ZmzAoUbDu4Ts
LatuX8bGLowqAta9R3MUP8okI14S+Qv2sSpBPh2Z8ltEAXrjkodpIzHIApqDYXRPPQ43zpjeS3yR
BjKLuh2fnDl5ipFcTlNMIuJ8FXfVbdfm+wZQa2r8IILBDwa8hPXPKmKxMWr3rb2we2k3kzJkoubf
q4XpgruIA5cJbSjuzDR8g8p9WYweP9XSH/qk/kTWjlKZVQJBaO7e1i6uNx8rWz8PIP/Qq0NCgDUe
EwTjYKgeHgx+LTPA1ct0MLK+oZx8qq0pOQqc6DQumSCyKsWyOeT7LmePaayixBLTbDsCoWK9eV2k
fHXymhKCOOsi/+xb79Xs+/eieB/bQGJP129wslxoIz3UWu3nTvFp8GEzFPoh1u3MLp+KwcTAUZBE
IgqJlzmNMWb1Pwom2BBsGJKSekZp25VvWdJcNY38VsS0iKyMQsF0Zc04RIzqm20n102rv0jRfhtl
vo8mWsWlGzy4E5FG6Dg+Uzd9IG0F+eOd0Wo3UZeAlM5+VjpdpUZq15kGNGPBc6SH+Eiaoc4V9q1C
01m/aPF9tcQ/UuJ7MJCYbYOUqaqQ03buuYRUUPbRXSAQLGjmWQ72py3y1g8tVawyzNthMMjHqhyq
SMy0o2rXyfgUdC9Ex4DC/05WmnaVdzOhaCwFpY4CLX5c4v8f/vBfCn8QHj7u/0zQd36Li4+/kVF/
/8Vfaj7H+QcgANtyTPhS7t/UfFL8Q3d15HqI9gzHs03xTzWfJf/B6kwarvR0wzUNHU0hEoUu+p//
g+AH3ZbEekidNQXKQfnfUfMJZIF/avksV0rP1Hkhz1VwVAdFYfVH7kMnE13rJm050j0AWk85BclG
x3poY/wEr//aP+F63tJVt6/GcPPHhvoPkKWCL/gvbw7TF2Ei7Ue+DbDXv795Wdg0cnRPraGYgjHP
767x20EHpTTJeDFhlHY+xPh/+rYqC+OP79xbgT00MW/bfAfrFuU4SA6sJ32EjEF7bVf4M/83b6kU
kX8j0Mq/f1H1K/zxjikEkcBFVXPsTL9fHoQqk+3CYDPH2y55/s+3qiXNf/d2VALRgErcYdISzJb+
/nYt7ZoE/0BzDLsxOEUOBCbLvEMMj5SucMH0txghTWVCcjw8cLOZJmcvH+F0SOilpZGeZV7gV9MC
RO0g1FhTERNB4b70lya3KQ6Q82u2eo/IWX8J5CAIexf6fmY+Dvzx1wAaaOKHRwgui2MRpua2MXPK
zSwXArxruygZ7wKtNphSjkwasC7HC2soDFDF1qnd/cC/bYsltysJsCqNR4iVFrJHNdGdQ3T5NrZf
J7+FTBedgrLZovV+ST0gDFo8XUy3GpD9yG+TzIJv517BvowqPo7jApiWrKZtiF9ORC2FuOatneGR
LOZbNK/yjfliI00dC4rtVmafWochHVHNWY5Y7whfh5p3NRrdTygut0YA38srzA/ccue4ql9NY7gw
b6EF1541e3yZDTTssmPLwiwCvuIE21TAuBuxjDktNIKFZUDmvPdUTX2HhudmGax64/bjZWqTyq+q
5lUn22gDUxGjj7ZHchP5eUmVxJkoSKJwqdOfojA+MGnWWNL4JTgDIoHjpYyQRGHXzX1RLA+lKA/V
mBFdQF7Cjs12pNLxvdBOTpnmuw6b8bavfJFnYlPEAqVkGe8o/b9KCqMJUep4kj/SZbpEjrm1Q2b8
zXSZcQJTI6vAgTHdTuXyYZr5Jax+ETHy1rd1tp1dl+D3pNXAkaIeTfCjjtVrQFgjbTbEfy5CJme4
2FX+oY+lgn1RfeJ1cnO66LN9N5f3Tu2ho6UfxLrLjyuWVG5X4vWJHqEKEEqMPAr8IE8py51ltDin
MNPLPKPDqRERmDvADDLTHLZ5y1ZzK5Dpjv7ZGnzHKzyMVL9L60OTrnEQHfnkID43qXYfGMD2ZBJ/
tinfIG8DLH5ad5OSnePnJgZrI2u+JyZEqKRsf3klvX4CZ6hKpfBDUp6tLeYHOk1iEkP2OWNBIMg8
T4iy8muXD1JbCj5fLLmvE1iR6Ilxzjx5pNHCgq3mM8uWfAjRPFosIMH2iZsyIexu0LxsZ+pU8DMt
uuoyfUcml7UfSTjx0QCOBABA9p1xAQRgRyhG0Wmd+YOhhlHCD+25DDp18Abi7p7XotXQMcYHbIzR
aA6VZum8e7cV0XgOK5ypMv69+xbKCBzU5U9sx1g73OwhJLN0M4SE+HQWlqoGlQtcKxLuNFGh1iJz
0bRJVpdIW9R+AxPvKc3HW5bK1EKy7lWgdQFxM+xUGde3EFkD6sG5PBhUHycqU4VNF0nDYjtH+pHA
sT2H7zWscTXvYpZcmZTK0+Y+LiZxaPv27FbdRSsaVqggh1g/87vpGFUZd1E6hdWrYXAYZnGdHxIy
OeImCHd0dph8SSyq8qAjAvQGHa/rzDFbW0ZyHGzq20a1S0MW826nHCqKGtxo+kcuum+Yqm5h8fiL
xZEq1IVJnI7f9ozxqsXtOeNlkGzj1m5eZVw0W+n1D81M8F/izQe3CGG4aWTgDc/0pgzaxqNkBUhI
X0gqq8/4qeyuCy6Z/ErtTm6pobCBuMe8MabuFV8y87mpDXBnLhQMO3cebLKaE4cDMsI1Ppfzc1fh
wgrIrNtF+IWWgiF/HY5YTpK/iZAn78693aPkyHAj5wFfCnyb7vAmSWh9dC0D1TDzi2Qugz8N3cII
HjHl8DA/qrUYHzjkGYs977iYzmNkzgeHD9ZN3Fl45UNsxQ/NMB76prhoBsTCJp7jDe3b9e+nBYmb
LF88Y7zUw3xpPIItteAO6xetuniSfphMF0zX+1DG3/ql3jGoEoY+WvQ7+Jz9qMaYJn9tYvtSF7sh
pAHlNeZHmcwXstXYiWJxpU/mw2hlD0LPH3Kv/vQWuR1sCmKGOo6Bk2yWic3VavgGBsoKugtZ3EZE
6QcSRbaWI95pz73OpkDhWQFwumkjNuukBncgq5tKolyXcEwgY9LFCUfqATHnH59khXPDUt6n+IPo
tDE+Yoo14DDjp6y7g7dRL93zrNaajJ+ax1cDl4cPSZuvWq95VZtkrjnFGBZK+ZCjKU8zIhOHZf2C
QiNbt+4jNGXs8HbVvdZtoqSe1QH9bst7+rPgPErzCIBe94MzslKPgEAgJ3nj4cXd6W3+IK32zKn9
NTJZS6R4AWMJ0Egu6Q0lj00v252AXH/wpgiOkoEfo8nekQpXfqJGNXtF24uUQJdmIS9xwfMbj3TU
VDjgSO8KucB8LKu29buKRs0o24dkLga/9NAQu42jfNg3DTQ1n2LU7Isxf2gKDgpjGu+tMrrtg/Zc
0zxF7c+gp858UZedzaR7sLSy39ll9I1z9DU/YUDUR3lqUrg67nhBoZnvyVVbSPgr8T5P3mcXFgcy
X/AR4uHfChx1rctXgGZIVK5NPgh1e1/jiD25MV5Bp5sv4ER9Ggn6jlFWY9GWGzDyIqIT52APIqgZ
nxbk10hc7zoDsnHm1ITLT+73psb40eMV2kRgxmtJbo4Yso2cG9hnYZvtdJuX4qT6i7X6rsLAmCSG
4AQ43aT8LzuKDHPQYTUcjJcRhLtr54dsYFqDMvd6TLr+OnFq9lJ7P1Abvlk0h7TWnhJJrJqjo/3D
kezKdTnyVpPxOorxRHvZL6Kq9cuGzMvBqXcl9dS7pZkeoiXSGGOttymg05Nm2B4HVuB+liG/Ae+4
bKPCZXNmaDsTL30alhLpA3o+P82yd6pduNAdaOf/i6XzWG7c2qLoF6EKOUyRmJNIxQlKoYWcM77+
LchvYJfd7ZYlErz3hL3XNhC64nBkvj5HK8ZAhcNGUA66/FDd46rt7WHsdkldKJD/Rp1l3a3XSVbG
l+rAV/oQOoYGkTDzaiCrjw2nDGFVTwQc2hx8T8Jg7hqrY44KQMBsEXYWgBSMhAKOH6XCJLMO0vrF
3Apqc5SX+qKQmXZol/QlFDh8hgk5CvhIDzTHpA3i1rQkxKoSAqkiXsfMikhZRhtdSytNhEDXLSuJ
78UAwpQojW0OGnNLSFdzNzwQAqpwBgWX24H0ykg0sd+a+1nhTm/UUfCW9ofTbjzogI5CZZG8bmIF
Zo79IyE5AS5j8FnWXED/fRMxsmYyTJAFXmRhORIq/8GyPAYFMZI1pmQ4E9nssTeFUU5SkeyUMDwS
QXwVQkKSmQltdWUStwtkRlCVFVkD7DzJZWo2JU0oywz1MSvxkxIZK1lnCEmPJhS7Qf3FUj1g9lVS
/lSD0mymySS7hWzcWNk33L1JHZS7OGHwoBm7qTS+AlMFHAt+iYQIV1qmn8HgQxUglDrFSQawG2Iy
acedjxA3tqOwEredXD6BbKBKqtvvlo+mV1Y/cc4DEQ3RN0snKPuLMeMnFQH3grqwqHjdZO4CbwK6
rU0/iziwHSlQRwlRybm9pqGtR24toFHOFL75vyeKgyJmZcTnJTjFpZ641uQHRoOVh9MjnI/SWIHy
64uCERB8bV4JZe0k1ijqmUVPGMTHSQiumfYTZrzZLRwyTyuKk0Y6hoeYFLLntHi4cGJvNoPaQ5L2
lXZDhiQzpgPBHqVaOponjUUBzS2VjckCIiiYzC613vjg07nppVZxBVl8jlmd9SHyi4zuC2dYbWzS
UfvMIUtRbO0WsxmuOZjsatX8aWGwCbjC/QR/Da1V94vmk8JtSr/oilAHygTJVrVKLZw3G0HpLfqH
kBt9RiJtgovrFIQXEGL8QpRfNFlmvillptuErNik8mwA4XCUSOK1whzvVMBUK7EjcnAIHikjqo0l
gR9sesoWua1L7BecR6wUGE5zKoK8cktNOapx+hUVY8HdhtxTzhn2yywJVfUM4/Wnp2FlUplZm0aT
O88suPRV4ycP5d8CRuO+WcUppGOD+kKMxWq6tTaTXu90Ddp0K8KfFdP+NdOHJ6MyiPUGjcYVFO1C
E01vJjMnJJbXHQxpZLSenIWw/9VgDOIhaGls5+RZEbOVWg+Mlhr1rBX4rDO9dXBmlL4kD/WhpbTo
JF8QMZFMU5p41JSQ2apWcpK2p9mAwBDpfbaGAfg6mG1E1+gCm4kc3NZ861KJ9aEq3NHCPMnVQCK2
kLcbIOK6vcI11HUuHALRRuBCETtXCJOSrTUA6FW04B6cskLTntoUAVjE9swtBixVSNREon+DdODP
rjaCEuqrtnTFjn/7MpYuciWwdqM1qF5oQbOK5oTTBnuZ+mqZY/dJBvVdh1i/o7IqgUPpgc2rprOP
AhTBE3ekEM43w8Tn2hqty5pEYMeMDKJ+nB29XTdEimmCrJEfmqxeBHP6Qngxu3D5eH/DczJa5Ewg
dAwyfdzk1fRlangOuojPmdSKpTcGCA0mE8Uiry6PewegAeaoa6ihtetGMGKmiuKn0ye6uLY7Tpjm
PDVpxq3e6+6Sgx2Q58Vau00eTzR37IIafzQQVQ3j+qRliGIkDY5zLXv8v/0xomNsJIbAI6els9Bj
iGA59j0+lUWg1o9gyfm8VVgnXCYQ28IUiXEzmD20zBuK1BMGVFtCQrxDIS5b+BaHcqxgjhM9Zekz
ylFqvhjKQqQuq3sRvwiAar1Q3gup8hppSBmjZ1+GEH2MCRHB3w2eFUJAedO1+hOtEn3BJO1TSd3X
YnDs5ZxIxYmtab2GBuQ3can/pfOMyYDX0GqAXET45zn/eX6ZF271tngXZ4jWiBB2GBBvZSx8VgCQ
bOpsvERizXXCunCQuNMoc+xWJ+uCTET3IsGU4IltfsRx9eNWGbMCDJEb5DLQNzFulT2sSpxLvUYn
G3TligNLvxIFyIZYqCRXqOD9+d/cC5XJYbqQ8BdgiTNVV+/JfAsM89DA1B60F2ECybboWrQ6f86y
yQgsBr8fBcjV8gKUBlP9ks24r1b9PzgTT0Me3Y0CXB02FZYrYK7NCDtomHGoMmWH8iS4eYREItZQ
U3YaqXsFNOMA9DnzKDJTITmuZqcmNZdDtZCoEvId8Ooep0a5tbF6+pNVINXCQFiB+8kUtgAq302m
m1tVU49IsvGYhsmJiBfkGLxtVLXKtRIyvstwFlA15nYzC0gj6VBcI80JtKmfwTBUpMCCN52SxU/b
gTT3Kr/qrcrJzDTJmyvau24oLLensLd1LKGbgABCvR6unYIupgUa4vSi/gL3u/MlQJ95s0KcAH8d
FFPcxVdBNIctu+iJ0Nj+V490Qtk2RlEyoKt4ubC4UiMZvYmrFSiqgt6S5mhwxFpCIxkgJwRSmOUA
3XQCZB2mz8/VHFv+2t+liJW8mVgJJhgYlyIHopiPZsbcBKRXOKjLOw+qeo86m9Mli45ZQvkzq8K+
FOWnbITGXXRomOcFElg+n1OjsThQesBcmFVRGS5+pKluT0anM7bt7M4xR1gUxE4K1sIlf9jWcSye
JiJU6NqiGh3Z0m7nfB7ZDZfTVlAaFqX8W5lVymufGMe+Hkd/EZoCjeqC4CglsSZZLFsRK2E3aMmT
EQo50iDtptSKcigogoL1qE9FYy8GJYywpOUzl1Cxsrpmu87kVwnD3KmFUNsqIiCIeVG+orZ5jG11
kY3IcJWgsRxrng+ZNOJeNQyVj7N1gpTUALTOdqyBL1kNzHxaICGFNXy9nNs1x5PQDBEDp/rAgUNj
v97Vem8RdUGblkR0TZbFha1hkqPwN0CGGyIOz6V+LRfye3to2mbEyU50DtdeQ+o6IGYqOSO4Wgo2
77FVHHZsi1/J2bHBy1JOy3yZxvE1gGBo67IIgGOO9rB4KJYNpdnV49+5mDyTqdQQdcKkWAfbgWwg
3IzB0DmDnGdeozJqrbVX9qMIFacA8W3zg/j9PYNZh1N1Ak+WcitkqG9RL/isQZodGYtw9ErTryyA
wumsuoSfWZvCwDOwmi2lKND8trDAkGKV1lReU2QNracBEVrhpQnK5WxuDrqW30j7zb3W4sYcJ5KB
O/KGmbTxyhT+qBt8fNLJlrAq01C2ClIBQUdyNyPD7VtXXZ+vrlfijaiayApy+O6gqI6ZAG5xbr/1
QGVch/DFCpnfZthEwzhy0yakNXrXGwlKv0vHPSHBb3ZlLon7bmT4CPmVzwqQ0EIHSZtG5LJq2hod
1Hed10o88zzc04GJ74/W16tUje8MShgSVuEyJPAfp+lYFFIOn1dOr2olfAGcI1zWcGWx+rQacQCP
1mRbriJpH37oAlvPytqgFUBf1M7IgsvI2mhJSGTWwFIBU+QUy5sMuNVJanLyennm+FGosvrxRr7C
EdICQrNF0pzaSn+KlUU8WzU+/edymbycjGVn0ERQz0YNsmiiYksDk7gybSJzEWh1a0CisiLGcxrP
nynoZzTiKKzlQnisORW4fkcNIVcUeQuUW9toEHc0OpMgjK4cQCFWAICyf19Z7MxHa86IyQAsIkCA
Iz25uOfzWzx/Lq1FIGpSnXSBTAV8V5wm2VcsWJCzCmDm7SIh89IspKLrEBB9C57r+jLKoENp9jon
H8vnsUMKHDasAwKJW0Lq19pa1pFF6hek6iQeicDJQXMO+UP40YLgsCyr8iFbDGeOtFuNHrGrFMDx
guprQ+TXFfIntf6std3cQPuOalryVgu+9CBGfmqeKa58C6PzYmk9ZYFk2aFuviqTctCz1kaXA/2r
Iw1VZ4xdt34OzQ1qvmWbZfOZNmuYhsVxymwUvjfoquEHkWgG3C8766BstTSkcE/a2Suf8MgqOsZb
RnSC12k5JaLBndc1gV/p7TGsMD2YvfQQKjSfZkva0tpkRMQaiVp0wySz0xoEFXUJBlVMldcAubta
15+mTIzQ1As3KtTP1XE79/NrEppH9gQ3YpuwTwr7Ksb7u8jN55TOlTNWGGxjfrRmKj8ZDL7Gk/JY
BPUxpvhNupGcEoWDTCGCJ0SS7vLEf7b6cleF4l1t+IVUaMj660V31gRqLavydKF6ysCxYwUxcA1r
0Ignks5n6a2rERRVsXUkc4ZSXim/YcNK/NycZ43C3+YXEqE+iGXgZVFlj60mXWKqMvAsOcmhQDk1
Uj4NParzd+80MT1wBiOU/koMVG6ROmnpY0bQolMEHSLwJNpaeJkgeTNU+Zr6VKKVvcM2tMOYJpB0
behdtYia3oRGWFFza6xZ9KQhAx6tptvsZj6SiJODYUOwEHJcMzcIdE3GWznUW8OYPmRwoDTal5b5
Es5UshgrHdCAlRjMz7dFQEhPLOuntC2R47bG66LBg9UHMtVySqcoKkdPxQ/VjdiqokbBCkXnLoY9
Reear5VyzUQ60S1/TR7hvgyqEaZ1ZBlHQvzVpPNEEjHHfiygccpDsmNRdjjgHVq3M4yKiITyLg2K
edNSJnozoE+YcHO1k+WqJue5s24jnNv83zhYXyCGr4LMxxwA5Tv6GYzPDd2OSbo4MR0RPA6U0LD6
NAK2mLPgPcPUuWLDeerxzTBTXhvbTtlqq+pL4mOVKfCZjfwGLJe3MOGAnKI16Adpr9VTlsDDeQxS
+NTUPQPUYYywYRJ1ye/UNSMiacS0qAm3tgAwItTGlXyT8kjacnXTxd2giC/5KMV+24g65vP4Nenr
cC9IWetDN0XEJUaHkl0dQlT9WatHdZupV8YC8aZBZXtAxZ6qrJhIm5G3TZ4+DcZQn3Wz35XdmjEM
SG2jSgi7F+GUlsojmqcf4AHshhj6Hyj2GsLuImI2csstYF4inCKUaFoDiNuSSzfkjZADnZOK18w0
SosBYPNotOdciMOdosJDEF5rdLdSx6igISu+Yn5Vr3Xq310YrsiSRH5CAcBtMOnnUOPKNvv0DEGV
N5uhKrFbp1oxwf+jvyWky3hoqgKacgK6olmWH0O655JijSjy5v0d9CgW0BaSud5peH7qKP76e3QF
9LzqWcw00U7rtQKNGPuNwi8RTRRCgO3E3LxiOu8g0gywt0O/zlui5PEKQe8bPtTJOJsDTNi/zzn9
yq/S8L7LyVcTS8yV6+q3DyPPDPiyWL1BRFalAtwu2vw9DUNmPaz1eyzXcqtOcVziE+SUWysi5oh1
UpZuWZTsxGYGoR3m/Ip1L8INgKslX7LiNsOCgZ1RWfwewbMTS5qMxt76tHDq7WN0TlVmksSWUgEk
ENltUYL3W6JWxzPFvAMYw61X7wqDxb1REjxXktBCL0v8Wo9PoKFVw8BiLdzKS9uz+gYH5/MKJcO4
JnaQbFEUi6sbMAYTJSfYgKAPXabfwB8mbDvSLq2a9onei8pRFDwTM04sVZJnRZaxH4y91Ok/eAKt
vdKiwUYVoLiR0U2YcfinHj2wy4OKDV6fYt8KMFr0JnqsjFIgFrkiunAYt6qiQnOiOnYqxSzAylXP
WpemOyndGtNNFvjMJl2u2WHUIqOcZvzcJqd1KL3KcXBgX5ntJSwjiJIZUwB5kS6VqKAHHhGoraGo
BGvT9XA/bhthump47RhYIPLrxOxfpnLLTHrTM1IwXT2Qs7c6UTaNaGE3VN9JOpngucy0kvE1YjLj
h0vyU4gGa1IZAxyQKRfV5oc2CAbrfsV0qvxjHkPItSOgn8Q4FZG7LL1FelOXnC1LBGOxIJ8M4/q1
SAOmUTRT0KfitsX0mbzNfOd8JvvkoEGDdarQconTRYVulsdSY7KAqLDz+noV6Jf698gCXpMzPrPY
sBzNDP1iTLJ3o6yvBFw67aJdMBKKXHiEi0eQkz3WYITLxvNv3+Hv79Btoou4DvQRZM217wWwE0b/
P0EVn4SuWNmAIqO3CPJRbrHXiMOF7jAMXsNOED5W2KcCjzRZHmU99PZktP8s9vKuQGK7yry36lD3
saAvbTUZKJBZrbpqgvS2g64sr7wVkVQuvinafUiQFykm5QN4KjvCod1B4j3nVS3DV0eCqqWArxQW
WFIwfJLUWTwmgjooLbMNc63nYsZ/OMa45qhYnUlJFfxY7D9jBe0rGk7enuFspHMCWSScN1Q36xR8
Go4wNSMPKXtRqcGzTHtWDVAWhSB6QJHBc6CTiGYVs7oL+KtsClIBpn1AzhaztcTao9A8zRIqoiqX
PrMOLepEHttm5GlE5UctF6RE6YBDbTY5rsJZLdKjks6/5MD2bj/My15mtrRR0+KtANLpWvLEcIgt
P3pAfwj08SDX1q4Ny2Cjax3VkSxvpkTg4VsWoIQ6VBsphFmdCL2I2gSEfhWu2gnJ0wAn0zcW471C
ukzQGFcohQ3xhez6gH/WT4bqYXfVN31pXUeZQacO8Y+ti74tBFzHHaTtVMW5Wy25CYBR9ooFgkpM
PwQD1PSlzFizJCXaDgsc4N/fCDps9wrONMKACggl//9HWeQBk1q1E5kPq7pPFOH5vz/K/pDf+vtv
665ZlLe/rxCLjyTA7opYgc4CuECnDog5eR+Zx/Nl8bjFvpIEz2JYabulOD2K2Gwu2ajghypCZUNn
kyNRlS0UKIt1s/gEkDC5CnGjytpKlp/i53KmJLxYEcEiT/pSEsaFyeSMHQhUg/xVdMa/9AbeWEL9
muU+wvxL1Y6HNLKWKz9DvBernuda8wwz7qGbDNYFSwDODBP4Lz7CWxGzPc76KEUA80/TOMdyUTUQ
tqXs9/n/3SUu9MUU7ij+lTSzjsKo7gqtK/2kqt5T0j+YJIzvCeTYfArw6+oRVkVTzVEHxMjMLeUU
NmrnzxnvIYiO56kae5+9PpbgPk4PeT5tLLjObl7lNC+5NpzqMilQtEyQT+j1ZEqmPCn82FIOTRzA
vY7TJ1I/G19Iy+cJT8wfb2pB98XZPPEO5v0rFHqynar7nAqsaeXuqjcp5hesNl7QNgdmUtC3FzhQ
3RrvLKzom0hK1Z2C7s/RxGntsLD3wmVKjfKX0SJFupa9WmRfgNrxyfWCWJKDxumZlNZ2KSUHMV8/
6SryPEuZ4qfVMzGMhoHXIjU8KcTayxZ/V4srrl9GZd9g/y1I6yDBlJU70ipTn7mFLaRgYzyaPilY
LYlUVFAh4X6KKJPDuYBHY4xmbVrWakwftP4ZlQ4ktmX2o1gGqkO6xCUSrS2O3I6OdF8K87+5MNNX
BBUAsaX9gKNtV7RoP+KIbTPoosmZNWZ5sJoHD+xv76cFDztqLbvOcszObcTqq0rhHAS6DGWLz39a
VT8LYm2/isynqoLWlVRsceuZ1XSyypCGCN0wYRU+lhh9P8vYpOJ2/JWTkYw/BPnElDjGUv4mivai
jfN3H5HKZMQqVGftwO7NZTCEpV9aA/SC5hVZXuSFffHgIdbO0AwDKuis2XbRot71K+jy/tbH+Kvk
kIGlCLtdEZGtt2VAdqE0Grsix7lo5LmXsd3aN+hR+agM5KlY6rjRDLzDPQ35tuly85AwLtpFLQTn
YQisXU3GwH7U+DF4/HNMO7pyKMWypQex5KPeB8tmSmXllASV6afKoJ3LgA17Ep3aWg3O6KFkshUS
8WpIQeEVtVJsF7Y9KFxIjOnKNnySmEO6mqQNTxjbencUNOFJGeGsCJTzZphP905ltd4IXYyOHASj
0NTio7dq8uxUI39GsoOHzigpgCOdJSeL8p0U0FCpfMIcvQgaoiloBPMkbV4Iq+MJ1+LqJQyoTScM
fi8d5ArIlHr2AtOS8NKRvbCIpQsWQ5u8tOsXJR49emEWimhOSsMXEtNyp6NIfZ4KRARZYpnPHEwM
5NvKeEZeVTrSoDbXIEXQPpcyE27kUWaDIvHvX5NokYlOKCG2xG99puurhanA5S6wWqyFK8BWbRfr
sIhxzg7nrouJmygq5dhH7DHXX+/qsfMqCzqznBnaqZU6MIUGkQ66+dKl5nM3oossli+ywMkUTNf1
giClQHfD92TpNCeLMDOrIZ4hfVIlXqUE2/0YN17b58zWB94IYSolF63bN/vK2Y+bRmNMjae8LtmN
NqI0n2TqEgYjqeKlXf4pzMtRFKXyipVh3CzVeRyVcgNZybgufMdCoh+LMNnjHs6eco3jmA0wASYB
XIJ8wMdPb7sNCJ4/pKOMU6RlI6hWKCXUAisdIsfOKSPYVxL85TjS0QUYw0kDVbHHGGXuEe0oLnj+
py5MDl1T4kRqR7Y1Wnpt4njbN2OyB25XULlxyA8D++RJyY5BaY5Ot+yD2tDJaoBaT4KRyCXQkXJd
LluWbK0H7uPHDBIGbuT1rad2CMna1vO+IXY1pz8ijS8O1r6WLYkzIgflcOcQAZ5wrBuuBj2q2frp
G3I4BB8hGHE2MilVZqRYHipK3VbKloI9wzXfAXA8KpqukyaA/pU0Td9U5v4gqSOQCUbAF6NMjmy+
Di1wxTVgp/QrTI47DoRpy+On8Y2RZjPViFgXfxxihufGTGwS8cC2aixUaVmkbXtdp6efyFCYqUMI
PaZzSFgsqslzC8P1Gs6TbCsMxTi2l42yZrjTCslh/LIQX/sUMkY4GjXalkIhkLkl18NRcCf2lmjt
kcQ5Ramo7P4zjpIQb29fG+48MRPgh1x2WdQtV0ISsNItJ1OU0nNr4vUipeqYxQN1nmGYQN701YUL
uykT580QCmtfJl/YCiJUVZRXIan+zVnzHCFk5smaL3rFsnzSJOUkLJy4UYsxpeXU2mYhluepZFbb
N2BBgpahQAI8nMjhC0KLyeA4Bjyb77n7A2/WIaKI8/BaTuxHZtEiTqYnIkKd1PGgBrQesnHp1B5E
/wpx6ys53wsADzj1++OEvGxnzsMIsrSsj1Rm53AJBsJZK7oAGUytGIF1mGMJtZF+aCZrAjyFP0xq
hnZTqT1Gog7HCJqIvWaQ+DzOKPHK8F0QSe8gNrDdzH19naecq6GRVPzC4Zss0wZhulqHP9vGaM6W
LJC01GaJXxAotAlSBaxAgLiq08N9b5IJUFfNjdAAwxkoCEhUI6tJKCLFXaaJXWwgYlgGts9H7GgY
nT9OWXOYWv3y1zjyStoN4JlNVC9bI8tDxgUoCAaNpGziiAUdvE3dkwPV8/P4mWycNAM5blYMupeK
9NG1KKMMF8IzZsrq2C60F4Iy516uq4x1AriSqPCJJFx9nEOSvChhkO3TpSCPQdYP4JyOc6J1WzVJ
rlo5MyXJQt1RarXfGUBialrWTAJK1UuHZWA/WK2X/9+v/f1tWH83WCxkaTB7GFbnrebmuqFsG73d
hhiTD8jYTMHRm8RXgzrfKdMsHuL1N/7+SS5Y8xekfzARB/xqnszGV29Dt9FkfO7uymfbx4Sws7y+
DW8jcvdH6NY7jMnX4s38GL6to8S6MHqVyO9j8OtRVqkvtAvqjQghCWrHzZxPwSeZW914a+uNhZZQ
sNexCmZP1cfWhmtx8Amh2orbbFN4+je/cCnvOn8UGT0p5FB38hf5Frfn5X0NJUkdRHbatSASnvH1
s3GM/eUkgKTZvsAyIHWSqmS5AFazHqwIxS9jJ2MRd5R7+gXfiXw6yKfiZnLr1C1+qgduL6s+GdUF
3Kh+C19U0Hf111CdOBBaVozcI6wySVRuPZCTRF+R9JIR0HRCGZ0TUVkwsHMtcxNXdAyZnxzx1yKF
kZ/qr1K0+22enUzjIQjf/OiI83yFZAkHaQ8zpvGn3iEsIY40+gRnOJ1VZFqNAw9vU6eP/E7VrRYk
fHjQszBsZDc8JP0OwtaL8IGUgFEStgev3PSap7yoX5l8kEUbr+oS/etOyrO1T3hUtz32SXggLBPt
4VAf0bfBpEo+hs8cYsMtcs0rP9zsqN/TZnytpv3wFj36F8lvFAep7YmQ5Gqx5zu3GhKiDR2n5CEX
Gc5Yu0kFhsmCDvZZLF3UJMIjEUBe2NPgAXkNuvNyaUc3OVoYlYHm4Egg0ExzyOAEJnkft9hfSp9l
j5B4bLcORoTp2573xTF/kS7aoxgdVb/1Mgh8OzipkAvtgchk9hB38WY8ZAJPeHCEnchzXbtv/R5v
wMJsOHGEY34wTwyOaSQfyS6b1icgpOOYt+HrmgDqF/+aU/0u3KZ9hkJ/k+9wgB+eEU560YnIkvo1
bklCsJkmf8PFiD8bl9nfWfqZGPfbuBaxOVwa7rgP7BCvHMA5iAbcnfGGGB6UGB2X6tna4VZkawbb
A/i3skueTdHp6WTBAzBk5qPq9o/aL8704WgJsPiL++glW3XVLu9Iy4qlcdujbCf78D49C5vkrG3i
nfHcFFct3ukhWZruq3STr8GO2jSt7eK16+z0X3PIHY7BlmEJs1U/JLYDJeh765ZvzSFgDPja+6or
PAGwJmixI441inzUJNF5+sz2zcm4VptPQAPtERufhyq3diHjvKYfGELuxg2NS/kGFJdZdOipBPbg
8iWk/Tf5zTob8QTUUkSIZ1G5dlvpwNBn/OAoU77Y862CehTgG6bfGbK8s8ILg1JzW9ytL0hz9Uf5
LDisTKqN+ugO5ojcYSt9tR9iCpXUsTzhVO9EgqZR9zpkGr/VO/MuRc74rdul22z6S35fHT1IcXGq
bvFPjlvhwawo6XhLGQeJD9WXv9u35DNgTeUZG+22QFZ9JTDLvNMnLr9kf3bZNj+Kd+Vm3aKEcBQ7
AIXnCmdeIZr1ZJ+advslqG63odwoPNZE+j7alxf9bfSNj+DYHMJNsa1+Wz8KnOQLwPHc21Z+MNie
8MVJbyIWww5IY/kIDr3xlN0yZl2AaOzsmbn9G6HP6SUh15SiCafNNucAwjyDGug3xIGMXrfnSrSN
H3ScMGNM8zwirSF/hhPogWeh5q7hoZGRg9mVhTTP1ag9wZorO155u3qJPnGDQ2Fov+lYJ6+DKQ6D
bkvjF3ntVrpGqI9hJ7v6oT/GJG2+8TDBrFyvplX7YJuX6iYCPCLfgisrPgjjxiDFuSV61NG9dh88
E1UP6ktsnhBETstVuMvsHZ+SZ/TcAqNgO8s3JOtKp3mL8U7dso0FnPw1fIdn81Ql7uCKXncU7tPV
Oi4XgSUqFcPJIlL+FPwbiag+klbIBJiN6IMbUaJ2e9MextV4D+9cCe/GTvkRjphHmdPS1DMwIL+0
daJt8wI6GuM8SlEHyJqHmcGJ3vXf8IBMPGT5asvvpDMRKs1GYmBHupXOFjCGDYtca9+G6BQcBMCi
AtnJM+9N7ja/YugJ++RD5C19knbSpe4/k2P+Cs2BqR2UVcJyOoeuDZkMAfIgUboL2eZoILY156E4
btRdW7vhLp/95NfqXoTFBnYycmWqJ1LnWPQKlhtqLp8sFXWt27/nu7baslJCUwGgR9wJJ1awqKxn
V0EswwJku9wi0nmAUnghZEYnIiXPNm4KNnG/e7FOEpE+B0yQmmHXm+mobyw+JtJFeEu9bkvpLl/j
f+EpKV3zRxx2OmfqdZYAXPm9a+QbdMIUQeo3sYkHdpw5P2L9DN99HrEpO9MBmW/klWcSoN6o0aVj
LdiGQeKVK3wy50eOG/xo53S05Wu6hpYv6Fns7ssS0ekhMD41AceCK9z0ezjc9Gm/HDK33WAXxgC0
qU/k2X8Vr/JjfiN0xvxaEeB781Ccc9Vr36OXavba75UpHtrdQfkCzbRrffKoIxz+tjFeeCHwOwMx
jR9ptIUam4x2L+1k1mgdY03eJT7TtvIKh0g3vWlHxBjm/K20WRBpvHXbDuUudGEYcz8BBARgbo4u
HgLRNU7DbyduA2ZfMrOgTfHSIhh08PW/A3HBBTfSjF1MMo7ZN3nF/JQdsuIQbC16f7s+RlsgTtat
vyBMLKfZmf32O9gpgmPFfv8EZZcM6fZZwIGR212AgcbOefEOGBRn4ntZP2/Hi9Yf9WiDG0M+Gr8l
z3Zsa6QlntjJa7ee6164z9Qb+Ntfmhv08PKrQHMJnMCervCAkNSgrDVQJttq6fHBLDbVxoSYvm2W
C09Ye82rHTy2SHRYWCF/6A8ZEDmsSFCFn/jvDcEm8Jvp0/w0DQcj9VdtJbA/PJPkRka+Uvimtqdn
j/UblUJSPuvqqevcllyfyhZ6opnt6l/z1Fn3LtkGlKEfSb6TbhxQyJ/k+JmhYPHUXuJLgacSOrkX
3vvXNUOYxYvGGYVxyCUcicKl+hYNKARO+KJdJgWfik9XjDKABMWSNGBI7zblHCqk+Bx+mh/yiUMi
+5fchg9oMdGW1K2P8ljvon1/6N7VJ9ifMxthNKV3BQQRoAE8UNGyjXK38mpja310+cZEUZQfSoX8
x0thuFgAI8cMLuFyL3+qjyrCuUEcM1APSvN/oeZh9yh+8Xbl6j+8ZfMb3kVsWJluo5JDOLgKviu7
841LAw5kz5j0UYAXPLR3tp3BqyDYy2n5LY/6vXxLSEbfmo+Q8mtfvOBBdRRgInjzTpXmVrxZWEd0
p+bDyrvEw3arJadBgeJkz9RxXfEJzQ6eVUHEhNO/8n1iDsU8wPVFjhemMNt8YuMWVK/acBOu+R2n
zAQFnI8ZXQdS0S/Enss/LrYaY8QhpJQgpPwgvqJbubd0HXtBwb9jB2dz2yKYZq64ONpNO6Gjh17i
kxqnfvHgC/sh21O3Yvgh5sopPoh3bf71R5BGfGS4nlDVIch/gdYp7IMtdYub39KD0riaD/rZB95+
Mo8VXjCTKtgxTtGFyiH84DOTHYZyD+QIVWMn2tWdaKDqf6Sd13LjSramX+XEvkcfeCAnzu4LigYk
JZYoUfYGwZJU8N7j6eeDumdOFcURZ2IiuiuqtgxhMlcu85twOfFtIxDsi1IcXKgxrDZjY+ws9FG2
9NXpU+iOC4MvX0bsCAyk7hn/eq8KAYuMKpxDLEm3kb2KH11lPmbvL9Jr3r/K2b6N5/icItYmrd0l
GVSA/sQMIDXpWV8eer1Y2XdNjnsyaX2dMna74smJd14Gp2pEGk9Bs1Zn0k1y6B/wK29fBWbjG8y4
6LK/DwidHyC0MJ1U9Pl4WzLyWxZPssNrdO9cIEUd593WJ/FTsdla2qrjP7BBM5DjS32T7L0VIFub
+LmJ1/F1dmztmbeND94OoS5cl4qnBsDOB42AO/0n8xkKURJWewFNRlyDWPZmEWDxTXCb3nHZyq38
Ku+1A80MPhZ2FDXCC1yfFkQycPZtNufloh/xSu+OQiH+qNwtAJJpyn7w3onGibQBUVXv7CcIuz/D
X6UTMtJb5wv9zb22IWu61HzkyLPsRtzBZaSvl193SLlfGfNq4b8nITMs6iGnnoGSeS434YIzivXS
PNMq4Lxunml91GiwQmyZq3Pvh34nvSRL+U0elmjf4jkh3UbEQ4CfPPL6GNJfeit/cWp1BVoeV1k1
79C5n2sL983dVk9euQ0B867Va2lubTASLfx5gWu2vZaXxYswiUTsUB72LyD0kjETG3ggFliJudsv
jZXYl/v6ATDnE5JgGfxHgJ/sVRChy+HaP5JVh7+Ifko8N4N5/HOgwefNPlrMuTgV9AX4bE75+qnZ
+9p1/G48szrvgqO7Shxky/pgLrbWToFf+M5sAdCFGJGU0TCe1IDCz/RX6Vp2MGrVFggRIaWE2umW
0cncv2FZ9dUiXFcbHwr8rXI/BZsJJEYNZ62V23wqYm0mDCv6ed5ueFCen/FeUOo5bR+GtnDOORiL
1xgs+1W/1HcsHF6Sv1e3/gf0V/suzmbBr/DQvnEISPfKMn1JUTHDF/3K3Lurfm3dE6PYFNY7U7dr
7RprM4jCLxHSDfHVeM8v619qb96Max3BfY0s7cpfkxG7HyDHKdfB3oYfOiUGmZEOcnKGwyouGXdE
eW/WQ7e4CeHAHLJddgSOLq6n/qbE1Gfh3nn3Pvtp5j7FH6zh9pkUetiAx5T3wQ/CEZJcEpSzSUuq
eqqejJfqifDo38lbiAS3xbJ7onbVb9JrZWlt19Eeb9bnkt1WACjNlgRPgqXxQm790L52DtOYp/wB
gJo0H8CRblpS6eXwTMHuohZ1nYOTLObVUmbkx7DvUWxYTT9LJGJoy1xFgMLSeXewn4d+K+btzn3r
+idMQ6VkZcirTKe2nIHqd6wdUneUfhPDhyKum0H5ll+mDdTvim6b/8IOW3WQQ8Nsu2+WcuF4K74x
WxnbYZf/IAqCORSbgYstV+WdselXPAH5WltMulMPcIz9WUQ/KH3sDbhA64CDkuHWbkqf4RL+TEnL
/EW/kN8LexVVCwL4E2qbqAzRLs8d6yY/Vs/QKVQKT2UvPeBM4hk1lhMtJvAWIOhOxO5GYjSz+fxb
1JstDNRczKtRRjy3ZEsD3ofQ9OpFLi9Pizrkf9B+DLZwZX052gaf/x210qskqguWioi2ldLai7Dk
HIfz5OJHAmFKG+NnKcYu3qoN7tucLKZkI+Wvnh3hUkfvDO3StYyE5hUoZRCiXXMbySFuLSnX4+ct
VOdPy6DpjxDYDSqgaOinxqgBg6uudaUnXeqzf//R2+VNM0k3R6Yfb3rUzPRaJ6GMS9wTxIf4yCrR
XgupsVFJxamcOgbhtCSXqFQ+/zDHh9iSvBXDBZqYAIxRzUHAaBb79hMgy9LxcxJzcI9QEGk863BP
QXLQoh3Gd9kID1J069Gx6HJsHd1Igfpc7jpdfVcjuZqlIcWcae9d7ncTFIz/iqRBH5Gay5WovwXs
7sIbPrTcvXExOyaF9RrIY8+hqVZsFRn+MS+i0VUHvHIykzqct8Z+b1VNtBqhWtCZYXDm5o969TTo
oFenvwd2X4AWqd6lMDyIOL8v++qulkYU+ZGFy/r42Jk5LdThacglbVXrskNnfakM1m2EdWguqTuN
wlO07l2q6PeWS3FkqcYsMgcqllJz1Njduwx3Fl1tP+YNyvSRBxrI7ceHblR/8DpIYDLdpU+Uv9sS
xstW28xLuX+zVUPaCNeH0ec7rlZeV2lfrRtYVsSZOF6XFqmr1TudPPi7UoJ0AhljWLlFs2plD0VW
fZpiVtaNHQtkI1OSTIFolFYktINwmFkJob4NNI0XtmrhdQw4Y+4pLvzRp7ExfukdwEfJZddFTbw0
YtKFRm42ENh3YeFTDWM++dd/e/adU65BAuhPQRcb8JJlmEKHncmHngi6YB+jpq1kl06nozOQCWQK
Ws4L1Q3WVYL7UIIttB5ucpyXkKgYHr7/+K/6LtOnC0WTbZMJkX6i72L1Rl8bmVU6ctT9cnt9Llce
rYOQLoY0AZTc0qTbhQ72BRkbBdmhL7etIIInsOgFJKGeOP/JlZn3aq/gsunhOV3CFCvNVWB1t4MJ
F36UQdMn5Q00vBtTgOdknExlm2lrjIo33z8CZbrHPyR1eAOKaqmarovJj/DkDSiRIQ/AQ0sHJXsc
/vB5aWTpw89sUJE//B9eznxyEoRh+fZMz9oHA3OgK0Em3HrDheVgnbkWVQGLqtm6oYrTazGQGVOl
LGBWXqQQqkIO+ElWIB7yow8XzZVs/cKb0M4tQBWKhwXFRDZ18+RNREzsxjyXSsdMafdZXfJgaQY4
STKtZsRMbnr8llK/5rmLYEy6qmCiFj2pPXAAWCbIgMcoIGs00WSotJgFkevrBj+EZC+0WxhXZflo
gwHJB5CpNaZPVzmigUAraeumR8BheOjU++9f6rl3qmqaBUXWnlSvTtb14Ok5p5JXOXbCQWgiDzMz
i+7C5vlcpKcrR1PZO4aM/pZlqbzN38SYepjOQy3U0mlL44A2zb5NrG1n0fyu2TE5LVirS/dj3iLH
IPhLZ6/70LiB/9FDX4/3Jpqes7jKb7trV7cRP4QHbesfop40S/LXuChvxgEBjdwsVnLl3sqN/ysr
k3L5/cNSv6hnsQM01TRUWdiKUPRpifx2H8LQe8VTNcoBQWrqWRlqBSYYJ0YtQ8I7HcsgcRJLW/eo
PclTW9lGjRnPaKUD4BihMGL2H55QP+yofMDEY0CrG7WCsfNu3cQuL+yRs7FD0xncTZpjqvn59d8u
V6uEmaF2jihViQISppbgcXI0p1G9UJL2IWKkPnH6X3tjG2r0Lj0AcPRkZrGNqvf3j045t3s0Ares
g6gHGHqyBDyAJdgfDqUTGUxPrAJ3+EltZPDpCRVqsfIM9lPdMmL3GGN0fvL+/QWc3b6aMFRdRufN
ZCGevDv4Jv9agz2AImwCVZrMbQBIdHiwm3Ay4MZjZNp58LIiBEGml9Oq96FNX2mSk+mhyUFj7z/c
SRBlBOx/VYfKR21FNFy9mzzO0e6JqbJFDb1/OLS++xOdiC00ShqmYbuZVJbqSYbq+xv7PzxZ27Q4
jVXd/hKXwKCygOTSqbKt0dBiNzVYgaDWlj1SM3UIlnhUxDqmcR6i/PL9p587F1lhk+KZjOCednIm
6L2rN3rCmTBMOj0SrYluZJraduFK8ayH0EhpkHT1hXs+F7V0GcUkHX0flOxO5OSivknbIe5KZ+x5
lwBuXnEyff3+zi59xsmdBUatwhNlwQLyuxnNcqXbyYXge3ZNshkUDbMZnSH36ZoUIVotas2mKJSl
1jECwDd2JnoWmJGl+/5TJkgPFmjQ3sCX2UNqYhgPfjiOr2O32AZle9PK8ENtfMy7IWZKZdEx8Af/
Nci9ZV2BAG41VnIjDQ9+ztk8TIJRnnWXB+7PSXDMdkFpfP/glGkr/xntNVk2bM0m9uBYfKqFpxt5
o0mIBTke4PRZzTE+QyN2oQKCwkacbWZV8QPsbkYOyN14UsHUJCf1zfFs+P5SxLkrsWycOlRDVazT
oFOYlmwPuVY4RfpL8hi2+yr9awuzCt0c9n1Zu1sNwQpf237/uV+zE1CTNsA6y0Qu1P58Qr8FXuEp
9VhGceGMoz+3VPZkxcO+yvIWPhpBt3Qv5UPTij955tyfbVgQ5w1NP82ORYXDJWYasMN0G/0IkNmk
ss95GT5+f2dnP0dXZYUXTDTXpzv/7c5MajhNlFbm2PRuEIlfSR1khsK9kGvaX9NeTbF++5yTZEvS
YtMFOJI5SFLUktDnYL6p8s2Z1AMLwJWLueJdHGTrrAp74nb+oodrqwgP3D69hrZpl5KYMFdastDA
Yymajz0xmdBs9DFECXAS4WsoH3Qg2AodgZvGo2ekix76fS6nK/RDpUVvyCB6UfdphA2owvXuvQQe
mOpS5ofa2igqfHnbZZb4yXWnM6FTWiu7Ekixd2GGH0w2vsEzl9Y43CCXQ/VtGMzy8+attWXgBZHv
URDDF0NQ5NhZc8pTRm1eX4NXs18UC6QEso855KaunuP+xEo7wGPc2J7/0iWmDHAVdR2j1/de7v+S
0cSbRy4TbMvAfCYZFWtZGsazvMTt5JaiuVi5dFgzwQC8NaHbhBHgAbv3HwNkhL3gx/crRTlzMJFQ
WgbBQAYZZpxmS3E8ShplWuaECYIAqt/dt3G61zr13i7FT7oR2G4N0R46z5NIwttK+DoiTR1U/+ss
MDZDqt9DXn82lGKh+PnDKMWviqnh1aHV5SyL1dU4+DR2CnMeyN5j2ZoozvtIM0NKXPWu/F7irmla
0R5aG1Mq3X/MWkanEoKgmvgZd929UYvdWDf3akTLtcUCd/J4kRKxKwt/oUMjrHV+IIyDKw2/NL+D
yxnuE1W/hkuyV+v2HsqcV76HQ7rWNLxxPGXlStYOPRjkj0v12KRo9PeMHgMeu+syxQqCmFbToihH
wBVwFq6m61T1LppXVnPvm8r758+15nWVVXvQt/jooFChAuerY7HpNYwlGAs2pXyswtZxe2Kaoj9r
aoo317iJg/QGAzt8afQfXoQ2hF8+SGN2A9sFzR3ff/C7CF/ofLyufTR5XIxi6rS60RvrXRgm3Xy7
fMKTY7yNWrSY0/QWalyGiQBgH8uFcHVhhZw5KFSBWirNJwNUpnUSTNwE1VIVbzenRIYs80qMIlEu
vTIFfcikNJZBIt4DAOxAMkrgLDKvPap6hqCu1jkXrmU6zk8CqKZaOnITAi0PcVqi0GVp2y5PMgc5
EODpm0iSgomolixs8HKNqbQbgPfYZOTdsbfqNyWT76sSZI3v2/oia3Omibbkrbu6v3CIKV+rDo0K
TTZNVbFRxTyN7aU3tJLfmKnjQRmg35XjdNQweAFc7m3dvnxxExwIqABip7LQ2fKlbt00snvhUJvE
kU8fEfq2nGe2bfD/01qxHiK7w6sdeVn7AUWAZAX/L5EWn7ohkDpmeAsN2zQGnKhl63JS06gnzrne
YtAexCGMRvPNSLYxdALa8v0ten/jTeZKwJ8glqg6pmMC5KyLEdJoSrdY0HMvQa2iOIe2lo6pqttM
9np0zC+8/K/FiUZ9pCHJYNDbUNWTPKyK6jyO4FSh0NrsalUwei+PaFDN2rg8FF16iJsB6I82IhaT
Hb//8K8ZtD6dpoqFJLQlDOMkz4zaHHaTEkJHsRk3wVea98NwoFu3DMziulOTu1ECPPT9h55ZU2Tt
yF1bFomRJpsnd5zjkt14bRM7WQTkEyxhHlXH0WwQ/Qh/GC446RSOXH9MQmsPivr9+4//TAH/3G26
rHHbqqIrpmmcJmZeEOcYlxcx/qe1zmwRiznbVIHeyTix6T/C2Ny3kAMYbxvMpCWkLTq6E0WLz6Bs
P5WNdmimL9tB9GOo4PLnvU3HJDsOw53W3CDjtwkzKPpWeeltfQ0TXDhFB0m7YXD5U0j7Lf8pDPrW
ZpNw4ZDufQ028Gi/h5DwkaC8UB2cWxgaTT+Tx0QmZJx8lA9U2LVrETlRhK6BBcPDs1aJ0dzgcDtC
GaOixBDk+xfzNWHm9gxBISmsKdicpl16jrCmZEcggfj1Ij9mg3JAkmEu58rD5yOP3GShq9aF9fg1
rdRlSnJNnpJ1PvhkExgVTYzatSJHaprNELeOrke4E8vX39+ecu6ZGjLtLs1GWVA9beOSdvVBwO92
vNTYmy01fMZGo+HGUZm9FJJ2HenqMpSNpY22gF4RZUsNplWDBwSgQESqDHTgRutJci+trDPpEs9A
kcnfbVU2qQj/XFq9pPZpGEL7LeEBjYF/rxk9McC9xlt727QvihtORpJoRCmXlpoxnbSn+3EKfZaB
SBgnzclnc4DUApWjyBEG4hI6RD86IGgtyBZ+eH3WrWs03XAVpI01KZGkmscpbYMqTrwfPiT4Wde6
I+a0wc2n4K2tQAS02dSaAve4TyIUazgJJiPBVKdhpqjlHGYcoJC8SZduld7FOiTyflKQ+RQdq3Md
Aj1sEnhi8cRoO3xqGUiFvTA6xIs+vx1BPIF2EqJPkMhptSIH13WvdWVsyhZJhjGTJ1K8t/RtXEPQ
PkaSI/hJXw/kW4+4n5S1DkJc4gq/iCMCz8t8KgMuLLhpk355sLaYWjOKLfTTBTeGaLj6OoFu6KRX
NwQv5xsLc9gkJWi0AkEU12jwNUSJBNLUO+ychZZXt99fxNnNheUA4wuBB/ZpzEr0guQBlzkHTieQ
Km5bjpSDbdUXirYz/UZWsDCpewnqJr2+P1cwbDctzYs0djqNoRPYRLtBsoM4XRXthhTqgOYBeHDe
Ta0Ze79Rr0u3ve7s8dKFfM1Upg69wpjIpvnJ0//zQsZQhkaMNKujVOheNPwx78tV5R2jZHg2Jion
To4/y8LYTUT4xP75//7AeQo6B/pkM3vakWMbmG3kE80wrX6fnncJviwp3QvBWv1aJNMEIzIyZ6B9
r57u2r6KcMPLiBhmxIhBoPM/i/MYdJa1jwYFlQdiVqjVTtCaYtbVrHIEyfHIGZZqiYp4BOGBysEZ
BSnvNL4LdPGEH9I1NjWw2YEHVgoAp8th+Fy0wZ1Bp8IXZ9oytlnaSPi1EcjOZiN19UbK8yOP8ipV
1etBvhj1zz4nVUPrDtkL+8vkJuYhWSbdL2fof0hKgyRylB8b2qZIQtoga+LgZxP/1BF+6STkqjoy
UrPYBCkAmO8XhjXtgNNwwItiyKsrGuYkJ+ecaFQEnrwiciAZw9JB6N9G+AEFSqzlogDsFySpDGdO
n2yClGAv7Gol2y+WrR8SsDXZR+9BXQmS1qlIl0IOSKSmcVwd+aMVmN91vXFjCPdmqNWD3dPMyFkM
spYf9Tp6FFp9n+TZUfTydY5Q/awCOamXL6VtLApPAl1LvkSrmhakOIxKcaeh1pRjYjpTzY8gY9ju
24m2yFTzGo7xXashAZNb5dZvNOQt5CUT/rlrWQiemk9Y/iwKlr0M4rSXkbVUr32WwywyArR2Xj//
bpnJ4vMp5wUdFT/7GcqXTlX97Lu36LAS/+D2nab2pVtNLYWEk60oNyliS3bUbjqGnPNpQ5RdBz4I
tzZDaUoKmJ8mTzoUyiEs02PolW+NX61HWT9IAVlm3RGwi7K4R4vjdtTLjrQU3/bSfwt/KgLJkcYH
lGAOtzC8nAwtsmjSmbJiE2S0ZL63LC47NyrMR8E9TrFYs/iSjAI+8lI5bJ0WJkHm3dUV8yxLunAM
nEswFFmnjITgLaYy7s+oiMdmHwYIiDhSrcyUPr3zencjhwvFKx6ycjjKOVidyVg9Gy7UOOqZI0gh
GE5JM8Na7TTfVxV2tQ592xld5R25tmfE/h8txV8UIr0P89dG0RzNGT7MiVhmANzxn+XMus5c7Wi3
9X1aIKhn50z98qlTtap6ABSqi8OWDzZLFvW9X8br7/fquehKT0sxyffJx76U3S1qq33pZZnThSDa
rHRdNPR3ku6+jNL1mEcbubOWOMo9ole/HlIuDhzJrJOb+7gGHWH5UGf8H7E1voW9/pzY8vuIFlxo
PyjJcIwq+UJNdfb1KgpjSWYx1HSnp68uiTAo7SpzoNPtCrMrAQ09enW+lWVczEi20rhfDKG3Gmzj
oq/QmcSaz546z6piCGL1n2uLkNfVlV6wtjBPuVJZzUqvX7NrVkY2N6TwHmb9xh/l9zyW3+lTL1Fs
W6WduzPUBvNzMDG1DYwZ8WlNTm++f5Pnil0ujnJGIwejcjuJuolb6gjO8ybHOntGbmw5jMZzaBAu
Pd+aUZ9eyym9Jc8wdqYnNnrvPV64gjN1FW9GFpptUmDZp2lgbulBneCB6xRDez+9n84UjlchYl4/
66K9l+XoMUvM6z6ydwF8MnAeWag9h9X4XlveXkr15xSRfUmHNWspF3bnmeNY0UDVCE3nTPoynW/R
t0xH+tAgoRvq6uzDMIpDXLGAAq/Y2w2mkN8/jnOLRcNmSzUUFUjJaSBiZbh4Io+YYerQ+jzQ8OiZ
zFBeneemfx/6A/+xv7Cdp3d8cvIyr5cNTWMCratiilC/Fe752PWl7NK8grH8NIJj7OGGW/WNl6WX
Gt/Wubf9+2edrDchhVGo61OjTKCPVQUuBFMFpS4qHCU4Fn2GAJsNrFHXVr5c7MY8syDh2Ft7EGxa
cw5l/TAp+ia6tfSY55X5sJYz/Qmh+oRJPu4kyC3F4ypXGkwhLXldSfkBSqyPhL5W06xFRWJrbfOm
PHwqHwPRTBg/os2Xf+ip4gwaeaHRIrsSjuvKV9ZFai3SrMUU+t1TrYWoUpB01saGg03LRe0zp86G
lVyIbV62O5Eg+iINq3KsdlJXHCIEfBoJqikE0Li9SdphrTWw1IrmVxjWh7biKr1016comCTueG/E
TEpUgaVRBkn7KrCQsIn7cZb/tNd+RHmW6QLNF1d+xsrmJapMp0SyTBq04QohbdHPWxmTHA1FGlwj
8/mnwqXgVpY6KEnYePrGBBNkhV6xTHqQ0nJyzIFm0Vms8MGqt6M3xGihppwjZoGTT8YKRF5gpWuj
iiiSF2zYwTBBGbWsQq8DuFl3aNMhFNUNIQYRTXTXJCSJmtARBonlmF8xqe4DS0Qrwdj5veWvUBYC
Mk4He4YJw7NbgLPGinaVYgtkS/keGT04Oqz60U73SJ3PtZx8zJL7dZVyFBqoxkXwhVu8g0T0IaAH
WUF1sF17a9jlRxtke69M91JVg6VwwTzpUNqzt8pWntQY3mIaZY9hv0bLcGaZyN0yOHiyEEdyc0je
iBQL3/ENflfk3siYWjUIB2i+sayl9bQkerPYi8Ha2uYAiZSLnOIAIukr8K0rLUL30PUxNG+eM8vr
52kzrL6PD2f3j2JZCsFBA7YyFdW/7VWzqIp6MAlIauXOS5OI7He3Q47jBSghfTAXzSi23OKFOHgu
SaH/QfUKmAKs0snHGv6Ahoo3wCJj/KPIYpdGCf389EIkOnscGWSYTDhpOSN88+ft6YCDEK8XqdNh
ft10uBrjNNImsHXppmTA6RDd9PeiVG8CbHEK5XKmcC7ic6haJs+YLuxp4SjypEjyzmCiAIcjLkCc
NuDfO8m85j/vAApQ9Nkz1xvvCP4LPwDxiiTitVwikGzTfGww5Knr8jZSsdSyza2bqEywDMSSXYxo
OpQzZ4mSsgUr1/Hi9D3z6rvG9zboim/F0CKmgNtUa5QwFFK6+R5GIR4E4qRr5kNmHrQGGTg8Na+a
YZoRxtKVWqJW6g8T00kejlo6OumI4Y5vXSnC2iW+DJD/Xa0igDktBHx8vWaWFtwV+b60MzDsOqQB
uR6P09vMUAaD/9VHczs0HymlosREtGFAPivcl+gtodxLJvLqSh3AhWli5xM3NHT05ooX0Khpwxub
JBWvghA5BbpQVWLVczVs8WkvkXFUkBCO3WCF5QcuBADUcZT/gEiFMKmMNnffIssPMKLzdCwNav2Q
912xHMD8W3ntIe8gYGgr6FAwe7Rac1PJkCjj0ps1PRzbNnwcoxz1jWQCicP5DFw+YJIV/H4Pnjsv
TY0SXYB3Y6lOe/S3PRjIlZGkEYbVg86MSX1IzHg7dPIqUrCr+f/6qNMSrc3RG86QfHR8CyXFFH3h
lB47MolXXS1duK2zWbJJXQUuBTga5dyf9yUXap4Vesl9RU7l46bnpQu/z5ZT3h4qw4viYS8Gkx25
4Qu3eS7roUtDS4pUizrsJEU2S2AFaUx4wby3RwE9SaC81PXO8sVWyXm//Pv7B3v+Ew06+ZOx6Zdu
A+LUoFvQMXTKsIQAVh5QlTkq7vCUxeVHzRmCqtPi+4/8DB2nedaEj6XXCVrZOgX/jFWOqj8OCk7Y
x/6VjslhC8YRsqXAaFTGs7k27yu0mfCC6+J72z7geQ0gZiBHKLtp1JfBMa/3EgdVBdkVnmlSk5EG
40oMQBsMKUN1AucRKzGwEwY5NUl2YWSyNnPLvBrLceW5eX1l2ey3DlYaXgP0trctOrpz9so2CNCX
YnhbXSnufRlDjKvRhEuE5mSJ+tCL4jaV0mHm0okF0Dz3ax81YSFFcxX/BHqzHazjiX1eVIgmAQDE
JCy7ovpMr9DxfwltVCcMxPG+f6pnVy1rVmMUxGgaDOqfq7brXbzSfJE4XZF/xMOjQG0kcsc18nU7
VV/UzTyE7zheamSeW0DoAdHIpKGrf6kMqlYa/Fw1EweF6o9w5PWJsToOcX1MJgxGX+Z7dH8O39/s
udOfyROId3n64zO7/i3yyKKMACSjfBhxhGTI1VwJcFrT0V9mxia0lR9xVhym/OT7zz0X8X773NP6
ORz1uM0MOYHY3K/smDUW2tWuU5WnMmt333+WONOhxoXYBCRGWUpUOGmV152NoQemTI6Whnd933bz
ANi6RzdWLeMaG5f8l4GZG9OncTXIPlx2G80M+oYKL9p1K2tmVI7mvccZ6kem2f8IPW2PVmWfuAic
ajEgP0l590y4WJWOWJ5rvIRgJBeqCiyvx3avQmPQDxHOMcaHukHSZIzuiY1o96I8tfTTNTkttGjY
JhVsbZzbnj7JJaYdytg+QbsTuyiDjVRI1BsK8tczKi8axhm5vpQesNmooITQd3aVldcaeNxhoD5x
tJkb+YvU6F7aUe8wgaPsUWpjBdxr55oeSs4d4pd4mnAE12hMRFeeioZwpPV7PfY3U95clNqTTUbc
V6wNLBVwfu+fdG/EBqs+hFmzw+4hX1iRtO0jY9EhPxtI/i9pLIeF4dcbPGbrnVH6uEVBfsWh98IR
c27TiMmAmsEDu/UU1BnHeQXuMqevnlNdZdpTixxFLetPRm5sGfg+1ViUXYj06rnFK8BkwIawGBWf
rifqSw/fQgKEGVs7FcF7YLeuOleqqwIl3GByh1KmEVwVCMd0QywNE3fXB2HoeGFyXzaMNXOVsW+C
a4ca/krd/Bm8PeZW7ThJS0RbtHjRS2gQVEc2axG3UIAVAzWI7/fFGaaADscCnIdKuKFXebIvPGmI
wVTGaB65yRL8FAx3mY53Xyo7PeGu8N/KZwGkPmlAfz2SfMz2hACYPWR0yD2IiJKoV21DFK7Te1z1
wG9BdVrhWgATF/12LD3ix1ZbuqaGeHyO4mUtYUARy5M1tIzva9D6zvc39dXxG+lHQAPKlEzZtH+m
FfNbRBPmYCe1qsVOr4aLgqY6Umr2oc6wsijVfqkIN59nCdLhiaocfPQVqOFT6L0e3iB1Gq2CiDIA
1Urbty/EoXNADEDbjI6mLMH60pj1emPM3ZZgm9v+dRPERyku9n4GMdrQISLXeJyU6HhXRn9A/PGH
39c3BqOvWetSedaV9dgtEz/9qCNeFCr1wNySjwG3AqvjVzSpvcW0BrSPLv268EzlMxEUbARQAQBu
DHZOp5py6HombaMEfHaJkVIE368ZCBuuvMH5GYwIT7cfs2Dd+RvRIT2QhdF4I2S0Gzr/XR4K9QcD
NKbbMYpBmjv5czYFqDdlOHoj22WIf+IPmS66tP6BOiq6JzgripweR2qyW4ygleYhuqr4drLZBlTH
DTu4I1ghUJlmlhNHQsdtN6WWsrVNpuKQo/n0hafJF7op/gYBNUT6YhoUbTvpmrof8BTvnqpC88Ea
CmkhFznIU0m7s43gKQWGNNMaXZl1ObmSLdnXkXizOkKwGTbvniHPXYNsJm0dgGzzwnxFsfTDc71N
76H95IXG3NOy/XSetNYDNpivU1JYx9pTVZYHpWneVWZ9zM2f2kBVmP7zizW5Pvjk/F3XrkVeMyD3
t6jWt3Mv6H7duLK2E5wGnh5GK7qFUNLLAssUYe2xQ6Z8RBGQENui+ZXXzhhPuqOD/Jpmw9uFtXBu
KQBI02RAKxS1p1O1gWFCXNVa4vRhFiMLqc2Q971LvKpfUc/xfAKxb3UJE88pfsGziRLlArLkTNIC
QdAGZ25MJ/ppgxe766JIpgRNZLy+Ls4fTQuJ4VYUPBvgpI4YisUIj3QWoLV8aRefif60Spjp0MYl
QzztvqfM2JsuCVInajCRzNPQ0TM0zCyE7udaAb0qg4x0bRv3Bntgmbg+4qGV4+YZvs9+ba/UNNy5
TaGutWGyAGwFIoT4csnGum169wa1zDmGSYfAxjiU3GJFVkNOWJb/OsX+863/H95HdvuvMqH653/x
77csx3jV8+uTf/7zkCX877+mn/nf3/PnT/zzBue2rMp+1d9+1+oj2x2Tj+r0m/74zXz6v69ufqyP
f/xjkYKrGfbNRzncfVRNXH9eBfcxfef/7Rf/4+PztxyG/OPvv47vvALUiKE9v9V//ftL6/e//4J2
Z9Oi+c/fP+HfX55u4e+/bo7lEB9TJkL/+n2//dDHsar//kuyjH8gnj2BRGU6zzTXWSLdx7++JP5B
Ag9PBsDahP6g7ZVmZe3//Zcm/kEbimOJklQz4bOxsaqs+fyS9Q9ScDpUJpQCS7Zk7a//dXV/vMf/
fq//kTbJbRakdfX3X8ppw0lMKIiJ+8cMhIbC6fZI5SYsEz8anXxssIlvRw4HvWKWgcbSICVwqWkg
RWSpV0UhDCbGWGPFkWXP7ALdpMF8FyDs9cnSU8Os4bdH+e+L/ePiTsMHF2dpFmaDKrf5FR4AsNqH
1I0Un1Q1mwkjjMUTug1G3f1gjA4+ICkfB53+cNKulMQCbWhq1aUE7rT5yEXYlHZwaw1OtC8JXA0E
ri0Mv3eGusA8i0hJT6qDIpPzUCyXRn48SzxtB9H44yf2yljDtiRG0pMccYkxGuo0ze8zC8GwsNbx
vQiSq1yOX/F91yW8psT/JOy8lhtHsjT8RIiAN7ck6CmJ8iXeIEqqEjwSPgE8/X7Jmome7Y6dvehq
iSIBEEhzzG86rllL/P8PO6sWOMKX/0z5VXbIqgPdxzcZaX+vZw7D7Kfj7PVYC3gIsA3vo1fUGxar
fRHh7ZZNeLL6ZXrykkwPIao5Iep7o7t8pDrfsteKC8HCuL7d6yVH7VXPWhAHuOpyPviC0Bos2Laj
ob9MZtIe08DFXjX64CZZcAv6k1dxGjylH/sAQ40aZ8/VxLob6wNyH4OJs3Xjp/uUItlq2Rteq1zF
B3NDYDlj2Z4R5RYsi379ZALjWke2gQ/foiR2M7mZPdSRg7hQut8NxvNrv8rvJtScI72UUEI0BEHx
duh8M0PUKWJvdKqDPdTPcaxdtClGrlDwnqJ0eTIVkhM5ZsZeau7zli9fRL5PBFJfPXRu+slpQm8s
d+iEw5tanDx0YHG7SJiHlqPupHp3S77lZhcEqqn7LUOK4GRMHlMjlNzZ8IoQ0T7VnrUxkLVFqBfN
MKv4EVdeiqZig6B2ZCMmYsbfQSyyg8SPazX4ToK55nCNpf1D+DRBGjXAI+WHBaNAR+7NGtcBbXqZ
Cu5dfgJN81Xodh5amZ+HsxYHwNoe+DjcM9tB+91sJMJsMwFYWq1di7Qyzd5sfGxD7NiRJEPqyhbW
2cvMfNUt9aWhPoTYXYFKU+buqgCjmCgg3uquhnIq9B9sW1s1TTfvelmjS4TknlOjjJj3cbnqavO3
6yHy2msIVsC3Q7wB8NJtlmqj/k07btX5nITpEPuOUjqnWebJ987Nrk6V3NfKiSfIry3BndVY3joq
gxdSUFpYibOmeYs/D3pAc6zvZw6ymtv4JBF6SBX3aLKy98nJr7e/lAaPacQkcXLsZ5gpHUEl8lIL
+XiXL0hiop4xJiO9ZldDEEh2r7aOIumc2W9anG8aNypwF6ckbVegcbDY6xvunVczrZsl+fbq+EzR
+RUa6MrVHHRaB4Ekro/dl2jTbe4HaEKZVIlR9JMajUOPxaMl+8WMurmPDAZiJQmBDGwse5u2V1Hp
dHyQKZPCYFmu/fD2DeIU7UFRzc+2BFUZB4zUrEVoSh8B76jnvoz2t3SB6bbybGXyRS5lsdaMhqI2
j07kVOI6Ms6aZanVuvxJAu+JphBWLYr5kjJ/hHpkZaE66Vv1paOFt6EOFQZYSI8pR5h9nLLtvNkM
2O5hM+XF2PggcOvFmGvmrShCRy4f2agU/nSl8ZeMD0uKDl438f6YTGBp0JLGHTFq6G8F2vwwLsUb
PX9adNL6BNgN7Xie821citcW8SdWjt+olNRYDmkoo0r5Vs1AdWrNMdBVQ2hYR5wkixSA0mL0pgFA
fTBOr/D0ya8LPlhWMxY7PQzgLuCR+k3B/eLOCZ10oaNDstURVFn3UpxB83WrdGQo8Zi9JIbFpDaa
ht4IdvPmQ6y9gfz7Ghw6EUBdz20zUmM01l6P2EYwvA0GK5ufwYW6PZt6YHyIoLjOi06S7u+wSEKj
XdEsBiYJrigBTtycIHHJ6YzauNMN+7Mt2SLwWsS9l7kzzCj9ZhPTOXsYAXOsM+TSV3bO1L49EShE
Ork/ZoOT9tuZkqd2Yo2Y0evzba56KrJyne4B/lK4j/l2FXjgykSEcSo4OryjXYnmW1LxjAQFBlHf
hildJnDfcKIE4oFeG07idSE7s2fFsM6vhtVg7KtORJTCjJ6OzmCZyOS36a7Q07fObx4stG0QcOOx
szeYm1jGT4uJh1a1MDXGDkuy4GdGDiia+MdtiCyS1azQ4+9OIMJTJDrwuXjrGyNKdOkTmZe/wn3+
GhQteoFG/m3qbEB1x+YxZFDADRNrldEoHhyHpsuILl4XI4A0qQdouXTx2jAXwQPO0aR5tM4RvA/h
ychQK+ewN8yvGMLcCny3IvfVFytCGgouhOA78D0BqPPHfkAayX7vCiUEMUWH28CMZjZvjF2+MefR
Qw2h19mikieW7rNPIwpygKoRKnq+jSIrYFmhJvbTStAFbv2NF7FL6CaPs1EDvIOGT3W+PM8m7uND
o8xgoan6w8KAbRnbLVaXa80VV7PAMnWK8207uh+qNhSYLCqlWqJFu4RlSXlQR3CxalCCv/2tLutj
HjdfFf0cAE+IU6Ohg2JSs/FLluKFxt6Nq6j16kAj9N8qfXPVmTFVRukvfyit6lqzrVJmwKAeM/QR
QQaEJoEVidrCTS9gSYah6rPI8+DBr0KJXpZVHLPvZE0WImHzYNhVvabC9YtuNYO4bl477m3k42rr
DXjQNA6/9mYMymy4uviwtLZyTZo6fZ2ibXfbsQ24AuEQJL+zpNvSEZNhAZlv7ZQW8uXO68i3D0e/
vN7iAA23bfgpbJM8kxUC7Kz31f2MWvo68sh+rem9b9hUspxu5Nzl33k9fNS2dykdbe0IeDgYd9KD
QhA0y7+r6YVaQrOemuiqTQyu2atV6HweBY7dbLVsg+6uBMO3GmoWMnMpDxWiYwlRS6jumaXHP8cU
4RgVemh47jTavC40dqFFJ5AG+vqFyFIaDOt/TQvuaYq9ksdqs6o7bu6fEMTApnBsSiXLTpGwY1j0
GMbOtRuQYD7UFs5MprVNEqZ5LJvnsV/eApdCtL1CzOjeyqtNCnpuZUMVXXsTAmckxXvbTcKuA2+P
0wLd1kjb0JMCDJ/ftdb93Gi/SEqohxVMlSHq813hm6faDpSE0/QeFxic1GpZhYzTEftwd1pRX+Fd
s4jCJlqb924HGM/CIud2L7pBz8O6xGBVQKPAsEWu4pL4ynK4hGw6AtkYldk7n5TRimKJsr1lLmsx
B7O9+VfsAxlybRZSCsZYK0GRwwZH+x3YIKrzYcKSu6G+EalQd60vMSxVA7hdbGtvQhbfns/W6gSM
HzzD0ZINvsk3tk4dJGHLFjxX5g9UAKD3o9EL3qtLsE0hUp53i4rjJxv/0r54uRliW9jgsm3Ee0VK
6UxWZY2aCBKNOP/M9h5LCcKihAV0nFOKnzmQAhdlQxPfm1XVlV/dMDyZDTWohqpwCC/uVGfOuwL/
jtYCsfCjU+stRJRT6mNZbU/AOwb5RmWBLvn4HRVMHdBiKNGjH8YUpD1u9g89gR7+Hsm3r85fjjn9
KaB1upSbwi0vQ1tcs6y61Bq2KSkAwUgB3G77qLj0caLvPWjrtptfC+VEVwn2Ia3tj2WWaMgZ6eam
HOzTjKmCbk/6NjYYq52F2QI02auRi+tt+AUjavodbuUCv6Gl+VkuKCFP/h2wGoaRiufEVF5uYVBq
fhQSGcfbYpwZ/sstBrkt4lnH5mpk+mNkoak55AZxT95STgOazaMchu41aLFPqGi7rqzKf6nL9DJV
3TWryWpMymvT/ZS8WrURxgthRhCzO5e6Eonq8q9b7Ou5sBojjT3c0k7lSAxeK+wk6wFyhmnxDRKX
2U3AXXT5R0B6szJGQkhXj47pkOJBmF+TqGW9dEtMCWwE7NGKtI/G3F78JdqKYWb/88m0s6yjwpnD
sVMh6qKW/yWH/dS4FdqiKtrwaeN5xkc0ssC27bhPOueal2yk4GyeiyB/rLBpIQQorl5no8zYruHQ
k7sba136L0MavEyVxRrZu6d+dq633XHRSFxNd7gvZXpsCMFJKNI+zJwLtu/XtCOqEd7yiwAl9FQU
X5TRC7VPgkG++ySTcxCPl1HFDUGJSHWMkpIvsu8/QC/2PcfOk9XMF4JKxXtycabyQRDQnNvOhR1M
8B+nzk+z+j2kLBKLcKGlIu68q7X8923se65Md2mUBrig8I4iRTDSw5B5IIqphu65RFHIq9T+gq9l
UqU/VLwAdfil8Em6x5R42HJzxGu5N75c7lLIWytnGj9Ff80bNszbY16Sx3ygRBxk8QIVP7nEhr8H
XXKWCWtPM1RXs+Na8XDapeDtdjRnYCF1X/QilI0Ji3X2rVIkGjBqQXuWC6vdbRyrfbix7b0+c1nl
QNiel5dR+mdpPM5w3AgOCZFmc/hNqHmlzzJsO5oepVN89xagsnGcN3Or8lyZUKCOUZYj5Tum2vQk
0SkC9XSu9TK9q+v8pNU8CBtr8cZdtL2mNR9W6rz2uv8zCYJ7rxCXwmV+CYPeeOEWvyrHG3cUZPPt
Q66zxDTjS7q4NYuSHJEW11TyBzaUzUZgsRbJ9SJD08GbeqH2aHqY2QYR7LIgD29BpaoBGB3punAA
TthIq9+SThFvXQquhHkEhEadYiEV/fDEfB6sGj8ojdACcNKrywa5CjxtIv9ik1zojopSIJ9uW2vR
mPOuTo3zUAco8UeQ/RpDC/ZJbD1URfA9Rh4aQbIIs9zJt8GnKZp+F43MmiGOttOog+ccqjOb9Tn2
icS6pTiYCi8YtAuT3XHRFsWwkzsDtr7lIalx7nnjoRkzVCtdpPDpCz0zGcXRCdL62Hs1NvJTIaJQ
UL9d6VWJZuy0eCLMfERWA5ifyB9n7VFeqiIR+mYsfWMbwMhz01oc//qnJvA86hXks5U08e+uY5GG
LA28iCGPXXrOnlIeHgvN+GqpU98uIjIJVva0pMTx9uIQQV8QnpFuTFr9x2JMHygmu1t9HsbjSCB2
9BzcGmLLG8J8mZGWH7SmOt7+0Q0TG1Y/2f/10p+3gL8OcuCr/r/eqHUJH9TNlAw4QnG2mf7zMLdP
//Xmvw6GdWSF9Qb/3F67/Xr76a/XgtuR/3rxr/f8n6/97ahpiWDsSKXmX1+vvH3J0ckQgPvrPLfL
6zwkv/sea+/bH27/4LV8TLJZUDXU2g4MCldLw9ku//OmBL9EkE6Hmw2UoYMLsvDCQiK2tGFmtEDd
1u0Y80BGGXUoO1sV7EZ+jz33caj9ZhsZZYUSZGfuZDHtmr4ajnpyHXq8hbiX8hgN6NRPXTRhTFa4
xwF5Tprwfu8euW7neHvx9g9e3UloxeigO7GFADKFJLK4HJhdN3nHuMj84+0nllPvmCqv86k3IM50
l76O7K3A9PGotbV5xKjWPEbz+Ii/OTIsLhkmLZCvnP23jkg4DrGyt58Gsi+v3LhGib5HgUmq1LMd
85YvqJOKlJrEIQLVAxEgdJHQt3KrPEe4sgZYGNivheYGv4Z5k83WEf0IDAuAa6xj9JUNE4kNxy3d
DWard6MglT8EDvYSvh7lu8YEGRTBNzJRUtgqE7Q+uXc6NPsSbD/Zo3HxG3yLSZ8SQHRknSOadfn4
WI/AtI2uutf8oltXbXAf6WgYp6+xHh9lAVSNLiIQW+mXYWcs0R49iC3+SHe5K89pl4Kh9NyvLsov
tWW7K+AhA9L0CylNQbkTR9b14Cz+aonihwnGhjXEl0UDiqkJ7BMG83nw8/wkizRmo/OrLcqIv83Z
/vIr3Ny0BgONUZa/8HYHG9j0Xw2Q0mmcNlNTYH/t1DuR9hcnG+672iAKLqczyHLSFZeFt3EkojS2
f6BNcFf1Mhw7JFwrS06hHH4Vxjw+dV1nbSwbsYa69DZgCgCqMyD8wtuLyCgOkyMBUePe0haWeJhK
zNoYQB41M29f4ie96mt4iqVqt7uoW9NDy6ntoBpttsnTVLouQUtun3Sn9dGoAsce2wM2dh3YLOk/
O6q/HMDdNBOa5xX8KfoEuGAgXrdegH6vwVJS8y3n+7HUjL2XzTQjkdRqEHZb2z1gGcz5mgYhCrsb
T0HQizVOe/MBTFzY1UBDqd7iRjJeDTxvqcCMoQyezZQyNEyxkylHg7qtPNe95YMZ8FEYr5p9bYHh
L12SzDrqf3EF5CtGFOxyqwZYjQPICPO1SbGToKThg1/f2XoCqR5WcozbHpeRbcoUcbY4BbYSmOI+
X7wzPkWAL4jwgTdTj9PXGWLwo947hwCfN2tE7nfo6i9Sw31cm1ebrXGXE4nRH9Y3Q5TXpDHUELOW
U2EXSzk12YKLOCW679+P1K4ZQEBUWx1KdJNuTUTKHXcJPSnsrdP1EEEd4+o7RYx/vf2gy2hbdRr6
6Z2BzYMl39w+uVBGeHUjfzdYLBYY8F2EG9yVhvcSRZREWh9OlpE+dJqcX7RO/yRxpaTiZqdBE+9G
MgCo84ZL3aE8jtbeurBrjEjS0T9UQYMuT7aHVYfz0gwJlRLqvdfjtJNLuHF9K+liTwcylU9KQ5/J
kt2NhnXSCsjdaXXv3ttJNkAeoU9iyJTNmFZlF521AhkXF3plNeFMX+Y/jQF+etfFDNuIoo1xX03g
c3uXclXsSvTEdWB+xOX7tvHe58krHkwMf1V1rnIXnJlF87sMSgSdiYwWcz7nFVWEEheNSJEls2Vq
wyVyL61Vt/sGcuRsJi99Xd4FGWZU86Bqj4HxIMfxbs7kcIT9gIFt3q4pfDNRi2jlZP7B7+LNEtUY
o8ol3Qw19kcjzpPUFg6J0+E8B1G2KnADNeV8yCYtPfRlfpF9XrN2GsNGoP5zerRG23nWUrKzzB23
UYI4Jn6kRDDotPSz++bYDk6b2EKQvYhu3GgDuoamfJvn4EIkFwYjFppg0+ZV5e+WtPsZLXdOmb0g
mLNjqXtJpVyDH1mnAoYBzb01giPv/Ui9t3H2vWsdA2wOSnNCTFELVg4BSS5iOPtW81yj8l3TCorm
PWDULc1TOhzkiEpNK1FW1vWInJcbLqZ30SNSnJxNzHemx6JLvix8UdJI3M+gZv1hXulE8c1UApcv
wtzAkB5zPolUnm4PX1kyUZtohLnuywDfMefTVrUMjQojpXU6JVrY42dZR/dLZ97Von7pXeOKeOMD
vS0X26pDNJafwHj2OMq+aEacbc+jryXnXlgbDY6CjBFVH8tzXwt2S5Qais0EfzOt2wckDO+SJn+Z
NZaNQIi7bAzt0fxMTMJgs2n3lW68ydh89NxmG/c8eigIlLWcZmUbhOVglO+nrjnlWUwfYEBgGgFs
7nnZQvRbzB/GVF+MIj6bqXwwXeoHjkehfRHmUdh9mBbYCOnFuY2J1XDPxekszqCJL0aFl1NCmcrO
lrArvCeLnGs1Mi+LBTuiZEKPvH3TdOtUUo+obPtNPRp1KLSH943SXqEyZrZ3mf/DRqCWjB1cVjt+
RL77NTXeC4oMATiVafJeCx7HMNUfM3NIAtv3DZSBk08HYg9m0WFUOHS8EvBkhXeIF/dYa+UxMIbQ
yAuTmou8owa/sqGK+ZTAh6k/aNN1mlGotyidFn6zQUcthLT3k3rK0/w0xzjCxzp+VVQ87Qjx/QIg
frIET1pJh4Jlqd8VRUOqelq0agklNx4xyTc39R47v/xZLfGxFxefok7RtUCQm6uWQe61Eu1nx0rW
Z1SWEIPE58IAXULn/s7S4Mbc9ZN5lhrOVW0GKNNo8qfJmX9TE3snVAmbuv5q05OfMQwrtqs19YMD
qH+kx8vTVAJeAfCuB91pWZpo6xr5SGbrP84UODzpJGTYEqtVBLmrPGvWheFd7LnCvo1UkqJoeY5Q
v6M64pxcymtG0B41JrO0T33mQ+4q7omr43B2uyVEPPmKGtzvekJTve9wRDdiN9SNTVNqzglDxn1W
V6wGVa+6THXY+9NnlzefbseuX9kMQj2nxepQVK7PSPRuDKrcPuihBMruhBlzMgLQA7u37hzsZqOq
Jo1y4g+pMdaU8HqUEB7gELqRGpyJ0neWUB96JGq9pMNKuzloXvZqzeRHTWnuyskmvUiqGttcUqoS
PV1bWt4JK9Uag6QnKtyPrmZZ66xgo3cxkS5MLLntWR6NzHiaCZJU5SUPwT9QUCYdhDYi5kHuMw2z
hCm3d6x+X4YRvTmxlu76evwYUDjZUl+aVu00XAUN1AQEmZFehFg+9KkC+1axpyPtjA8pJgcaO7Zt
43Qk3keTMSKz8n0IKJzmAEW3VSpB1VBuY3O9M2csySM5fMx43A065l+eaJL1AvBBWfG+xoXNPSma
V22c79w0eS31Hg1JD2u1BcRNL4dTZjo76Zq4b5gPeUTdxMMHnhZeuqENkq4AmH2jslOsQode10r4
yUvjBBdZ+spbx7XyT3shvibWcz2qUnNJLpyX6WOGQqCM7L1t1h/j8GD0a8c3PpuFziv/zeAiiNfX
gzTpwMmt60BbpfsOL1tuQfCu6PFSFcPafgV2iDKsvdJxCVYf89m7zX/9LZ3MtU143yIIxi5H8xlb
KAaIzilcDq+OlsLzaWpjNyY/W1B2//6omdSsRoBF1FsCelcT8GNOJ5xgrw4xVPQ5o2g9e8Nm5nBE
8upX06pCK31d0EDkuHGDZrziEfHmiHMMCcL/kZGzEnJVk1VBrxnWaf6C7U0rKMxROwuqfGuwIdWJ
G9b8bIGtuv2s/sZ/NbTNgJGDmg3CZryHINVohk2rfPH0T7lvhbayLNze+H9Ne5esAjjOrtUYjDho
BXz+9icUG9XPajoGHCergju8a/eWAK+NQNoD69DaoGI39vq3urAKTTZalJR5U/lYZya1uXHb8wlY
TAG/jmVACadi4uxq24GFaoLdVp4o9TERVaiu1emaAkfF6GqBDFYnr9thc/sCNK6tHAeU/mFqqlAd
Tl2XOq2mvg4Uy9t35xiNs4vJttSnE19/aOlkGyUVE97aymitbo/6euoW/vurBlyVORHNUTdrFpIJ
GF8pjTUx2RvW722TMdp4raMDhiN4qH5W7xH0+3X3UydtsQXVDN7a5X/ejlLgTk9x5uFweRDhA92v
DepYVCiaxNuql2L+LDp/r94CrzFcBjIUWA22UXypQ+m4YSFmzFwt13PbfkpRXdQh1XsCcV8sD+od
6poq8Tu5//dFKf9kdcGxcA7qVJziTo54iJI8Z51xO506nCsH8IH3FnZWpChPwbJH55roJdu4lTiX
LZoHNLF8pbtoUlhsUXTsLbp6yEKtqqFtwtGk0xFb6Tcw+BeLWZVJXG4Xza13SaxrbPfz5dbAr/vs
m+32RZsYrqXTIJRQvsQZynZ6qe8HOuamNGkHZzgq9dSi9YqhCDQar/lo2gFH+K6Dbj9NdLORUUq3
VR6tXOk0e6cFkt1k5yb+iaW1ZLMxH8kWPstxKmm4ew83GITdMFDH8p5NkmKZaorYzYstMIeG+ddB
KZgFiXxXHSDyJWaZHKy4ehYjtIHFB62DPEVDjEO5oTh2YnxU/5VBY25qBRNTULAO0JAJO347bg2v
o4PFJoJoOCKo0Si2qfcFChx3JWd+76MWL0eHErWeUvleiNjgBJkbq/VerSX7sCrPX7tNi3aUggqz
Q9TX2emf85h4aHEosrsm3SZrZs+wR9I4/eBNlXOY1YbVZkpDoKFojEsDa1esv9zK3TBqeKdIvVAL
27I8I2BLr0p1YCjYFevWph+Toneh2ek+aEWypsbK8KYoPJfzpR+QRs4KcRcjO7hyVctM70FQdFX+
ZbcppsYx2aMpuf7qt/AFzVqr+AA/sdG1noiJ5v5BtsZeL2kgmamer/Vo0/T1e1UbFTq1eRZGyhzY
sreLQaOl9wextgf9GeoWXTKzuEZiUK6EFSBemhQijtDItch1bs1JYud95VE7qBIK3Sa4vlUfWbsl
6unEFmzDCA3AvZp3liuqrYnxnl4X9qFu9VMbUIyYJY6DUjUzHVOcbyX84lAKLvOGvBJAxVZ6LcH/
jdt0gumiR9SyDdWGlga4t0I8xxFB6m2g+x7GJEPlblojcDbIkQ/bkkxm9sZ0V3U0/aqy7oiw6DsP
asjXGk4ni3SyrdOc3dmxDrPGUx1GH1Eg4kbN9/eVM8s7AOUhbRXnQfeOgdDelmj6Sv3F2KRBtr2d
usHkfuXmWrqZzAqLSTuuDtiLgf9S3HEbEMlkiftfpIIqr/TAMTJZgbkpOFhV3WVLKsMuhuWfMi6k
7r4V0ELXtaRwOhTOdgyIW5b0IRJQ79OZT3qZs0aTkJk4JC+WQmZI1ugMusCkwZcHybCrUG4oK0rN
ifQ0SBHR0bLNIgS/XQw82/TdiYSP8VLw7MKk2FYGrpxy+iLiFEiDzKh1VOLUow0F5fOHbtCcSGRx
Jg901vO0YLcpq4uViC/63ckK5E2wSez6OETNZeiSs+Fm335xFwSERk3R2hAuqDqruRANjG2tnF7B
ugzr2mUNMNBfMEeSCEPvzwE+pTF1wikBvVWi4IxgGSiLWztVNRRvKKlScD0EeWj2p1dXWncG8b5X
ABHpJeFRnxENdgwlyjZJkOgwiAmNbFfS6hoJ9Ir0OPhA+GkX3ZoGbUFfjvDjmitEPoQ/Okj8ptvi
4izOUwmCkGYPjRsmME709/1gvTkZCVyl7XRajvkozqPbbNgOtnrm0vORQ76NPDoCYsDGWGzz6DLp
AwVcIPPLAi6usojK1EkknegqMt6LWly7wnnOE3BACuXF1kH0SLNs6SuqQ0zgUkkeF36BJ6H+W/XP
bsCcZWQd5qQnxwI3Qa34Lp4j+rTkaHYCsxkLKocE89azn2Lqb9bon5osv5pGebFqxkIVJB+axFq0
o6ltDpm3LaTHfJ6QSBj00InY8PslwOuwJwPVp/ckxs5UlYGcESRPmjjtCpYc0dCUvxgLNaKKb9hO
9UROYuXrLMHhzI0BVqKo8AuAmEVTFUZfTIlMiyFnEIH7odvKvRwK/KCaIjiXmr+tHfNs5+MTbMaU
0iEDxB1J1jEsUroDFWFE2W5EI7qNL6znuguaI022MBWIUbkGSA+ROcUBTbgHS2DX6Zpf9dB96kjC
bayFGKDC2yIdeQSBTX4Rr9Eh+NNmBL9/TCKzBVQHbB5MD2aJObRcRCO5karNNLRkDzaG2dBe9yXN
uTbu3hDR3mVI361bj562139jRvPyBzwlu59V/a3JR3TKK3s45XDDNreWX5G6d4tp4OjFMO8U0hO9
OIxQDeom9QigpmsBjcTVVXXscG4BgUPzZjPP6bdqCrp+/daZ8jk3Aoo15BvjzOilEAxlr3YfGTdP
VautdA1qy613Bop/VYvgRyuXH3JiARIZvc8mSFiEjTqG95H9PxoON9LF31HBBkpnQKsR3gF3/r9J
T63JRAMD20MzAEMxD7emKJ1f38+wqK+c5wVw6L7sKCPaWkTRLFjfsAvZwE2qNLruCh6l9yx8Exu7
wio1KaNBtOKiKSSjFxMWRYF3uP3mRJMa7sWVe9Ick9hFcLx372aLDEevj1kxkL+NtCMD1cBrhuZI
Avq0xNy3/w4nd/4JJ//ztS0P1XPvHzZJwLhEWWdNvydN2xcsHNNi3AUe4FGNrRmPmLu8/hbz5IdI
KTmrxjewIjUU5kJkTAgyOVABhCsC/N2sYD4JSIANnaVvgpCfTacCsCX49JsRwIm/HRzu3m0XpcC2
xqXoNBZsa2ZSPo9txEQAghxp6bcKmxI1TpE7oO5v8Tz+YO0VwKGqKAVFzXwhyvqQLSu2WuFKF5MU
oJUHX2/SfZ6c6t9Nujy0GsLM//2mWX/nzygMOV/UtFwfLcN/+DlBqcm9UbO6vZZaAODq6GWhR4mi
G2uZ6uVO7XNvKkdMhfq5wSPouhyETTlObS0kLGdPBPhcOtrrWGn3cWNub+CYBbnQ1bKweHjuLEjj
ilPed9w5lyGU6MkjZdKPP2g223odTfq4CymSAjfEMt0vefsIhYlNNTko28SEorSagf/963v/HDMW
iiA2LAwfJOM/tAHiocnNIMWGSdc7c5sWoRb58dpL2CZKLaa/hVPNDUyvm4jAdn56uoH0NItHmZYK
BK7Q5NEcPTiIu1uNt2Hx2y8uS105HroaiOUtYJgabC9AGgi1qcR2eZ197kyF3F9VlJwQY6USDATr
j4aoh6RHFCx/oENOlgCZI60oah2pAtltpCfglvkgqbIJhEcx7T0d2v8y33BImbSbo9PVB9dH0AFy
Pgl2ghqsk9oHoYBYfox/qFHQBrIoH+Hnle+CFvRnftUjsEfx/JoDTVi8Dvl3tbvSrqoJyDFevwXK
ZhaE4LgpgNmHBiRW+N+fCEYFfydVod5pmZBWsK2CzosgzP9ewByYd3UxYzKTCZQhR4LVXe9jiGnC
JCsree8uLkKm+P+EVTMcXbcxw3ZMvtmTa9TXV2Yfv85q8NUKZ4VN2Ql62B3Say4af3xIS6v3FhPP
oKJ/9WdR6oyDjSBgNzbZRjPMn7pcfnlpfAV7tpVd+mIGxbefs3CU2jOFDzbU1qSHAqosb1193Qnv
LrOH61JiKzw3Ec/D/WgUjhO9rXSDfWC6SeZiU3raa9QnaLTUg3wIvGnTL/1Ja3p9m48mIpCVc6oM
6Zwc4K55Dq+upU2ScOjzWE7HKBhbXqmMQyTNMC2bh45a3R5V1ZzAq0OOQXQ6aHKws2EtKTcWerlh
aYO8Ia4Kg+81LsVOFjyFDLvB2aweBLpj/VIrflsQI6kgzW2L7yLAxcZnbXJsosAbkur2d5NAzmq1
R32Mv6uywF8J3pvZ/boFlHFZX1yNDmZbDejIqJmhgFut57wsUXtWeXFcpz+8rD0EInplpbyq1JQs
GqdsVRtKiv6HDJwfkV6HuYMrcjtGUEeCdkcZ8twsRFyBRoywiFHJP3woYBAR/9qGjrwFw/htj9Nj
U5YnU09ckkQw9KlFFL5glFzFb3Fb7G9I1T75KeLhUzPVsRJyCBijXgUlwilLxLFsbTPmjJQloWOn
D2Kj5WSiaVOdW9d7yTUQvArVpSLOruhMBQYp1oDKz36RHPzYgQr7B982qLyjGpl0ejmQR7bNPgVD
6lNE8BJKHQpAZye0nXIUuuyKyzW7ErX92gR7b9cvgwGev+nGta9SYSLZTQcwctsN1iPypT8itQp5
CyfX++YtbcwftwmetHUSOhWO1Nn/sHcey3UjWZh+InQAyITbXoNrSV4aOW4QkkjCe4+nny+hiuiW
OqIVM+vZVKmkEglepDnnP78ZYABUIQKY2rxVCa6T6NMM5iqKrm2hj22+uOF4s4TGYUPfs7GIj7Lo
yV0NW0fsxmieSSbc46H/NNXlUxWXt1npJgg42nS0x17L5a8HGS4KMnjRAM93gUGguCBfaG27Ow3g
ZDCAAhbKe0PRH0uNv4hHVhSP1z78DtKvaeuyjaKLYTTcHsyMMuFeKhuGf9KJ+NLwIculgiRRFF/H
fNnXLkK2dGRwzWT8U5+WxqWHnoZJyXYc0/iWmOOJVJ7xWJoeQI+D0dC4EDSCIA3IAh+xshi4T3TP
Osgluln0licttbNdFegMAN3xOs7LDyudzecUv16st664Zr9UCyKWzvnkYjnGDCbXEQaAOMXwPXUC
4Bt8hIC3CgDZLpZ+EbXmdjTFsKdDJyEGYUXfZwe7Iwd6wst+V3qTQkk7OlXJ4K5TxB5ImsXRaa39
SgzqkPXM+GHwJsjEiYIzrLKzSKvaT7XivCyxvWsmXaAaXu5MUPNDNGgQWYrilHezeV685S4qZLpH
AnPTeqPiy1ULCTVkr8pFh9D1tZpr8jOtOvRHq/2YTH7X0sAYSpwuz1DSxNlx2n9+xdjQwIb+rJn6
42Lggwt97VjpwtxFtnixvXI5e93nEfdZ8CWoKONcW2REql92DIP6Lj6UUTrBV6y1i4l/LZSH6VgH
i3aJncQ5N8vH+h+t+p31VyjqGII2EpptMeML7woLAqB7t0BeP0rpeJegX5KDW4gvce2l1ymc8PZZ
8p1n5BajqVm/YPZ419P/HMtxuQ8dJzlmSWagHOmhm2c1sRgagRnlEOPcUVrWJRrMGyQ667A+5foU
wsFBoxDtRxnAYQnKooH8EDNScWdjG9CGbstRWLhuDwcznKOTnWXMd+qUqLDE21ox304vCSLWdUzs
MoBzg+HhXqgc4BaG4MXNP9c99DrTCk+p09iXShUhgYFK2J3QUiM2e5Rh1x1Hyz04BpBKSt3JoGX6
jA7cX+J5N5nmmxiTdJ/0ZnORdddcpsj4WUNO93OVNRxVE/nBbh76+OTu02kwTo4sGOaAEl5GUxJe
GjI25Cx+DkL3cxoPpIcHOnSWANFRbm/xhEAHL5LLOD9a3XxftGyXyDNuJnHepFcu8Ae1NjlOz2Gx
GGc3Pi88QL+EBcAQXiSQnIZDa2TnsJ+7g57bdMl1vbRnS3NakAyxGRaGKNtkNm4FDKczBPvklJQB
3GOUC2CERtqdaQtTRCZnl5OaiydxduvXCKHy4uompq3pYJuXxdF9DEMcbzAgUJqxGN8ghnGtcV4Z
wGmLEqUsO5hZWrFtWoT6womOq4Sr7DoQ4HT4CDFaV7y663pqFUqbAb36LYvsTzJfPq3VBZaL5Y45
2WE0GeeFXfuVxNXUdxn3weTOXl0MR9Jl6na60jNYuIBDK8H+Otiv1OhsmuJDhKBqtjDCatIfcxhe
Vnp2YWb21qGQZlxH5pKJaG20tXv4Uf76lCthWkFES5DfpmgHqfFsRMa9IclzZ6iyXXqP8Vf7stZJ
zcz1MYb5IUqgW2WB12w1/I8V2RlP23ZrFcujuj5XDjniF1j9DWc/PwUumskTcWNQbtv0dVTUYB3a
OWV687LU+aviwyr2uS1goCNsYpQ47VokATEiyKAk+lmh5mM477j1KaVtvlI1Qs3BL6ANqC47RIgi
ZQ5X1duU+J8EXHHT93yfDupzWkM60/qa1orfWUUyS1jpm9eV2z9EdO5O7GN/D089HQ9GP74sXTyc
ihxHulhEd002lr7e+qtmayUI4xSXbxudXnSAZ793apRlECk/BPnXG8Rz6MkE/W09LS6WAfnZ6FC+
JqXSoHrmcdLq+0b3XkJrYVZp3uhu0YbY44sFczfP4o+lztirjKB67SVVVu62nQFlza8Yt9SbTq/3
5lzfakcei9lGaGId1wbaUWzjvnUeYEs8jHkr/KGFxdU5zSlb0TSlB/S0E8lUN105OuThjCSCXPu+
PLdetVsy8ZwpQLNS6hotAY/RsQ0do56iRVwtE94Unf7Qonzh3/EIVjk7RYDL37RN9Dolnx4UzZzO
IhApAxkkGWHwPkTYJK4rYokEWCRl5CYxq3uK6HGzgi1TQH/iDNkXB/8XjJC/Ik07hcxX0BWn405P
RpREPHR7ynvoKnKieipC6iI8Q3eiXxYkuvlrq2l+m2lf1m8QWgGEHs4HUUzdJrHaFyXakZwPnLb1
F1V7rvhBgI9RV1vhTtXnbd08p4yuEclQ++aANklCWx9p5TVuNFIxRucpm8V9rXV3sQMLOmhgOrck
XBDLDalW+S/gz77x9ArhTII/so3zE4+m99bLaOGpFk5fdCy096bDBulGXg/eiSY8BP5HA/SZEEni
vBTq2oxKBJaX6g3Z7+7glfvBjr1rp6SosZIi4eHBo0nmdGuLqPElPCe6c4fwTQvvSjTnoNWfdBF8
VNpCeiT8SULU6t3klNTk43IbC541wFWa6ZHTbeVQPhACseP0QeoyZftYC38YBZ+hqlK5sMm+cF6X
sX49lrP3Tc/zD8NELKD2bWdEjza+EkNXvadBejIUAJKD/KLr1U/p3LwNIKdCPeNE/Vs5Pa4U3tLx
iB7MoYLuI1/K4Lw01SkXJnQxvJhpNI6jxtbxAmntNA3HqUEgbuxrebAi2LpiSj5WRARX1l1IpPnW
AQjcSYbu62+TA7sJBuPZTd3v7uTdg0HtVb0UDf1eH9xAca34BJR0qAxfC2Lm9kuPRWq7XFKlfv91
loW86LFMXj2C/kjve8fgsAaNrlBS9wWe+ViZT4Y/R3TykMQ5Dlt0E2SiTWKkqBaHquxpcJTmrsVD
ZDvUjq9EK6ofVy2JNdNeU5PxTdJoW8OfmUsCDld9fSK+4x+EYFApPNb+qIq4tcOoQjzTZThKei+r
cGpVYBhqUdWz9qkgrblATr0CcCtubaqq2SEuOOtG1DcYKsArDZH8Uvjlik8lxyLdCjZqChB57CcD
mT0RjOsAYNXnEKXIQoD9ZTgDVFrVdRB4vo1b3BdPjW1R91LZDwZ5Qy6cDu++X7pDXpo4msE9OcWt
ARnLdpnixNk5nqOCq+VTL21ehnVJZHgypGltRevgRYyf3Za8Gw2RrnY/LPZTVxXBFvMsZjzdAOot
fs7qlE3pQceuCTZaA/Gcfg09mV2xiYqjnPwqgtKqx7azl2JndrzFVRGrxzM3UeHtkdNOGSZbRkGj
n490e+sjyIQTdwzqbzLS0aezubVJPrRTwe3KiZTkNIu1RLXvANDqLcVBOsp9Hcw3YzYgYKC6wOKW
VMFKdzZEMLGfGuO8CkTH8Citntao2yH11IqHdcC5NrnmgG5POFeCT5izg743eflNdJoflst9O7JR
V9Vt4DCvtOqp98WP3ptePK2ddp1EoBZPhTwlOjaMJH6VyCD8LneuFbExDNQA8qtZJ4YPD5gyAnvQ
TZS+wXG16Zh7bb4z5WfMtfVtPg4ISxTiY4USzV/rFlew6bPjoT3Ac+mjmcePMtXgfzr4N+NDsM2y
WxLDEiI6BfSAbbNqllflSbTUJ060F0/W39aR2zxz17nd/G3xjGuiL4SJL8kGKjzAmJcqlkKxq73k
26p4QynKvRr1P5xgeZjgbY+l89LV02csKrGIs1/GYLhrSuvgqv61B6qANYZmS/k6EI9Y7nOl8lLj
ZrtGLMvDr/2kpuPXMGphsonKFMgnLiGc1xsUB96vmy+pmltLTCM00thXasx1d6Vi9mXdXtzChLqU
fpIhP0qZ1Cevh0MXdJtMlXd1x/G8brlcTWTWoYYaFPXDDzwiSxBwvT5gAplJeveOxSWSW2zpb0XP
vtS0yB9sTk4vx+1AIceuA9dVx0x2vZLdNPyhJeQrKqeCXyNpoxk3UKJspYnqF+0aaJayQuVUVu8Q
qgWz+gTQuWGY31TNqXeYTbTOC4MmbhZVI5U6J1PvIpeDf32apjzBYwvLPV17H+TwtQtG4jKZV9Zp
SNruMbbZHhUAxroatCau9uu+WDEEjQELIx++IPgk3ofOk6qZIW2mu3VysQ6wOus72WjPq5bIQ9q8
0SA1WkuCQZwbzgCJy+do0qA0BJFfUA+DPfKs+EQhhM+sLaNGvnwKBFVnOFroUYB6gP0BkIiNgYIz
puUaqgVZ9fTOqpbuBX4K9KAnrSluHjavsA6Lq5Fx+LbUTHGowXiA7U0hNB2FuvFcKJ9IubObqscE
LsQ51jVKL4g3hMK+VKVlUHqun3ISyS8jdac7AfisEi/jk7PYCU+pM5dsNW6xFBd1Wt+gv8wy/FCz
vjiCn7LU99WQHNavZamp7lIxSU2a+oXG/6PQkETj5nV2efPbVVisnObUqQ9shw1UfFgxoAnWyYo3
T6EB4ZSZhJq6wD+ztzrVHhPcyk/QHtZjt/hqhAnVjJmXy2vJmxvy5q8tze1Se5+QPjC4AMuAUW/e
pVn0dd1DtWGMvjM1CFacch+W897tUJgojxolibMn3BgzN7ytQlpXCfCVmtfR3jJAClRM3gFtCWWG
2pnukL0CHOkLffB6UvQMtI152qcUSlNiqg/j8zriWHJMCSr7eY4+9e8W5tKbSXL3BM49upzXgpZ6
4wFd4M/AeKnIPsjZe43z8RZ7M3LL0Fjn39jw1wLu8aqfJMQecLfi5szb4jorM4HcSQu/mg4SPUAp
6RvUYp1javtOoVOqbGFGFu8wifNXVaGq52JlhSBy5K9KgbjSRiyR+5lMgIxrhtrQp1BrakdBpLCN
KmhfxAGwccKqVRuLsc/ZIvoXm7cK4sc8+hKx81hJbEHLj5UwAMWemWnR7UYRdrvXptEMGOX5LV56
CpTQfkULg/t1/spJ91X3Zl+1M7HS1so2v0UO1bEafqtTL6n6PWz/guYoFJtxyt4UBjn21JCrgpv7
43OIlw5ODqxrN0UarKP1UXV6BfTboxNdAus02sS8rT9CNGAe6RVEMJVE0VrEPiictlBrc3KDl9XX
IkVmzR0J+7cLjyWeAGml99vUMl9xf2Uozr6KS/B0F6PySWNwVuNexJ/j10AbUpnoVcNWsyEDo2mR
qM1pIepNaNRPc2bXdLw0fz2vxavQx/bWZtAQErMs1mIFJdStKMikcqMP9Ymq7xaJho5MKTpaU/+F
SefS3DE9qzaWlV4LEOTFKjJ/hfl1GlNjVzT5W5/Fd6pyWlJKNGpbP0tiVMUFa4exymfdAIbBbR1e
CZav5vKl7hHgOgAdtiokLFMa+Hcsl/XMaJUuPUkgNKXoJzfoWC5BM/nA4nsel0aPYfovWTyVzdQ7
tM4uWK6Bw1JjA5OW0zJvqTZSJBV0u2G+U84XwESMd5TCIW+6d52Bh4aNydYcOEjyD6ijgLuBc+oN
DzyFDkwqwa3VDTu4ZDjsYe0FG2P4aSfJQS339UxMk5hv1yf+Og+xdVT/mcNIiRJsLTP1yIXKb/10
SyQQfX5NJF7LrlsEZ2aa27HW7J3CwFfLAje2fPqo+9WqwFCi+GgG5S0txFI5NeS6fyLhIOAA5t3k
GTlVzRJeVe0lHeahVbjcT2MabNu4gcXnfJrrtoLG/WkFE1YcQ2tnTNYH83k1x2iyGbZt2sL2RA80
pByjrhfRQwvnHOEbLSJWDlESB0x+Q799WSRXN1Gd4EzE3vXVxywxQCJGeNrWlvUcMQHfFNpynDrW
QFFwseveYPhleuyVzUvulHdaL/Egsefv7vi+qtSDOoVe4vGZ92A1Lk2qVcWkT7ec5gNXwYKuyxvN
equIAR0dETB8tSUelGYkAIaMOIdEUHNdxxii5ufI6JmjFTs1fdcd0MdBXXVj9bnjSFbISl6CxxjV
saYzcjxIf5CHP9YGulvaZyH6z8M4ya3J+0kx6D+sHksB4xKNqe3Yi900ThHtOeTbkQaD/I73tCpP
c6ZTAtokSzqK6quAethl3+Y4/25GHBFM54btuOicdVC2TAdyhoZIJ673soLINWb2JQ70GUqdfMwV
4yMbh/u6MRfmNfG9dOFgNQs8uFyRp6qQ4t1iVwLO7geulnC25QZ/43hTg5LudIxsV8pFh9HsxrbC
q02Rsq09zuNgeXcobOHmoHopHBKAf01dl/xrXqPGsBpcgBqHrzdhqMkOhdiV2vuVPBTZcOnmkPa0
xZoUi8/s62SJlcXQGsP3pMMQOeaRneZVmAxkLSi5W3WTq5nY6rwT2wxAaosvqmGYqkl9vwIovOqa
quTLaq4Sp/UdyZXP6t6s4aAD3PcXHKqQkasWPmE65Bhs8zbMfpb9l/UIXc+zInmNbZoCUcGllF8y
Lz4EMfiAPUxEGTTNncPs1afNf9WIqDTy6jGq3we3/17VzNXdhHeWmZRsMay67eQgwBTptcUOch3j
rVYhFOMV+elb8NdX1d0VoXd043EzQNQRhQ3IEx7q5WoOkbIHaMFr4C/7svIumhYcciP9sZpy5Bon
XK6gaTQEm0aRPsLAffE6KrBAUIG5HOcK/XIwBVg5HeMSnUc3/grjEHBv2qwwZ8WoZ4ue8OANTnxc
jaFWptdYb0TIPbASB9TwL7Uh0bph+g7licoo6IONrNP31VgIs1vGS6UgH1Z86RP5nrTZJ2VgpK5N
vUwQaZTNm1u2d5Ao39ZxHWy/w9xWXxbSWuh2uwpvF+XbAMqpOENDB9uyZbIbqc3XdOULEs3TOgA2
HCZ2ADQb6Xk3vAAfAuh+e0QZHLUhnPcueFbt0zRR3mPjCD9Vyc0GRzlYUR3miuLXy/zOTj1zuxTa
+woOm7aSE0+kbmD1woQEIqvFezdamPBFQ9oIzQEMIsJZdeZziIp6f4D8tl0XKYPRYWsN9jbH2lsN
4snxgD2rPn0WN7weBpB5V12BCa+Kq4R64bjWfmvvVmr3cR7sF5eZZmbH2PFDtk9LgvNaiNkCgyYo
uvFhkumhS+wvhsmRDNv0R6QotZHR7L3WZERKHSIa94lonvAcD9WXznDrHeOdrWd393DNIMIrKzHV
pU3KEgm9nyS545vCfMmWwDpAA/xU8DrBSmT65r+IrJ1yGlvHqH1vvlmyKHa99ZZZE4pCZSehOhuF
jsbcgEWLH4OYHGSJtGwZf+wo+ayigkioIcngPsy9fheVC1QBQX8mrfqMWyfHaOF8VxsiyaGmmehq
VBW9EuDI31Rz0/hb/ZA0NBS5+kEjVQF0/YN2tJu82AeTi0uI0T6u/l3pwnUduz68eZcO0MS7j3Hr
3oYajtF4xF4ONL+YEU6bjKy2FTbYhmm/KHScCMy3Qmu+K0cr1TMy+PiEpuVYZ/VNeYqUsXVdAD0A
kakZJ8n01HvGtvQrKkJ0mJzkHHecK7d80V9W78NMPb6nXSdd0/d1ioa4VW50OInkh0BA020vgJjf
V5TFmDg5onahEW0+leD8CE9jaICx2KmPcF7SikcenlxF5imJ/WOAAgmGVktkxedMX6fqK4VSNZ7r
zl2Uu57qwVbsCYziLKheMpn/FAo/VZ+yWy13eeWenYpx3WL/zMcamQwUXT3/mJVbnCPfzHh6VK+H
7MjUjxhv0hYzDLBZh7wN8g8KZja1Q33IO5X1ExI+LnTGeOqP8YfmIiCLoVaVlfqY14pYwelrfz3h
Ds8QmamH+r9n3OFgi1Myrx1gh70CyuP0MquDQt3gaI5S4t425DRCkqhIrp01pdsE2Rba3srph+ka
XtElf7NaDl6tsSm48anhk1hUqe0q+B6vywebOK2V5bn0MK6b2n1ab5IBlg92RzqlPPP9pKISYYl+
szEszJf8LIMQzzaOqP4uLfpv6qxZ737y4O8FxKM9PFE5+8qKrVe5ZGYYfwT4YODRHhNhgrdhXFRf
u/J5FtbL6iClil5bLK9Z4V1Q4Cn7QUHmVRh+6e71NvpWaeKtepR+Kktr11S8UFVVrJeN5qIGnWcf
SqQbqFJVDRTM+xazhI0chlNSjCdkUg9Q9D+3IxbwqOtfivEpypkkI4l4qU1TMEhMOLrS17W+JUZP
I1dsE7cWgZf1+AuNMwzAAMtC2WiG4hcL8h/P4N+ccH/+f0fjf5sTC9t25X8wrnZ4Jv/maPwlbn+W
HJrFf1oa//O3/rE0du1/ueRuYsmIuJpc+P+wNPbMf7kqPcMj0NeVeBTD3frH01g6/9JdAZXO4E9M
xxE8xj+extLECJkK0sNh14TUxRP+33gaC/hf/ya4qrxEaO8qRF7w5Qz7T9dx09CjtLciEq3CEu+u
AHt82T1ZRtEcQVdn3y0HjCXojipjEacihBiNP9s+doQO5XX8W8jl79HCvx7HMW0dK3xLd22Dn/s/
QwZwBjErjC/WiAlmalUEXmP+xJe3etCL714VUIdgN4OZZvUwemP2l4ia3wmc/3x7CU3OQ97huuYf
wQ1eYi8t6ePy0kzBtxLF37M1BUfkpcVlpODfj3aX74aqu7YWFf1/LJ1/NtlvDs6/U/XWb85SYa1Y
lq07VHe//+xNNEZhnxrykuaj9b0M5vRgz0wlZqBE5r3mi5aEF7TRJJYsZwYob3aendMyyS9JK7uD
oCcEJNYjoOt2+Vv6w+/2yL8ezrAt1purk0a2pkP8R/rDWKe4gGqNvGRB26AHq79ZaBb8ug4MP29j
bYN0IgTspOXGXB9eYH7IkOfv4OI9Z6U2n2Bq1OPk+v/7Q1tN4f9Yv+wGXOMtGARwyP/40KYya3Nn
iiVUk0AeQhIKqcoqHfsJ70Mnggdr2uQgzIyYA5XU0mYDbjF1binyVnwgPSuR5lG0g29n9XyZ587x
NRI2kfaEyYNunD0PpfvUN89Y25hUENwaNkqEy2hPbxQV2NeU3+y6dY5eKqk6cXCJ4rB8tTvvk5aY
8klLqxubLL3zjGKnE7X0aOuJTx2E4MTDuD0MPtpCNo9BiZ1v3LriFCXON802v+AI6/3F39/4naGr
3qKts61sHVac7TCW+n2JJUYU9Iw75IUgWQzoSNXZ2ZbBkJCPEVgp4FabEGDHJVYUbtH8LIOo3v6/
PgiW7ZYw2OlsqD82WpgIPYtmUtks2qBzr0d3uR6Ip6VH42l2z5RSB6uaWxhp8tR1+alztenlfy8d
9bP+vnKUhsyVlsqaUb7pv38WcVc1OIP28jIEgPzmUTq4FOETeFJ9i4wTcoyqvx1v/33a8j1tE7CD
f3Ml/LFa9SGRTmdm8iJ06zgxsdlprflchu6NyBGNbE19ueRWco94kKJ+ce50QJWmNsRnOCR/2Tp/
pO38WgyC+bppC8mL+DPQxQ2EMSwaziNl2l3LdBRX4XV3brZs9STznnR3/mk5aJ9ybLdJlBkHfxmK
O2TyBAItRYyjdWXc4cMPVDBbFq0rrFzPzp4EwMWpnJOeYUsanNxOqULb2U9LDm8DVTHbrf+b8/x/
n9y2LrnHdHV4kr7zx8oOTMMMAhsOI56i5QUoM8AwFpAXk9/8MCVMRQLPvVZaqwFkIeQDsuv3wWy/
irKqn1oUq1hy4+TRA4K7iyMYATcU8RW6gX4UF4jT2n2Gl0mgR97Ozo18r/fpvNewBvIzB00v9BEo
nxWTiMRrm78cv78nD/x6VVISxeqp5Uq9/ftaTTPPnvK0Yt2kyFcnrcq3us7jjkVfXurhax/ChP3f
22OVtvy5P2xbuJZB3gJ0uT/2x1S5Tdk4tbjEljeRQxLOtypubkYFE96zGs/3cpeEWEUuXf/hIom3
39K6yP9yKRu/3z2W6Uqpw2P3mKPzLP+1U6uoKzNmCdq5C1LNjw39WaKjPDjosrbRFE8Hc4S5V7mu
TbiAJu7MtuUmbBtxdE2Mhbws3IVhEz4XxtD85dL+UyfDs6ELcnSKPra0pL/6/c3grChNm8ikc+2h
n9UyjFisDqefIUf+B/6/W90YebY7HZ7MxSDkTjm4Pqh7JRzp6s3aobsaULyMWFps7Ck+WgNDawRA
cC8sBkYk+wK1Ws5xGt29R1VGkm3rodfkLyYzLgUoJC+T0VtXMJgQe57auHdjuz7OnevtiKl+1GFj
wcjyIO1Z566pQHoTVz9MEY2dq+q+lNDlQ55Ofo1bAHQ6yDzzEps4b5Z7A87FkRmvfhuPsVGWfwms
4xWqlfTvlWZR+jrc4WxcTxdrjNPvn2HhTomcciHPIcMy7DbsT/oCRl2CJPp2kT8IzDC5tNHzJVpH
k8izb0tavi0VGjBI0KTjmYzm8VxjarGPCQLY6GU9n3Mxp6dEszeZ4u/G3Zj4lF2vdKAnRogjawc/
fLic4jwnyuMHMzpIZpBXUlBWZBnDzpg6IGLTORdum+BWMd7XIdF1eTiYvGyolpEMZzAG3HiXRSJ4
NpTFYIKJ+gJvA0fC9b8xuxe7FgfUjd4oK7yKAD8f9f5WLFV00rJh2I/gSJc4oq1048Y7w+QN+hFe
6MjQI+vh4I84q3Wm3fmUByyhMb0w/2dOM7tHzo340e6EdqgFo2EUGVmVDie4+E+laz1xrkVHVRY1
2fA6x9N+zqL2OTJBEYYIZM6rAfcr2w4eUix4IdfLW8cZ+jBqXbkbMOzf2wiZT9T/hxoD6StiNwwl
rNDZpwI7RzTUcLHCBszLG2NlljKdZdEH23pBYOVMWCToOfxqgdlqAqse9x21gHu0PMOEFU2jPWcg
x0XyVSA0W7BpNHoE+0ifJ4DZsdwuo/6lHMKQsY31ve/6bF+1DPIXbS6VD3J5gCmDFs/RtU2XD+Ls
lwQgb2SFRMca7mMcf+9aLzksUzlciqbdZp3nPOPwD5Blk73tdt3Bw+fqPC/zpwSTE7IJxNG09OgE
r/a9mFzMGSKv3iO0LTeCjGxfGpC2nKgLb8MADqL38VHg5vQKrfpBusUxD+LhiZSUXQuT+XvZ9U92
OqTXICtsWG5BscdOXCGI0QvhAM5jZAQwYUIKjzxvEDLb3Sl262wXM8lt7TZ80obgI0AyvR+tVPl1
Zd5h6kCPWytb7pBipHhTnEvOmhg/kPsuyAE1Ftf9Oqo81qS4q5ORnG7Y6gcKVUaP+HjjVTgICDlz
89LDAfOa6tBrwVa47fzk5tHBKqPpXrPsrcjxhl8qNCQ2y/pkeGmz7RxGsG51D5eq2OuZtRxZawJG
R089Y/BuhOemm8jEaytLQdzrEPXJusKxid53ecBK9fiVUQcfXoynJNTWNy/kDva8pbyNbnnPSWbi
7LF4h1Ak6dZq9fns9baxa9sfGlvjUyC+gZ08eWlsXpeRykLQSR+qSMKpLgaGUOSZ13P93IrwEMox
uHU23r1zq3F85MbOs9/jwiXtLG8QSWiRgaJ6KE8580l8pIihSZKI+JQkfJyT+rsUU3tsYIYeGUh8
DyDycmB49wNQ2o0fUHnqN86J+cl36QXzpctL5h7DeBf2BoFmpcBMm7e6kU0fQ3ZlhRXxuTXi+bMk
vdWMWRV977x1V2sZoqfSZAxCkB3eg45oHvBLQHuf52emTwKPhw9vNLS7zGq/t1lXP0hnADJffoSY
1J4JMW/3VirKQwp3NNahu2L9hg3ia2wwLiqt6MEuERoRqCbJdvDSuyAcEXk44my1fMOJLEzCOjgC
GWxxK/TZfS9Rb+sab0vHvAJCZ4RNlqMl17LWPje0wwdrxAepgZTEQVD+xARRbNIWHN8wqltFBupp
cEHVyzi4MyMotuZSPOtThDmUJ04Dg5rImsU+qWe4dJqTYStLZk09vDYR6GfeHryiddCa4SMCe3Xc
8pHa19g1jnMb3CXe1D4KuNmBa/p2h5WItJqEbYeuumFSjuskWYSFcwwBJBEAYbpvZfmnRibTVUN9
8bmW8j3UJyIDljmljeZJhgJBUFYhR87t0fvcI+K6FwEnUuJkw66IdCbsQiuOscP4rMkWqCz1l4kK
bWPIEElZ30/XHF5KNJOAhNzoICYDzxsyiieZu7saDQJUXGt+CcGc0QWs3FB0tfdxSXjLENb4Q+CS
Zkh66nyyTm1ba6ehM251gDd7jXwtaHFmQaPSDO7or81ZQWfsm13HR9Y0TCwZLZeHpi8cFDMLgY3a
M6P+EhszCUmL0+mRmWhXFnhe4ThymdPlVnQNH5lZDH6O7nqvJ+0L4JhzCXNo3XXqvQa5XT7l0PkQ
EREoBNhKfLA5EbQnjcFHDrWfNA4nsaTcEGb7vswt5pHwSk5FEEQbjW4IcRx2QkV5GOkZdhFiHNz9
0olFYj6GjK23tkUvwXwwYuuSeYq6QO6rInvB+Di7ivY6D42G9Uzd7zYIsWbYhRXdYjXdWhisDUmP
KuPculamhre5gV+WNmCoEIbWYeqxU5Zpw53fOAzje84Uu3G3kwbLdEJC+WCOqaJ8tr6Jr8TXup2/
DhmxA1Mu+4Pp1d80jDe/hrNckJLgEqSHKVkCtR5gmR8AjqnmwpVj+zYnZsgBGeuXFJo7IDioUS2L
D1jokEg1S1zx1nns4OE9uK2h4T5UTT7e19dh6JpH6vCFb+cRFBOQd1s10YUBBa6wRlOeNcuvcG05
o8+TJ0EMrL4I3y4jfHsKQbKDK/Q9IiP7NM4T3aXoMK/ThkO8GLo/YakJezNhKjNN16FJiA1Nkob3
2DPSmOBBM1EKsXtzm2vtanBypuoSDybkqGUY0T4dsH5PfM+ZHfpxlH522e0yw7MfmrKutwNKfCJK
o+4024Z+MYfs3uubt9oU82scqgLMPDTRrN1Nrdxj3YKBa2DHyNtSD1mid5/UAqBvqcrDVAjMuDog
LxMslcvfTPxuKogjmTkWwyHF9wjfV2SC5bh3W3yFsKXBRELkgZ+LOLmbMwAHxDCatV+/Y1JHPRP+
OMa97VsWGuM1CTx9C5KH9Z2ZWNdoGeINNy+GDdlZEGW/7QjNOUVR4e4DhpF3cLr6A9MJj/0ONaXJ
NJ+b0dijhHxHsvYRlcN4al35OhT2W1UltLsMvYsg6XaGp/9ItSCmJYGOjVHcbcg7y4esxfo3Pb9q
BBlczXLVxXBf2OiWQtl9MzXv1E0XbWZ950b1LjEzFZ7J7jJt9JBTcjCmmLtDguaTZSOH/GtfptFx
SGOO6VL5TdlPUz5NfuBaGFsV0attXxQYNkUiOjjl/2HvPNYb57Is+y41Rza8GdQEhiBBI28n/KSQ
At57PH0vIDJLf5oa9LxjwADoRIeLe8/Ze+1pZpXyeyJchhCt/NM0+hetTQ84bXd6PFkuQTYhkzht
t4y48RpEExOHrNcCWnPG6r01qxSgnbR4c453tAZmiMX1uoMI5JKBTrBEJJ3VGgjtkLRnQTanvYjK
uZe6nfk4jNCGmkl5Nvl/lvjaxm5+16aUJKpoOpi452yyjWe+6/JDzOePXkr2/Sz90rxBqgsbpcUD
iUmhW5kJ4miUYgTbCWgSnDy18GLQUwKZ9CVneAjatMm8BMuR3WewrvkySrVlim3JtY2KuLCrSbvM
Q4TREbIQE+MU4XVF+7ZIBL6WmmDmuVSdKCzuBrF2YmPuPUnpvKsiSK5ZOamIn7BBtxs1cerBAzzV
kzm5aULHtB1DmFdZzewXBRBNRZesMYC+cXkpE7XzugEAB6aoZuoe+gpbQoaO7QAkP75icLIkp5Xa
EDV6dht2AyzcZdpLQKjtZahYe4SaF2mrt6Jr9zNIgcMAE14YtNSrBCCUeUgAyFK1KrQSCE+ovVwp
lgSPRV/ZxaRZGFgwEgs9jb7c1OlFUNI3xLvvQEvNnapPuoMi1lG04kYwGr+/QhsZLAZ0Vmouc0Rz
Z7VxjyaefOs6/mbFu6d/3HkNaBN3aNRnTgy3zEW/1EUn5SXizB0aFQ6BEQWbYNwhdYl9uVV3SgPV
q1jq+wxDHEqJAgymGe2YodtTl8JTUmgOT4xyhrivhPp71lhiKCUme0BQzXWEXEcpCcUh08oQ/UMZ
yg9ixGiR5wiVQM4f1SRvnVxJH1hVBMvYYlJCCr4yWPwiVGbGMfidfRW7SasU5Nmg7816g95v+mVG
2vc4aZwzFNHYtXPiA9F9jAFMkEITcSJIrl6eR6gqwvAkSkq9Uzq0bIOJ/ZQ1/l1epZfYHO/J5csY
P+DIqYL1axAYKoeGMj1tn3BHy083BWCjOlhk7UEZ1QU/2PVpbJQvpcrLo9JTOM/pIzd1PLgAISYr
9a6SLgHRRQgalpx+2o44Pan/VIrbJcPyhfBIc1PDC5ENjgvSyVRTsNYN2miX5WdGPDXkx7Ddp/JX
OgBBsMpBQ1sEjUSAYj4X7alEUTF20tsga41DiOEpZCJIztYANIv8GlWrDEbaKXpZ/K5uL+ZVAz40
WiRPq+2dLPOcwrWK1hdy0K68i1bUC3sgs0Hg6ZaBVmnVXHIda41p3BUDjAR4CBAbpCzQ9Df4bKsw
sZxuZqjpCUm+SqLhOABVvLKsKXtYscnnn17kIcyhZrEcVylWgchSA5PVBEPFZ/xeThYi0Gn6wMLI
qd5ipgxOD+ebYtmAZjqiHlQowEiD1Z6MToMVV3gPuwCsXgoh4zpHOL5D/QSGmugaSfPTzHhRpIY0
I38IG2kvgw809OGj0V4zufsifY/pSRespzB5mns3bNVjq8SZwypH8ctFwj0FSSkSu44U8jRQx2hv
5OFzIVa/pZDhGcAsk1yL5TD5ip2ZXULOclfYck5q6bdCN1c7JUuxf8fJ3tCX0JFF636MKzdri+FE
CXR8CK1S8lhbLJ5sUSVSlrrxNEIjOfuksPjFbE+WKvwJQnLJ91DfqXiKQQM2fEe7gGyzoc/2Umga
lLDIqOnx87oZjikH+QBN8zGW/QlwtGaZ0lnXYUcxDAdSzETbtYydODTwsMRS90x1Si48T3LZtrKJ
cN4oXEkJ0QIl6x/Xtx3yVmGZJUadMmZFJWL/kjkutt3tgkVJBRxU54xbKW0CKiMhTqJFnzRkdXSp
FCUlAasc5qC+joduva7Zrpu76Csq8mhfTk14GWVhH4qtGBh1FF62C+1/tnQFzdKEP8WGBfKkjPqr
mikDMpKJolNGY/4QhcKJng+7xlif0krjJwS10pLoE9Qxer2Y/MtsV1Y9jiSB6PciRtsIjQz1jQGX
DTsL9vRcfGdVPCFCWcYd9Egn1fkKpdCL8+qrLWCWmGnSOe11uMNvbxWsf4wSd00loPqxJOYwkSgd
55bzt6gbAW9pKNodcpMZgGZ7brRxFw1d4mY0Dxk4ofsauvClac1pUSN0CSH1MY3TDDyIhyQJb/oV
t4YRZsfT3lCUCZ14YTVnSVZm23RpUxIvwSc0w0y0kPIxx63usjz53S+oDXS15gBaa4yRwuy/jtxc
o0rtUBKlkN7gtmzhAdyb0nBqZSW67YE1S3F0HtXCn2IqokqrD6d1pBznWeHMHTKtLRJ0S/AUKIi0
4kFLWQ3CCkdHlVnmcUILdDLbGrZOX9wAUFsuVZiVPiepifAZDp5rEgv3Wi+BfwXrwSJaPrTipB2z
fPmalTJ6oHtxNuQuOplmLewbsnTsaSbHCXV+obXNnZga1r5hamEvsOAfJI2TyRXdC1F1aX4kPO2m
1WAVZ2EGeTef832a4h0Vx27yDWBkJN1yiEZ1GIixlBwmtOSCgKG77ZbIHsBg+408lLcipTISi0rH
yK32dE0Wz5DHlzwSQpf2hnZqi+JBr5GFxMSylJA229rQz2MVRztT5iUXoWz6nDdHX69vC7E1PCA7
0p0W3acrSnq8xuHL0IKurKTos6ygjwBBiWFDu1WtKa4gdwNGrfENSVm2zzNM1NlUC44xZ82+NJ4S
o2N4H6flzN/KUqncNRPnATztzUOWHDJZLY8aAL2mbtobUv8gDA0mQtmZs6usTe9oFZ9xVgNFbaT8
yFuP/CpHhT1NYYC7P2CimvoNIcasUFT9iGtjZ7C4TVUrPI/zrbwg75vIQPRoSYJjrHRYtiBZHDqC
o91qzXxPoiVnfLzMZVi+yCXwiHjKQC0ZqXAy6+LBQpJpCWW9M3XO/12X5aDtqZ+EAE27yQpf0Jl+
CKYcB3pp3kO4aU4ILp6kTJOOEuAGW6dGF1SL8CTOUXkvKcqB5bbplrWkOtviUy7r8NAN+plKUQg4
ELpJXmAIT5Ww9nPqh2eIYeIZJ4R0bsWstOnHWru2FaEWb1du9xnBzZ3Nh2Jh9qbq7V1EusID1I12
F9MDpmDFFAAkKDOTIu/uBkvtSDpdDa3k69RuX6oawX+T4sHXI1knVwvw55gATko/Uh0pQt8wH6VK
aAI1oYyxlLgxia73apY/+3HUH62rYu3rhlBHA9SMTlnUr0Z4IyZJug4vnb6WjK2xSlg+Z1fZQYtt
rL/j+2iRXsXpNRmvvatkceuoq5BWJIjBMCJSZqtJcIjCIYulYOrJgCWyDvVAPxO7hAVAmRnkZGxq
yZWZHYy8MdFTJy+jrxjwGL8kV1aLM+18GMyxhhpdtdy+ubFYkOHbmHEH1Cn4fD3CCyIIc5Cgo+wj
HaVuK8iBKvf6QQyfq6Gfg+2C4+h+UZNfqmAykpoTwSkipRbofPThR2r22xbcXmr4AIZbr6BugCc7
LI8ii37XwjnDAavDqGg1PpXMpKQZodYOMNM7zMaCRWrj4zCsTTnW/SNK9b4UQJtJOIxh4ekhwi/g
sBB/KuonpnLSC44NkaFZDDERWpGE3zfCpW5l2aFtWITIZJfNI2ErIULNRN/GV+lxrCfNH6TqbmxQ
ChKrVAMzmW7iJKQmNdgR4nCvUTBDlD057qHK+NUqI6v/PgkipWWOp3StF/Xfea3CRQbJLEASZTBf
dFfPtUOaUo2usYpoTSoA6bb2VOEqW0Ezt09NP65Y8s26MvqwfHF6VdZTtRjxXWzAKtbC716t9aCc
ecWTBmB66BgdWZLhjG/Cs6QXsKVzq3ISAb5lVSSQ0NFJQhCGl2wgbWfkxBd7nQOgMCrLquxMoSn1
xA5ChUgpAqKb9awMgkyGjPAwNeJaAcFfFQJuNijumyEmm2m0bsSUAhXpp+8Da8kDVnp/lDKGqIEf
d0LCNelvXj+RT0A4Dr64LF+lm6Izj2mNqIUy2CzPActOwCDJcqtIB2GcWoxmkR/q6n1FS8vRlr4m
aQJhSV/aWhdbXp+IKmUQPfJzxPwS2ng3YU4izri9JGMN4xaUt1iSRV/ImnOnNvkhm/DFTuXVj6rM
p6VgOlFe6Z48/aI0J7Bao6SnMw2lvmgQTU2hsv4SKRLlmUEJt15LPlPeeVH1YaRydImmuyUiQHFJ
xVsprDof5Qx+6sJEwgzMtZQxCfbgKoRy7IF2NLSxJTDgckNKB9JVMkxzN1rE8jjoPe/NjJjVFZxv
Kv27VvN+h53iTmGdzcIHvytJKIB9m12IOt7E8nvVrm+5JY5eLVmjQ3EAxlpK7HDJuOQs1RQTKOFO
M+tqnoxmSirXrlaVdwOE851UfbYUw/e6BWkognGZ6/ehOmRuJ1/xaeEVC5XMg/8EA4nggxg9jy1Y
TK7VjFZabbAOiiMjEOtKJQkhf4qk/EHE1eKF+vVtzImHSQZ8LVNDlWBs0TWkDPt+U9CnwSC8z0TF
g2L2fA3DN6vBsV7BA3MKnWwHVK0SfCGYxQWr1SguOSdeaaYqZGUJxIyaBYyAhXV72yryxZiT5y5S
6HikzX3S9L9AlvBT/D3GzBZgHgJNHqsjeQIGIwUsDYoice8t4uvSxJTwY4SfWRoyDJnzbrGG2BNK
3TXCPD2ygCcY4JdVrSUOOtIuFGQnaeocZH/IND12QGH7dIQ542UT4ixpPkmUKHbIyJ60qQDe1WbP
mt5UbszMys41Js1WVcd2nJOlnWb63SKo77M46IwHJuEbMfG8ulp6lkzeLHXn0Z2vKoOFsv68hd9a
giW/aWCv67OqEUfXU/KQjrUKSZnmK2P8XH8hEePwMNsvkVQqd+qmEcgtQbVyL+1SiSLQyHoc+6vo
LAOFDJGIvnF5EvLyzlqwPQhwftpuFIO6GmqvgtNzO8DBXSeSFL9wssUxPVKq2jTipgYJmJQ8TCzh
j+MarcEiDFd3GihWwpxUt1IHZU3iMqyCstFrNdDihl9QvbwZMIGeEoCwNzox3P1ghXdye91b2pg+
4tWksYqBVD+NGWPCVagSXxboJ48ALpyc7GjgIJQ0jLDc9fkBoWV1amsfcO1TYZofelZWe3M2cCR1
xg0YBOyaTQRrqEl2YsbCgpRdKEttdhMvwzGHJfiQ0zK0s6J7XMA5HCO1ME9qHzG/UvFBWlcwRqrl
VwYTpSpvE0pOCutgmdVRXhGNi+eobHXa+fMa2FmDN7R66Sm7jpPXYkQp0opgDTV80Jb4G0IgpZxy
Kc55OV203hz9WVZqT6zyX8UysMRIWuj9gvmBZEu2w0oRn+VwuTpdrNhykbb7KgZVk5o1DffptmDC
FUQAmFXVesF4YStXOXyHjviSg/NG34z3n1kp2U+8m3LAw2nmUHXTZWmxTxiFBzOIuAdduiUOAha0
kZN8XjFdiSthJw1eFqWQ3C3g42aoQlkGUmJRasIcVoq0gukSDfyhRy0svkqj/6XWIraMq3TWSt08
KTFWUdQkh8YkO6lUMqBFpeKTcjt6isYZmh6S6bZRZTCbqMJ9wcMJscI3CIQP3rdo4qRreslHF/NJ
P7pzaA/ekR+m+opJFsSs15Ujtg36w2IlOevzJc9WoGl85euhehlrFR2uSb0LpdyHFxJeMKkgXmjI
M2F061UmP/M1Z7alYokIrbpj0ku+Q2zd940mBtdQgdU+mbqHMNVp6/xcaGPokwEfoNUJvUEwcjJP
etqS9MOlKCdxLOSke41mY6fEMhGpfHMR4ohMnip0BulBZOR08CJKLgXdVOuywzLwa4eVqE4NVUjm
0FQE3TZp99daiAKFkGNO5/Qzk6mOnqt+JfEwFSnp3DgiulRvIJ2VAXmYOdXoykGDULOTRVjAw4I8
yiJG82hFyTE1ukMxNK+NkRekZNAbVAGWOjCb8TXMtV2NyuekpZD+zSVQs5kVeh2GbtfOfh3WxAGl
pOKYk2qQeB6FgO9S4eFa+2aKCD826BiqaEd0wyCR6tvA9BtOlXoqu0mH3CHjtiHrItU1eV+VO+iL
wo2AdUZSGk7eqGccNWr2Qo/nahJGiq2j5c101rq2BW4MY9Euo45pYRsTcLnigSe85khzCq/Vycwr
zf6QpCyoBJZFoUxLXECnBD94reTgVN/FOYvP0FA9uUmtgHyz5BYR1aOIKs0uY/mSjaqwgyNRuIlc
X32pljz9VZ5yyaM+k59U+uvClLyxysZEpVpYSxrtN4F6kpeYSAYlmMRxHtIBidfTRouS2hoDTqCX
Iet8lWXpjdZC3hWk9iQ3DbkBeoiEtscCpTfnob52O6Wcj4BwiNxZJNafi2RQOQDS26ElB9ODE2vz
3BlhCytGhO5xHeonY013N4HtVCJO+wiWOIUKwoDaSMYQU3C2H7Tl0vPJoafpAtXgT1ft0NiLZS7u
dcYYVMT9AV3MPpS7vWLVMitcuPAUJBpaD6xdk4ZYHNAsBHeEyK5W1TxUTzoocxM6iZSvCHhjvh01
kUnntTU9s69PqBY6r1CXW0EvWk9hFebIcoWwwegKuItqfmkqafaHmYTXRjYgiSQdS1DFvAbp8Jw4
eivKNwZppu50BYBlTChIosGArVUrO1ml7D5PdHKqgZ6JmQ/3IVLBh9ySj2nD51ZLyTW4ipZTTb3X
CsNLzMfniGCv7Gpp3CQELTVZT5AfPqU+2jMv7Dn1Jn+92K4b/vmG7TohE2vOCAqUCDEVPLWiGd12
ZRCHcgn/a40q2za3K7eL2gA72rb66PRN0fglEs1r3YLlkolkFRYJJsC2/3OlIYhNUHPuWkkGbG73
bK/8zqKOJntuGKy/R0YLCEKkjG4PzIvleC05TRLpzWvY/nK0vZxtU8yL/ID3gBNIUQU/F/UwEx77
s2/MzENjPfmF86cOat5esGjifQMNcadqEE8EufW3237uINZXnWVrZTotLZk/r1YKl3aFbfEWt4to
3TL64QTtImFar5PSLcPJy9ePfeTwz/J03htr1ixt1Yc6BWqgrXukWd1YOrHn223bVaNJtE0bqg8E
NOSMoCGIizQtDzEV1o4i/JL7pTLHe/Crayk//NAX7Wt7eLp+SZVqNr5UYOlTqJ5MTI4FC8nDpub8
/xaex7n6/u//+vgiV8+N266Jf3X/ZMZR9VX3/H/+YZH5NwvPU/cR/YcH/N29I4nW30SNUEmMGci1
ldWTMX633X//F4IF9W+iTjiEJtGOM0UVze4/3Dvy30RU1bpJhVSH6aoiw/+7e0fB2MM/5N2I39HV
ytr/i3tH1sx/VpTz0jADKaKiioi4Zevf/DtECMQRlKz5rEuEWbBw4ORsaCY5xz+butGTwDzE4OL/
bP7rHVT6UxRdVj5zClYOfwlQFvBaCHo6ZmC9s0lhhpLyMiUnrOhIW4pZWOEaI4oX89Q0wojxjpBP
QVp+T6UQ3yKBbByJpZPfTmmyKxHbA4+kCqpPoYETVp79xGD6s4wccFHyFgnLayQRKc0sNd5XKpXH
dETam/f1LkcbDFZYYgFeY+GEOYtPNh41bOjrWzVzqyhvtk1BKs3lYduEK5kNR3N11A9XZKORUOl/
f0DcZ//4KP7yNNuj/vIpbffarhR1Ch+cAv0+iQbR245deij68LptokfLdqoaPW7DwXbVz+EtrgPc
f7pOHTsaGdstmXr9x6YqDJSgtoFhu2l7+M/udt3Pnym2B277/7a5Peh//evbE/08bxhXpAHFzXTo
1mqYuNbFtq1h3d22fm5oU7IIfna3rVBbU7+3zZ+H/DzN9pBtN8poPYtxJjr/6c4SMa7Ln1v+8ox/
rt0eju6Uv7NtxlQilzr682L/5TX9/L3tr/zLn9p2o/VHIcjq4P48ttoKgNs+BXUiDitaltW8hoIX
2yV9tSIY1TU6e9vM1gRwPYflEDalv131547FesPPXf48x3bvP3dab/7Z/cvN6Z+8bzUtgz+b273+
5em23f/95u1P/OVVksgZEsAQl2tJjDDwZA04T9e3st2zDgXmk9YIOxCi9WD/2S/xPf6503b3bXcR
oiQY77eHblf8PNOidzzJtp+tT79t/Tyy2ALTfx5jClRy+5zE4iYSbhSa+0GH6RAP689mfy2aIJfk
OthunwCRujTeYHQIYYiVJFXcgSRwOpvCQPPgLsdZd5BomgVXs28ppbQnYx6EnQFzYb8w/66WgtR2
k8UYpf11U1pjx0Hd8MpFirN/39yujToD8UAY+dvedrE9cLvfz+5fnnK7crt5u+PP47brwL6yRkqI
q69DKG2sUsvPYaaoC839SAVRCcQCl7OuUQaFRUJ68TqyrRdKi8vNLrfxHIceovK8YfGKgc1R+2kM
RszETKWv+r4AOJ3O9WUhqAzsJUX0oTH4ZvMpD3Tt1OTtjL2Md2+u73vb+rnYrit0pXJLmUIr8neg
2JtePa8TBvZGeVGTmso75sB91NSKH0YjIP2Qi0xnmUiB/zHOJ3z7a+8uuMKLs3Ttro1pJVRN1wUd
XXA7Bmntbrt5Qzpsx7uQ8UiQzJQuzM3GLicRWyppP5O+pscVEyR5KgOjqdECW/2ui+vxIPXPcBs+
FJMaUt6G9TEuehaVbbMyAzvOEMA+YVEuD9eMXLSqF/cb2dgS678jkret1mzUvQFjE+EJn3XcRPDv
0AdBuCo5oJmbkZQK/Wfb/LkyHsQbZcSgMK1H0HZBW4QYif/Z3baaWZB2Sq5ehvVA2i7SqKGhS+aA
ZWRzbkeY9QIhvKnFTvD1RicbtBo5BGYwFUh82tYRRCSnTX8rWwNA3vVLU9aLn5/fz3VEVSHGhxQD
10E8kuGZ+eZ6FFQzoB3sOvBJf/a3rVruJ/6Y1cx7E7C/YAxTkFbG+g0rFQNeESVevO1HJjdN1PEg
PAIXKTCxqV577Wt3FoFfUTJiiSYu6hT82exqNDWtfIgWSnNjg7GjAQBBOQe9CrNjMyosjKuS+eei
7g8q8/lA78liR4dqBq1CrTw2C2DNHZQTOHZKSwl0R6AMmb6Aqas10pQZzV6a79pkNz+I4LSjAzq1
dzxJoE9MzJSFszxne+F3Sc1ecWssUzIAOCf9Ys2e3saDX4WviNWqyW3E/dy/er+U6kI5V233MhDo
yBsm2fEwInj0g7QQIpCxB6VF0zmkuE4TTf3qrx9Dvj51gpnDAqDpZawdn8fIbQRPjD5y5QQHvFiJ
eMfe3GfhDm4RmR96+RrNh3z5BpiRoMqpIuKQdxDLYZSIUIlMEKgQ14bdqD7poDS1g4IHLXwxvvXq
MGtPmuWVYJGlfZOcS/05UnzqIdfIgyqas2yH4QWtmbaduDdp/3TU2ahn+Ajsl75zK8Vv+ThBjbcM
OCovKz7DJ+gtmDRYUhzh9wTDwEAeN/avKBUpC/GM1+oGr01eIBWgl3SazfuCbOr+JRfIHwtvq+5L
H/wmMI+g/7CWgG/X4iCZcYCggjtEAh19rCp90OVBmBJ4RgPGuYoXIp11c0+D/2rulQ/6j4RS+mIf
VOlBRjaOsI0cOvESWU5Lc4vPV3mMlWeQJ/ntTN1LZo7qi6Xd/UaqKr42z2hXJwhMvxOdwd0n//Wc
t66Q0Zrw9IisbWQUPg5HFvXHyfLGmzB2pScgxsjavBCzz3VXUoxcdayHCWJtRBCbrTXfVAOW7BiW
ZzN1KK6UyNeXkyl/JgtTaoZJuM6UIKw7Wn6l7rOgixYKcrcQ5BJ4yAvHBSjCjIpg+rsMn9X2vCot
jtQu+bwTFF+hn/DedFv4XYTM30nyxkKdQC8MUDWHikfSmDr4S3VEtkmQnPYVLV40IQeDIRpIv8vm
rkgPpBEo4vqB8TkJNbFSXcCvU6bsbGKDomXjKOTODDZP1r2DsdcmuubYZXZz55CQqBHdm5zpRRQ0
SLDumEdK79LkiqfqXhM8SX20sgC8lRq5LZEI+2vjTtRCymO2eGPD1OFkkDrfNi7cEezE6mnBEemR
cv1EmT7ZS5aXaXedfBhRcQ3DSet2c7JDtwEeEruxlu377jAuR4Ri0nfyrgu8VKRsrS+L7ijfj2Qj
6TvxURaQEL6JBdzpm/hVo768+PoQSDozcCd/s5Sg5VAIEc7eVg3Fufh+mXIbipLNUdskB3HNJoiI
Ud4h+jJmFvruOB7lNRuHBF1g9QHb0uygSOl7uxNQf33ickhDOnvSY2/eYAVokj0cHAh06H2pQz2Z
hAx7ykWPqLPagEpLyqcNMWy0K3bjWzrS+/eTNdp3R6Q0y6LyFaonmURohRQyq2ssgYiG/ITsFNpd
e+nCj9k4Wxdyy30gLYjpQC4ybvY2cnYg8jDWncmgyeNiElBQu9G5MOBB2dWxf9WU17rfG5nX7ft7
+QuITdrseWkG1Sba6ZlJrcvnNV1b38xP0EUwbIDbf6peWs1Ryf+1jtlRxBwr7kr5AdxwJ4I4JM93
PA3jSRd30WcfXxb68f1B+Mj4umqQqbPgt+i3aGzIxMI68VPxkp+JMLtRHwWvW+6peS4G0SnvinKz
9iDpgegFczisBpjMfCXDWHwS1HNzPYY1mT5PxFzVZHMLRyu7g1k2oQ64o+hHl1FYKWH2nO27W+uF
vrD1q3w2jiCbpr3qNQ9EIlfqIbwDXY2IR/KmF4u+MCaWwqWTPODr4FgGB/AqKoG+eHEh2xgcW6SI
FU0Ex4pcUkoEZsEcfRiGHzXB6ZdHdQnm+W5kUdp+WOKpazgxOBHkbY0vmWhGmzDOsHFm6HDlwyPR
lvMC3k6zO7izSYBpzdDpmD+EwHXmNwIj8fov9Ctf8ra1h+4shzdDRHI6O+IOIpWY+Zl5L6LLqffp
Fa7ongjpMg4gG8T1x1idJOHYpj6fUMqpkKDK2oYoQ9RpFqEVwlVgQ9zPyIH9Mj94lTfRK4gEnj3F
7U6miY0ThuTK6FF3SMu+py4lye5CiTRB/WoXrLNdOkA4TbtPCXazHxEa1LuPYm3rjh7IjmBjpXQ4
1H9psHteKnS0t6nXHFSawzuYPG5xnG/1xlPer3vcsCWgKY9fGpZBSOBfFcPBc/iYxI74YFzGxOOV
Sw4HQ/SC+PxK0621ATfcml+Ugc/h+bt56QVbuySAoJCjk2RMGCa/WHYET3CQWtyDzHWu+9zhM7Uj
B+DpTrv/ZX9XXv+r3enuIYK6c6tcir18OzMoMAF4QqTGEVO8JC9UigmEbF60+wELnAGu3YXbdn2k
GMz/UXbmriQftMMBD1nqI6W93l4Nb5CfspgGrg8TT4PKTaYkFPvJoWfOFKp0UXiHo3fI+MVF+6hz
CMn0qxt64NAJRT9s71kulUD6FidsdiBVAtUF/cQ3oZGtuxuKyxLQ3qMv8wmayVn2CdmN8k56OZAk
P0I7dZTT7IV7Oh3tRfglPoM2w8nQfsDW9vKgvAPfdCc+hQHsiYRTAv10JLOXAdT8U+knvCo/vjPf
iInjNuklT70as+WnwasGq4lvECr0oXRYaeHK4XINgbATN77D3KVRgudjf0HuwO+MK8QnCTi0MzzI
z+0FNONuuMWOjOTtNj1iIgRVaO96y1H50BzUSaf2Mtw2h6v/jrNrOS2n+qLszNoJ9/jzTlbkIS7e
54QF4fY9TYPdPHZXzhn2bmGCMCPvirzSJtH9spy0XfTW4fTkjQPjDa7Be/uBA+sykRBimz6zj5Mc
FCc6l8DT+BxTB/+Pa9kIy+3kfHVym7u45TnbWTvZSW67g2461WN6qR6F1/ieXN6P5BHNyCMRvr/r
59GrDmSQu3SrurfwBRqk5q7saoZ4hgCXS+g0jSvtOGu8MJLx0+ETxniTkYYA1RuB6TqGj7fLfXMy
I6c6oL7fQ2E8AZtyDffqFL51WzgEcRBsagudG511InLeCJ93iPdyGKFEQHq2/iYo+5IkBrZIkXf8
0GdScsiO/Byek8fuNP5OL6Y/nOoPMrFKKl+v4u/X/BLfz971d/RWfOV7kU+CMUY7asf+bAnQ9mzG
z4f+XMjOrn8Xn+I7HWwvY4sNHZ7LR/GbEHUBO6MzP5F9NdmP1mf/3iG/9tJjfZfvzQ/1qXmbLwyE
DJDqR/OG6MoZL0noTg/pMT3KT7oz3NZ36hOyHocP1ZfPXDqLK/AHPqvUYfTZtU7hUivUTsZed8og
el1/dHvhZYJ5j6uKNS156O8qm2ccGFw52fmdtC9uOCUG9Te/1fIpK+zDckx27dNyDBljupcy9coz
Z6f0e/vddy/JTURQGmcXjiJ3OuZ8X4lL1Hqnk9wBBsVBeXylQ8Sa9JumVffCbRxMeB906WiyRuGj
IeKdExYfE8Iyzhmfy2fygJUWh9kVuCnR3sT3zr5Gb5m4lyfhE00gcjBH200H2mkcLbd6gGbpMPGF
zJfpq3mrWYHahJYgx3mkIar8wkGFcO9ZuFl20g6IMGekRNoDORCfR+U19cVDeIgPEwHs9kBKuqcE
wlk5d8TlGff5N61UrSVd6AuVMPKqHOCeNd2mL6ZBSMcuupvvRd+4WU79fJeemyNTCtw4HCviW+lY
HgL82+/4bly9bFhswLUS1eSFQXIT3y0v0zYAbqME+hsGlRqt61P5jUKOQQUR/yft4bVDXFDAsGNO
g5/jWWcgeKb3604HcvbMj+6mDqzPPPMEgLlYeh3zg63mLXrVTgMUuPVVQzKna3U/dHSt0GvYw4Px
Ij41NykuHNRQd+v84F36rN95icmqb3Hhfs6n5YUT4vC58DUmtlCsgzEDG1OE8dwyLAHwsOXGnoPZ
+xz2zPBYa94rF0h3dshYQUyJ19wwlnKaJJAQbarfPmU3DHnZzXjmc033ooMG7EhCn3QjB7gMbKZA
jvSO9RY55cnyzAMHvlpxJWRit9ijInR1H32aL17KPT4A7REx6q5yZ+pVdsQw9hzuPyO38nAtomrY
T3f6abDL/8veeS03jmRp+IkwASSABLCXoiflVWKZGwSrSoL3Hk+/X0I9o2p1TXfs/YYiECBFEi7d
Oec3THjxHec9QtBgkKQWviUa+1wx43x3fs5f22Fl/zS+2ndwrtcQ9W7zz+VJHtpT2Ky8RxFvBuTn
4w1TmrhnOUgehkb7jMg7w3N9GFbw6E74g+zAru5mfnl3767tR9YUw4urrj449qdiN++7l55xYp/t
m1W1MvbxNn6KHpIHvBa3w+O2xrjgM/VheuuorQUmplfNA33WPytfknhlvZgRFd6Nfp4u06W8rz8l
j9lte50zCjo/vLvwE5DrOxA588E/yh0A5gd9g0HK1+/xWnscTz3d2dyrPzkiao6b2UqexSW9Bw4c
o4qY7iuMVlA8/KJ4DsDlWUKttOjqixuiN0t3afxrt92yLj7KY7IBjEB690C88BBvjVuWmbRa8ewB
U9kyThfDYfwEEe7gzes83gqXevELeCpQhg+JRKD/bm7XGDF88rx1cJS0o5oeWzx6nzmJ78GOBX4c
93AoVLa1Z2ElhWMSGxEfLWk3TSUii8H4Y/P2XuNfma6Q5ArIP7mq5LjsGSpFtey9ZaNco0PoPH4g
CiEJZal08rJZMlHvL5e9YBowTRlMa7VkoZbzwQ762IV4HQ2O8ZQMMxaCoPjAhJf4dQwro22cgzGw
FuyjU6N960nmGPB2KKlsqh6U3gTP8OjSq9XpR9qwN5yk2Ot6cCfIye9qlL6Py4bQReqaPASVLI61
SuUte0Dl6v1sDmuhFDMayNWsfFJVV6gbGOrLbtLqEbPAwHCZNphPh3BLIpcMpvsc4I+1mQNYK0OO
zMWMpg8kWALeOaaeNJnVPZweYxtJMg6GemukXn8MQ6NZo9b73Wgl2RdFJApZUZdjQIFqHNWiPFvB
5b6ZSskySJ0xWS3qMXqM16GdRDhF+CVSr3NxK6i5b8Am3JGjBcpRpwycnJMZmPWVXXweewcMUTJh
UqJ0QFpHlUeW3W6UpDQiq2Q0VdW6Jce75HWXPWcp1g1Vdcpw3tnFJunvZTOp+p2oSZS/v1dCfNzX
YbAN8qknpWIM9RETp/rYq83yctmAUnNX/UAEtuRBlw2cEiBGy670/Ye2y+BxqzTtW65WKIqHgNqS
4oIhNeBXwGdhSpPxVJnh6T97dheQ+1TvLZsPL5fPLV9LtJIyCtIo3wy3INHdvCR686KPiCMgvQXu
GGaUpjPPtEaBTo4QR6++TduS6xpJUh4nT6EQDHPcYSB2m/mHocOHQ3QmI5FFVrxUVamxobK37CWu
d5pzXOTjebwvoJ8ZG5h7YNSqzulPhtnddbATtj0owOMswBVUZNV5GvLsCNA7b6+Wf3i6CzUsIGf/
y5vL995eL7v9CHrUKU/mTM7VZsAXiCIf0UUhfwxjJKQ2tuwvby8b3MHp22rz/vL9v1Xjk3Ht093y
sff3337F7Op6Xr3/Sw75g9s57baokK7q4Z6skOuzb/DtYxUtGox+dDKb/miBjEDB6+gXtG00KpB/
McavRWoDBPGQWvvP/5a9oORTCLZzDcsXTJTuYFqqDy2bSmg8NKuB3VCUmO4uH1q+RPa6nVfoEND0
1cdHJ+WTbz/1/u7b6+ULy1eXj8ZOwjS87L7/3tsnlzffv/7+nbef//jxERDgtq77pw9fWQ44KOzR
UJPTfv+Z9899PLNfXv/2zN4PjWtGCoU/pvKs7tvyk7+c/S9X97a7fNN/v8e/HOltd/nA2wV6HXEm
hphIG6jnt5zJf70ny5GdJvr3w/vlyO/X+eFilp/9yxm8H2L+NrfWM2W6r40qauRq8J9tNPmXzYf3
Prz83UeoAZDX+vAzxlK0ev/4svf+meVni0oSgb1/5v3fv3vv42GWn/jws2+fccz5saXetu3U9blL
LTbAZAUlj/gI2DuHE8B8u/z3w0tnqXAyPudvH3SXqury8bfd5fMYz+2Fa3e73/3E8oll8/4zb0d5
P5v/+r0PJ/Zff2b53PuRlt97f29UVbD/xx7lbdRO/4A9QovQAq7z37FHN5emufwIu+albZtfQUh/
fPMPEJL0/uUJ6SLQaCmRYCBD/8YgOea/bF0idm87iAWjFoDq4TsGCdQShjygkBRwyeRf/1YQNv4l
TKRAdZTrJOgkXf5fMEh/lia0LSSM0YNzTNtgH7zUB5lAz5wkGqdaudfr4baw0DuqrSsnLM2t5hao
VLswon65Sb8Ryv3dEYWu1B4daeKc/OGIaW6B5Bzx9xioQZLInN3yWYDMR3EJu7qwe4PO/Rj/J3gp
fnM4peD3qzqdukAO5JksQ4RluUqd8Bfl26DVkGork3JvAPJJC1KPznRGsOEiq/n891f2m0O5LO4t
3eaA6AF+kAftHRRVihrwqzIrStLk1dcwBzI3yu7s74/0QVJRPTWOZLuWQcTh/eWptTIEk2ujnO9r
IJs9l/xxE2LjlYzRP90/4wNEbTkWMDhk9tGado2P0sGUfTMoxlyVmRAf9tAH3IoikQvxEw1NmJY6
8a17MOqWrA24Tqd3biFRQkjK/0F/9c8ioUtbdaUQsFU804DB8uH+On3maq03lHvP07Z64t/Ibnqc
gvFsaNN5LMfHxnJe4M7+QwtarvBDE3KB5kkc64REcVs991+akGbYBRrGcEAMDUFCvT0IVLviYnis
2vERc1tKxMF1nM/n2K3I1WnRpbbICUyIeERWTeXQlZ/gR376+zbw+9NCs9L0HMdCwPJDR5J10Yk0
zEsQxyTVAviz0uForUmZQ3fbn51+04HzgK6DJ4su2xXMiYcpId1Vdv2Ta09XEzYbgwwuf39iv31M
NstsE10PneHlz7dr7uJuioqsBH9f1XsWlsW67npoWFD6BosegUerI9qvJRzcfxhbjD8rJP/RRH45
tvr/L4/KdT2rRzyu3GMMcjfomBd3WOyR1leJovE86sj/6/G4H6T8HlHlqv32H1rL7wYBUD7/ufoP
T2VIspBgijOYQwxHAKOf5RhfZqjaq5gh4e9vNWICf73baMijjep5oCiFcD40ToSHUVQvymxf6CU0
bFzMMYMcdGWUq2PtZEEvq1B1STEpbX37ago1rL6RNbHRV229Hp0BfTq5fGdKp5Pn03ZMzSPeRt2o
0c9lQMI66YFMdI+W2T0WlHxVeMwA50XxRRpwQ5t+pKK/BcR5XQa7DrE7tE34HfX5TqJk0OOkMRS7
YjKfQOEpdzY8ONxrvNFPlaSBwsFXNQncU8zuNp/BFTm2QVuxMZDqm6VDjf3waFny0AuMVo1wnxoU
E0MqbTzR/GYxD9QsbCmr6TI0431UUdQLTOKk8VB4nGOuxKiS/L51xuEKiRksGOBpKc+wQ1YF+8k3
0VSdz21Ffbz5mXTxRcFwIIMTjnlb3H9a+Cz9hsDgVTnMKPMd1Z4EcmZXhhKsjPIH025+uGooVncG
Ait0a9FsywHa6ih+gM/Be6jHznBhmjk3TUOuaOC6jFHuh7H/lLbdxibVW3M/l8GjleMprFtcghA6
WI1TdjE4pgVj70ow4g0ejrFoLzwaEdYdencZNC7OnTus3ls8xNCT8x3awdB6VK8M8iOZw2MpYLlM
WYHNPAOYuv2+TVUzSTaioFraBlgnFdkrYDN0rjBEdoIbgSE8SfCMHGaon/y+/OGhCWSNXKo2MPTY
s37uo/429l5GF26N7Q7ncGCeEDNkQY9xsfSOVWgo6hyFa4sz8d35AX4GDXY+e27/iHLkPsM3IEx6
vq+UTx6ShpSzLIOLZ3MLcp/0a/QT8tXJ0tOLOkQ+Y7QBvRiXnW6rjgfr6FuDC7SnpRdz1k+2ulMs
fm7HUt46iX7WBnBSuFolRXIx4uzSO+SdzPFcVRMU2BDYUfBgFgLhj9p4jMHeWDoiqlUAUcwPuock
Q5zLM0kyTR7t02pghaVoqOQgWDw3PFkSvSif5QUCL90KRaVtVUYaNK/4EiehtmJ2vJNB/+JGHE6Y
PKxaerChktviBWqQcW87LfX6XB7pV9fL2TsJ1zca/aOad+MKCdPoIhA3nCvKyBl9ZLKuvRYftxEX
0JVFkRZJkLNqyoOanE1d3modXnQ4Lu5jg2cDOM/dWRXSM35/Nuu43DZ10RySmIJQlNfX1si5oSvS
sblSaxjp11BRdX+kfZjwB834bmmOeI2/xqrjzsrrpNbSL6YIHiDkiJXvqAqPGkqA370iu3L2UvpK
sWe4Rdh5OJsh85ShMRYvqogIyGAPTIZfeuGl7VlHAJ+lc3oJzLinZmZNuAxbvZrqQ2WGqpJ9ZWCt
xhHQTdxOZ0M9KMyv9R8YI/aR86DPAG06p3skixe+OqiEU8Jj6GuhSjtl8uzUyUWrrH0Vtd9AOvUT
faCnuRgB5tha2VLjHXeyY8ryBpbAI/DKK9wAzd3yAa/DqwCRAHJRZ4xhKCZqnBYiodxyk0MZHMVn
HgJHZt42SJWAYDiNU3tdzlfA869qx7K2cz2e9DrS1onn3+gd98abtW436HvbQ2yjdrCPM0H4DCnj
tuYF0dauxxuCz2I9jeIsU9W7JPIgasSUbTfh5kZPH2vcnWuDimvZAtrBsAvZCz9d+zezHdjXWB4r
crLbb/DuIpM3ANBssJoOh6NpVgeH9N26KdU0WYzoPWEIrxLAn+hbSKOj6DwhiLISbXODQXejsIDZ
KiitJ4zEIjhtJSihMn4eg55yem5lGy/lxqUGZQCNfpWG3Cs5TGc9HXDFUA1yWbyAHXxV04Gepa92
IMGIcGsY4toWuPPU6j8rX3+Kw5zcmPEw+N5pwtER/z1K+RL0ztsjmtrPnYdaPOJ3S+PvMjjE7tHs
sNDSIhpUHucXxJOmjZGSuCWrtp2qARQLzToce+isU/fSYR21gWz6VOXedBj8+GB4Zg7hjxpUSl4Z
DyYfEmlQP1cddyRoqKBhytx6moPEl/Fddo299uHvX6G12wLewxhRIpy81gfavBmgnYtSEg8Q5iyE
vI3rwJ6NylkAZATlU5vB0RnoPjZmqleW3677IDUpRMwFsn6wrieABLOBu5zeTOvKcEGK5N4hynMT
Nlc1wuYCPwEoZlXL4gbeP2aWPct2d3qp3PZWkE6+mpgzcch6kbC4NlnFTeoRzyxTM1x1Lrxz0+Zg
cEhfqtjE9yvqN3ZS4Yurnl2R0of6uX3NrXNTd3fjSHNps9pZo3B4SUIM3xOdEiTI/rWoYROGKY/d
cYwLX7wVyPdBSBn2loUP2rImssT4w4ttgiQPYOWE2reXmLBmU2T5ELwFWBYSX4SDubayVhVOWcv6
XQhT+mXUs3FFgbXIuajYKh7zVp7zkS6ATcbTnA8PQo3ltryddTtChJguGlBwdXLKwMsQZHcZmAjM
AMISz2RH4EVZ/igb+zw67ssiqWO6+rMzOPp6zmMbrFqJdHnkgfMY2OOpgPdyx+uK8GBrldmRQLNd
m1YgVgleeW3XXQeuAA4Y5J9aWVLP9RGQR4m53ljMi+t5ksVeGYQ6wqCHszDo6MsIk472dZdH4VX+
JFq3f8orCK2iaG7E7P6YsuEBnf3hexygNpFQfcZb8luw6ZTKXasNn2I4Pn1vlnuCb4TxhuiL28C5
z+DQX2sIxiZR6oOCiU+i6ncVBRGEWkYdTWUQVK0ILKRiwmllIhCEATEKG1WckMZGAcY4e5iNS1zL
VmJMnyOm0rUO0mHEHX2qaiZBcE96NVdgseboCt1P2EMo0KIjpOlrGVXTGlmOTYHGaR2aNzreGfkg
EQf7tsTkFs1+yJNN2zk7t8GYJshgMKfmdR6B06htcW+PNRzforhLJO4vtubucRhaYxibA/MJs000
uWe004pDi6U7hEegOVl3rxuY/dgOBVPRBCcrq1A4gJXUSUw6ZDv1ACaRy4srFOAGedvlANdH0W4j
M0Kou8xONq7vdIrk0UOiwc7O7hCgoK6WDPXIAEYZRFuVOEIDuJGbzIeXa7DMs50faCWw2OwGY9si
T7tKi7vaNK59xwIfotXFyojXust6C0L5F0vDdnMKGMm1AOZxHBCYVGZL15f0/8mz9n0GrngEDe2Y
HNCrkDCbSxtpJYw5tj1gcFyoXfR9qVvFqMt6dUP78tydM0VUfsA8BHWir7u2wHJMgnaqY0xMQryw
B2eqrimtofsSdMxI4xYd6n7nepTnhx71bkzH1jl6q0aLKGHjTDbr2P5rE9HT5nlA56AH9Q6Bfp27
CEN5It87LnU5lITq/YBikzLrrBpEbDxqKICObSAQvr+qmWHWbeiDPitBImkIQC7OCIbmf8fKkebE
TUUYUMHTUHlv7Sra2BIj5No50gfT3TLT5SYGCKUVrVoJ7N4fUSGba/xnAvIEDGfezqfCKCpLUBcH
pu0G5r7zzHXIrLDDrxn1FhHeeOiHYX6MxEKVbae++Z5Wmr+Fz4womki+FYjOb8z0SyVzavcC/UOj
YVHURsHOAh7ktvITifBoS/Qmt6jH38ipefZcHO4RUamuQjh+awcNf51CFRhud++OAQvEXCHiOnOV
GzSCWS0pYRz2u77zTjbhA0KnxjkXiD27KMVcaSyTURlg/C7Ti5ow37JLiH8FAPsj1j8xfnJX9HXM
5K3PvS2OU4FZuVSLgsSBE2LM2qnQKuZ3wTpL6kRmlID1AbsElDO83bJsTVCDC8qJM2s+Y7zADEs0
E/dtua2xJB89iY+n4+00Y+RMTR7QoMH0A+Wx3JPZdD8hUXXPmPQZEUqMLOgmbUyYiXTjCOsvPqMn
CwwzaB9B6xbipZ247lqvcAfbqZVy4YtzrkAXAui0zHUUkHUQQpH21WbsYBD0r0Y/yDezaVOAtvee
4KKTGnPJGuJAHwLEDlL/TkuVGDVGBsRtWHFTNtwKlnZ1zkIjw9/RqFCt0tamW9fXaONaBKZb/FFW
WFmEq95C0cVkdYGfKsOGj5psmNFxG2S+DKwENB5jrIKtTuVaOnUXQheDxS5ynpGX/z4X+tmOa0CO
ZnIRFvd/mJExzYjTNOnFR/SZVrAHQZURkexEzs0t0nunH29nx37KXHnrkTkskcRmcQvmtbotfNXF
7PkMT89clVG1LuISzfauerJVGIISxKdSz6u9VqXp1nCbeS0b1Ef7/FpzrIxiuDtu/Ai7Y+vWFsSX
jn2FgjqxHuFK4BKamurOagmbtyVVmz84MeNcTvCFhfp0VTb+ypuZUFVYKlvvGwx/zQJaFqEju7TQ
oAM4UnuAtrIUfV0kt+qMZ61Ou3OBrhQGEEODaKEH3iFM/U4OgDHRKU9XMsJ4XUjnKUq9fVIyUxvw
8M3MG0BfGvvAHB7NYTpFUD3szuHGs7InQNtmUfSqed64ibv+EfMaZITT4BhkxY0swC2hknBCye68
PINO2cBi4LEPO3UOalzNCxVbqPhYD6fPFq7XXYYaVFlHgBF9gCSOCShkiZLNFNtsR7vVbZZaUidZ
PdMPjT6lcamTEE2x9lRoi4LKjVpMcZ9YiKtgtYznU2c/O7FXw8sCKSTEtazoE409PVQaZsnOdEqT
9k6QhpiM+YjjJ5jAnE+on1YJRTvovw/FswWWsOwmIEK0EVTD7z1SeshK74vO/Vb2dnRVgsM2Zha7
kxNdTBWio7Wc6P7nJf22nLyh5pzSor2KjERFzCRlROK1lSCsC76JEDx5Xq87kHlW8S4Qz4YGn0Ty
1kcH/coYT25mPIwGzgehOd6YMTOmZt9psBW4889qwOjw4IQjmuiMNs5oyKsIfYUlbNMQlr5y0+aa
hQaLYGK9Dpy1WT0t2WSUQUym+m+aK0meCcLLxJpOal4WwC7bOX+pe/q0Cur7giV7Z1CtcArv2sLH
upVtuGr9YoIC6SKeYXqopM9nWjDfCMwIc9udAfZx6bWzyo7hV/qzbFt7tbR516xO5VtH27ojdgzN
t2QkAFEDbfkZRdCfddU/qqFEPdVw7vaysC9jGl5i40ecJ6ugQQUvTXOGGe1uMsWN7hXTGuoiMTwp
iL6h9wTj+Gg7n5Iu/FEZ2zknq1JLgdKfefA7hoxZ3ZPefxjn8Yu6TKmpnDKDYtnKW9slmeloPHuV
uISjRTQJzTWPnwW9o5IkKgbLSjYjwsaolVEbMFswZthCchU+9BH43edKa6AIpY+VV6AQjjwP3nuA
5VOC+zA/jBX4RFXAiA2c6OtGHGOdpFeff5lkDFogJe5QCR8YVa+TRVZDDpx12GgHSj07ZKrPjmra
yyZC6hHV00g5umNLASZxCvcylbcoSWbkRSgwUbBAxX68d2QKmk/lucJPqT0hBSpckCEDDS+ICMBb
DyHIkgZuTPAaFBiHlUDXGXD0bPLsCKuesxSlTZXxML3sAu0OsRSx7cmdSFvF1rRKFFh2jSYhg5Oc
G5f0WbyLPBO3E9e/GXDJnhpGdY+bEwsuk0sc6+E7ycNNVSO73fnAjg1mNAzEvrS9cbP0h9a3eIQ1
kX1EQDVpLkJ88qc9o62RVBNHTtptMK4D2/2MfdLebWea+NL9GueT6QO8WEJtH0jfaKZHgxxjXxCz
TWOaghpuUTK/UvN9XwWvEjFBuDbzphsIi6SbHOqhe0xh2k+lMCGaqPUBTharEPJNqVbUNlnYJdIK
VKosHRkZcoAyuPK5a1fNjxRcYFXRrzOYGVZE0i23rwf4oqCrGA1kwOoNwaZVXwYkp0IeCNaR/lU1
CwZSMndZOLHCKdHh4eH5BnYqTKG7qgMqXnst2Pcpemok9M/4MJghiI4EN0eDAFk3i4dQsprM216D
z3IrYn67Ynjt42ekGyFTNAwxqZ3+zOveuF1iz3yWmyhG2C5FbQ59DuxA2ul6iAEeTX6nYQ+UGcgK
OBfHyFgx3AamdYs71euSpcEuwl3XaQTDTbL2110XlhtwbHwnUIiCx6cmO5aKYOmVqppNaOzZwtvE
6Mlqk/PTCTEr9lRKLvPhgIBke3ETQt4605gpQxOQPSNWWUYkYEzuXeJh8Z6yRr7KvXucPp2tGkom
VQsoPWpIoZF/tkb52o0oobsIcxdkESIzfI3L+2xiColnMkpz8aWZ2zsAX6Qhi4QgKrUZUJnezGBC
JcqMTkvMnJu06mVuS3A72LSOfKkaQOgqWQ29m/HUpmPmZgLoFL0F0IEUqzOQXN26Dryt1rAgEXbM
nNVll7oHJzltQ83tbpa+jDAnMWo53y2rueVCWXpNMLotxmaCPDKzmaceugkHWFoaGtsiQigLez63
/I6LLtDW6saY9K++zXK7pAjgB+k3JypdvAgR4+tj4y0nIC1W10N1KPIgXalWPyaPVZKw+HIhRdNC
dk0+fdV81iqlo7hMD9h9GjwAvz2ZKXFoKwUgj5uGuZShtMZPHle7mEs7opmpuyVBQT1BrXI+a1aO
vG6Q7+xAQaG8qVtVXvalrNpjUGZbUMD9CPd1gmS+zVBBDKsfZarJLTpzPoZDml5+nZXa9oS3wg5F
AjyvgvKQJ46Gyiaqq/aUngYRiZtR77unSc+eM4ThNJSW90lKvk7ztrM9PpZeqG0c0nerSNfKq24q
sX4vtPrczNt5tI8FSkgIKZvVtWGm8Z1fWCfkMdbdKLqt3le3iE5ANkj7cpuI3t1K+IqbMsAbpKrS
ZpsaLBvibrxrIlO/FjnUkB7+s+5SmSt9v98H8fCp7kxAlSjBDiy3CY8uuL+geOk+2whY2xmM0qbU
vrWFp3KkQbyfSwzpSj35jAKatRs6O7k2/EHsLDu/zwc3MFYuSj+y6totRjPtMVMiPYna2LNdYVYP
DU6MznHZ+AZ73dci740jbQH4/rKxC+fYxhPLf93TSHTkprPtp/IhrVKJoxwbmXbyaNNzhiAoDg2S
mUc7hUYQyWCDdgB2BAjYhsZA/iAkX4w2IB2mCloyhIx2fuIJyLxIQjVp+qPR0Z7tMv1rXlJQSOPI
2GQhmO13iG+U+IhLTt4GgT37OOIw8MtmeS/Gp28TVsn3qED0Ny2mA3fTgjU7WMdl78NLM+wg4gP2
jIoqR3OvA5TqlWRS8xhu+X825QCN2vBKxNkqTEFO1Rg1h1gRrH2Q5lrf7U0tKej91VBBXmIUMKPr
JDCfsiF0twO8+9EcRyjN0XWmzPSWTRcm5rFuVL8i4b95/0fsc6A0IaNhaKZxXDak+8XbXpegpoR/
G/9xBpWbRFGM3hpV94g9Utwr9ccmMfTHosIHKclJDYa+PIR57lwnIno2ZV1dW20Leg+X4T0CWFCc
XPOxaDHmG/XySZf1Nf8ebyVqWiszQbHaS3sU/iPsS6SLhRHMcvPBNjTxEIV6uZFxGG08D/m31rCb
LbYUNoPO5EG07NyWBqVekmiv7geOsbwaB0Vd1AG5Dx42Z13H6QTDVD7OZlY+TpblkBonT7G85xCG
tbiX3Vva3Yge1sMMcamKlYZU9NXSC2QfYdLmEDFJAfVk98EcW0xE3OcGBT3S32rXxk/DGAOxkU5j
EgIY0BfVXq+ewi/v6bLZ9oH1xR1mxOaUPvMg4BLpoEOxjqhOVu4EmMxih4JsRK82y97Yh08kziDw
lszgDqrpx0CmrzGF9k1C2fC4vLVs0OD94yVQ4fjKSUs8jrwsPQjqDIKc5NEOv3GCD0lPKxdFWzLj
W7fTg9f6PdUmNu40/WA6AgaMEM3TJHbFUD/ZWgtvtkCOACksoTowqFF5REJY33VWfF0h9UDz8zeu
lmOEOPbX9mTwjgiwnKtskKnjrdPVyck2SYebtVevIoaadVip9Wm9mVojONaqi2OVrZG6g7k5RLpx
sKKHRfirTyTWkosQ2CIJVuAuGCWdtzOtKjZWQYKedSmAoevElLt0FLehG+OuMIg9inmlk2DraDYn
PgupQvbeVaIGLqnb9jbO3LsubsNTkhoz3O+xIAuu6Swi8h9VhejYtLM6eO+99W/xt0AkrDEWHThU
oCCGuAEsDrSrV7kfWUgK6dZx2Vs2vlX/8RKJSbHNPJeZsztgnD7tkHwB+66g8NOCgld7y3t28DwE
/nwge+wxz42kx8MIElhTonErfPzxhGbD5jCab5PBbY0cpuipvy/D6EsaVjBoxnodlghIGEH7LBKH
Jw8vY5r0TUJjJvEwBNd+5B5Fh2iDBDt/XXo2SToZHCxCnjyNk3VU6t99vPti59TE+j4s0I+vyvNs
t5+TkRWjMaEPzbqUyFfEx0mwhA+Unm08UJ9DQZWRJMQcnhxGo2nkPaxvOnLGq75vflYsyts67XZw
JsrNKyoyV5Fh02cHF4OnSciN4QAjM5K1K/GnQQqvvvKc5ktsZ98b6X4nMLmyDae5AtT+Hf2Ly2Rh
/uE0j3mAx2gx29RDxm2ghQd1AboYdqzLXLoEPku7OWGtF08sbju3ZGEkYIqEw5oky6rsg23EgFzH
+ED5FYQh07lNgfEntfwWpebXeuZH6jl8dUemuaGLVpHyBjDs7HNQBsjphu4n4QXfTafF9MUg7/UQ
JVBi0oAVHHhcsZqz+guOH9ezeZwrpY0gqPfKrEbFLieYnVqhPPm+MArdJHpYHzTIWqlTlTvRITdS
ldnKHTtUc9L2Kqs1a2P2PjrSERPcXETIdwtImTB77AFKb4K9BDrJV5SiXmPRj29ZHgtp7LzQT+oy
QhUIpPGn3qmzKwCJrKjTpV7ne3AH4wLLzPrB0PFadgifloxe7AWvKhU0LgGVTobFzZQFqo9ybYLg
hj2caw/ZD1vHMgW4hd76BJDmyibQAZZOWiDGqLhx6vukQtxVJpfI059MFovkDomZ3QxmNpasbk9e
wF5SSEAJOtJCaZReROVqV3ur8v7By9hSELM/QcE8nagAWJNHVdA0lDTcr/gijKYDq8MPAI1Qe59P
xColMogbY8Z6hBqJU2bfWen5hDEp01lGfkKlmrDFXHeKtxfG9qZh1U2CIjKuMhUZLLcyIM1ouevU
HA6BIJxlyaPSws3tGCPU2tkElx025ywLQYxMr9KkEXQxa0Ld2UeFDXWKbE8RS2PbVF+lKy6jHSPg
P6jUQbqdGa5Z8scor2nXEhjL34OQDAXo+stNAUNqOBiRg3/8iMsLRDC5pET2dWacO+BEdULIqk4p
Gt0bwznNwz7wkJsYO3f998cWvzk2XimCgxoAoOByfHggVm9npPpTRImpeGfKOIUDGeHZJs2gCfu2
ENOjBC0yjcbZdcTBG4ajisIoiz76XjARiusw+XVKyu1NnXqH0SLl8/dnKf8CCvN0Q3dsDyFC9P4o
Gv75LPN6zBNLJjQbl7MMWwJEFznuK4ZhgslJpddyAz8aie1V4IGrAjJWDcmrAnNEEU8xgywCIsNV
rsos18TFVLGcm5LhcYr8EtcZLknRK20CHyAWZUEcfkOti8Xt/QJBDHQVt6t0YFtZt9WXeHLw6AoI
ChecBmHCK4VghMrhW4qeQF4kabmLmXCDeTwl6ixdMxSouFCKwzfzZoyt/TDZ6QoV8scpC1+ifLj7
qvzjVcBGnuci6+ExrRtYxONnoZKMkawQE2Z9G15gfKE2Y05PeFDt//5eG+ZfwLHcbNsQmHk7WN79
BbBajlGBZ0uX7COZ2NCtLXhe1DqEwpvUaiSzGoWKymCCz2AgsP3N1nEqxa3RW1s56gXTARll14lY
GadlcwJNPuybXtulaubGY6Ddzgj4Z8cwIH9Se/2j5VMALo3iem68bNvr82s2K1EJUClbWU3bJdkc
hGQsTISIsvASNHCMS4N8dcSjUwXFPCJJFiMlvqqJUXQwKldKfWoSJETNGJljh+wbaYYCsUbUpZTp
anuPN5vH8g43mqxIUTMkIqamfclECVBoRrdrYuSpfedb2jqsCtX/w5TNUm/ttJc0HsotOQfNwD8v
ztsf6KKodH2WCVYK5iYdol2o55dOkG7MTH3nhugPa3q2yYNeX8Umbpx+GAXQ+PRnFnrkq8j44KDw
mogaPRCkLSzib0h07eOSay+14tZykkNYai+FoPnkqEuvC9/+Cm1kFfkYdLYxrpJCB1fWBA1AlgKR
hWbYaZmQV1VclVvKJZCB4/JQXoQZT8cB2BTeZvbZ5p9UCI64bn3HmwsGb771re7GLJ1DqUACOOjQ
BDy5N2vtW5DRz9WpVoegCF8wiHjskqK/myQsY6PDkqbvxrPp24A1UERKhrY+pkXz/A/N9TczCtKk
0tBhAtierTgAv84oQQfGxNKaZG+qS1azgcN7rOG8n1p7yqG7yxDlJhA5CMsVqninCmaFQtKhcW2i
3pL+A373r4hvz/SYJJDioxcxtn44pXaSgywjdJJSO/haZvE9y+eDSn2nwwQWcTr4CnFWDKgwAb3K
XDyV9eqz6f4ve2ey5DiSXutXuaY9ygDH4MBCG5LgzCAZc8YGFhGZhXmGY3p6fUiVVLp9r6xNey06
LLOyM2Mg4f4P55zP/ic/m//P4W566K0FFglLIBL5B22rilUfOAV8oi4aCfNQPFWEbyQtYIcKPTNK
8e+GVq2f7W+nYf8SIjlvl/mGs+jH0FNAMJiLTR64zzrsZmFFk88kjGiAavwnSlzv/5HJe5bOmYNC
3jMM0/pHHS4FtsUaHCIccanBRmOLjrJio/cgz9wAeq/Hb1dz5pDDzct2KvRTBO/tKHWr8QV/kQH1
eUqBO6rYzX30E3ItlmlUjJ3WNS1Iw9FEJHaLMK9U3uuqZSXp60NO81iU2qoC8HgY0vEln5KSVAhU
sSKHHx6kFokPtvfq0QsJ/VE0T1qaQY5dZuKhFnP7NPNekMXIpI+4AOJttOytsrt0n9WF8isVR1se
i3WHsvLFyQE15x5RSdN88XriWjCIHjR8wKFVOcek4bExa5gKwjDmbexpb03VkumAfJd3sP4+ZYh1
Cb5YZo6/paIFMzXX054jFrg6d0QkolvvcCDPILS8CG1UCAVik5vawdPtGzH+f9qlrnaOCVhwoV21
LgPtcky2tdNEsAlheHpV9ZhNBc1pymmVT924b2ICIGB3/nv18b+xzP/EGsWhsBRa/7016o2Q5f/z
GjchMxlOn1+//VaHn//6L3/9zb+sUVL+IYVtGi51219Wpv/wRrniD8c2KeoWhJjg/8Cz/x/eKP0P
7DXUUzhSHJPWDon93/nMhkduM9Yi7nUClb3/iTdK0Az+Y2mLh8FwLZvDxyCq+R9PIIjRQ1YQI3oY
NBKiGJj+QtDRrsUQX1vZNSei2zMUj6W+qpX67JSbHybtnA4G26ftFKFYHxQtICSvWM0Jt10abGwr
J7tvCLeVIz/jJLiqUYeb4SC3bMMQ2kRdBbssofOku7/Ezolb3CGq8SgW6COjevp8uAN+MMxvw6dj
2ZUPykhu1Lx3VTWQtEhTrC+T+BIaku7wVHfmBsUw2IyxPFiWlm/6iWGNKIZPGaJssCCRJ04Rro2A
kIYwm88DmLNZpgQjRPU1Z9TB9LFeZ4a7ilLSNzJBCGYETakICpIZjHpjJT3tuHhSUU4YX6r6rW71
F6g88210StLrANH4ddsTb9MlpJFNKZEaHXLR0WTOY4O62FkuXRAkHGJtmNqwICBxRtnu1o4XSTxs
vqKO10J9NjCiWVR10zXxSBjIwLZsqAgmwlR9Z6ouzUBEk4yltnFqdh0GpAXcMR0Y7hoTda3i7RAj
H42iCv95RabjPI3PZu8+5mwc2zIrD6PdEbxnt5dF9WvsYbI8V1Czz3qkPRvCYBLVvjrRcLeZJ/SD
w9lDxgH5nQXivTJ+mwXLI4+ESV07DZV3dYAWIup5oaj7tOjc+moCVm422y6dCO7o3MPyp2YWFqsu
YjlTtB9D4pVryBvAyFmqrHTDeiB+FTWZ02EpyFB2oLxkPFYw9kcfkZJ4M4QE/E9mT/ljZydX7y+i
19/jsmWKMAmW/Ug1t0zlVnDP+1UMDGID14ZAnNQydkk/V4hhbAXU2+l2idVuSyaTq7yF+1fyBl91
7ADWei3JGoqz+n2GYdQVp07KhjdciEre1cmmBIy5rgUZ5BMr7SzHPeKO310ePusir7YG07HNEKYX
0ZBqFujmY2WIcxrYd5F5VxjYIRvfDwuWmN8YyXtdRQ1pIjpLYjpIzQzo/RU5TXSVvsoh3mst3owG
dQHw+ujckiKVw4qlGDXgFkABDIv62PZorq2BIeCkUMymxEiGpjbsVAj+V6k3dsn5IQzKxFcRgn8b
LCckSmI8mRtVTXAOGu0ORrfeyLq5RuZwCVry/lsY6iXerFUJsSLLpetDNHpKWwsGGdQnbktjVVfy
oUNueJFxv+27bniJnlE1PcbNo5sL4GAguld6Nf9MupxQm1L8tFH6BMGElUbnWbTafKcy0lRkXym8
WmygS7eL3gf7FmQQdbwR7ThMFtPvArmPEKXG6XuSPBKmEa/UUG16KWLfNOwH2STk+9J5NNNbYYy/
Jq2Xu6i3H2pnPCijEVtJgmhpL8gqcJGktPa3aYpYMJVguHukWytsbkhJFS5Kr945QXhvumjr6cG9
7a+BaGe/8SL+hexBFqXNAeDg+akE1hcLICkFGvtvaNBrz6bDjWJ9r5PDN8322iDua1T5RupyM4X6
pz4vL1DI7NtgrSADtZM9fWeTtOFec6kW7LD5VkLPYERb1i5r5kNNHXhGDD6xUQ4ex9oLXqI8O9bZ
Ux7VpQ+F5XNSESBSeD3HtmCg0lDvV5Xugzkzr/EAqDsz5dUMg/44RsOr9Ex6O+s1QLhN3j1hz4N7
iNPIvffmuEqrnpSRfqaF95pw44VlBdUosv2h6s5Q3345yZ+x5rxmc0dbNnlkBKXi16DIY80RMkwO
wxjN1p9lnrf+0H6HaPoeTLtM12Wmw5/Oyy2KHgNy25dbOEyRpgXjZnJgdebaXFwpbsXJVJczKF8Q
bSqzwruzMxidX0jKRtpD6u8OpDkUbHuRTjYs0jVPW1m1fk4lu+jUXFCsmG28mIbYeskrEvVMNvtQ
gg7TnMXHgDAjt8yEb2pddQwNDSGSQXQkckLdlOoCBuMFqxTOhisOJlSy0Dq0pFhSOBNYNoG4w5Fb
Q4kmXbLKh2PLjorxp2/b9qbVPCIbxeiHA1JZOyWjr05zfeUYzsYlHK4hCXkNkD5hBOt9OOzJ9/mf
Xta9g8ZJ1zKr7y14yoOxH2eg6ezfr5n+YGXw1MTI8dJVahNZgr68M90N2kHiX8JmZzrMRAOPwO44
C0+1Hei3jHo3Ycx3zuJX7oJ6HaTApoARLlFC5qFvuNaGvL6ZaeveSsChuUZnYcnifaSTODmRhphT
xgfVFRCcyQs5x051afeF6WhXi7FkEjn9g6QBJYxbP1m69xS3mnksey29aUrnQzbkBy0hj7tq93Yi
faNDuC5rdq7ecxosU7v0LSrJhRzd4c0zeFsaY70dkIAdSlmTrOVAags1Mr1M71Cjut737YFztd5i
zjjGc311WRncU/dULUlktWwevIHU3RLTNfNe/n/N7CF49e6zqU33AMPm0Zrmn2oKAM+MtbvlUfuo
mOSobtLYr/L+9+p+DeMwXFNzDPs4EKiAJ/NIQp8A5uPz/r3agw0vCA22gqm7KYeqIkPrV2lbaluP
5a9aTeRQ1ggnFhdfw85ki9bCIBCJ7Oh0WtK2ox/5aLKTdtNtb1mPIQVInCVgHz1PAcsFlqpKkmdy
/RDgqmmbJRyX64i90LTpEaxwKfQX2b/HZB0F87gIQKeVk4d7EMf5VW9Y0sZwzWopQbVi692zRV9W
AtFLzzAC2a74iAK0yrPHBZ+QSt6Ob06TVr6o82cjlW82mwP+YeI0y0EHGQUTza8xP+0dr1PkHPKC
lgbxcSPaPQid740efpfoPeDmEkEpyO2qh5YHiJ+Yzip1ZQqPuC21kbHrnIVjia0XDgaBhOTMhrZA
3ETd5TjZZ9LpeDGQWMALU8yZCTfTNFRpU/eaqX7G6xOFmxLTj1xU+aHXnUN0RLxR+5faIzFzTji5
WnYLlzJZqCFyri6AU0mBRqJbfelBbT6YyJzxuHcbqFfJcZ46hAHRPTYqzAOV/Vn1ceMbzXyP0SrA
fabtCt+nyuNErD+cRnsGgm2h6QiCFVaIktward1PMroArwPkkc33LLZRhJmJfYd7/CditZBJTM8s
fXYPDeXTuhlkcqhgU2UuS5YyeEuXN2ojyC3ldT5QrWRn1xgpkTjr4iFACdrCT4MJX/luaJeo4vtp
W09kBzfNJQwkU3D5laQVVq6BySbLpywVX5oGyakXJGZpQv9qQ/GBzcI5gJe8IjuKT0buWZt8Znaq
XXH5IYQa5srXpuIxAO/Maoldjkoek/mhLqM7mqDc7xzGYVFGhBC2gnjNZoDhTZk/A85bla11n4oG
wZcia7aGftq0LMpHwkI7ah8ZUaJ7LvfYUBGeKJbDPbHq3bx0DerR1gdjPZIVLU37zP7jEoDqXpX9
qPZIUrheAkKjGSWRGGfPJtP2ntgnp0LK3M7Nj9yq3yh5qe3ansj8vjQYorQ3xfRzNeDFQ2gfHSrL
rJ/TjqjDgvz+i5ERYtjCDuTp5ueNoB9xU3sLvXHcWb16GaUBTbZY5NnuGGznjvTyXkvijWUifhpN
CMvzOGyCRLCx1P7kjCFis1b5h90fZG0cA1O9NqgvtERSpFrioQ9dE26xxfZgLsXKqJrD1Jv9ZvQk
4vFlZOFyrkrDozbTZnfbTrT/nSbTKyBitD6Vqj/qakRSZlZqPweYiEwtjHwHWu66D4ZXK5a7WRaX
SWINL5FlvKN1+O5dqtEkRSAT9b9IpDKRgTshwfD2TafZONuKEyWGHpaHLj4BxzigIb/pvP/KwGoP
zhB/tWZ/0l3eoykPwAYx5VeUndH58Km0Mt5GQ/022dMvUaePrEkZZmnoLtDvnNuLpdm7oi4uhUHO
aNm21gbtOLsvbGtSj75CkrVWVCIfedscXGfi3iMIO0ZbUH3SRd2dHiuw1mx1rZg3grktdFVsQN0u
LAzyLWfvEZDrzg4skmJhremJtZnDDKDrI86AR3sMP10gqagh/cZuVpnQmRiHn7gXD15jrG0LHw7t
jbSGCzsBIvgNtfH68lhm7lHP5CHOo5iVgbOzCRZ3WmfvBNGXZ7yM8+zPdG/9WP2oGIIZjvdiyRG9
uO+N3nMwed9Unz9kzxliQQ/Vqh/CuHjgLRv25glXCxl39AbFbe44/mRwm0NxKqLqNdZ6v0LXNrvt
zfLCftVl8tFO5k1GKgatEinIUZIipmTy1tFvklG//FNJlt8rC0OdYx4N8GCMBVnJCW28IiU9V0Nz
S2bxXjTlnmXF2u471vOc0FpA7jkY6SJ8KO02Qv0sUEDlHotyVjmuUxM1KO6lbryapB1kFqaiMLW/
0p44rfIyay7bpTp99izzklTNdZLaTQQZW8Afqip9VDtYxIK1bLVN1Vj+jHjw/N7E5BUapv4cFeAT
E05l4xCUzL/nxLqOjfVRlxWwQbEQth8Uzm1NoyiEVTamH8yYqfdqkjtz70z9ixUtGhloW+p7rJ3t
RImDDoLdQ4Y6deQqoBBg9VwvTpGkeICn4edt9O3Z4z0LRiYCCW2fkDfbdTZm1T/HsVjXOUOD5aUp
oDTYbDzyZu9FNO84kjVRPyVliMOCnZEcJcBcFxqvlpMvJ46dZ+4js0IbJt5wqg8sj4O3gRtp+Zlr
g/vclNbOC6PnoLr0A1RkfYeZccKu6Dj4AeViabopMbyGfbWu2t73AoIjCZRmDPJCWfHK9CKjjKJ7
1qLgli45gAl7HKu37KdH7JDNiU2a8kccYvBr0ls6avEBa8GhZOJy0VJdP8d2C5Ngbg9dv6hesYMM
M31UCYzT5WXKdNIQEYckTsuGzNLqtenio+sKdQxNUAShfh0VEwAuroQxfn5xBu0pLsVWi2KYlIF1
Kzqit+kAcURk3einU3AqwpG8fcm56+V+U9a/SocvIJh69EouEkCZXdtavnl53xP0wJzUQdI2qhb7
Z+IpNBTzQ5Ygg9aCvVCwUXXoFQ1lXczgNcjKhRMNPjVEHzDElHGh+WBHCTzoB8e9kBGy1KqCZj66
UDt+yd780oZD21DGJQO3hdORmsu752GaTAXOA6PqmMVIAMuvKu7dQ25V/ZoBH8GT+bCNvPZWhTVS
/AUw7UBqkGztg1b/AjM2PevxFWEHxoKgILyts5+t0CXBob71ZoKqR5c7OWnPTq9dlTm8ipYRTNky
rdIrNKoxHEc7414s5w8QXkhgzcjadi7YwlLteV9uBV4ioLpeuHgJLzHb/Ic4NE5pIKKtW0V+M8fR
kRH4tg8Iny3rgXET7zvbaBUQb/FhliVFdPVt9ewJxsbBVZXB79Cln2BZWZdpiUUJAfXQbbIZSZsn
ygdM0t1zEaeHwEv8iMiGU8bEc2PrEevTnY4GbxUvi1P0XiiG0pBFf3UqjAB/YWjRtxvDz3zZamSS
BV80N3vANRiIGXX6eTqczaEnB1+Kk7BpOcoRJ3S/odwi/broiGOEwtRR2AxZA1Jamw62URHpa3en
KWLA1qngPSQ4sG60eD2kOvRd+CGggYy9sWQ+seihH2U4Gc9lRUeB1p8HVMmaTtLu3xEO0y8MT1mm
4fRuGrWKy4RTHN0cn1GaJ6+Zna2otLvKBBK8FPV0JGj8clvuRpM9ghAB3d1s77lT4cO5OKJR99Al
UJx5CZftILvskNr2fhqdYxMhuq1z6VtWQDg8QaN+bkz946h+liZuhaEtkT12A9Mq81Iri+ShUB+w
3rR+KRR1QT6eu4pBJZtbwumbmxzLncEodjWMpDzWGua9+tsOGAWCbf05j6DgUxo6CCbGtwzsX7k0
CMPNAm2lXJmc+kp/arx2jy633VigUjqdkIhYewhcYASBJ9FL45Kt6HKoBUe1NoARolFJblVmfcet
l2zcpD/HZXiZjWDLXnR5RM1808iaaP0KtwWGz0MhnoMZVxvhSSDSW9I+sodMZ3yJSfCeleaz0kqG
A5P2UWggz3OpH7tesuSqsXiHunYJWBMDtt7GOvmkTkzdppvpzs5Z08odbpHXsg2Zx4aOX3lwLi1w
VsRFENSdMxktEHeq1o+Ghq2jTsb3zETKSUJSme1+3jFQ3Qd9vg8kfYcWZ5CKUDQcQ0y4VUgIPlr7
2gf1jIJP4UnuvfUsDnVwzox21TX1Nwok4Qe8lZeW6e5lyCEhKIlj2FYCjlVmbwm8uJljZ+xjhHpa
CklILx0JWRCc0O9fEdEKpmQAr4IrVDvyoNAR0utsbNyXx98f8ghB8GQJ5ygmdlCogviTzountTB5
1AnIGo4qRNoL0hr17JLMGirjgYGMTfBm3h6rQo82jGYEi2LAVdbywQzDJfyzJyR1KjDJoLn3sEu6
BDx0hHhbUzztGCeTWjr3+yHPp525RP2avcWH5VdDR1HjToclNrjMnOigyntugC3127Q5BcNCdvr9
2SODlNTKCjbs8+CIMJN3178/7+8v5vevGIkTG7l8LX//N6rQzZhUYt8uCt0+r9FCg2PfDM1MTkPE
3IcxNBH67Hn//UNU0LayWXkzFxbVuMQ/RnnpTevfv5RujFKg/h1YuOQbxx33TyHscx3r/EFr2ace
USP+Dr7BLo5ghCyQPSOGB/Sb3fb7g+Kp8Qehf/79n4TtHqlyq12N6A5l8cJ5+/3hN+Hq798mE8iE
qeNo//sPBjhSEC0o5jADH5gAtjtaSfhe//nBIziBSIfl93Hc4dYR5TrxeArclqj5XChtJ5V2LNqw
w40vUAzm9ZPMgvxS4kObe8zX48AAu86DUy4L/eDibMz0fvYNPEascXMTQg5udIWDhNCg0kBcnKuW
8AGalcTT2MDmqbbjJrjnBRf/MCn9MQuah7iiRkq4S1ejmAX36RCfZRLOqL8Y8jrYe32yM37NAgx1
VfQHegLM/3A3m27ZAzOV0sYnEUISz6lumUIC4bLcZ8TT2cbQmCpOcf4yJSgkLIxJkjflKbHM71hw
sYw2E4h0Sp6NIKvOWgV/z5CRzxl9JDZtuQTCmD5zEH4ZqJuVee1Jn1GzlRPxZUWBcGwRkI1msu8Y
Da0rGR5npANrjjlYE72CTq7w0+VAvgt9UtgU+h+1lr/oYwsYi3kQKadqIN1dGuY6spFhZAG2wqGR
aw5Jk30Q8F/FB8ysKxF+0ftmt0oziBwJMpRQ2VoV1rBpiupnLcprC2/KEvsaKyHaoV0mmXvm9mtq
LCqexvyVa85TQ1Od1dUpy6bsYE7YUjQrwLWWXExTvKS1N61se4WV/uBYCjtmFNursB+f20kek/S5
FwDRcJteA2U9ek11GLzkQY+xudTlK8N4+v1iGmkli5fJ4sSdITP0qv+Icu+2fNoK9t2qy3FLODjg
ozj5iXxh1TPBZxE3vQe1TkIAxh4kNE+2Jd8sjQ1Oz1AWpdd7oThZy7n5OTTme8d3aCcMRjqCeEwl
2h/RxAy7FE9Ndy7VIgMLDbmypvZt+e7WFuOGS+o4886bu0/Zh8jxKc5Lm68y4hiinuiIaApdOjeY
B7r9XAXUPzOPBwLwYhdU+kvdjbtezHSJsfrZDh3lFX0uE3DuSnHApA+1pnsWyRj4tp5DIsncAxnT
CAsan7ORW55IZWSm+a/UgmQnayzUxYS5vGzWUQhfmq4CmxZqRtOYnivhfTtQtE9txQzKUESxpGD6
rtrkoIYYMDKUHQQeLWqYOOxsxZje1aSNJcDt93UUO7eCKWZpk3evs8sg25E4k6bDWD/zLRRs9pYf
HYsi87Mm9AWz+sdDXtKlioAlhFT2u+YgXOicJ0MlO7aUFhyfYoXXHR+bYOYdGAx8g/rSOGTRL69H
U8b416LGQ8zcYmVy3/pG/+SsNJHKmj9w7S16J77nullSEaZveNoVGjI/RNK86wZUHsihnh0rZYAw
ERZhmNewqDA7DXWzZV5DhHli499l5u3IUj9mXfI1kf1tiPYeO+2fMmUQOi/ZbnnZMxfUhnXszeQ+
sojQeRU35ggTJzI/cOfw8ngu2dreefbqx0CZP4e8b9CNMHMtsStUHVRhi18sfxTH5GOkaftTtDpp
jtarE/OQEmXA41i+NtK4krIB4i7tB7/B25XVrzRZ8M/Y3a/DzCKfZIDO5YG1aVNaSrK8ntmoY5sL
Gf56g6RzMzWmjbVvJmlCUntP6RzjxPuhK7Ji7DxYQgh4SdzmZMvyTdfsByjx2YYxQhLNb21fH4Q1
XPEAbOMOBIUpXIvYAyBWeDn2vRM9J5Fdb12nWcpUlneuZu2IIaA21moOzmSp3em2PLGbsCOyAEW7
5+6ZZr9rkRluAdjhNE6lAQ3Z+cA2tW4Xp/fgpZugcjHLOl+uZHPD26Yw1S9RzveqvkkBsN5iDDgG
vBeXP0hssGlFHbwvb/gGzpuKPV+zwoNpaeSblwwnlHVPU0R3U/LZ9uHec8otX9q8UQhflrip2xQw
iaFYEPjHwK+VFfatVHvM0+xc9V9aiM4d3fMBlDq5Kwm2piZE1WiwPLRd32zVekbx7ovKJfNcgmQy
tT3AgwfmVHdHOjcz6+4FSKaicDZlZl5/f96pw/6npykimi7bNrJ8jFpyzQSqBPzkzcrS0QrFjkRh
qBMqz+p6q6zsRUYjMJ4sbFETTL80r9uVrgCkwUxlhQgZ+p6oMec/tpJnqdclyJumuHhF8Oig2zen
odnlFhFvRbVybPsbaf1tgUm2Tf2S1MmubaKTXWhYevtjHHEqjt7NZZpkdgyKQtyoa7awn2024ZmX
H53r/ulmX3pJUj27s+cC7UObkLJSSGOVEu+0Ij+Aw5XAiYYJ66jv56H5YIxLs+gmtJHgsjlotaL+
TML8ETHFtfHsdVZZ877rydDqczn71CDnCNeS7lnPtm69VSU/s5xvgNrygCAKPBFfy7Rouicm7xVS
ioo1DKLLiO1ZikO4x4zo+KwDPwlpQySeVS9Jj5snftTt7lsPqXFECkYZlA7PCRftLuv6q85lYESs
bKzpUJWMiY2ZuaRbGfm6Nti2N0SRJBM7sSoRu0YHVEf+x8WNY3/Srfd61pftVXAqCZUi28pXcsro
Etml6PC96uoHEQpvbQouTsTxlXykiuAOyDFd8dN1mSCllnp3s9pvu/arnqyPvC4I6qAsUPFL7fQ/
kHViXC/GO7VGsaV/lFwAUHuzIf2MOnPrsZ0g/I9FQ9F8kXAG5XckeIuF/lgavpsZ6d6dIKxp3T0p
gRaOG6HX9Zpdn3nNAgNpaQ1Enr5tXts8SqW5iSWvaKUwthUD2UWljeo8j6t3BvobhEmLFK1jL2mk
n12NIiDgomAtZm6drr7oOftiix8McoIExszA/laEP3CHb/WpRvJL5WO53JRISE5MXm+2pgPhiw7J
aH2SigNsZnp2J+OToVm2NoZ+R34T0+a8+F6e76AM63XbgV4Zc0gRgigiwvufLV0e+ohImNhhCzeY
09mWbNrcBpeYI8AZhpnah7Kzr61KaUCF9l3W/Cu29lpwaqIQxbSbU7fYjfWGNGBvFWDaEEEDBmZk
/Lvcl91PsZiXulDDDqMZy9V8LXo4ZX3NkUn8uZF238ADENhqxleL2WbWhs3s5bx9kGcj5FmLxvaQ
dRiHlL+31+A2xC+pKBQxfSn+c/emp0l8UmxKzHxZm81sZEoWpCXM4Nh51yP2AmEwXqY0eO30/uS0
buobdXsiugtXTVFBNSo4MsR8L5J5J+MUgmKenkraIaYKrEI6XLfSTFA1yU+zjWGJgdWUIxbhoIWD
k477gshEiw3/2ijDJRTUJb/ANYddqdlv9RwPh7pFzZwY7Cdl/FaL+aooIndwwUF5ifROCYRGYZLv
CG/2zdx4a8qtBqjpxHdksuNWBMURqYLt/2FiuNorgHqj7nyMjCv8ueRc4cW1toUWPdbkVvhGQJ7B
kGydMryWUfsu5sQg88IEjYUwqfVMJqGSBAoTWTnbk6MXQutge7OWbFxZBp2qlq6ibO0HI+jlznTH
F94KMGnqm7CH4YDs567J5GXQF8yNxlUbF1xkddD5yYhVHXlYvaFYg8VX8J1zRB0KtEPBxNynbeHX
VDwrZLmkFHlSQzDl4AsdEkJjqvCAFSVeIYk+6jVxeP3AutTorIE5gXPzJoQhpR1fMuZW5NehA++N
9NGuzK8qTJOzbh+89KGhyb4rA8tPFJoHVmadPvOSEA63Hbmw8iUEyA7d+WBV2F4q3V7NVYJWimle
pXLqyAgwpDe+dIyFBlE8duVwrnvyXtnhv3ZtmW9M+92rvp1OgoQFS00SU/yYx/NjYTKmI3IDI0U4
PAbpnRzP08xMRAJkpkAsT47Khm02a38288xKKR4cjuXRW5eiP9i2+lN4ubPJAkx8if5iaR9Z6vzS
0aIPhShOZoFyxuzj82yEs++F2Hc03fTjoXgQc/Zq2bytC69ig4GeYG43CKKLreZEzlZV4X5ou4fe
IF/NmsA4RV23DSIj9plHA/VJa9yiCL9xfGNTNrlDeNWobZJDS5wjQ1GoxVlAnK63c0ZQv2VBNNr4
yniGGaGjya3b9V+FYC2TV8HTMMp3g3AfxhEvqhBccLXXIJwnb6NQzKKnn0bDRDZTlDQNW5swc+J1
rgISa7UD0XZql7rIyo0htImk4CLRsvaWOFZEshmecJn2266wDzUWmnXoEmoMUkao/H3IkD8F6qON
PMT5DXv5KqgpqIYLC/HLRPw1+JLQubObBTvzyyl6F1IvWw+lxgQ3n/DDGSLVLK9u7KI5m3sDRqQ0
9s4srnZoUWgx6rTNbUR8YD8Qq1yNxtcwFYvs39jkuNG5+8JdabwoiClr1sSITzJgx6ZGqGuW3xIb
Slxh9nevEE+9/Nkm+cYjsnVNtf5VderdSdZB1eSXzF7gJfxvRrKEmTDLdkEwn01d0eaKtl0VwgI7
Gu5Jw/GJ8GOW3up7uj6NuZ8/0Ig1o++U+UscqxXyZaCtJIBvPOJIiTojubD4sy7S0vcUtgc3dr6s
CWV7mieO38fGY2Tp3WEcMCa0k/OuvtxSRPu0ZpvEiFFJAyIb4T9j0tFyEVwQBbS06fDi2vUlEk4M
MhxAzFwsIQkvcdDWOy+fnxyhpfjLMV4WODb9TlQWyQFRu8VaKXxUMjvR4TSIir1hwiFjv/U0h4Hg
Yb3aDZN1I4g/HVfEh17011YjSrEhuGeTjTlcyngk4Mayd17Ry0fNhqnr6OcERbgfMV5BTlkQZNCQ
UjdayBWzPcucgKDNod/b2l5UvbqnIV+ZSHoUehhnwIz7pj7+/K0+/l+h9j8RaiOz9xBO//dC7Uv8
jT3ns/ivGu2//tJfGm2E2JYhPIn8GYqV0E0sj8OvtvvXf9E8/Q9Lx++AGsnGBW2htv5Pjbb7x6Lq
XhTYpqOb9iKc/kujbRl/OJ6NTGyhF+Azkfb/RKPNmvj/lmgL18QXapnSsVzdsnSTz/RfDTT1qI0d
7Zpx0gLjiWlzeQnmnsgMk6nu4H2NxtgcdVVGeNs6nR1BPF+beopO3kykzPI7ZZTuMc+8+5Q11p3V
5jvauuH0+3c21ymZb1G+Narw28oBaNKKl5pmnSNSCNazUbFHxcJ9FIPjK3K7TmHq2CuyjdCM5Apz
gp0be7Mu6kcEGT8qbpaTdPrHtmnDq2gK8yVIyAPSRr09CukSVz6gT7KtW9tp42MhHWZhTkAWjqc3
xMMq5pMd+fU20eJXS3REcuk7HPTh3bB/Z+wX7Gds1oKEA2PB6+p9jvdia0a9jo3JKJ7qlGp3ogjy
47GAGLWIdDxpWvdZx6YsA+fWB0J7+jfCzmw3biTduq9y8N8TYJBBMnhxbnKelZo86IawLZtkcJ6H
pz+LavxAlavhQgOC2+2WUplk8Bv2XjvTDhbDxnwcUWedY8fgRVc/qGyGZy+Tw37WabfRGQPZypre
QtME7tjRIHoaEa7M3HonrfHcWpGxStPG3U7a7J8zhOmA6PyL4vhh4pVkx4DJ64GPj0PXxkStpr7l
vFmSrIWOLkr2DyVgrzpvp6Nojf5WILsqZZj/nETnXbqh8Z/VzEDSorLre9YlTaLNh8IKXAbgQNTi
HrB5uEwbXOY8rhkFe0tybpWuyB/ygsmJl7mXsZ1wksTqAjv+xPgE+IoDRqXgn98oQXsjrO8Q0vJZ
UEr5Wjoby2B1wm93BODp3nkeB+fICR/VYCbXzOuf5sBEk4AIY3Kt9gZve9waNqg4hhUOCxCxRyip
r1FLqTHNnMmtX52DiYcfg5Uwa0lQ6+d5Dd3iaeBxu2Yi0q6mHh3fSB0MfRUja6/C5qBQoytNs0gr
I+6NPw7roddAP3Na4InWXpTDv3igxW9OJ+Yq3GeKIwFAjOPgEPv7Daeaju0YBfN5cLH/9YROIaXo
L3Y7Fvjm4mtjdtHRseNnNE3imMfNV4mIAFGmprYIYfD95cC6/8dn/D95l90ZrrXN//4/S1jLT/yL
AZlXJE2xuI8dqRCEuovH7i+pD4zC7dLoKPpQDgzHlMfpznEwsaYlwsUkk0cTzzn3ZEO73LlvmTCN
xwAxW92j0vbt+nOhIewGldi2aabuVerDeCC/722QRKaj2M9kNnz1+NxQQ+nwxf8BB2EiyN5H79Tp
bC2IamEAkxASrlWw1Y2z6oBarfuW/0dRkAGcupuKJQsjSf6PoVv2m9AHBxhazUBiI2o46RkCkX03
P3iTxi6QHcpp8o5Vj0g2Lx8EM7Zz1AOxM0VLlEQdjjdpHls7yL4b6Ks3ZmB4e9eIrrWc9UvYtZdJ
RN7ZCzzFsL2HApII+yiFe00MEV4xJCYotKEpd2XUXrMa1DDLxQFH9JOq7a1Tm58SS8tLYTcnKgh5
n+tgHwUiok0a1M73+03L2unFXEdFAnpejyab2OFpLC19wJYa4UFO5VFGSHUNLzv0wy8m3+0eWMar
qFHcqFgAeLMRBjd+dJuWhIbOM4szcKGLqzXouuxrlrXhUmg7W5YTbG4y8c3HOL0qwIDtE9T7ngvC
YmoTclmGasPaPz0aLMhWXgnqJWpZ52Vo06c5OzPphBoQAoutEwrB3Ou2WAWPvKTiEE1FvUVJDOir
YSFSDeNlnKmNAqhONCdVd9AMkCzRv3v+gLZQs7RtIwLyRCi3Vkbfjl3gEjm6OOMBPCivaUgyUJum
d5KjWJBaAGa+Yh0094YLNCQNXXcvo64irHg26O4TwBId31Qv90hNZTQjUd00wfS5j2IWBBPDqV4S
NIPHtgBf7GcQZyyS1GHcpP6y5F9GmjKS8gzA5YXf6WH2gmc0lbQkEiBtI9xbOlcgBrpR3FImq5Rl
6crzlXlo8aOzLJPxzgrg8wrrU19N0BS5O9bmFHg7rzYZMRIEbxU+ibSmeSiU7V+cwIPfppOdHiDo
UWYTTxn46kI991ALFo+tesWLII+pzxRW2cE3x2evFfrhukYuu8e2zKI8eDY6vNBp5FVXiY0H2RKt
Zb6OXIi2uU/n4499CQm/pq/tUNqMsmIE17w0rRif2NDDQ+QJEDTGdJ1ArORyzI+GhDA2ls6zPQr5
QMoNylKbYQUxHJVVrseZ3zOJgxd8nJ+wOLDUtlHmQjPdVrooLrhySsR9oqnGeypxBU1JfisBum4C
y/S3qOM/WQJCQ++iDuJRTEqlnsatFzGZbxAsYhyB6NpC34+arFsZfZzvWbavJoU1slVBAkuMQWvD
U6oaa+eZ+NH6AJaRiIj0kZqk2ebCxLcZI2mdptHfqqZ4Dfvpuyy7+iDt8K6BZ6xamIr7uJ6eRqZd
+0qmb+BTeq41Tp5qrt8iUxXbPjIWpkj9qc/916ZzcHKVM5T83JCbYXkfito5m9BsN0mRH3Q6W2gF
X7zuC752vXYEegeDfQeArlXYhS2IQriGvsvMAZYhFML4UkQO4KMUFeNQyh9lDCvI/kE8a0HNkG26
athJR/xiK8S1CGgPEd17DNiPTpqbMQ+Ce+TWB1R78cru8ZtjOF1/nHFlQvp6LSkyGs9mHtgjaGkx
JY/EKWTCqU6sHN6KYdAHI1u7Jb1hbbZvZVZUm1pJqKUVEhXdW3s2oACzJ8c+6uXOtSSB0ZY7b8uB
sJBgyHdO9uRAg9t1ZuOt4K3d2iH3dh93ZGbH62iKihtGp1PZUFDVQEkOPXjJAr3MY18H61DO9aWc
Srij7VSx4AsJE67anxkIyxseox3eDOMQWOUtqIW6Q1VliK0mUK7h0OBNYmXY291l6jYVr23FnBJT
bwVKZsIupwI7eXIn4yzLqTmnISVsEUfH1i8ZEKCcXlUGVj/K5pcgtd1DDrUOVK13wSkOxNDaeBrR
bR7SiAeTBgY0RwB0IgOSkdLHTBGTkieDs5s679cwcP9FbTIjPojNc5/bP90F9ZaAwNtKQQfn+qG3
cwb+BVUJIemBk5NqrNjJdeF74if5Y5UANkH5+NUMpD7VdvdYeAndJYfJrU4d64wP0oAj2IoL3cMx
laNzbJkFiQaSQR5CQl5gr0V+I0aAKQgzaxsvT5NawXaQU3FuJckZwIm+GXM37aRLQkE3e+HdC/3r
BDzvaKZuc1moOxOpHDyMSN2mRY0aHHCTya6y6iSTJzDAKF8mMh9EeRvMqLoSxyfXzI++da20NrC9
G2yTrbVl/gB3WLUXlzNtp/qBlQbv2Nrsp2HXgPxj3hPxgJAjHlB4CCvD4GZEFugcvRrzlqEBOOQB
tCtDD49ogb3Nx38bEqNZS+8jjrhDN8Uj9jml23fm2TxUDsh6uvVVn4VkktcBAbA9Z7kIx6MGxvAI
GcExTWaEKviclZ29nnrI5e1oPpgm8sBZQ61EfUuKEXCvHq77tp5oS/ol1jUP5etUv5WB326L5YCN
l6OWNF5QaqyU1j630lF00xc7m6OLpYJ+J0uxGxqLcZ5ukkXCzSO+JiQgip4Qi/9MUp7biWWIlwaA
HzOY4ZJS0lK31O9Co/ZUnriVtnjh5ehDnsQ/x9Bs772LsC5BN0qmcsaurnptSgGdVbYLNCRo90MF
x7pfPvYYiOINWO2nZOjKDUeRiVMeEbZ/ayvjuATrSDv5FZukHkTRtDe5VsFUgDiKIrC7uEnHWfwA
iAZYXVV7SCZbg5uMm3DDCx1BBfLmTppMES83nnh0SXcSQHbNu8mxe5AzJvZsRCSCOs07onj9ig+p
Plex+zhHVf5U1uw+IC7JbZGxEUnZecaOPz7FptVsBbb4m43bCHmmi4Y0rHfAn+xXUh+2fj1sYr9o
70QdwJp0NVLxhQT48aXLzXfGzPxzI6IBq8PpHLWbMOmzs+7YS018h7U1oxlpq3ptjJJVQsRvchir
0dm3DW651nWKy38ayDr2GJWmuzh20ATjGjuWMRuRaiYwCnMXVxh6Z2gAtlxo5+MhmpeVrLLCQx+0
D2kNurUcSLyHTMLYr0RdzQq7PUBC+RkELGSNvh/4pwlY2jCSR1Le0NTgHPTjrvz6cVVmrGPv/RBd
EtN58MuqvEfVwgEenXJnOeP3iA5prduadWhtWjvQfAA+5VTuSq/6bNHdgXvTrA8apzypGANDn7vy
G6+Ml4cAchNS07NETYjd7icAv+kU7cgoP3nL0d+qBjJ8x1wapD6hYINLG1pidRwCnlt2cS5yJvVe
jkMiiPAehHo++Eb2PTD95oYPsPNcTjB1REDNDjuhNIeF82QbCLmUkZ5Dw/+B7Nc8yTr+CUX3Oy2u
hH5VeQdh0Tf0ShFxD9JqrHW6GSDm7/zITt4GhJfp5LBEt0yPhxy3Mn/vov4Bve8GnWBsCYixwjeJ
iuBo9724ILz5LiaqnFAyK54sa9uVMzJzzClgZAg38GLSsvpIgps3qa0cFcWbwkVVUfQWrD+MjIH0
sNwMPjzkpg8uzhuBQMNtyMUT0+iTIdi+pEEe7kySHZG/F5+cglVekJtESdWeTe4L+Pd0az8WrasO
U9bN+wKe3mLldjKDoERZwyHOcJ3WlB88K+zTD48p+C3tw2gj/crd5FhWbKubjwjLeGS44dcqU/Vz
0lrP6HlhMlbpJZwG72LzZm1p8C1yzcKEDwbupRdqsGlS/uJTiU9VmTAGLuyIjIujnMWwKzp298xr
i6MTZY9dpT8FMU4pq4f1jdOdu8B34b0KDgA/q74HSWPj8oD13kjvLEjDurWHPs/VNR1S5BIRsnWz
NpqLcKxr0QXJmRf2LRhn79HBRUBsywKfshzzalJz75KK2jqU97ZIfKQORPI6Fbe3ncXyE1XuMzIf
vLn1cczbGzVAclHOQApQ8zAJO9pFKAjuJoMc4VXpiVACtFM5skiuTfr/9OpkdXkeHIQJuBDOTiWd
q0jIjfuo5nIrAP+pkXoGnrlzXDoHokbaVUvtvs1MO0Zd3fgXMzHWg1bi/PEFeXstZfLAZsLc1tpC
tNCyqEeBcnBzmlptDe+JxZ1ERFbMAAW5gxMZT0PeFecBxBNresZucbkMvmY/pVZgeOMjIKGhEEeQ
9/0ZXb9CYpugyyfn6IyvLD5//KkS2Sbo4/Tky9ZdMo4MYNxFdaFCUwdbiIc4NvUT88n8wekyOjQO
gjWi02ll8XesBLtvNt6dO/dKch9h4W3sjuaxtJKdBzbwoYKhecGkKNhqiZFa1IjSM6V+cs4B1K5r
hb9BmHNwqklvXQ9W2yC7VPrH7Go8XEaePTEARSo9dWJrtUYI92Ydo0/e4eT/GnQt2U8IS+lIXR95
MMLVzqGN6Bd3pqwt42VI8s9Uuh0kygl8eAbWmEsSg2sRbImHmx5ENtdLZEWMTbrKzgmzB2yWyZNR
FPhg7cRem349YgwQZxVZ2cOwDL2M0b71IyaUDovwPkbW+hKC8zsRgYQFIzajF07p+TIV4TvJurH3
jHPfe44qBEqGyMGxTk69rr0WoUA06cdiStaxtViYipROpeZsnDT7NlG9QR2OeJg5PTOzvtjDbLXu
nQqeezp2SKu+PhAWBzF+LIxjgqzu45fWdrIrQlCtU21dbVWL68e10gpxpBsmwcsq7yUZT3hMGUKW
lpucZ0YZGxlY74Hbxyvq5PRQBf3DHKBeyIc73dcqnBM0o3qsV/GgJuplT28YBlIGN+Y1ql5nr54v
NdOAa224TwHZeevKEStZGOZOVL68VNe2/annCKfuwLHksW1huGfx4K0zva8pvTYOSqhz4QSIJ/xj
5/jhtbdNls9ZcvEQvq0TlWAL6MZyEyrYh2XIryTikV1RwSfVqOaFdCmAM2PSHpp6vkF2JY8qDYYr
7CKEiIgYbkYzN+sUXPfVNnW5MbFRbwgzzOQqhr8898FTBgTogoYOQxEHOk9bwuiiWfxkr1uemyFN
kRbSJqW9MPbItza59rNzOrYBY1fW1wO4r/PHF1lY7X4ehment7xzP5jA1TPU3B8FiDLq0xzW2aZp
RjC5ouWHz+IIlwsVV47FviKqbE+VYmdaIMQafpZ+/jR61XnIDRt1WPEttMEuYQxFbcQTaue3qiP6
6tAw9MBzY6uj4TD7IXHV4+ru4520nQpyz61DJUYqYPVal6TUisF/zbOr5UYw04QOb1kuxNUxSNQZ
De/AI8OCv84JWi1W7BmlEvWueuwwx2KTn5OLP+OXVLF9ruryoY7Y+I5V88UuBfe3P1w/uF8f0UCO
nE/SKV4Qo+8+GsmiyegbWWK2ioFO09DcGlkBwrbN0eXz6zcTk1SErN/iZv5ZEPOy85vPxsje1nW9
o23H1yA08VuD9UcHNc5rrdFgzoXhsrrtosOMIjkEx86HbKztsT+WLI8vhdE/tnkUX50w/xLFBttp
z//mLC1elq7TpZQe855cijhjo6C3tRtsAp7yp/zcOAMzBU2vLiuLeVPARZuhgKDlZZjHqgbFLxF1
Kcc48cNteJYxnDUPHdaePs7CBAN/f0gNeBfR9KohsGqBWMst8JuFDqzjpszhrsG02X58/pRuuGsM
nNCuLD8bfZvvlYXRUaU9JjXkJ5O2P0EAbB+mLL31TEEvPjwMPwyty5yyXpimWG7LtLGvSBl36Dzl
3vBzSVPBILNOHGYmxClBi2Npy7PyAUjXgIsEewYzGyrB8d7k3OhGXYJtx5ScudOvwXKra8PJ1HSq
2AkmneDmQaxG5uCcMhJOpcr0gVmS3kQDB2GNzIiSQK26Oge54uRA+xVClz5gUFnG9os70M6MpZdv
tBHhqEC/xI4bjIAVsVVFWV3VUEedRNeHeOLFoSzuTERMTbBY9UKmmFQ68QncBrKLobe/qMScb7V0
n/IsqZnnhZ+cyEFLZvlETRlM99qiDQmbDd4TOPH0wzyzTNb6Y8yy23fQmuCPKlEG8FGtE+3x3HUZ
Lykmw788nJ0XIw2N547ljltAJP8YprDK/8La46kckx4rSQo5YZ5XOoPAN7m5PmVQa5iGh7xLKxuL
9UW6xbtdx6dpItSqs+kucsPwTk4F/0ZEBG1DKV6moHB9wwB+aCHuU4Wl380U5X8Mf2NssDUhLNy7
kvkO83fsg1XUbNDO5VvDfUsGGNdNwbkzWF7+iLBkF5bOicpL7tJA91uk9QPBYIyCtJD5FpA4knME
Y/3w5mMOKzg55pxFlA6uNkFvBHuGm07ho7IRc9NmivKrsgZSYPx82ObkAm/6HjVkbL20pfCPoWzj
M0a5ikHPjD0ki74gWDRipqAfk3ub69qTVXWz2/ipcWm0/ZlVREub67N8Z8Ed+J96X93qZLGBBwS+
9fVgnLuiQR6ytKadzRnuaaotpRG2WOlA6hn7rzD8rGP8sJ6JnECRiXFRMyga0/PjQy/t4OT3FH4c
X8y43OgZDiLeYqx4tDEhYki7i56bSRbrYfCLrSPK8uwtX6A4Lzaedv9RtETW+OgVjbHzUcMT6EdC
h1AztoegJfRJNJrXraqzJntwmQmQzeG7ydHhv0LhyC7+8iV3jU9uUXhYdTChCwSot6Lydx1y2kPb
ggEXSbRp7F8KivMh9/o3O6wV0wxJ91ShhxxaDJppE3pnxqT3YJC4SpKyujQYVs2pxDOg3TfTCKt9
UYBccqsRaswQf+b5/x11m/+ccHKxL0EwKKkoD7jasSVFY/oCzm1tkDexnnW+jI/Q7pbsTVelzQut
sSl+jub2R9LQfFMViZOlcW1LQqf2Y9IN+IxxoalOrbJWNDzHXWxPNRopPeLHn83sVFnwulqD4BWM
S+x/UcWAdymcV0qgQ+815Xbo+2A7p2Zw1V3NfMaKT3xne935an5pFEW/RkqpfQTbA2zAe6uzt7rE
A6lM66WS7w0+B4R0nnmfdXXxhzjdVVacQdSzCyTTTMHsuX11nTzY2XXJsEMM9llYxaupuJx9e2aj
2cE9Csf5S1q5zRYNlF0kLo/UoWRdmzlbMYykXk0UKH6f7TOWgScTL6FmrmlbxC4WLetItrTIwOU9
dHmr09QcP8MG/gVAgHaQqdtF9ePO5Cj9kpfWU6iZ3SQ5Zsl54MHCR2TssbE0914CjoqdC3eHuOoY
QnQQtMmODNjqOMeqWyEoWYd5pJ7GEJuI35shQCFV7vQIy0Tr6IvRTkQdgYjdiDQFeNvYxqlPvZph
HKek31JhunmsUIwhSC0B3hJJPg+bj/+VZyZ7UQBLWuYX1yiSTcHycV1iRz3LDgWvPT10GU2a7op9
5Ux3xIb9Eby3de3B2mp3Gu7ch/GeW52MYlDxEuDVaxB9q4wJmqQIJORXhib0RHDRmbBepYNK3/ep
5bsc4aKH9vCzU7xPEXQaXgFD8EAOnBFVdA47pIhaZ+N5HOgYjUo90r4xhGUFONcTKUfZLK/Qh8it
DTRUcW1wNy7Yo7HOLhP8SFY2EB7jWVOQVHXzgJvMvpgCcRrOpmWtnWgqfD/pXoI2rp/V8Nl0rbtL
rBluTG/eTLH60S+cszqe4bTVdvs8upV/ZphzN5AYgiBqn0KbSCjlA6GrIHWjvqMr0r+Ik0BBV9nf
cst8cUPXR+TtJ7vNKCHTTj4e5ymcYJEhxSXCddfiVtnHOnzQTvcs0dBpmg8Eksj8fC5z1zXegxCO
QYT2lpUwrUTl0JMbzbWlt+W9bHbCOEBE9VDEc/tEpjjT38S8bTiACwJHFPawPQyAOugfPXAiSAA0
r6TP3oUpQnYP6J4xfYMb24lcjRuRmUAPKM1Zvqv1qCdu+sX7XBtpxky8Q2MFOjkt34wytrhlKF2A
CenS8VfuUF3MLAmuUeT66IL5UxjC8GsG/9i6Y2du7NTuD+g7vgyhgrjPlMCxIRa4kFZY7fPl408f
X4y5MU+9ZRzysQ5vYZ7BA22j98q2CTxq0iq6lQHO6qKfEKgsf9ctfzc0PfmWkucE21aAr66LcLTw
SnNlU4HfPr4AHw1R3Js8JJa/C+ZJ7GoUmpAZRixK6PFulP7zMQwzTO25Bjz0///+408CGyU1Qe2u
lLcjopdxSlcqfXLc4iJ9RYeG65wHOUds5U1LDYkC3cihfvWjueP7e+uw7yBYMxDeVIHdM2NJzBO5
Pm8WWEJERUm1Ns30gItFU37lCFLnCk7MEuaOg2reGgqdtwn09DlhNHnp43IjTP8Jy1K4nmSsDxYn
QtAy72MWf4dXEq1xR1E4p7c4Z0IGeONtoPPCaxu/Fmb5C9X3JxviKp3/iXky7j1/onmuGOW0k72v
7Zjxey3PYmS1ktktSKv25BUZ6+nhPc+/um6/GBRXXViLw1DtLYHPIvU+p8JhrbYI5EL34k8Mi+nt
qNpchNdRHj417FETx+tAdWPhnZmcrbAINqAOugK62GSguo0ccGiJ+Y08YpA3b5347rEvopOSAING
bwuEj61NH5KQrZObbWHykT1ZuHjADNRwDqg0bYnV2B+kLMYHWaP9k+7XWaSnyVPkr4gMSYXyHlM3
ZcVb1jdn7kFvrUHm4nJgtiaDjHU0ys4gwOvQLZPoyOkeA0bicDECsowQNhuHEQT3ZxtvHroV6gNN
0UiwB3O8Nr14Ed8QDcPXXAH+mvKGY7fa8tBYMzp28FbyPc106QqbQ2JMKRC772nvDCuwWkRIz3m7
MQJ3DdiK1wEVTiTjypsIEf2ejH4Gkh7C4FQUZD4LV6yx2jC22bG1oh7OsFEsdm6LfR5Njv0+DwEh
d3KGNeI8+yU5WXP8PsJd9Jb7ojajNRmmMZwp78ccV3Bx0iTdR2p4SsvkVmTBI7vjCjw16m8zAaLl
1sHZsslY70KaMxy6a+Q3MBsr50WxJvK9lhEPyUGocJ2ffvIOeZCtaRMuAz0U3MyO441TuIcstKeN
HeR7t0SPOmFP35pde+JfPw8LKtToqrOlJ3/V5FAfhlQ+R1YM2sZtzG0J0YpntGScVn+2imQ/OkO8
5tnx0/HMA2X7zkpM1NBtcuSEZxgP3iBHkZ7kAqvbXEHzxfKUzc5OQRfe24b36HsDG4WQOIwe2kvY
I6ekz3wXo33vaqaPMsAklkdQp5wW4VX805OkdzbEA7OsVDsU9pvOb8JNG5ikjXn13nJyzAi0ru7o
sqXP1K5NzDeWkl95X+PywR4NLnAY1euCqOqt2bKg74wtW2ueMQVjlLKRS7AFVT1mS0AeTrLt0BaP
VtIco7Y50HPmbNkcljAlQ/ukt4g0Hw6FQXLBMOl74y49aeKIdVn5/oYJGg8cq4AuYjc14lbK5qbf
5VrCHosL9oay2eRNV2xmNN3AcDb1ENYs6F2NbJhHRehVF3KIyXiDDkRcVrwyodhXEPfQ1G1j5E1b
rco1ULDHQmGuCojbwyEBaD9mrTN1huQgzNmV5cy3YLLdWIeSuSJmoEVgs3GMmd/bFK+UQNxdJ3XK
QpjQEKN8h8xsg05jaD8Dy1hnwWvhW4c0Y5ZSiwUl2OvnTlT5CppVIX9kYcp2ZfqGsulbwom28pwK
hg+CGrLv3N0QmG/VxMiHCcaqGu1P3SBwqLxknYBPD/mcoN2D57VXqCwBAZcM4iR0wBy+o7PUm3Jw
2mMMdcuaKeJNNST7vnyrkbysh5ZI3GpunqchDld2jpKyyMIT4E1/45ruTjbJkcbus9bJdxGR+Odw
GOf1tPXjIdqbyn+ZxnNlB18tTqIN4ZPjTo3yyWRcHymGy1LR+QKrJAYA2GNp/SiL8FPHXad9xPWA
mCjUAXxkfvbTg8WxL4szsdrHsARj5XYhVsKeVcN8KWqswAyHGEbU46bLWmfXG/1dNKRfaiOIyd80
v2eBBtUh2ZuXuiBW3X1HHfAWFv1wdFv1q5/9nwTSiW2VGruhVua/ZD98IIL/Lk7zPJv/fORT2ERA
/F2cVhWZrXRaBieCszYklH8u3RLheo70KhpCe28RishYwpKc/cE2SUlQSYwrHtcO7wuTeRwYDWJJ
N9qHVEd/1s6J3/jGlpKeB3RRQZQTlid9UMp/Vc7JYI68iF3CSTfKPtbL+Mv143bnRXLLiJ55fupf
fbuLl4kWYXwq8nYzpgGXxawhqMuGOaBFycQFzIi5t6anf3mBS6DK7++e6/HyfJSGlmn+Ju3ryVTv
Gj8MTqDjEghqNdVEDpF8jo19xQtfR82ALSdg42jCcdmkLs5Qu7j9+WX8Q2PM2+SZJjk+iI0VvIa/
v03AkxojRHp4Qk3DkmKG1Rnjncyct8Kl6EyXD7PEnhcU0If+/KOXb/33N4DMEMUno2BeI5b+TW1Z
hb5Xog4mEm9ZSTesC3Ucq60zELYwL79x6A4DChlCrv/8g63ls//tJwuH85Mr13Sxo/wWWiJUoYs8
zRxWUHH1gOzr1A7Gxg8acWjDeD8NOC1EM77ks/pVeDNcUnkndY1qLyPnZclYycY02Uxw4i91Ptrs
4Ltzquv+6jjFt8yliEfr8G/yVNv558u2TWUqz7Ill8zv8tQpY+TjUxmf7K5mvmLMp2EZ0xQsHTaJ
Lfu7LdZsCuoDAj1JpCJe7zm9IMDF+1UBDUSVqAcLLFfCzt1oF/RtMx3gtjyWbdmeOxLnuhr9nmcb
e/bGiMjn92xQ3X5oNAsHVhOrDMHFhaQxtHKeCzip0agntLVnNQ0L1BIvf/6k/nl1KselIVOm51ks
GX/7oBYEhck77Z7wC6I35QbGZ1ptq7770thUgnHNAFh4+nPtgv/588/+p/SWn+0Jx6cncSwkwX+/
M9LAGlC/N+5JEJILWaTZIdIkNgACibeMTf/80/55XCnH84VyHJdciH+EZbgt0BbUku4JfPXPoShf
0Xj/J9UjERmhxsHPP/88azlefrsHHNBsJuhrqbAs/PbWJlUGVRXvzCkJAm8bGzheggX/LPNV0S3D
jmVFEBeM/UPjqSzrHJmXzdO2UAwBl/VoVXvyCHjr6UM0msHeWefgNTcDGREAUXcJB9bchs5D2FQn
amj/X44P658HqHIhSXi8YdLmT799QKRWB9OQuhLOjuGtmVnkECDru+hUeILONh6EML7YLMJwAxZn
BFXdys9GZmyLHHFQKERK8laDDhyKnHzWGe5VGeUnKy7Dlzl/DZxq3v/5Tf8vl7NvwdoHcGfzvP/9
PfctQv3m0rFOjBoY8DtsOwBj5wcUgEc8lmKT95sJdZcKM/P85x8t/suZx5XsuTYDaE+6vz8PPYa3
/OzMOo2Le6DK8W4LhXKnJ5ZQ2Gzzg7qfrqLF7C81qIlk0dTWozmu0Pj1/3K1i+Xq+u3qwyAjlZCm
QzqMvbzav+jaexOyROS74pS6sAU/1EPzovm5c/1F+7l8pSvnhqM+NDyj+Jc7+yOx5O8/3cel4yCo
81jY/PNYYdelzDwyT6VpfmUmCKc5sqcvjtpndvo0x6ygbbgNhG4tKxxTh2iRl2i2yH3zYiIVU9zF
tfAOc1c4D719YnKPBawuNzXG2HWI0XgH59B/GKW4zxElRhnIU+h3wNp6Eg8dh9AzEPb71slxtUWs
3Eo0tbcwDrc2cxbQb56zyyrIOpjl/G1cpP5Gy+ypt9tDV/nQgPcfiz9ngkMecIIdJBkkRA9g53Qj
8r3ThjIdyCXPMpG/aTN8smBK7oiuk8dBBIeQ0DouFHzm0PlCbbmAsEgCCkuDGN5+ehsH+wC6lCDT
LHmqDQo3itpLAy6QvZjPsrOho9IdpjYJK+ySe+lzGyb3rokE3Vku/uVy+S8PbEIvaFl9Hns0EB+H
2V8ulxyIcjwZgXMKB6nOc+LsURp811GjHvvWPKsQGUYyoRnQgkamcYCk6PylGwPnCC2A5TIj2LBC
V2x16R6aH3MCtIwsS8CwdpXzSvYgXOAOV++f7zrnn3e8b3qcsuQO+cpWv2fnQCNFtkINePqQiTpo
TGZj+tWFofM9y+o3ZUynNHW8azLPAdanlJ103t1bH14q3YN4QUIDrI5FHsqHS5DGa6bPNurBelyz
7LSPSUhCjqs/wTyatwBJvT0YFixHJbuGhrWW8L/YGqLSShiZJEKaTb6LTP0kxvL+UVm19P2X7I5Y
gYPRH61tCiMBOYs//B9757XcthZl2y9CF3J4JUGCSSQVLIcXlHxsI6eNsAF8/R2ATrfcPn371H2/
5SoUSMpiELjDWnOOeTYL43FU6IXk4i/A59XZB41Ip5Ah89BQwRNyglv4zTVqTClFYvjosHh/rO4N
PuFbEWJ3FrjBDlWHzgsY09f//cP9H+w6sAYt3HEMqHyJ15Cl364KtWnjeXCZwnJoJxR7rq3TNTvk
bPiLvCUqDmovhThaglllVsQqO1CGY0QRmVdHgcj+ZXTX/jGl2iCi+NpgIWJsM/98PU3S0rgU03zi
zyuPToukwnF2Y6XCyjKpJHSPWQcZ0qnRPY4qJtcZpXrp0HhL4qq99IkW/8tK95+jPi8JV5Oh2jbp
Mf8Y6dxZR5NN8fCkx4mBzJTQeeoVoaTfkMUa5RkdeZ1jq9MD9f7paOfAuAhYOZOIaGz/5c/1j/X+
8lrQGmsqQCom7D/GfCBiWt0CIThZkbaEplrlse0aGNfSI0mUP1qo60hf6Xv6na1ovtPz2hRZ36IM
LMDUFHf6+iH/pzf9ht0um8kkPc/j/O1fXug/ZyebBcWyKcHcxAbhz61ZbmD+tWtHnhShexu8k+qx
iNQL6liPfVrmHijAkjaA5v8Wht5B8YKm4qvtQQy+KMmTMWNCkY71KY6EOIoBw7QQbnHJJ/kQ70eE
vk/1AqhluLt2Xlc/M0IUZzqWGI5wkoM5VS4VrCF/MjMBj8H7GpbdT3VG/llNRrhX1K5AZ1WXnh9D
s95YKVD1VVgdNyEhfa6FstBuAyAhP83WsY5WA91eTKAnOx1iUI1Z6GzFlLZRpu3N3nWCvsVpP2hO
eaBYYCAPsolvr8rE79N5uvGdLqlKSrj7Voi8UXGB01jlGQIE8LflUHdTtx8mELfrBqSioYf61egW
9jVkBpA1t5kkeX/YFb2jf9ImlvNpFn0iz+9r3rLFjZJ8p5iddsTB+UuQHXIaDDB/1F4eotjqtnbf
e7d1EE0pGgKkHp6npv8KzRZvhLKTKK0u4O6fWh10YzSipXDM6CGqP9PwT/EceN7JJg543Uknofg1
lijYU29YcNvUhcqZbAQtT5jjivAAC3D8lzXHPy9+S2Onj9/Ys0Cq/rnZTUocMqi52lOSGezWyAhf
1tC13Ll4gPdKQwNBTv/v334LkirBDSZNCsf4c73ZRarekS8kTm5GsqMCBgyQvndOlTInpt5O/Nk1
go4YEfKK3UuBmeddr2D1tnv5379U+h8bHGLjWGrpzISYwSz1H9+pEuuH1gjLpDWtvDSOW174EjEF
WxRskf0G2DfMox2HD4rZT/7i15jJUztaleO9gojax0LSKoO8kCTldxYiFI51BY6ruh2VgrWTRyt/
jh8N2n9+hTIbtASZwhns1HHU/22kd/8sL5m8F9uwbYP3QjYeK9j/voA1czqVJqLtUzw2ie8SVXSa
C0s9FTDQCwhd3MayqJ3WswyQTltPyVE64XxK4X9Q+l5O3RDJE+DYIt9PhvI6jtl8Wg8Jq3gk7uAW
c2EBvOd+SwF2TJIUK4Omm0/6mNFQ6DryepGi98BN/CzDQHEjQUM0M82UFBx4YqULeBfS0H+eqihT
QJfR9egr45TG7rSz4K8V3qSAUgCgabVgtkTREhZRjFUMe3VAtpQbxcG0skOq1PS1UzM85ci1QYPx
tkeXeKfldMIsREPiVC6H9cxrEzaUaqlyxJ3MYtVQH0sAvkkv0ucuhMCRh010YC+aH0bbDHQXjmAz
xs9Nz6TFKIZirnkpugKhMZwtWlZAdeJPcRFZgdNgZ6OXgF5csSEtiPhldWa+26/QC2K5i/qtNeIH
6ifaMnBrm7uSvGmdgNBfEHZvAp3sRDLujQWurrZVROJzlm9HtCQ6zY2nVBu0lzLu/RYty24MM1oF
OQ1WbTLF2cMTFOSM0sRquO7FAaVJ7Tnc16Dl1+XZJOu7mcLvhCbj7nOziw8dRrH1VdIDfyjpvR/J
Ck+2qlNaz+ArE9/LuBrYvtCZRyLk27nSXRSj6i8p4ic2FzWSex2Ci+ioNXXlcA9hL76kkeoFEdph
YXrhM57/bdbwHVKVxmBeamvI/UBOUfuZD1EZ5bcmRTBbZSiwbGnbx9Wuw7SlbCJJ60oRA2KKrsTe
PmGXx6114BqMSIKOEa8aShnEIxStqGU77VlRtW/bv/DOHjpDai/SzMhIaCIFDygl+amyigsql0Xt
ZF1IDCKdER9F0CFyDXBuaZukY//kNYQ+Z6H9gmAMxCbqmqAq8ENmPdhJN1Ho/0Sv1IiIr4AJM2nm
wc1j7agX5iFis49GfQb5EYoTDJwtrY+sbLQvZWG9mmXxxW0jhKV9jK8UV/xR78WeoCjrYMDPduyo
OtoLA66OcfWJQf+McJa1c5mbOynM5EBYh+RJ016Md17mpiMg5/heoVQzZIeueKoaVOoYyZ5WY+q0
yHJB1Lzo6LtowlDLtFj6Xcqxv1WwzbYlkUI7VyKvGvLkM0rYJhiWDKDVXRyisL2bIBe3SmInf4n4
TY1mO/BaLQ9kjL5vUnN9W6Zxha2V7TouA67XWX+cUca8SDTimyzJY8RJ3Myb/gEjD+w/1ojoRqgu
OL1E1BIb4z0RrPqNgWjlInHTQ0uMkmcp5cEY8D0THIxmD8PfDvJ2jAs7NJ7QC/D0s3ie9NzxVUvd
pUqG2cuGx5cy827djJYnSXyTXT9DZoi2tWh6midmvjVmOqxlvuiPsN7CjNkQCuXtEBAA+4oqYjoI
BWTqnSLEtioSSBFfKJbERzNlFGpVvhBQCJU9NKYWGHeq+gMNrAdbbynmOKyfpMuE79Ch9ioDhR7O
grMMpuxnnSEVRdtXX9QkWZQpGE5yhJUXr3xkp9JdKPXmOwqQ3rZxUmPvVqazzZUqOrpDyyrTjpoX
1rXbyi3NR1ZMWFa89qHsICx75H7giXjCuFNsMEMxxrTtDE0PgiREuFGeef/xyV7SkFV3hNZTTncU
VDFXAKEe0mn2hEu4dyVqtVvNl6lhOwu6LktPRFBiS9FZdA2Nckmh1IURTbJe/VLVIzW5Ur5kugcN
GTO939XRDQGx+5xlfzEx0GFtDffUFex62Ek2kY5tEzGvGXSYLIZwQAh190atfaEsr+3VZjLIUijz
00iCVDGeSGt1sJZ0b4SNiiApjGgb1VnvC2RJ56pyn1p1tPhI3+I+Onr4ZE6ZhwhuQvy+T2hrb+xc
I7teDMWnIvvUt8Z2xG11TlCTH4aB2K2Bv41iMcUBIQzxgNToGh2TZWXNkPKkZNF+icFwtIrsvE51
9qNQRRBm6aNZUurrar74VV2avqIulD4U5oR1gDaOpuITUz4DFRpVPm2VQp/X9hiS0LdtWRN7WJBG
AD80g4OoJ12PQOW1m5oSVkdpoT3XeHDJmPMCpan5NqvW1UuNX1lETKUB7B5dAC5pa7R2CaqpMqLf
jXC2Ok8Fy+VmIVyb38IGAh40BH3fuRbr5jy7obrnz5ACzm0hPdABlji/lIBEB0o/TU3IztxSaCPc
dgmO8vYxtuUdrhiCzuZmyQzTsrNQH/ReNa5sW5aQQ8++SWHg5EfWijZJN3YuNftg7IRfObp7QUDX
7yCExXukW2rA53oYuhzaGZS0o2U0eM6XX01TmCifhdaCdAfGqzM+r9HbDkOoyxj0THwGUMqoHxFP
3E3LsJ4bhsrCaYkvmaoykANkpVnYGE6GDItP2INmDVVtxyeZ7iwHcFI8tYtlJLmQNo4qbyYCXvVe
7QwMau98teFttFaT49eqYA+OcnhGpbZdtb9VltBmia23wrFRFaZ5fPQUINihYj4UpTntxCDubCl/
6ElzcAeoVdqCIzOY7crxB3IO3IdF++g44NrVSgPU3zvXPIuuOjXum95OXyezJi0yyi96q3oHXRTq
djaQ2kbYE7d9JDWi5pbk4tk+tJgnNg6lS2px7DpiM9naE2WGrh1IPlftY5E1JH435vPaluk7Izva
igAgm5bfDBUFRzfYl65szuYith4jA5hNdqlSUxz1rKedHEYYrYfORJgnx4PBs2hFLc9g04MkirWL
Ndjn2c1/NF3qXUNkQQYFnqCbxb0ZjYy3EU7k9sz9KdFCP57P5eTVV/RlSIrNWjnSeQbyogqC1fk4
EiANlIIgCEzpE0Dd+MHCPqFNmntpoM65s2ERsC7fVmd5l6AxaoolZKK9NC4xSpYHQcbrQBAuzZCu
hoHbD5nfNEDFR6StuzGhRlRRiN7Rz0fTqspjltYxfHLtsaY6kvZ/qda+QYxgitA7JmhKNnFIOLyl
YrgnQZJAiRrru1wsjDhE8QkLg0Zd/B1p8XioO+OOorX0p1TUiAD68MQmD5081uit1rjiEmLPDBLd
ektCw3iw5nYxKqVHXc2/hKM09/RDtU1cYF5w8PokatmdhWM/e3lNvl+qnMICVLtdsQMlXOu5NFr1
3JuRTxN12naTWVIsbg8atl/CK6onansvxaSr53xGryLD7JgnuUV7exh2k2PEV+QkezljbwZQ4ly0
vsN4IofkRP0R3CPIYhD+UcGG2brbSvLKMC5OkuLRbWYyNpC3Hg03ZgDpsms/W96N0omdIKBM6Agi
sKTt17TDN6p/9aP9uAJOoswZ7+s6FNH0PveM+MJ6H9x7haRbaTqxg6FZkug9q6gLIzSFPRfnbPqm
2fVHRB6tH5EA86h48qjia37oeoWMo8iCMmTZWVDGzi1VzQXEl2OamRHewSxAqNImJK1kM7y3Hseq
VzwJDU4bNoNnlTTtIDVaKNVmivjEkpjBk/DojU39VM6AEjTFXmbO6BDWS57SkH0ejPa5KWADajJ8
olqEHqrO9NuAyZryEICZKSW8Js1cSHskrkI48rDmDfM5adX5pveAB0QhlW+Tkd9wIvXQBX+FEE0F
2qo39sOKL/Tukgi6o81MFbTLtKPIStY3JtdGvpiqcIC1Nc6jwW4JLcEferAb9zt0AB3n2Bm4OG8l
nIpTVjX1zrQ8A+MGdKd3EXALnADxKO1UzEUb0gHlCY7Pp8bSd7FXl4+osatjErsjrYD+0TUK503y
BfNmbEF93pJGgTiShB80N4wmxwTS5IZk0RSDOgTjxeBXj0V8Ss0vdqOwHixbJMl1W2t+h2Tt1NZN
coyL6R41c7U3zTn8YseobUZ7I6t0uEeDyXeOtJKrMzMrC6TfUxLr99Awb55F/rgmjfwy4aX2ktx7
cQ08jsj7HvrGpH4xiUerrdvHYUARSSCtuV32D+t1Sx5AvpUChkvbo/ztHWN8GqXQrmlveK/MPt7O
mtDDY/TZTzVAggF9LOEhvfCJcjzOUIU/scN+NT1pnpVCxWCp6mXAX+bzKEqLHh2jbZiq29pDHVqK
InpckDI1AR6bKRtNAE3G+Fx0QAtkBnY8x9hN2dB9zt2vIRDEO7bIZwl+5Z0rwtdabNs5YVpf2gU9
ZFvceKjWyE2kjVgCbmnNepeWmdhQOENzVY7HQiUK1RUkJZjDMIIDIFO4Zz2QNwaAizyDWZ9L6AZ5
ZV6Yaib4EDoCpLr8RSnD29FV0betKPqtoo/TkTBkgoNGeJApIr0HozLIKpbZuaDZdOyc7qKPxFKM
NFlcS9z5dYh/0wkJc5bVQech1RjVTgnENAGrDtXnkh7AeaIgvZa3ZsKvyoEerofzdQMdM71gsWZo
1u0XWvAvspyuQsHVZbKCm8o2xfFoYRRtY9LoBV5PLVBytd12C8uoTa3XJMGD07R5uwsXVxNW/fZW
N0MblJGHz0pzzwwkQ4C/2t3rFL/8pG/f9K43QJKR5zgSKUbRMVrGsHJSPqnIlyOCsDp7Un3CdK40
y8avOXDcdNoXeW6ztAVBGUrk7VFdst8qycHpuuykdeGp6MiOdpvse9Q1UNyjEUeHSResMuiHrYik
Dv3sDtlWDOLb2yaUoK4wcfal1YpHI2UhGabi+xR7E0ttdFluQtJMWOD91Om72MmY+wBSOlLEO+NU
JBYFs8oiGaJyk4tVnOtwjh7GJpZ7TADeRtAqQQIO5sSmyQqkEyCMA1aeugV2s1Eee0fYZIyO1wjB
5WHU9V+OmKyHQnUvk4svojXxpDRTKg8xskxfVYxvJorjnc2Ogk0TrOiBz+/giFfpMjToBtN6L+XT
CoJibaTyxfc2GmS2FTOB1Fy7hhOJDU0sHhSrf2lQLW7bThDF4doEbDVJvxsiLX+ghBzKarxIazy5
7CFONQiwHmXdDsVvBlXLFmcn1W+adNsn9udcnotBtkiug1uc3Mwzb/hyz1Wfj4huzehO/d4fUq/Z
Eaet+p2DrHJS4uYimrrf5oK4SWJfP/d7NOWbmkjbW4sQ3cS15gxzeyXO4BwNMX958BD70Kq+ScEP
rtZDS86lP/blLcMq5GsR6ssGV8Umc7vXpjdeBmzI2IwmYCfm1klDMGEwiLaM/N8LJcaDluvNg+Q5
j560XpXK+8ZaZdOAxw6w1bLMpagBfrzEQAMAtWkXiD27TFFO74VSom+MIzzXfavRep0t5i51qVp6
Q35t9JgFb58/h8ZPDRgX9vBmYlllHdSm0j+74RsUxe/RiGfGdCRZKXqOP1Jj2z/qhrvDZqn5YdtF
e5xthwh3TDYb7c4cYMfEHomjZfrD7FnIORQGiBhurE3Y4QhCMI1bTX/JDEpimtbbP+atXX5TZiN6
qOKS3Y6rvXi5TXqg/dUYrOGmJ/lRqE5+TpviKRJsvEzDhPsSjo9yMhUUWEpGsortbtukJi66089t
H027VhrW26AlFrGh1tHOSuPGXvTCJV/Z7QjIPdd9JcFjvK7gSF7ZagndiwTVMW/JQ9AGhNEZSjQl
XRTMqvMr1qhH4crE6N0jC5AT39UWxWrssH+tJMOO1xpfWq71TRyR3WrMw4izSil3njrtGCaSfdLJ
sz7RAh205voOglwEZMCfRp8kTQODA1WJMV1CPCwq7yHU2WHo0RmXFXYWoivVIn327MVe2SIcRO0b
uI2p+Ojf6q2hhMS1JaGNYSZ9wDUmgYHPJegdLELzPP50bOB8s5p6VATHePEKLgN6+6NOSciDJYL1
fJi/KwFcHhw/3lXqvTzZUgdOaxB9tuK7oArAThqR7Uc6GdVSp1i7iiZpFGcnm+LlJiOMOrciskod
QRWWbZ1L5GlgSpbdXs52iinIJh+GvgZXSDcQpBhVpA932VtPjCsZ20WzETbhHy7rpmNcdY+SAMOj
0TpMKZO6Fk2p5C33qWK6aIUW+YZVkjkoh6/SFN1edjmpJplN7dNxxM5zJRu9cbGodBKhTQw8eJ3x
+w6SRFUNe8FuqzHwhXFNYkMFajfmpJTarX5MTFzPjnrFRKtaY30sR1pmE8AhoCvkYnfjHYmnQzQX
nVIV6nuvG8eQQbZ37RYctvo4u5l2JeLL8Ht4yTtdEjC8bETdZbOTd+F3AVsZKW3P1dwA2XAtgi1U
T6YnE/TXdnbtIF+aiSrePLZREjl91QT0T8B9Yw/azBAzSFvGWKWFzTcew/xCnGSXJNqllc1Vl6N9
VCYM4NTS796pugFdtmyqRTXVKVwtxzRTW7/VatfX7fa5zvX2KRepScAgaRcE0N0FIRaW+Whl0UW4
1V+qC3q6HswmcBEnUKhw+z0VX+2FbOH+WNL1qER1zy1YbjLBzRcyIWAwPyJpnp6SHLxFNrmLfiN5
SJ/yxrUWUrjmM3zcHXsCFyCbaKunDNFzPNkXVqLDdKOG7BsChkcK7fQRzSpNusYmV8iWLd9GAskN
XG4Yh0kJxAdpPCoug62pt+4hBDKzrXscjeyVLVoRy5XbQIXB6tsHwE8BdFkkjSZma26JG4XRUMt4
V4y6s880EtpshbA/Fcb+Vzn9cGPcWUodssXUx/yqiuIt9MpvvUXRZMpf2kLXP+kDmeCL/hGsR02A
4PCDPX/sY5oq6FnM8Y3Zyjdtvby0gEr2xJ3pJHLjF0dG+SQsazczcD5XDEZT7J4sFk37eDS/182U
vKI3+OJq9Q7Mr/hpUe+Msk9u6RqXvlfjB5MBWUNTdtF72gcu5ZaDVc4/ZVLFWBsIG0HFbb6G4Vd2
RC8FFaMnUkMJdYizG7k9Kp2MZNrPMQkqLC+zAwv6iywppytpOD2LWuXr000WHu+m34ShtEDeUZOK
7ah9xOP1qrMEejDqi6InaqCVE/GcU5wRQN40r5nVt36Tiearu1gRQlmPt6ap1EeplV/w09X3qWp/
lT00Ml2meZBJxfk8T4R6Mi4p12rC+5HJ2dzrbL0Obe+B7TeU9hqN9x4KUhWAvvYNJ0UUTIltC4GE
scpeQAVW12QXgXr6FJJpYC8heDMWGfw8yGSPKDkpdHkEKcV6+SzT8XNYKSNp0nl7CTV5NpbSiD0N
ZFbj+fWLSkxXdHTTVWco85VxpKrbT5+yPjLvw8Qv3pi8tKaRrHbzjiZ03wzPMZbNgz2ofDmWm1Md
9s+qdzTtXL3lVRxUDhz1KJY7R1eLr4LuSpCDqdiLSus+kQp5ZOHvDzZu980uxKvM9QihBlSk8qbV
01cJ9OQ1JqW9cImvHArfyrvsUszIyLzCOjod9Cl28a7dnauYCB6P58YBQngFLWmyySfwdb29C574
9/PnfdgMG/zv/GO+3qG1DOCFnK2rfndf8s/2D6rBer1pSY0wMPhDcqFt5HesIBI/2ZpYdHYeozB0
gOkA3lhcpHtL5DM69hpWsfBRzQamv9tdd9evV5xlmzeicrfhZtyNO31vnZpjck/uw6v7xfgF9oZV
LzF+uJIXqCobMMaAp6bb9YSHWLus2LvfR9pVB/WYn6e7vOsv7VeBaB2fCZ4ogk7ElsJ1SPAayb/d
vpcBtXzcqyhBcJCo13gqpq1Vxy9xX+9JaSUCY6JR2ddufQCEOARh2ptY8cmqSI1JObpEEGC7q65u
H3+VVTHyRbV39K2N7xkLgQ3LWQU0aOYcorK65IQ3vZElpG/7UakeJiR3916qr3NU7ls55J85SVEm
VRFrzCT/TCV5awkkCJkVN3jLTfOzMdhUzFKWm2l5NjB8lLyI589iRygdHNb9nVxOHJmnewa4Kny+
O4+4KZta2r7VkuqzHhqzbk4NuM/3m05MXnhU4/pJ9VScHKhtp7BpxWm9uZ5lLZdGXxQXjXbaic7X
RYkvBZXbfbMEIno1MXPr2R83Bd2Rw2wNfuoa5akiQzpjRdRw1OiX7cfcfVofmUPb2iaWoEK8RCKG
qXFxaBDu1wfDaihPzUDm4vIKpNSV3+6vS4ciHB6cUmrFaT1EKamJ4RKd+HHfegbWZhn2mbNzXMva
8pxtyXwdzmEzb9eXbiVL7CQ93W2k1dhw+voUtlEVkM0k2rNa631QgXebLTIb19/ZLjmN69kf96WE
JVKwzsWWPumnuWxiIp10jExtnHQ+ExpEKKUhCiZ3S5LEczgz5LCgYySRR9dJ1bRoVOu5+vthvS9y
RE5Jrzory6e+HujHUjtNvIzjaI/gbhQkEobKqD9YCZQt0VWnbHkiSXv/XTv4/8n+/0L2NygJIx75
v5P9P09VkZTR72D/v//P32B/CLL/QcQNoA2sAywMDYR6f4P9NU3jIeC/xqKLQ0b7wfW3/gMXDMJo
/qkmrhTkaf/J9Vf/w/PgcKmqa6gq+hX9/4Xr/4cSCAOHRR3HWLRACJC91eXxm2pRm/U2E14jr0bz
JaZ8TgGT6N5y3FjmHenIb5/M/V3T/DtCfPWE/CZ1/sezLS6H356tiQy1Zishr+HD9ItZ1H6tRvYy
m/DRwo1HlOznKjtHD0ZQvSQov7/Uu+Qn2K2juUecLkClbeOLfNUuo+8cVfKsKO+Ryb3r4Iv+m0Ld
Vv9Qy6qu5rr83XTDQCrFH+8PT8Kk0eIGq6w9OK1KIZYCNMGqHDxpEKxqKk57gpjkbCkWYhYvX5x2
Ho9KMSFWoIouTp0mxVJPZ4iNSH+MCJTH+mhpfmMSfqmD8T+vh0Gb031o4jKkhndSIjnCiJrltkiJ
l17vK0Okkpo91X6TYs3MwPrioWkGgkML0sOWAWY9uG3MoFvOA8ZwbWmmL4NBolYxw4ZFZOt6GzYp
qKTlZq0ORDvCDc4inajbZQyplvHQEEpz+jj0QGMwQ6f2Ppopp+OkP62HQoRaUFtktPzXXWi8WYzP
DjgCPiTah8tEoi7DW+/UhA/0fc3mfYSJmCxPaTlSP5QNgI05ZEBWhowuy3pc76DKiaDHHBIs1BqV
ExcyOmDGfbXMbOZg1iclpQK5nnnL2XqzFRfk6/pxnQQLI26hOiyz4HpY50NtVGofojIwsXUWhPt2
ckqTEMuP2xUg9F0+hp+bHDoLJvKAKKbuVIiuOwFvfVATZqP1LsjioMYRm9m70E2+ugiBSWzOfrlD
2uzs5dZ613r4uKk16ReLNe+GzgfBzsv7t5ZD2oEg2a7vfP2rEIB8cRZ21se7XM/CwVhiJZcPQXWz
GnNy+vzxDvVMaf5+204nqT+oRv+jjumXrBO9O9ZcpB9vdj3TzBzqAGqXSelBU6rw6NezpKmGYDDn
ozs2iCEcKlPLY3kSRrQhwPToGI/txcXCPpmY4jLnqT2dUpHbV6/vN41lYTAF60T3MeWtVwc+K/0g
IdGs96938RdHbgY5FOP/Mtm9rznCvIcET5QDNuoBjUkEQAk3mbUxrS7zqeDB5zD6EXiidDiNShDR
yUyQ9eglIz1IMWJQI4Mcpv3BWabd9bJFDvv35TzM/WNh0Zr67XqtU5KJNuuLIl7AhUMsHtZXUy0L
ovfXtZytC4qP9VG45M8jX7MQl3DRhC5DRVFx5aw318O4PPBx848fyU06j5QoFN+sWKKpE1doVGQd
wvVSED/gEbVO6/S0PjovZ3/cLEO6/h56N99MB8tvc6z0hkHaKoZffiFADwdUWP/l49evZx3rnEOf
D+8/BZqBb904pVth8nlJuBqnaTmsZ+t9pAYyfJeCmkk2xBARlh+ctR69Bfur3fvDv/1kp/5UBqU4
psuYlU2E5K1no5nW4st6OkWlRhTp8vh6oFjwFjNl7NpIIbfj44H1f6Pr+s87P37b+jMKnd1NXroL
TYtPPvuvj98GBM7XTn8CJEN4HfPsTAQk41RkLUMUMFXvwJ6TOuHy1pyI62N9v+tBR4wUeJF6fn/U
tGfGu3haRr33x2MaKokwPlcTpBabFW44Obju+SXvP7v+1Hq70ghG/7i5nq33vf+63/5PqdC4xFx2
1oROXp2q7Md0+ZL9T7/m4z5dGu5MwmD3w2mr2jc8FozLuteVSAi03Hlbb6XLXepyvebxzKZjuSk1
Lun17OPw533UExmrSR8JFD6NQlGQFa4/U87xL1j65e5//L/rf/t4pFr/38ft9ezPp/rvL4n2Y4ys
N6BZNGzBF/+qGM12wzLNGrG2c0akm0qpfjFDSsGExDKkLge5zHoN9SEnp7lVBwN8Cmz+3SbDcD1t
54QkYbWbFt2c6BkoOGDVejKAuu3fk+bXuPnloDqIhv64D83cT+rR9W5anketK+yHLRjLdJnmStkV
6q6jukqqPf3Efrm414O+TNAfN3+7b5n1RAYQKSP8mcveCVUiF/iQS9lqfj81dOqs+ZBKcOT0/45u
zk4rE903Po7hqGiEg9kYeAiSBWnKAKUWA2P68Ew3JMuy9+ccll2Ns36DGhPM05gRLeGOYNASi49H
CDJULcDKZULUu96h9wqX+XIoIGO+n8YaA9N6EF1sLUWh2XcntnxyCg/18Nf6KVkoNCsi9eoZkfQ1
Xz6R9VOyl/kuc9pb6s0IoNrW2hXS+tWnRnPuk3xDoN0bppqIsgLhvRnmYK/0CZGKKJN+ilO+vO2y
wkI1JU6e06OVGWpa8tXQ7Nf7lsvB0M38IMaUF9yCVjxK/SIJOKLuSrghi6VHW/NeO9a60xQhCpDn
ahEHDG1hB1YUHxsr0k+aYmjvh9nsaULbGdolYOVZ5V5rxMaIgF/Isx/2KT33QWJB1VjgVJojfIKj
NyIsnUdUNfVW70b4Ncumcj0sg+0JD+jfN98fIIuASL0S8eWyv10P71fAeprYgH3dTA7bBOoIuw3l
6sQYFdUWWzgaoIsMJZw9HTh4N7dEF8no1o2wWckSYL1M9ZIGoHOz53wMatWiSkst/Vc7qsVOX5Zq
60Fb1muWl/x9kzg/LZhtNygr8weBgHfKHsMpc0nXXc8aWFzk5QIEjiu+hAXvgHrszF/mt9tEmDUn
yjPL3Rnl+PfHXIaOwWKj+3HX+hPvv6Po4SBhs+5gukQVu/hlbqEbVmNScw228stpb6aUJRPirByz
Z0WkwtrmPy0P1RnvY/2h9WxcZq717OOB9efe/8s8Jj9gebYLo6Y+OU1Dp0UQgVBT0ISB1WOrpIOL
CIhTLnaNVOCSotscdqf1Pkchip12/2WYNPpPy4+tD8aR/PusQklINiwvL++pVmGC3gkZuseyt+5j
aJt7rhSmdD0+5iidAmlH1DTf7+vEz8iNxE6vWZmvd5F2pviqQdmxW/7XxwMfNyUazo1n0nXFi4e8
E346TQ58mRsnQLV3zYOIuBsweCgf3J38XP50teJB+mHF7Bi0vv2SX9l2PCm70CPkklDmpwn1/hgg
p+JED8+NzfLcn8QTOhSRAMciEtlPo9M0vPb620DvLc4COgcZ2pLs1UxvWhoU7bZQzlV6Q2/d6Xxn
AgfgMs4XJeT7fQGo1YyXfrwAjQk9Aq/OHaUvmtTWY0TvzvOj5EieWTZVWzHuQ97X3j6VF6hOMzP2
tvsLbCXRIL+AWoku6OOto3wTgFN4/88dkQLo6NTpRke3yD7jvTPwL/jxJxut63eS6M10O+gvfbzD
7m6iSdxgeTB0+Fx7O6MPGaBUsgvqhESd7TOkt+aN8n76SUDPUb/nD+q+3lzgOFDcTK8j2p0Nnf3t
fDJO0NC/TZfWT39Rd32j3YMyw1cIOwZXtBm/eQFqjaP+Q3uEzHnMvqh+/dr4rj9CBt3EN+MwHDCR
bpK7Q2diY9/ZdIqNenT94kE71N8TNpbdFZEr3mESk/NkHyIRkhv7YoB4IheFFXbn480M/e/4eW/l
0drPUB+35i57VK7Rz+lH/Fr/qi7NBcLy/2HvPJbzxros+yodPUfGhQc6qnsA83lDSjSiJghKVMJ7
j6fvBeivZFZGVFf0vCYIgJT5DMw95+y9Njlwfv6t0B2DMvu5Kzy6wE/tN837RQrB+dh/RyCFGGW/
7NFqPnLNEQL4cFKB4OxpO82aL0K/hHBlerCr1H2R+0b9rUPTFn0ZmYYBCmp2BsOpHQACJwOlCGja
Nl3jK1JlrXPFh1Y+gjma31DyS8I3VG+ZPdybQO/HHqEiX5o7QWmiOTCdupCcAuIB/UpmFtp8b84X
4Ey8reJouMVXA9HAsDa0j/III+tVXQ4l093Z5w65cHI897sluEQH+1Hximu4m753ttt+KNiQHSQi
qX0IY6+avPkrhA1caCCnyU8Zg2NCOJbxhVZ18a5WZ7Hs3kC5JspjkR6q8jbuxM9K8qvFZ5C+ThnW
1ABn/mF+mKSzj4yczikTRHEOWAqPrnqXUcm/IIA9608Dk8Yzjg2vfNU/Ip6DkOpazqRL8AW9gvnG
iHoGhQK11ZPU9ZcawpbD8H1+squLoh3EhbXXY/Zd/gVZis6E+AE/KTsN7yDtgAbKkBz3w75IPaIE
w2PGGoVU5wkqlxMDtYgc5bXYd8Sm0bh/MX4Mj/mD9a0+TmhBnAo9U3Hh8peGI3Q6+vsodwKn/4AS
+mtN85D9goio0pvkXbaqu/a8Qv75bKTod+WrelIfESugm7HzAwEv8S9xHd+ln9kDgR4uRdqT8o18
m6ca0BLc397FDuMGt/S1fi3P4pHuQLiL/P6MDojsmkMWO9A6j9rtZf6if5UO6kPyi0hXM3TV2iGp
7U9yzI3TtCv9unO40TTP3X54VA7aWRxT2OcvNGCHd6pj3Fve5Gi+9A1Zl7kLPCxMXv+EfIt7oYzF
hr/tDHC6EbFF+GiPnPTS4/A9PyKKw5OZGDjSHXEJPe6pr5p8Ij3haxl4vPXSz50B9hPVL8xaB3/G
oXi036DevqAh8ZZD+j3fo1mo3Ni6qwhhkRm63DS98AQdevQMwFhOeeFyg21yUw8EM+ivnIeIORwS
M31aEmvaHyi7/XJLIteadvp+evyJq/5C5XkoDkCy9wD/rIeOeQkMqQFmrg0q08lX4r1DBs9XPtNj
d54cwElKicvRmcMDsuoQbbrwEi7rB/tbDRB0csrQrZEpGA6CskJx6pvJkNm1OA/3Ae2dfeinbr1P
3sZr2TxTexEIFfIv2jv9VR7cknMvd9ULMJ1jfQl2+cl40XjNe8KyDtiJ7mbumueaIJKDyjPF1Xiq
Yy7YFUQYJ/6v+Q579V17SJ+xVuyjH4Xs6rd1bO9+Pv6sAgnYuuaiHOC2kQ9Zd6B5dBJoE/aRGtxk
i4VNt1Y4BCrSdFprI5RKzPJbo/djxfpmJGhLEGcjhHBUsrwJOmAqMax/ZdsL14Jk2xt1tcOfsv4a
GlmM/yQbzqnWJvt4/TPZVt38538bsjKrmFahKOn0xCt7w027sj1baE9IoKagYr536v/aJI3oT8Rb
Dqdtb/tF28LaLIVBH4ksEXtsQDssyy5KU+XY0rmyRgkMz6Jxp9x2J0HvkWCX2jMNht9+G7HghFFb
QuEeplNUmeRw5EVE9rtKDyLZjgOTX5lq5iHtmw9GY7OcFpBDT7ZFq2jb6+BD0fb567ih6biPI4Hw
A3FLlTXkSKxDH7FuyE1h0bvuff5Mtodxnzc9AnoY3zInvzHzBVOeUOnWBTZszFlQ+MN7aAhxssyM
NYhRyMckalocw6ylt02X6rcaQy9MO7oLnxtsLHxLf/1MGSM+pQHY61qPTGvVtu01lcUt9/OHmkFS
oQml0ocIWJ0MpXeFtmiHrR3crS3BbQ8V72qmVfC64GSWDflrJlAXWTatKXgqyFIqHhOQ5WucE7K8
01Tux/0LGqzxOMbjTtIne//ZQBJW0aOjxGWAHrnPnXj1WOYLnRi1a7ir28TGRAorz36IvUkn/nY7
FCOjL4z3j/ZAtFwIIhUmLZZOIg2eqsaqd8wAphNzgOlky5O6V2PrEC7rN95o+ms+VwySs6mErb/2
6zDODSiLrMqz1tncNrP73Hz+bBjEfFSCyzYfk4cGZ5/WlzN+8fpJtMwwqXpUEm8Pw9qI21p0Rcm7
0DHfuEjSaI20a6vld/P4s5msKMN3XTe5seIVxqGPa7SYAUPNNdQ5o/5BAAVizbHvol3Zqq9Da8lU
bmzQTDmFGAmebODNbW3V7QveNp+HVlfGvEkKQ8GafPt65bW0l2ZTpjCqSX6qZihTM2ZpTsFtnLpt
1m6yXjX8MCRdPLfRL6t1F7jSQmSos3VYt6Hq72NLgNnb5ij/PYz7L4ZxiqYbcJf+82HcnTqo/I8h
27//yr/P4mTjDw34hFANLgPAZX+bxSnaHzingWwJ2TAERLbPYZzxh2LwOxt9gIIOz+Y1/PswTl6H
cRpTvc3Yvg6R/s+//Zz+V/ir/Nc8rP3H8f/4W8QuoeG8AKSHM6/6+PG//6dO4jT+bVNfu94qSKZ/
UjvStl8gMtjxQxF830YG28jJyLBCt+N8mLNwF5T9S6TWwWmxrY6pL2IgatdQRK1r4W+GlcmN9XOz
XajrrH0ymD1lk/qwDX+2De7Fc0eI0j4xwb04v6+NrjLxi0rXLOwVUgfZlGaPjAjkOWEKiOuGpj4a
slz6XYTkEGemsTcmUNg507Bdi/rBr9o8PfTk3CDb/5lkUvBQ91lHsWm/0JFlQoSKyAjMB7J8mnCc
H3pgtI9YJo5Bp93kCfey0uZXvU+bIxrxH7ERnVA0S+dQYyhQSyDXa7hSKf8OzRSmVQUzGfa2B4Ch
TC/VOFAGlsZdhSC61zMd9bZIz1KUFO7Qth/BFPwUxH9hMcRxXlYlGNHcGE+aBekWG4xB3Y0CWB71
c7Vu7IGbD2GIYx425xrvotdoDcElvBsJtPO2IFg37apf2A63PbkonrDPpnxl3ECL0JAOHf04sOzh
GSJO55GtiENiALW16hq29wA2yzjM9J+71ArxVa9vTvC/4YJeIwbHLvbDMnsa1QT7jED/Mis9rmaL
tWWTmicUKmSzCeUea41HPBhyNgYfssQ4QIQK6XptxO1+EBTcMv4Rj+UBXGY6aHFnHMPAQi7PiIEu
Qce6CPKC4kyj2ZyDBU6EmaKgy0Pk83lo7mmDykfV/vtH/49v4vPbKeOU1XXT/6liVBIVzUEahwnI
L1q3Tbd1VNhMk0Y8MBo4YZYzq8mRQZqRNPtthrqNzra9z80k0UlSsjLYa7MO2P/fx5bbG/rHYQzS
7tQsgYbDgGorQlKxrPF8TKy23WVSHkZYxqCzlDdt7X4ta0ds2/s83EZB2Jvwe5Mfs33T2yho2/vc
qOvJsB0u81R7st6iGFsvy+1iNJcCNTfep39dptvZMSYkDuSx6m9ak+2j+9x8/kyNTIqX5PdKZlvT
ZMuanLONdjeVybbGIZY+8CyCV38PWrf1zOeiZrvOc4z+FJcpsGDdjGJfWWeJDQ1vvvz1Mfi34yzd
GXP3qLXtuPjWuniLtH5a/CZ7p0fVn4gT0LxYwjPEjIp2hyUDiFg32+G2UWwqZowSkpPrb4mMZFEO
9tVAuRxWnepZEx0D2JwL0pZ1MmY1Dbs1csJ9MeGEG4NXq5z8viRpwYx76YSk4mmGmofyV6E/vr0o
bZXAZiexXmzbD+T1I9826l9726HdlvLebhAsmutgcv0LStAqpDrEVx4QXsaC84hRG91yTmos6X6h
D/Vg4X2zERKgLDQT8Y519bc4b+xTTJjNSVtAdwUpzDWNNXqwLtSHdfFOZih37Uj/Rq5teAZU+GQl
KiK29YOs14VrlAvYqoZC2vR6G9t+McRJXn8zhV0f57EmE1EekyesNAtXNOLddHls7ZoAhBEXUD+0
t2SZfnTkraEKh1MqhkscUpyuTzpXUYKP2Jaz41KTL1rnnUdeHL4jEVNO9i8Yyw4IplVXKez3vJJ1
nID5o73r7SY7xbm4jKjUdkXNn6jjjgVjuVAx4etv5+xaWSY5RdP0No0L4/70LdRK+6hOieq1pN46
E2EbmbKeCtN0VzGyuXIv3oJZDvxSzuFQ9/0tVpDClYmVnsCNGU48xC3jANa4XVhpPoGqoVcowx1P
+CUjU5lbxBBfACkgNOBsCvMr4DtXKBUeO50WZ6rFx7lTrnI9fbWiFuC5Tm0qcrjxY9Iz3+55vulA
mwlLOIMl6LGUIB1spqg92+n8ApKQFksiAVqNig9QphBVrf6nhFvwtFSy6auooZ0Ja71bD48BTBVf
sYfneKnTfZXMdymxOszfI9i9CfhcBWjJhb5yV9VEPZt4848FjhAnAQmGnY9Ejtzw9SDdU5WREaVo
HTFB6L7Qj5N2Vw8QQ9p63/ag11RycH097hUvHO8lpDyMJHXnqrAapiYOKP7B1qIFY0wCm8DNCB7k
Hg4Mu9EwF6gqoZdWnv6a5QULtj0/9dlM4KgxPmUa3u1FlXZdqa6MsE7diXlxZoNaDAAeOWZJUO0w
yBBA12YP3YJchy9+OitFKt2mmQQTNfyI5sy4WZlEoyRAZl0E+fNUkfqamom8k0vte5lUTHMW6UQE
KPZaowsf5qxCbmuJ3dKEriQ10q0Hngr3gzTwPh/o2+opJvCkaWETgOIJc+YbVi9frUqvIMqRUiOz
TvqRrfTyReZ1xWqf7ZRoVPC/qa8jkqH+XNqignauHEtsDULEHykBSs6YB3RXTenar8nOM+23gef5
oZu4gIYiemtzAtHFMpreUNWYOItx5j5r+4BgpCsv5sPUCFwfFFnyZTLptOWDsPIHEwZ+AeY/zfhM
DVHSUWzfUNk4wWQT/pCfNJPrNlVqBiREsI0Y+UlkMOk3cKlGKVdnFEWmowf9Bd6zTtpeIO3mkoQs
PZSORlE9r77hXpdOEEDknaERD4NweKckSe2NEc1FJqQvWJ1/ZkrC40RQo6ACk24LAtq8TPbmbHBN
yjlculFkvk7zT/Rz/2AviuQPzLdYGYw/w3XakRIddVgynYiKY2TIr2MrFK+StLfJoLY2bYUe8XMX
Z9jnJO3PtDH1x6J5auboUtkhQe3oYDCvGrPHulQBxEOzXkvAahDnBnwnXc1eB4JLpwcltXHjyg9x
DCKnlcb6mqiRG89ITHLjVzKr35YqVFwDJogqAsvXsF8T31ghY9duvczacjBoxHU5ngpc89I1D4j8
trL4LNT6z6rkEdEMgkIxo39OH2FVQyAdy5Xabxrzx6QH90SyGRyK+hoHS+KXQwRROF1529NNnRFc
9UX6qJjpl0bQTSNI5EmjM9RG94yQmDOsFqcxGZ+GejkdMXii5pWBICppTDudkTtO6ZD5qVXLfl01
rMCm9hWgfe9V97gkq8Uwioje+SwfjDbbq2kvXS1dfdf17+ocB+cmAFevR1iRBFd9V4OLzNP0YTRZ
yggNgKbMyrtofwx9mu3MRXony2sX9WTehWj6+wWFdhahHjft18hae6txS/2gBV4V0VPvK3GWptT0
bM02fbRDH8ViA60PSKCQknsFwdImF+4BuZmDJyrCj3HNDGyIBG3t4N6ZjsSoGgMvCeBqFoLvngAg
qZWFyq1UzrM8+tye+hvP0hBbxgOtiB5lbix5CiySviBNZDRkOpIiLg8mCSVzJgY/ncpdsMq6onHV
Ounr+mQ73vZCAq1/H45rg3yWWJKtA+Vts43oPw95JBa7sS1eJo2R2JAXCYJ5BhxiTMih+48agX8c
lj3B6eF0KhTWe4jJUO8t81dVbYQzJBWixbGNz2ZvWh7G5pouBUuJaggzqiTcW7QU6Toyrp6K7Fkt
xbyTbIJ4ADWxuJEhL/ZZ9DOUkVPF62ZZlVfbJpkmVsCwfDBq8i3lNc02U6NJqLQxwKG191OojB6z
dSPriFII5bg0a3uimIf3NJRmZt/5yjEY9tuP6a64oakQVUezUC3r+cSwfj5RY8xIBPXO01U6ydKq
hbMs5WPOltYHMcMEFk2ffhzEqd/0jH9tulVyoYQktFLWEf3IinfbVKsgKq8IWkHcqoMHo8uqruvp
jpQn4W/HdhYQfZObd5iHFatEKhpcUOyq6+w5WVfl26G8ibx32rqyH9MuFuhZ2OXeFQlXsDBE2r82
rG4zOIQATNlXXS1fAhT4OI7wCw2ToFU81NdFy7UnLQzcRIVvgyLoSK61dE/M+KMnHnpfEwN0nkmz
ILZR4FTpkulmrZsg6n4tZL9gcDPnkzQi5JCJm2d41Nujlw20JCMCIgAIE81j/IzDGcs9CRtuHpu6
q6+nSBTj3oLibtxl3BFBwXqhiIz3HmjhpR5Al0VxeCvw3rtDrkJwkeBLAi9td22jvE+UXObYll8u
PBqqr6D5GJ82r3KXhE+GBWylq2Ldoxpn+qIX+vMQGLjycNDI2vDnjAL+2smdQrwA0aHpWi8KJBG+
pg9c0qbc3GHmNPfR0Fl/CsJzm0Q/c+ZZ3Fe5ZRr0YbkqS4RBsaET+SZF01Wx58cpa6/o0m98Efah
zPTkQZN/ERMCRKU+JsVCCmFUGQSgkCY78ogn/dzIdzmM111rz7VT44S9ExA7AvAN3AHLlddCxnvM
ewyaylRfB0K5rohycXuNUudWtQJZx5x8xFr5WQpzMp2JdgwKrbnZc9ze+hIiehUPPM+nOLm2RoR5
b8QtNdM0INZgD6enXrpr1zIBnGbtoY2t8qxmNEcTQkb9vOWl65CFNJtbcGhzLrO+B5kgljO9YTLI
LfE0gyRwdOA9R6NsP2pw9rtEScuDNELBHEhywIkXe3M8cJXL+FJs85sJqz/qJ0CSy7TiIfTHhFyg
nZVO740dfpeKWX3o5nq4FVrlFmYhXXX6xnu71z7gkGX7EnQh+ADRP6pi4nmoT17OqmXP8uE2yEV2
LvSB9RxoSoEIejah0I8qwww55U6VcEW5vSrX99wNDTO+w0256HOv4WOTzqKnl69N+c9ORbo62zjF
Iish3crKQpd4pOkRalpxGHhIj2yomueLOSmIxZjvDsUaYtsQyttk32YLN7dc8r3iAMSp2gMg6NcY
gKhNgGPxjjB2tiYnVzXso8iynbzm1cSs4AtuM8AWIT6JNOCdNoiPUhryCk0H4NLJa2lQyC5pdzGc
ityxRy0UX2q6NAf+2cKvEdbxlC84M5FFFmUKIgWpIPlHKUZigpjiILhYwaQiWNBOcHceITGhVSjM
8bLtUaIobiqB7zKMpsCoD2K7YJlK3RMytgTETtV3lSKAbXP2ZUgSAvUCkZwHNICA5ZOQLjbzPpK3
d1oZ91fIGhFKbXNE2OAHyUhQT432G4w0HIPagIjVR1/kcHJea7DRdlf+zKxM7NO1xpHC5N6D6e5G
5MXy8BxNgfgiiree4dBDCTqpHnJxGwwCrbm7pm7R/IC3sfLOMMAWkJ8jV8mX49jChVWGnjUZQsd7
Cyv8blVResvaH6MIoTJ0anOMOjN8qpbwJGHHPNYN/0SWlB+jfMkGy1jDBU0XsfOwy8KmvAlN3ycI
W5yoqbszUsp3M5PViw2P1bXJO/ISkguI5Q0wKeptf9BL6aOviDfrNTNDzWy8pNC6DrqWfO0JjbjJ
RAcfe00mYY97LDHNX0KSmI4SpOKbnOSU9zMhTSuTsisaV5T5fNIEXr+ljxavs+QHLR5hfgC1UgkW
fohUceNp9NYGcnMipu7RtGz5GkOAibqgd3q4bY7e5aM/a3QhGFBIzpxN1c407WduNNlRnpUjJfDP
CjHSdQ7tCeyDibyEfOf9cbGJgkpMzLLlqJwUK+p3mdVWrFYsk2+WqXlRfks1it1m6K5xq5ClnoKn
SNIBCrVmGk6ZM4+SSKXw7GhsvEpp7tMCd3ftpk6HrE/Mn50x7ruW5LhGbg+xwcxrLOP1HC73YfFD
GwUG5no4EOUlnyb5B0uM8ZAWc3lANgYYICqOi4EXryCBdVeQEDcRvbov6vJAYOmvhGU7WZtEEddU
kZEkGVdZZ9aX14e5mN8ROZOAbHApGcMMG6tl/t5VSvCcXnNbPyaxQd5wWuqPLK8ZFjbkzsXjOu8Q
ODAsxf6TtJTQIXKR+EArwv5n6OvYFmxEULLA7uUCn3DozMssuVY0plS0CvFWuUH2TQwAoVVYwC7M
Gz1jXQPUkMR22Btv21JMdCS3wuhkJF+2L11mIVJtSvkE2Pa55j4NHAiFStnj+qtC4oP7ECGjKC8D
/PqLPk7nFEHaKWCx3nX0rfXAKj1j0a8LTgyaPhJuiiUHv5b9nJoZwdE8fDE75SUzlO6sStrZTkgZ
iyAzOOTHO6aZVUdLT4KnXvQTmcfv2rhEZIDX3J9mRtwijfP7sBC5F9ra1c5XQQwijCFHHydkwKmm
fS5E2Vzl9lYNJVB7A+Wgbg3z11A192kLYoNWlIaswEQj1BJXjwYkumU6a29TW9Idg+aPOkaeKUcS
+IscPvEaCQAj/V1vEB+m1UonRd8SG+ABrCl4WuZUpa0pob/TkuhqE2Lh67YA8U3qO4SI6Liw/HHj
2KZqVRB1KH8Oi5jwHSAyoGJsGdwrf9qotWRmKkcoF76YJdyEKQCjyAIWzBicNrKiq36lxdO5B4xo
N2jccEUVz40Q071Xg7uhvXdJ0r9qPV7fcskaUJrtTyuFnOlwl7xJXUQnqtD1M9CgnSq04bFuxOxu
MdKJrAV7PW2QxFcN7c9W/lLwoAvr3L4A5HidM5s1Yq0TDCaxMYOyPucCYsOg4aDlOSOuFEc8D6es
RJTDzA4kiHQJdTE4id02h1weDxUmiF2xnrBqAxdZm9CzVNNVs1sJ0k/1Tawkr3JMorPJqyczvXR7
I1eQxlXyIVuC9zysqud5NcUOFjdZ3YYfWI9ESEjh1yQoDmOrc44VzD/khBSxpbXKPaEbuPq63hvz
UVsTtMBSi1B3iYZLfGJQJkYWmHlQfaqH0S6Gc9SkEHtVQoKCTlWu8fq/tHRuHZTzPEhLFvOWCjcm
B667ufRVeG2eMaGosBjWUD7UQNnArBGt5hf8py76OwWyCyvUzeUaoqpodEIMmgCOTpYduzR7lCXm
1AgMJM8kMNobQ4kSqLd5AFBiuxZekWOsaG4URtmVxsR+1GzpMNRKe1bHArB3iyx0iKaEUZApHzuj
/KnoLIrkwer2gaQHN8OmJZHVcnhgVbRTx5BPZGljTBwWrWNlqMAvW9RrZdNg7F0GzxwlFbTeyn9d
PwI5St3NpS3VAbnOgTibxMTJlGcDT6KlICgiqa1DZ+TA2MzmUSYZcqwqbrejTqvru6TZtVtY5ZPI
kuWgh0TmYtxyhlnZst3ehmyRucuGtC4mjY5iTkLDjrUyDdI2/abV07LX8wXFf56DYJ/zHx3kJgfv
hnkgoTejH1kwOVGLS2ywuAhor3ra1CQkJpGsDsiY1jcTy2NqVuLIoPBsI5LkmRyeSZGELJoD4pPS
8taJbqfyzvbVFFMY6uGXgN7mtRB8UuO3uIjHiwXvwDECsok0qzNORN5TpJXSF9SP5nnbWA0eMVtq
UEOqWn7XqyolqC7ndh6yhKxzC9DmaJpXJTaKK2/b6mPpriXGm6739pGUGunemcnbxPlwpqgfaOBz
LxhV4zU3JUhGvShviap8qXC9nZO4G1xYyZ1vppNfKfP4pVg3IBH8rOi/2AOVajElzb3WXirT7s+a
XtYexYNykUzC65e61OlFJeDgYqgSpZ0SVZzJD0okTV8FyAgoIUvixdOi7mUNjFPGF+dGbWUepR41
Tyy0XaUzsByWBmu7xdoVrrHm1lCnoJ8t9wk+2aEspx/aUMcHhS/1VoRkYudzfAVKiLo0knGTAAkc
J117TDgNbR7JX4egcqJM3KSQfCpq3uMCbP1SgyHRhoXFOeI06BJ3hI7ZrqlMYkfbHpFTUJ/HMJ7p
b2spPEWWjTqN22y2+ytu91pSeRhQmjpEanpFqjfHKucmnMNevtoIIRM6Tg9Wx0mkkpfDMvPSN0V9
NWkdEk2ieFmlPo26cobNhLQqQTEbWgGC3bpjeAJI6J7OA4y+cDhltAPb1IaaYUMFyfOCPs0wO6MG
4zZhvtoClnYYYNpEAvc0mfMVC6cksS8D2PB1oxy4f9hc14PxZ5w0vwS6jL1dWD+i2cRyMeS3ssvI
a0yAeNcB7F29WW6NWkInslUCnWlOIxnOwGhMU7fXMh71CWXTbszVteGGEiyWKog35hoaGfYvud5c
egnKkWoyb4bhX+3nnDxjoMbRGQDCF2H1FdCGjtc6sUyvrP6pCmzrQgP3KZR5lmQBCARAKbaPEP5o
Sk7Z1tXRmHX1SM3NydFTvc16v891ersyybo81wjb6ciZ7ibaU6OeRo4kkZVBsgurnp6OUi23v9Rw
Ks9Fbfqh0MtDDFEZZzaBmn37Whjlm5hLpIzz+N73rGytKfG399Fbtb4nffwVlDIncEwU5Sj3z5E1
9H4EYo6x230JXoxJC3eDVC/cAg0axDaTW0xuzanstKeKyCRNTN+Ilos9BGA5aqL+t5vwU9f0D+3L
NgsMg/4pqotiRzeXZm++9pKqdRrbE67aBzRhykhzFwugKMMn0Ix2n3EnSPC+rk5NuRDkPpirBmE7
TtrWZWgVHmkeitNsjzRZjS7wiF9h+b6KjpIOT1isgTKzRPgY9jaK5RVL8Fu4tU66WUONB7kB8Lza
YzuRv5Pq2NOWlQ52c4dti8By9ZyMa6dMZIS1BmGFYhca4ylUEOSThgkmJunG07aJsmRFk+JSolVz
amcNa9uKkc+ZYp2DFIQPS5pHLpbGGYz6RV9GhZolhlpBLVOeE8jBLkP/3ANJRxvDkKvqPHOFmFE6
HzO0TDShl9Ld5D7mao6xF568yoJAmj7oswyg3gmTvHVslcffJg2KoxD6Vwo0ZHsn22YzYGZrk+/z
Z5KqQHOey+d/zKEDlVVSSjWiT8F42t75tgeCePrb4fYLE5qq16hMkigPWQU36Xja9qy/9rbDaP3A
SkV5Wrr6FtUoQ/MKqwA3djx8ehScxnVjk4nrZCoJw8Pqj9o2Ok+v44LCHkHecFrIwcQjse5WGZPP
bbMdLgqLUeCttqPl02UgAvjchotgHcCHsb62Ze1p0s9fZRjpJlJIuTuvyrSQzB+ZBW+iQhmMrWjf
VuKbPKuSH61N082Nmm790s2vujpUIcUAYmCyfMqVqTtte+m6hx1V37Vdct9+xCBxOkbmCznMoPPi
5F+brhoiD1AH3tZVF7gpZULDwsI5F3TfANktyM8Gi6ZZYYQDaHrwMp+bQSX+VJGb/RClqEZ02MXG
1hFmOCj7tpqkB2kwaCPSyYwn7UEDF/U73+O/BWL/lUBMhmPw/xKIUX6j3Griv+MalN9/6V8SMcv+
Q9hkEZqr5EuByPAvVoOt/0E7AJC1Zf4N0yD+oLUqG0IxLVURuKP/Uoapxh9CkLpk8gcgNcB3+P9R
hinKpvz6uzKMskxZA+pIY1RNVf9nAmQjG0nd12F0glnpWlr4WMlFt99u5Jv4c04zgsjSYL8dbRsD
BxzVV3IQc1odB/njU6FigXWD0bV27UVDm1B0y43S1SMDA29HlxmHxGJ0KYIIl0DRXGQwWpGa/zJa
lMIxFGJB9EA82ONuzu0JIyYYuDhPLsEUeuFERWT08h1mcUwYQFhfyLfDJYxBp6Bn5DP9R7LRL19p
KTEzXxYqRtTDBkj0IxZD3amtfPRIa8D+VzNEQZLQ2KtKFQzxPU19YzRPdWMvr4LBDBJat7czMor4
y0Xwo60MA2B2cFlQKKhxvzNY4TjGUuceMiTa9NZceFA1mIKsbnFFx0REdPvgTxIlVBfa6iE6Do0c
OGONEGzlIyhSbDuqSF2mZiu6OK0AhU57mXyTKYze5ThlotagLZsq8UtVnkB5zTQAC8VvpTn16UZj
E9BhUi9WDwNUq0M/S/LDUg3PlcgjKj0d4ZNCu4wQHmTXewr6P43E/JLWNJu7NKSc1AAnqOZDFoUP
VjUfOzmZPGHgWqZic7W6PTOmH/akPrcWtLEwoxqgtqcFliMmYF5Ic2Ueg+sYkIXEWirwk9p8MCWT
7lXXYa5J23tDiwrpNSoE2On0OhY+jzRIQdvisYvlcTjFYcJdkBiSfnlvld1Uj79w1wdHkrcxSrAy
gcCb4TYXup+V2Vcdv1Zl4Rwoi5aUrK6PHDuMBIlnaHmYa9OeaBJsAB3m21gauRdLGbKrRxKaokNW
ZbhzEcvYeQOqCBuYNljXvKkYglPGmIQUnUNd/TUszK36AID1KPP1Srr0EA+8TF3GxyDvYdBy4mTZ
cDCbFvZ+bw5OmA7JIdBIgAorELLwmGacEXPsp438uCyy6ZaJEj0xXvFRILWusiZW1ZnonLzrpDtS
E89I05AqbXibep2hp4BHmbE4LmQDB9fsKSx+yenFdR9KWbkfyJDBz1F8xNnjHGU2rwAX2jJqPd04
hjalzatX9JNICPstVRF6w9QdJUV2ac43X4wwUfnSahI5uM4s1FDHXIesVxmd21vaRxbI+XeyW9pa
BwqOwmAGACkP6UWTCRE0radwKd5k+hpeEMeArRjs7hgphYQAAdNoD7ZawBmVQGARDsjgdt4nESBQ
nefXPmcqbNGXqKm1nE7wZLQjxAgICncyyoohDmYnzqpbiega5i4425lmCaDJAeHeEj6ok7FTdIPB
P/iGfCBipys0rnAlEnvCsA6VqUxuXYK7qwSJHIA76TCSuJDl7tATLKOocMuyKL0qMv3QqSp9jU6V
Ot7y+blrJWpuxumuhIYip8ei8seviZXcoOe8mYOFC65HfyeZlzLXHqacE5nqfDhXiv5DwNqOl7La
G0zO3UtcDYkbs88kElZaGD/HY0vzOG2iXQi2P2BI1aEZDFdmG4s+nGoFXqysl7J9gMYNKdLDPCzL
/f+ydyZLbitdd30Xz+FAn8DAE5JgV31JKlXVBFHq0Pc9nt4rk/d+1K/Qb4fnnkAAyCIpEk3mOXuv
jcD0lXbQ19TOwk1nV0uwdk11akNvX/EatVN9a3EMEeSb71fckSYt2CAq3WGj+fpHZNCFhf5bMOKx
QwxzXV/8ihlQDX79I8yWkAbNyrVpjM2NAzEM3RLZx/WyxjtT1yi5Lra7bVpJOMTrwxxqa9saqLaa
FINcTHe9lhyZbYq9nRs364pENgnrQ+XiXc+G7ptdEHBa+f7PpLFfacAQBlCSDpuY9QNDLoqR89ow
F9PrgzUx6rPtFG2WY9H1ck9xSt1vWZYPdAzWVtTrMRxFd9QLpol6Et9ZkXWDMNfiTjTf0i0xCX6d
epphxdls4fvlifnYmkFrhccUqvOhRv+FyCzawxxd7hvmveuLmLEIhp1uBN7q/Zgwr1BiZp6KWgZK
xGMjouaYVoQSjMn3FK0xgfYofSoNWGi8fBWIahGUYUxC/8UKyHLbWT/apOV8ael4dgSKHmqM8pva
zJwNCknK7Pr0a0GfSFvJvpvoX4J1RSKYzg16IehD5UxdmVvLk25/aqrK+SGmFzfJX3uRZZ+mhB64
D+BTBsrQUtKnn71fjE9lOj6D5/QA+M/LprT8m24lQYy4wvekhZ6X3aVliJRx3s3wYdq5QHMXYkN3
IwJHmInkYeTvhEG7lPRIGEDj+L1wvkZFFH3S4xKkdcdVpbhfyDA96OtC1KSvv1jd0wBRM3BRHlJy
xMc6R8i8/G8GzQvDX6jae9N4WBLrEz2X7N6MYy7MTXbs61nsBdgMUPhM8hJULFHVvGvQvAMrN90t
ERHhXh/rjAl2ZQUxsiA3Xl8Tu663bpIwB3Sg5KbDO0JlK6j0/q13CbGhmobFzxDTts9TsMXVHix7
ycnvdhvHIIfJiKEcL0nXo2pPXslkTW8cV/vheH0WZA5muTa11p3tCWRyfgNjd6HKTXJPcjcx1XQm
fIoF0QyVMRWnqORnFYAThpLp80J9Y+fWSLSybjw7NpofMaYlJFHHPRQMNnJZQ8dDEx641z44BOd4
dUtGBjils27mVJasaTdHmC5r0VLBdbpj00ZQaIfc3YtKfxn08dXCFFYuHQVzlA2bOYPVVmXWd0xX
O7d17rWutkEHEV5QGzn4fq7noO5OYtCeXW98nDiMtg5EurbjNE467Tux1pY9aZ99PX2ILLj3qMjv
CZXO+7U/+0my0PIEmd8t62tWc/JSNsXCGmFfrMvulbuOsy+XNtzNHjcz4cA2JodZAxaQbWgUU63U
vQhlYbLpamz1xKqctXZGKEPDpexzbK0auqLRrU/t3L2TsQCkYhHJuXWMn0nPOAP8MKFsTXpwRLSH
Om+gF/QoZ0bFGjhFhXgfsvFW2IbxSO8SF6WTf5mJFdmvAt2sMPXwvp3KNeh9L9oKSfIErZjtQApC
L3nVDOuVT7lsO4gRsqMRvXQOdEThH+xIWIeBObbbVuWWUlscZIWTnjm9QPHo9Pmdaj3pOVZCh7s1
4tSCKxgMVbsI4Q6D1DpyItFQSTJGpPB5n6raPDtoeHwd329WGCCWwA63Pm6HEiVdR35LN1rGkdkF
0SOJeaPPYb6Dmvuj9fwKGRfyfocRy+B85vg0A0CRqVRUZjB9irM2Ft62mAbjxM2bI8Pqd2Tb9AEw
z5KhGaFXenzjW8SCFwNyQURyP6G2dkFhuO92T6rg3OJZLbPp1ETzLipRSqaTvezrDIkF5TsEeZET
oObugoTvE84qMn956aQYjMqne7Bq+502XLjBKHCz+gWcnMx5L728R0bQjZ97nXgP5FtU2ORmM9Lh
IZur4CaPbtjx/Ue0tOZpcZxTz8mxG1KwoGlefcKsUO4Lkay3dJu5fuc+QUo2nX+w2egrpuq5sRyq
iAjVMnIaXoqoO5Nv6tC06hcGx4QE6Hp5l/YM2B0HU8vS7JrmSdMn6gCliIlRRF+SME3p3CalfCoe
DeYY21Brk8DiJy9SrtxFndAuEtULwAX3bg2TB6tYvyJd7LgJ09bDDh6Zu8brqqM3EfRKz5LklRQV
bojfzifJ4XY1s29zuuK1jlO0MBjpdrlv3thG7xJ9UD/48dgFhl+4GMOXrVSdesCkUEKZ60PX3Eaz
2xBtYx1sVHXUREZs+G73FfQGo+oC44afMCjQq08Y28LAiMnf6afyhpA69xZl4BwA5jvYRO75aBJM
z3yG8fzWJf7JjMXbgh6AXiOSPrTP6ITNaJtOXEZnwyeUmdiwkWyb1UpiPukdMQoZQU38RxDMb50I
IajXdcEavccg0s9Y8dKQGQwTh9fWs6kIm9xWzX48cGn8TlCK/YRa9KYtgE0wXjpZPWmxbV26Z9up
j9E57kR4iKPxuyM8787gxr6VgSbpYoeftHT8kfv0pGcHHmaiPY9R27/EjlsgWPvRabO+h60O7YGw
D8A8wNJRJc7NJhvefKegSh0/EEOV3IkGXesITYWxK6K7FrJ3s76O/GofC0LqZs7KX1Ggp+Mdvzlq
St0YDn6zPhCTwjmN5BFFhGnu83klZhRp+0TjQUDJ1TFE560ZnVo3OVItjgJ+cLD5kffddCnRTZpp
b0KpTSRJ4ktUd+kR2XFEWzOIy9bf0cbYRav/LOLhtoxoNBLawn1AeKfKNpaD7XXPKDarrT/79keR
OkGVQtch8vQHVfStOxqc2nVDWxp8OT8OZzJz4CCaMkTVZKFHyUPbm/lnKOlcoCVNpja0FtYC5GjN
DE+k4zpBK+uwjMPLrcnZvVt1ul4r6P5DJraOvnQPtTt9GpKYW2RCjqGONyDMCKToCm6rlKUfkO6/
WTWx27o53I72aO4Tk357ARs7r0o5sOrA4tu02bknU98GnAcZ7MkcKeGXev5SCAlKYXI/26a7b52l
D0oxnuaxdveJ7cwHgi+nwHXNr72VZLQ0p+mk5diefeN755Fu4IjiV5o1pKrivzDG8cFkss0oE53G
AJLlREbcZz8z3JvW7tddjF6HC6YABdL1t6U5MRgrGtSZVsjQsoru6On9rF3NDaoYuXwuPiUkvqD8
0/Ig84jkWmoqAH5ZN3cNjvl5al9aESWBz3VgP9sucTn6iMC83bQ99GbyM6ptX4K3ywUtOBuUQ5d8
bV1iMleN4BViYD7FPXwQqHQQ8wQRbtBmY5l0mshwiYjPxs82/uwS40s3k3kPHchqoxs9JLOrr5nC
oIrEhRojJ+RiUvuDcxjM7Nle7BvTXpr9lHTwebSE3OFwQV40l9AQMgShy0CeI+IwWHMG3aqM8mSN
2M91yi9mlfxcTV6usBamx+Ss5HP+jZHvh2mSmNSH/W00cWyXFWebXvjGBkKRfU9FHmNweHSRkm1K
Bm+NwJGhC/4LZQQMoW70ry71gbgmEmlc6q3TtA+aByohg7YVeriWjeGxdE3z3Oga1IOqEqi85PaK
EeGs1tSiLjbhQK/Bc/FGLdpT01bpzpchtWrROA2yKrlQm1y8IV+bU45dIjfPtVzE+WRzO2rjeyxz
6cG0Y4dRm//ohll4Uu/WyY+gFrUFhxFq4PVD6D24GsR8XaB0RqMUG6m1v212E4kPpdbRMOID6jJa
txMflY5LSG2o3eCV8DqM7U+9NcodQxCm3svKwEl+WLVmjckD2Q/afphDCzmHfFSDuslhD4lDfkkk
xKKTl2tWWtpbwzRoJdLCPLv9MDIWsUQKEOCxp2INNMCkCUX89pH2X9Bw4TlXcqHWfOpzl7WWn0k9
o2cAYAZmGyY7d7JNWEV9D+sNt5XVRcNm1Ekf1AZCV7bKFGPJv5tngEiyJWSHvn5scVVKS8p5neJ/
FrMyYV93jtxROEowTTHXfdRkmyGU5X215svN676S0Try5nTryk5GL3s4apFrMCoyL/k8o2DZ58J4
jqSImOpfhaFqwlIjbe9XYNWVWqXkw0hJph0Npg4JlQv4BSOR32tZfVwk6zGX4mLBGJ0Dms6RkhaX
BXlKDLyGy6aGdHjn40nd4HKjkaRaEpyJJ8N9IxVtAl0QkbKB4Hq2KhIx5ULt96oswtqRjLQVPTQe
VU+Mx3ZZhhFAGVP4RvZEaOL3QbYWb0Z6pzhz2ezk3bGW7QdNeCkJMRP8aNm8uC5y2bzASAHMZC6f
1H7ePz2T4ZPiUIHG/h/9eF3qMVU8tDHLYtSk8Ap6EAhfSLsbtgU4LVKh/12U8k1ltg/dP7nz0ZJ9
NQMu3kWQ3shPMaDGZwwt36DVFuJic9Fuw7b6DO6LsartE46AFCFCDNOLCXa/zjSpLJGZe/RE93H/
4k81w3UfvEhs2O/jLHEs2URdZCVFqaE6K1JkRZl2F47dyWsFDdYQ2AiyT0wPWoY7oGo6jE3hmyeq
pyimtaKPzn5IjU+N5X9dinIKyAkiMwOsfpM+ovhCxmY0/V3c26TJue6PVPsEZbkJyCbzgUl5L4sT
3VoEr+wHRuskhEz+vlh+FAQrSTtbADgErouZ3+ea7eyRt+nHqSRRsGTScExtxK00hDSzwCli5S+R
R8qXjaQ6y4t9P/jImQsaQ3abf6pqMu6iov/FkG7AtsOoVMte8MOitku5XuqHMV+cHeLtEnsL5XI6
A5u1QhTme2J4SCte1tO8iipldUdqHx2oZsr2aVu6m3yS0EKCQwfrh0x/yXuy5nIXc2lqam+2znFR
La7grIITjud5N06NtQE5/aHlL10h1p3TutrGz5lwmWS1Yb3S9tUkTp2fOmcvbXGx4A+7E2WL53R8
QXx0N7bVcm4qpmc2/7NN3jXDYwdnq9PQ44HVrwYGywTcfSX29rM2VOvBIxGhpVZ2MLQQWusIiZ30
pupt9It+Ywmxz89F2X5NnJyGoetS29DMkzCMt8HiripcUwRVOZunaHqhTdl+ppK1cc0JaBzZxX4+
yWln/jRHhHURQ7Qn5DPdNvAtAmEMr6PjMdxrKED17gcNm/ybOw5vpZh1XK7xt35FZlGvGgKHiR9D
iwYp0y6/8YV/NfM08HJB/i/JB4I002g0f4zF+AntKWEwFfSH8HENBXCqgbqnbziH3qcAQllC8tmT
QysIsips1CO0NxjJVJIc5T6U0zHUZ1D9Y6gfrEoAFCUqZ9tGbYyZIfpJMizcLAbk9BZkdW18Whtt
PRpmhhBmYGan12JjVKTgoWfCguR/YYYwg0tkiokE0026d2oF79Oc2rvIkZBsKoy0QriVYEV4XEpU
fVlNIo7l0Q1Z4i9jC8qnEy2FKuqr0PLjm8J4bJ9Xk/945k13DMHfVsvr9y79eSakI4XQBkFZNd1Z
FmpQxxwJab/j1OLocpCXL+C6I8d5s4ukOKLwqQpCwWZrftGNwt5HY/8eakO+0xwdR7rgMOtSmGtJ
ysCn0vZxXL6BJUHhhG+qimJ7n/ZotaS1qSM8Ha0Lgr4Fb5LRyCZUIRWOfNLQ8RBSiRTZhhPfcXJt
ZCsjF0OPDGrJcVeIk2Xl9T5PaMiLYkif7ccab+vOEmCVKG3FEuN8RuT3EXmVfit92UzPnYfarEHI
pSG5ApT6FleLbhp4brZHLGcNjAqkXhsl+NXgVD+hDwchlL1T2MZIElVI9epT7RnRDdfWoKxQu+GX
jNueBImZqV1MhvouRkUycO89OD0uosVsP8c0Vpia/NA0/g1jVAXjrDlEMDa7TrfcPT7L745drBsx
6r9wIW2ndTZeqmQCa2P6GRzT4rNLPCVdtZFKQZgNgbB9d1+EMyQnwF3cF3uuWdSSfQrdG0Kw6odZ
A5m7nOvY/YLdxnzUj10TdBVHXlg3zqmqugi1vPtRdtWXknCiTBD7mjWYmSOvOTYO9An0SvB7FjDC
Kxd2M4/SoIy8wIq4nSYTV/AhHvdev9yalnPPBYs8ioTJjYlhdZNTmmRyeR/nL3TNna3bNi/mmoZA
j8Z940Nr7YxkfZlGNLx9aFJZW50TgYEkxViUaM19TVYGuCfcwYn/ktUJOSCebR6gRiPWjIDoouca
s8hg0gXgL68DES/fIq1bD+SLZZt8dD8z8PwKGkKjjDUfiHJHFxG3wdj39PmL6C5J2i7Q/a8DWfFb
p88NzpnphaRYqsnirE8Wk5Ea8bdYBMG7RrAu+sE2FzBo9GOY8Dk1U+Xqo8rHrw2dgw2ixc0kxo8E
bTnzWuO5mwlY6k188k3Ybosqmm5HfXjoivwnxUB7BNYmIUajTV2MvmVBmT9MTqncpx5Qi0RqaQoJ
l02j/IW6ZrqPV0YpatE0DE4HLrpeEVMWW0pgX659j6SWxKP2uQDvekB+2jbTOR/b4eAiOTqrRaij
k1BrS4g6dRsbSQgT2wBxFHiNv0lqk9bKoI03S2hHB4/GBBSA05DgGEmoSdKmw8xG+7PZhLT8sIqj
hwb+c8xDpOY5Nx7frx/imdu4nxqesS0n4BV1jihS18GHoy0+IzlsuLzWyNzwIZy5SXaMUBjEIjOB
gtZVJ7W/WXPs/FPLpN57aijfB+tAezLJnqewd/e6VfhnchwYWI8YIpzkTOgHlcJiZVZKK+skJMnK
7WDe5j285FKryo2p6wB+9by4scg9vlmNobixI/QvzDy30aIg0JJW2khaqe/Sm3HNDhR/xLDTlQu1
phaQ35lSqdUSWsW52o8xgJIyoTA0Z5ZBf9j4WQ84HhePczu3GcAtBpmIVMtAvRDg0msuFCIJ81ab
TPWQJ2n9sV2IPlO/kSBy+PJrkVw4Hey0vW1mAVbS9EmFa9Ns5wkhFXEJoT9M/iDQ8Vb2XFI7j8rN
yteRRtOTXiTawbLdggw+CL0Lw8DrwioZKnZmQilXrapHFrfZhybzhSyLi5u4B2Mylsl9GddvKp5k
0WfAZ1lC8mM5Ebglj9PLvt7t7mQcAicqMz93BSI/myMNVY7uK9yCfnR/GsqXKXUtXAyzdS7GiDMh
22hSz3BFdlxoHauNWI00pp1vFdRm5CziStpSm046mxtjgnjSSTunOWqHtKROjaTR2ljU884aXBQi
Ys6J31LLs2YBcq7x/pE6EUwDgE+0HGNyqK8WQCr8vRmJ+0JO5vrE+4k/Kt5xWz8JWvODFTMMZwhH
Kmy4VdIjeF2CaQv6TpWNQMMOk6iS7Q21EDDFFvcCqVKkKrXwPT0/GhFT2JLsqg3fYRGsifbLllZZ
FYagFoih/slGsCTUyhIco06PQw5g/32mbKRSfOUOTUBOU30k43wVOs4EyPxSn3VNPsB0wXwmoo6r
fpJIWmcv/JGuFaR0076m8tFPNPEZktfVzB2VcNybxjJuelpAFCiLWTusknIRpbjQOd+PsejpvEU1
MQPDYh+VGLCA5Bz6Pq5dRWwrighDjCMveV0X2vvQmp56b6WdIwbG6mFF4dfu+bAjLmAQbUoeWGuO
CPCtvCoWj0Ky6IkjLX7iH8KZAq+ozKEL8KwEGQsn/YRVm2kdfJZdSATLBho8F0pLzgV9FTNg4+od
u5XOUEzjyRspClvDN9dcnlNCm/Yq5kBFDBDujrNVbc/RSM2zTfguxmrAP9Akp5qygpLgzGTF4XCW
R28lj8//JCqpjx43r4ubtyf1Sauc4vDWQpMuOn7CUYUCQbCBbp6T2Nj4+4g3wWps4dg/qpdcSEP6
59XVNh6Vy3vTqmouMQimIrBdt8fRIgvZXp+0IXuPI+vgTrF36MaFw0yBYThCgKTFq3YMsTJd0ila
24W+SRdip/7HtpBAZvU9pFr3utqGt8PXjFgXj298WyLGOYt8cM89wtFqyqzLuak+4riQNkcyIH06
OS1vC+9biBRS0ai6ZokOpDw9qC1SZH+MczEGKkMjpH2IWDvssLqP/zBs1KmiNtVilQ9MQzzsRp+a
uzpX5kVr4GOYt37n3ENvQV3Cr/sPFGuJt7W1zxImgeM0nMaiwGFrccoXA/3wennlDgZUwC3yQ521
Txpe4ab+ZA2eBbV8uDdgF8IkDTcksxJGT61lgwXubkz0R0YQFCO5cpl5T57vmJt0WyMgEy7l68bA
4zxpZ7PiWzWBqdfUNTcV+eVebb6mvfvmIlNvasMHM57Z0ANJtROOc4t7YT3UKU43Xe/PDjLWTtRv
QALpdzj6s+bY3aYQkucZozHoivfIN9ctDIwiyEl/KYlxoFKCucPyMEYn9pdhuQE3dlflTCdNZ9ol
5nAPUf296nIutvbdMBUlGWjVd8rx3TNeUXMkyRGeyvKch/qxZzzmRXBKGBWeRKMB9fT0cNfmLjbH
4dEjCHcjngwR4g2ws4Wbe/Iww5xgONGXgQdQ2DKZGDNIZaDST6e6rb5zRq4g6BmUmQk+M1PvZuYQ
Zrv1OuQPdAvKm6VxyBS3ytNSNsO3Sn90RGh/x09DmBzoSL+qGKOORbTzJv0lsrUHn8JFkBpZdnKn
/pfhM65v4vFpbjrgHpXm79XJSNGZNNo0pfkGP2iCi66uIn5r4oVUq9kcmadmOSFD4Lq29MaDka8Y
ouLSP88FNsf/DwNkCtov/1etJy7O/6PWsyr7j/Ljv0o91d/8SwOUyVym5QpbN4h5AgH7H7Unmk6S
uQxDYH8BcGPIcCgJpYz/1/+wEYjquq/rpus5jo1M4T+aT9v+n5ZrO75AC+o4rmsb/0+aT8vgA/xX
GqCruwZnuwUL0PRsNKT/JS+rXqvMDJkuPriLFCAxGtHJrznCBAS1pemntazEPs2tm2Lw0iAfk3ev
86jnzq6BziCmOh/fDJRe9mgp0t1Q/vLkjLjunTfT65/tGv+PGMneWUastIZGHGnvc1Y0gr569UQa
A01OE+sZWA39c7b039Y1DyqRroGRSNdNa73F2fy9NMuDaxf9Q05a71OMrgq9HyCDDL43wbcbx6V8
keOmG3tgShPzXSt7bNb1RXOKrwQsJofqF+NoxnntofVki2Ogh4zNbT00+TxsoxDZP3/GbInSCMXy
V/R8A6Hpy4/ZptXIt7cF1h8d1xHetQ0AePGXczR+zKuePRU44zFb0WJh0HsrTHEjzfrMT0OMQsMS
gbuC45342CoH76YcIVf7Dtln484wO/2gY9GrZgqtCGaCwiZznGfMB7MON42TuWc9xl4Q+1yKbMNG
V8T/3IZqdZtSWIqk8E1DixnVhQc0i+Rjh958ai6PMUbDfHYeGkwLZp05u96OcCpZ/ictgRW+tvoj
WDWM9FqJOTaLiW6vP0mDc6AZDvFhdv5qtN0cNGb+QYYx0SIYC/aojeiRSrRd6Hl7K+3e/JS7irta
VVAO+tn0q+m2JqWQuDqudXSiiryt9onLPC/iGwCpTW90Fu9GPj67q030akqwBskjy4ZxDv3CFWRV
5S0PzRS3N4mX07jTtA3OIHtHhTzuffuIV2gK1qx9ETUW/0KQro2B9oNZ0XxEDh8wvxtPOTivnQ67
75g7jfxh53vNgnaVrqhqEkm0K6VYZfaMQyLQIrr6HbCJb0aUMiPNxHu59uW2iiMIUUuPcAXbQkTt
3Ko/ih5RmsatA5kDaQJGK3U+q7ufrVvLdM9aBMYc+uAEOIDbSo6zVY/rU1wMrzoko6CdmfTB3gGD
hTUFHyh9eTe66d1jV33PtL44p6WJHgBE8wGY53KrS+d9EptPfpWVmJPH8jmOX8KY6Gt0uUg4MWXx
eeKdlhJJhHAELSlZ9HPyPHdb3QW13NjfneZQxnhA9fZBSFpNZEDP6QFCFZzf2J/orSMbwGAct3Z2
WihPMpshoN5BHJM44bb1Ibprtvggle0HbUvwKKuhoc6hmcvkrFsg8tiL8xNo152ll7x2OlGnbQYy
DoDE7KhOSDSmQQeRngBG334z+nV9BDgCXRLSbYlx3mC6ZaSvDeK5k6it9RFFN8XnsmfsgqbZLhDX
AZqjXIWxfS0LIOr5kV+t2KAfo/PctDCZPBRuaAEqSPiLZ+25Am9D4fzgGy+Za5vGTTbR30IaYXj8
tj26CRKGtktpn2aO2TY6WiFUSjzUJtbu6YO2GfjfYT46QwKk1O2KratDJydemFrsWE0npLyvtR/f
6xXmulhKxUYaixuM0vrOzgfgg+W68ytA5Lgtg6Xvor1ulwSk+OhKhxDTK9CeTZW/YvLjCCtn64Bx
8KGB669h42q75QQ11Mpt+nX62ANZ1j48q3jG1/zhlMlDWVjOgyZaCj0hoiAGeE/psNzFX5IkyGGT
74yUsu1ME58KFySartrrbuIdTGzR/TKEx9YmhosQAhy2g5PDbEnNjJo+s7hSRaTQR0P4BPIRiqeM
YMllwAqzrfwgk6quu9Qzuk0os1guf3N5TP7hb9uo/siYXalIpjLkhYAkemByjZ7S46q5PyxMBmls
GQc1zFeTbFwLjLblwF4tstbFhB7Zv3oqD2DyRDcfls5/wN+QAzatGHbOpNIMMp8G+sPJNdHajTK7
piHEZuVCvXNjcm08mXATU73TV53MG+ZHF7qtR7sio+IO3lEturqlOM7XsFVTS7VQSNUrOFPtM2QC
TxkjVQD6wpiT2yjhQiQBySthurbPVkIsoszyiQj1wW0s6/De/UrSUtwl+XEhAEiXcUBqUct0IJuY
oAFI2aGUyUEIsDmusjMKl0c3ir72YfFEz79HMsIcAW2C13vgEdGdwLuuo+LYko3SS6ZS4hgNmerR
p9mtCFRX+9Bz82tS0TlN/ZeC3sAZ46knk5CiIjkSJk55hJAkAGyczqQm5cQnVctCnIBHQzwV3YMi
fV5dgLq4h2K+nmxLRjKpiZEwv/ujGx4FsU2RzG9q+hhqkzTZXa1pAzXBfwIDjZ7LYxtVfdBYizhq
yEmb3iUDeQbdMskEqVpmSbmRDGa7GvssmTplPwln/mTLLKqChDEXFi5oX+TTxFUhfEGsKcZ33dCr
fdG7sKvIttJz41iU8PmKCaJNIROwRhCbweUIsIAwbHuZlaWqQ9ckTLX2xz4MpC0FHlK4ikkGcqky
S9GR0rXKvC71LbUJOuiCMK9rkUWtqUnjH/u4M7Z7NJTPVzfcKhPEFpkllqpYMUqdtDrpb9T25M71
ocBqe/WUKWOZJXPKhGG+ltlMVBWHwyqptpFt1QGxk79MmXO2REOol+Fh8pYk/hYDDdPm2FsID4Ae
OstqivcfmKjaLLKxLI5qdRZzuwbqmRBo6KitCtEulqz65xnqMdChe3vsYslSs4/XFx5LssVdEwOE
ejUFUlVrl5e5vIX8BGrtt7dR20MxfPEm8Kd/PE+9zOXjXN/q+hy1r6LcaC+aF4FlFe9/PPjfbqoH
/njNy0e9vJ16/LJDfWe//Td+W1XPQs6yMgKZs/k2b7Xq8nVeX/q3p//1f/L3x//61L99aFHYA96N
AaE+A/MG1ODNDL7jplqMGW2tbhzCdm2P6oGQTj+qf/mcAuAf4gu5qrad4gsnCad87HwSRGDtoxUp
AQRTk5v6X1e7miEeGl7y4w0sOgYt1p01S42AkJ0ADVglegP5p2pbLYy4HI/kwZL8MhoU3XOv39Xd
PGzs5qaks7q37ZXY9w58r85tNLDHEVlGDhRMMeMWVf+yuREh6qpxyAP9k+i3agKL7cnLvNqcEx1T
+nVb7dQUj/g/aWnXP6kmsj9GmQ0qoXxqgYCFMG2F+83wT9kp4wCVwKZepCoqhJxqdQzjkF62fPtC
7VWrv+1FOkxEEgMStyNwffF9K/Cq5s01Vi7GMTWeIdXgZow1VYHU87VgzswvyRh/RKbLPEiet2qh
QuBSBsMAP/00AD3wrcRNioSTa98Kvcau6c36wzGWtVYD/lY/+tvaq3GBV1GA8ac8W/0PGu7FSb0g
E1NS6OTrh7C38OOe3GT6sU7+Ixl1Hrxg/kth5n4KpYqgVBcEtU99DVx7xYm/u34+lVk3IuO6oA3V
d1erhPdM8qvpITm70CmUN4+6uua/joYOBmZF5kLvmKfYsqrZWvkr2XFOoLc5vsNF+mp1bYaL54nT
ElrPc5seGBIAXsJzV6T5DKWNor85NOWK0jtCpok9cqc+pZ/1QAQyanLy9dVHCt1kPvXmw2qBGtFt
6+nyRBmup35PtVkOw/cUnOYGMweFmSqlkKreZZDtslG+n6YSlNV2prjakKqhwy94gbsJ9F+BkmJx
+nK6G3Rhg276l1Q4SW0Rx8KvOi6Ky++rfolOvbT8Oa4/TOJZP/NxYTwOAgSTFZ7oRlgIeWRQszeG
GGy4l9Z8ZeqXUUd5pI/W1mF6EZKFof436jG1QIP9z6ly/SUvB7T8sdWT/9hUz7t+Mf/tS/UlBump
v1OnnDrW1IdRm4Uqb1231dpl55pQxtMjkV9+r0gb3KO+kg8pz1L1tsw1OZPV6qxOtcuqOr/Vp2Hk
9+8JeMk/vH7kSLIlZ8aJ8Ag+26rJKc+NWAu1NVCnCWUTQkyiBeJwC/8foXaGIyaO9UA9/bIaym+N
HG1nYEzRywuDOlLV2nVx3besSBcW8pFrI6Gt+e81Sf2f1KIfwexfchuRjDD6UXsvn75e5wcnvZvB
YexH1rtqWffuLIk3TU7P0rW/eeqD2O0Zrbd+Ul+2L69Uau363V/3iWpgZh45xLrJT6MeUG953bz+
rVq7/ozXB66v98ffJuWXIUPyqL4LdeEcRNyWR7Wtzjy+8ay/UduXDw8dm0KKhiBXvZb6Ta/Hlr9+
RJpGPVZ98TinF04lfoN4GBjKqMP076vqJS6Xqhnb8pE4lp2KEVXpqupack0VVfuum+pRlTT6//Q8
9eQp/D4ZbXlS768+H0V7Dtvr6UfgN9uXg1nt9c1yWNHh/HveqbXLs9Tqn9u/vepvz/rzDf78K81A
fNy7n+F4A/CR36G6jag19bd/23d9inrUVKNAtXpdqN/juqnW/ogpvb6Meqda5XBc/0TtvD5HPfC3
fX+86h/vFMkL/kw+pmzTqHO2p5JgjQ1CDXmuXxerZ9XoA+X95LpTrV33rZf2oXxO01uc7Zdnqsut
evHrU397RK0iYxg3Bv2HyxHtXpIbFJVWnnO/bV9W1Xn12161rU6G309P0g5nxBxDthqU9BgcN9+x
srmmbj/ma4afJOr3Tln7Bzww+tafvmQzfFm9G/QvXE4I9Zxr8URdWAbHD82XOutOdoMVcKVJ/Fba
5dFtLO2LaYT+42hCUjLD8VOW1ph929nHJZHFpwSloe46z2CXaH1b2Pzp5tS36wI8Hmx3eirs4hYN
FuVG6iRoTlD+eGPRHCZBtW7E1Kupa9yf/+HL5WQtl80gJ1XS0oCXH0Wiur2qG+t14V/vtr/dctXq
357+xz5161b7Lu/wt7+7vMOU+bduh/MB8Isa0smFp87d6zY+diYxlM6lfFGev3IbYuu/O//6+B9/
7jr9shOuqDdaLy9q6s8LSPnpg3rmmDW0h+cG4gyvu6hT8O+rkIBgi+bVdyNp3S2mGvpbgA7yqccm
nNjS7hN/FyU0pJofukILYYtjUr7iLLL3SdceKdiBYMJ2uGUeRTO7t1+6Onk0WveWiOd7q0Rz5KX1
u6dZgdkRyuEMzjPasO+AH51twuU5gJIkcURoT7sVTa6dlBMQ/bUjhBlvmIZuCkDD0G0bp0DGl/bU
NakzHnptuGnf/zd7Z7LcOLZl2V8py3EhC32TVlkDAgRJkerlcsknMMkloe/bi6+vdeGRzyOiytLy
zXNCAymJYgPc5py917bjxEIAwcqwVVzio/u7uFAxDcw4NwtRd1iJ0I7NSb2GKfJnD0+vr1mgjJhn
j0zxL7mtr0FaO1agKBCQxvE1ThbiBAt4exa9zIU6G1W+iSoYhfBd68oKfESyq+fYXBjLAr4lEjdT
ElOlsA24rhiRw4gM3iaiaCEajmiKIsKZV+ImerBGfVTsK7P+UDTv1lRMm63ycLAb5atUFrEvFT3d
NwmvvLDgQ5pQgCjMtU3t3E1J9oanMz7CTCBGo0IzF30f7fbexVfnZmnrFzaf6lSkvv5OZs5wM5Lk
4XutGlqZFTpdZO+LsvogaexkKVOzq5NlCdkkj3uRV3dtrXq37Pt+Ol6iYAp23KNDluIq26LajDyq
wJDhO/Tm+4qYBiwq/WqTCBBVgH/dAvoQ1he2bVTOCfhs68o+Fp2JQmRCD7ioXTjXOctPmghQjspQ
a5ImmB2CiVywhzFlC40wIQPj306pjEfE2O7ZEq0ZOFUVdG3/zVsjI3Cc2ENo6T1myyD8XO3T+8wa
X5IkO+SIPp5q/LkAMLQnpFQyo1omE7PlOY9adF2tXRWOsU1BG0+R7Eufq85a90QjWf44mwfXa99E
adVBs+YkECwmsWx22V9A+s4HWwGSC7FN9MKnk94jLlcolGvOt1Job+w+2VXidg+rfjouURfxdheK
zhVlplGBp61N7/ZcwCs38RcUin1pjVki9rBeMPpDPWHUo95Ex9cHV0dNtqgu3UgCpamNp2GGtQeQ
TDUVUjzTV2SkS5hTYG1HmJK35gCUtLDpVXhah4i2/wCpCvZOs59MnGwrTAin0ZJ3YajvWbNUj91E
uk9l1UNg11rAKafdDIJaOf0W3Anz2VtT93EutIsz0ySJzAbBdnxZuqo/zmBXl5oO26gTcivGz9hJ
q7t8zj9cqFpp7zZ7CFo05wb7RnTQgvGF6aP6vtqVfs1IQXSngVCZaeg1X8SI6IDhv2vblyKzzD3S
J8fHY8nmMDtZUgiSj8nbOqA784yC5Sdy6S4yX+pQr9GR5Xb/w55pJWTiJZ4dsVsH/UKk5g/FHb19
raD59FBl9w+i+Vm1VnKfqWW3a4BYhXEPW9OCbjoZXXdxXAyKmj2/6o7NSUKNWMBJ45R2fmpRYoNF
K/Nb28KhYBvd3qm1xjdU50nEZhlovV7v62jBLSd03+sZMXSVczZTMbPKXmLRlK3fNN5HSamNrMRD
E4n1UiTVvdPmZ8qxqMidU44nLNeK717KbAi8rOo4/cgqeXQhg1EpPdY6dU/ApQfTyO91IJuQA26Y
/myApRCpnVPM97gX7WOtdjrRGjvQr99nlBZY1xM1nIvI70kw2SlacZ4zzAsd/y6IxbNuTd+9uVTC
Qoj9AvkHCdh4V1rlecZ5szeUFQZDUyZH18QHoLVctaNpGLxo63myavWqjb4DNAlwwe1Rvz2brHck
WpY0klU/ux3eagI57vUo3dddlIXuOJAJtjbnrpBFclXhQ6i1a/CPR/xhy425KBFhHj0zhGBeKmOE
fDQAxIX1DBbJ7susTfvYTlA+AAGvUeMeJgPmcKqZ1GnX6jR0HUzZeaxOrcmO0NbNkYYmV3lca96u
wE+JqMoORTvP11EzQPemyRw2NG1Sr+mO6YikLMNPKEd+rkByiPijeAxxjzG6OCZN2YXYWNd7bQZ6
pjqwwV2sxl9KPPyM12kFqHI/zQZK8HoquaCA2Jg5wnhkd5WVxNfGqn+z1KZFYJ7n51Exrgzx1vaN
clPoMN0a4KazomAUAq56oim3qy0kuUjtD0XLYMnQgLJ8gmk/lUCUO8JcYwfVNvX+74yPZxinsR+r
nKgVZMXRYLAiPqbZGwSLUJkPhrJODyqfWJCT7U4OSPIj00BpAtnd5f2c85T1KuNJr3VluluH7Ox1
DG9jZL+zYz70IMIDL72mKa4TPmAjGs+ZjZQovtZtHfht695EqpL6Rrcmu3HS6FbZy72VWskBmS1v
q16PRlV55yutoRe8cDmeVeVbofHpxtKo7kUIAo30u9rP7r54iyK6+sqK93lBaYxycTym4nkCTORP
ePqKPAWwZN8vwjjQmMtRkoUUj+DB6+LizVzirevteyG7NwvB4jDRyJXniWo4JMeoIOC31Mi7SYb7
OCLOSq/1AwTp01jwCUElCjtvyc6aivZYifZdc5mX3nuA/DyfOnNXp1AHdJusFGeZSPup6yDy5mOm
CqCfIZZbtOcx0BY7nRjGDTKZ2/ZKL73BnwvW4yQP7Ss9JbN4KJd9lGoMfWv6OOqA7kVps5puyZER
lSd2mtKTbK7YLNLa9luk3TlrcQOwF3nFD8NbiX81Jkpb+I+MBGe3ai+y8GNZ9KKyBt2fkKetIpuW
hFtPuurDdDSVFzHnziE2Zq76Qunw+PaveL12bWesT0jW7tIej3wFBAB1OaQn5q5DpaNsn13rFX8E
ZqfmPCsFauIFI6qxlMUxneZnt0+OmlO1pyEDLmw7OakJxilCmkVnPxlPHoE9lhezYE4TsNoKCQZI
0lk3EeoTGFqzPmAwpzJcJIq5W2P1xlEikjLmNiQ+y9rrGcv9TrzJ4Brim5KPplpxyjnRnn4tn0Sq
hcmpdvCk1CkO75Kwe+MRlYS761OZ3zUwoRZ2ByMJxEHbrFfMSnSCx5ZLMBW7qOxfJtQXeFuaV9ea
TiCdtJ3au4HnJV+lyF9RmuCLpS4B6H94QHzvhYk1WUTHAyYt8yerjHLc75m6G6BXhn2Bnz3WrMfE
IQM3xers4C/oigZGX5NeSuvaUX44cdICB6UcTKKEMq/zBdX+DzDYNiQl1i3xwFKM0bSu8uQhnfqz
U6+APCLI3Dku5FQwKLc6Ek1BgFiBcYscNMxV5Z1OLNhpnsdnV7hfXWtrflPahu9NLTOUuJ6QAeRd
m/g2nolDZ/nkFiNfyMfmlCp3nm63PtpQyoY6pB5nBEcLhGcHe+Ck9551YXPBnqGcqC5fLXxVx8Kt
zVB5qWadhXrt1WedPJmqdBGLWuZjyujguCdG9G/l6gbA3sRZ7e7yRfVCcrZ/rqP5BWMNKAwSINTR
mV+a1wN8hACWGY6JyQvbDL66dDbUlgdVK4pu1H7S4XTjnWXZTUYyEmViW6qshYieKPYuTkEXl4Yc
gRj8jH6+GxcCilkHsaoqDmsvUAySublrvZlFeK4elGWcdsagHpesNO9B4yB6oRGaHPEKv8I3uYHM
2t0MFeb8JekUhKJaCLAgtJOmuRnYQBMZVoG7W0JzkFuTufUz4f4oS50GoZEDYbHdlrPf/ZbgcxKs
AJaoecgccag1E60rYs3RWBqKsX0WFPZ8KUBsxLQlySXWn5GufzgriRGNRfxJ6kRF2FgGqNQyO7Bt
eGlrDFgjmoNChcWm5LPjuzPTp7ZK+nl3WEaUBOQwLbz+K30dvyG9da6q7G5UDblCt0lMr8q3qnQu
TkoBCPANAn6BymLUrOmMftjeTfiJR87CWYfrBzrvcRndn5ZrzS+1631vO+jlvVF8pJliB9GoobZx
MPsanF+FedPllv5cdM73HmUPDVJtP8Q2YLaKPIXKqHxl6CHBLOiSojY+alX23Axm+dij8A4g5/jL
itgpS5VvVQZgrIc0E9Wi3KsuVXQQ5d/B4bV7dSnCxOW7tK2MM6fug7iDJhQtYxLarAc6gRzfRZgG
fP5KaEkwKQZhaTOIfzxch0ZM065afAcjHga3QjvEjkc2OQktRJeAiLBlbLbJQgdX9uyDeXcDp8sI
OIvvdeabEKM+fZiCKRfbBduMnUp5E7GKtltXnThC8teYzgBEof904QBNLDkSJ9/PFIoLZv+rjjje
OW8GLn2AC2Kg+Fy4pIoQAJIS2fG9ZLuUwRzyQZW7vkVoECYqnn3CswZ9pzwaqQXFn7bY0uGatTOI
cbg7TNz43e2QYa8r2HwwkhVY/QkfssKEgA22iQLt7DrLCKLV3tkmu+TJ7Q9lyqhZlkQE99l9aTtA
7r3lxEVd48uX9NTBuSWRj0zyxVCIG1N9p+mm+6zE2RYh3kock84Jse2gbsmZYnfOBccZGOI6gWJX
WdoV9r4kjETxrGZgJ3QmrTmxlYPnJHRHXACxXf2wzP2zmz4k5oBZExIPcQy1n6NTrzL7xLfRxb29
izJfIR8ODpC7BjnS3QHvARe0g9uiVgtCIrznpOmTPX3ve02P7QOKsurg4Jm1NHwrYwdGTls1lLV6
iZwuYjGjdboegEsTTvJV8Fn6rSJAeaX5Zzrb7/TvD/IlnjJ7/GFR5QLqUXzrlplqmBiO1hAfQOCU
OzequmAeX4hgCCfHu6TI6S1jxOM2WOevtlXyqyiCWcUU8YCNxtkZcdaEZlyyOooNApT5ShuL1BRm
4TjuE4KJYFpby4SRc1zR4HUj08D4bdXHl1KL9ZuaT+92WLsbdUllR4AcBs2qelhsRUWGgvGYubIH
aztxoA2yBiFux7buwh70V5C2C/HBhhbvCWguzq427P5bW/xf0hbrrv2faotvPt+7tz7/q7j41x/9
IS6GF2topmlapoc2EZ0wz/cHSlaTumNsyLbhuBrJ4ToK4v8QFxuIiw3dVW2DbHDXNP4kLlb/GTGx
pjv8w7+IiV2T1ADNNDwHf6jFS/urmBhataKKKJku1WQOZHZCZO+uN5VUJEud29Hvm3/+sViWxb2t
qvqfPw1XLzbzGE6vGWhGmYXb/6q3XvT2l5MJeXRyUlM0JdzE4j6SLu9C+r0dfT4QwgGUfsYjOz/X
bq0DHJ9x+ki3uIttnDrdiedqKPPjKK+wlsvMTXTSTYvd421EUbtnEwWRCASsPU4HNYE1YEzrYfaa
p8hFLSg97B1m9gFT+4C5vZQud0v63TvpfJ+lBz7CDF9k0zPVgFMhXfKeFPoM0jnf4GTUyZ8Okwj+
d1PLzLhIIQqC0Ki4fHYw4M/SiW9KT/5IS7mRLn1L+vVzjPuldPCX0ssPYm4nMPdrbO5LzP4V/4dd
o05YgyQBIKW49iQbIJeUgMiFF6BKcsCQriqaXwpGAihtpvXET4aOpA1kkjswNNWznsXH3rbGk6lM
X7OZYBWfq8ccghI+ZPgFkSQZIAJNJNmAVvRzzBe1d9yrXLIPaklBWCQPQTsCPWosBanuXN0gnvbo
ThCbIjkKlfiIJFdhciEsmJK1sAJdwBD07MXEuNYssvZT91SBZwC7q/omfpVrkRJ0NtfFXZe0yWEc
wlXSHTowDxO4h9WuLbQkzaF3yvu1cV+RSONZlIwIAhuY9seJ9shGkAAlsYCUcEFLGJIxAQX955S2
Yj9L/gQFiR/sU/IgmmFTFPYz1l3Al5JaYarwK0ZJskhAWmQjYmKHkk2l3USdemG3wOLGXLEbNoSf
iNbPMQaxUUat5b1NNtyBqkl05kmwjY3E36s/62mSOZNvipP0YaGWYM5tiANd3l7cqSgDkwuSyLau
Yu2S8+3VzW1TenYAv1LhlE7aPQbdWzx1NlhbvGMGVXWwhhhr0d9Os1vvY7t+xgsA6AVfYjhO0wxE
EVBuSQBsW+7Nts18fbUeFrLidnFSUydNTHTzeAqNpbtqWhiqpJb1nG1EdI511ELNIH5G1ZMbWPns
cAvlCIF69HmpSaC1znvRle9JOwbgjNFums5DNhSfqipb4BbuTHZPtiWwIZpvFbvhncPmbj9t237r
hBf4gzJXtDeGe3MydFJGa4KbC/deYzOrx8WPPMn3qra8r8X0mixtd4T6Bn5oqN5cmPZ+D99UMYxv
bkNZfZz5rhS9hUA0nBXvfdGaRzm+7vAOeXxpEOan6prA7uU4jFiSI30C8mCqh4pl/XmI0i87Lx8Y
HverF2eHGkMuUSoe6QvwGOdEr3fz3hyNJ71qnkiwjo4gqlnToD35deMoyOjN72kpRpa9+l3W2ff5
oHgsTJIWfiOGbm101Stbx2aupHdOPh1maCRM6yqJJh7+NqKll5prwsmWPOgqlM+kgmRG/kTk1s+M
q8tU1pABwLC0B6VG7D+Wfgku/NwqsGjT79ZK92MdevIzWiBJhDSfC5T9QXoVs9QILYOIG+DC4oK8
/sB7+Vjjybw2yuUGrT2nht4ex9b042G5a4uYgkncO0dHpnA4+TehNKQYOI0RYC+4jh33HffYfOnY
Ubs5cPGod7C/uQ81doAwLnQKEORgWONKsrxxCy7M3dFpYIeUu2JP0g+XGJu6e0oR1W3UEt2NVkxt
wZ/o2avpoQ1t2C2RYIqGBFBDNgjLT0xE+6WL2xy6NUu/z6a0jpA85kO/ONVeN80fTbT4/XgNDpKd
pRFgJWuCRkQFEnqL3AA2R9SvU7jevj6zfexzq7wxuvRBs8kmQYnu0yeAM74q76PpQlBrNN3XzR4I
A9DkAMJFGjSud1dFQTQpMdEpxIENUoPvmGwoFWHvKSLidB4dBGBqqK/JEBgUY4kSj0J5aS3ryE7R
ssU+zz70Eo2HZV51q066hl2BlqiVz3aeXhiQeDSD/zJqlzqpP5p6vmUyuHS0cnZYJ6DomMW9p0Jq
jOuLlwmKFfNXqiPoq8ruM4HksBuimaly+BKRAPCTJ0/Z0DdHaihBrcVriHj8izbNAjfZRSTmmJfU
atCzafvcoTENI3gMbLkLy1FiUT50v9ahZPOGMphs4/jUD+z2SyiLCigOzSNvayysW9VR7BuDzqYv
lqS+pj3yPi/6QyfEhS7IeEomUV2mKMReS0tKL561gezEKjemw1ABWctScccC/FurVmhaMo9rh7Kj
taLwFxGkC5tFtWSYDwQY08zgQkaYmFtwT4bFAQD06aVVz1JdYe0AOltdSW/DgLsnEfB1mKkbRJ3x
FrURPBaeO3bGLyT+Dlaa9FJDdkZ3nt6L8tnVY9BjxR1pay3ZFAXBqcL+sgoQuK6BlHfSpyBK2M4N
lvPAU+IGIMA5mdXsLpWcezYsl3xulcs0Jme18WSeUuIdTXyBgBoP/DK7vbYV5Do9zI1E5vRdMDWI
AsrCIy2R64kYO+gBaT3RJ/T6oNG0z3bygM9Rw53t5oXYp9SHVvvlTZqPMK09DCzpEL+z+fSG+Dj1
vQBBNM1neiW+2tGzNzsSs3O9cylTUV3u6S+4Ldskm4ENNfk5jSGvpDnRtla6Z1fl+UY+3bGOhMS7
JCm8PAxfBsPxvk/n4+AubyAglp1b9044GfNnfKVotXPsq9wL6lV5JY48PSy9MxL/5QL5LcyGyd4D
CK9J1uli1n6Rt+8aO6VT5w7HCPj8RVHLc927t2LQZ3+F0RCMsQqbU9GCsTS9wPTWgwCmdKSWeRAk
YcnsQFo5OR0j1ySsXVBOLQwMA3x+GcLL9nMcGTAMo2b7n9JLZiwTO9qCyU1rAeSfWqw4qOGzw+CU
ZOUmmD61iiaKTRi7ilEJF2z56Qgjp8MxMhYd1Tn9qPgm21UXrK/K+eTglqWFQ8wnYXuCuiANC9eK
qesqOpeRotP4EdZhXmX4dezssyzHeMb/9TCW+3Qt2xDgqY40vSoCCilUzhb1XumNBl1gMoQd+MnD
lCUPFS6Hi6U00vDCgsG0x2vOAdYgxanF6LZvqdDvmmr6cPr8Y83Ud0z5j1FC96shaIx23fijTVZ3
L0bXuiKuYIAYoCd7yxLf6FxmR7sqgYVGxpO3wlqtaTj7FCysaPowkY3gYALIOq79jiA0zEAigWwK
OdVOyT0yxp/6EGMXBG5QYquWXfOnsnSbe2BMaWSdCD6HuFLR5o0997qt05rMUCbyNW6mwHApk6xG
TOI9qZt2prYo250uwJ+lnAvSwUH9EVJWqfPBcsAPijmBQApmETGzMj2B0bmtu+4Gww3lKMMkFLMw
kQUwr6kRALIErDPAw/Qmq2lerHiYKRvB8bOVksDGRuPirQkkp04LoMGGqZqhvWFQTpsL0YoTHvv2
U/Xy9txLk8V2NOrzrWGp2klXQJzVDrS1xQG8MSeWQStr/q6IEgp+Li4muoqbxOHChoB6FJkYTzPT
Jt6aojpk6qSgcc9uljI3YI7IZbvjKRAmWMrpNQZwJY6uQSouQTY1VggCYZeZIjoyUVy63hnOBGmn
xz5a70U2Rcclj5zdrDpXizMYuxzMBnJh56GYGoCXKcaxKGvV59I17jIacosGqTPX44SSvUMoBxVn
oRpnEq2y6zYia4GBZNTqS1+v6t1CDdrQRHKByvWKpQ0imhlFR0Lan9p+dc9l0z5aXgN+tHJg8T/0
qrvereqa7tu1bEMqltHe8/DMpbptIzaISPlyV2iGtvKolmQtR+wswoqwHBxE2vdB30+s3HbdVM43
s17VYLMucURjeXVZnG7AwfKvKMK/PUauJHHcrDg2/mBDihUlmTGiVPObQKg2TkDHbT7KvvPVhiEE
EU264u/79PFS/Ely/6BjXppKQUpBFX/9wu79Tmyvy1gAQYEFEbfGWzoYo0+qFvHpSgujxfNKeQhf
5+rX/aF9i3HQ/ZKPa7kiaTBS9UwnLugSZ9MS/3GTGm2gTHTWRnNJpjMDuXW0stx3lhJv1SZ1LM0o
wwEWk5yMo90lcrX/vilhN3nb75tZauC2u0KhPWdaXTj2gHzGuIr9TSW5Pcd2ozKwswFxCEXmaX/f
TF0LYWtK6NRIxfT2bIS2IPfeDn8/6JkpjXG4Pb916ay1UPVuYj/ir9dTrF3+JCP+k2p2k5W1skIv
EqIGpTqXjQcl1qFf7MNC/SCXvEJvjEo+LmVli4ruHCAYOBrQg+w3NnQh0ic8FFJEmEhD03ajyLdj
X3I0BzocRlaMEd0NMBp8S/Kr2o6W0li1farg/8J1tZEntwz77ahRLRrJ5uK8jIzgAPCxvdnSAFc3
1PiOwkV7LHGZzAv4GBAPXuWVxP1s9/WO2CfWJ/RZFcNf4rq7GqTNazsyu3w8Wg6+SWkJ6+XNdlSQ
57Af9OV1kr8aqcEwlMkvRON2BqYaVJ7UlU7PibYB4aKIObazLWato+23N86XJE/Ehga6Y+T7VL5j
ACYtyRLW0hxn+BVJptmHOAcXs91YkiMDu5tg1Z4MMBXq5fbQujp1gAuePXD1Db0SfB2axs0VwRR4
FOTRdpdMc/KNjRFcP5mVnhju/x/55S+9pZR0ChkEl3vSISsl897mH9vU89v97Wa7uyoR1JSu8hC/
lWzDUdMjrl/HC5u4KNxOHIUtA5jhEvGRjXe1k+9ge0Pbe1kexlpa9YCj851s5BxdMkHAlDZXGeqt
gw2UZKOoOgp0KSytRYfAImMo0R8sk1Tt3UacyiSAaqNN5VwoARIEwnSk1H+74Zr+40jYEnDz+/72
Y3V7kC7XvPcEe+R//B2EeBXlk7w/ED3Yvfzt2dbeKE+9+rk0C++tNTnvfh2aLZEHzBWsTeSD2QTI
o+xSxvnfvznhALpa5M12tP3itDAPU70RCBM4JfRs3DcWuKftHiCEPwhTntG9tOMgAw75rQ6SsrZX
Y5XA+bWxgkapUqJZ6fSRyP3HX2x0qr/dtbXq4JHfI61s+PR/P71h9GQxmw2mQUnz2j7W33Cv7bFZ
/mA7+v/9CkpC6zhVjOibGXXjzhBAEKl7Je5s/I2J3GYTdlqDc2fugyiukuWCZk6OLs6mvt8OW0Gm
rpORFbTc1YIGMzFxyPB/W05/eQ8p47bB2kpDa32vbN/mZnf80+HmOYVnenTSZDoQ8scg+YtiVHuV
ecxB327IHcOe3D2pIyAnGUp+v/ztbio9JtvRdpM0LSKAEdGml1JdkeCfXwyg3/ejGeicOyrwenhn
GzVoO6oYP5dJT8kM17pAtwBHb49vN1bfLTv4NRVNFMEOT1D7k6MKF1DSHbdDArJqn5r24BcbQVYy
aTN5tN1d4o4daCmJskPxlszadPptjASiZTM2mfDjZk0hWASy1V9PQnl3g6Rt56RF/S3UZvPuT+f3
dgg4xN7lYFf87W5jJPmh0LTzn35vO7PVQbvRLMUI/3Tyb7/z+3+0GsLmqmzorUs4G/gErqdqkXgu
VFm/XuD2J70tgQqLlPW66rwG2SZb3pB7G2gvkfPg3+5uP8A87Pj/3ZH5r3RkDEPVyd37X//nf/9c
/i3+rIO34e1/fG5/efNWfv77vzx9VtVn339+/pn38sdf/Ue0n/avJM87Kpt/wAx/acl4Kt0aywAm
+0dHRvtHS4YgP9sljMklzM/UVM2y/8F7Mcx/9VzD9jzHc61/PuNP1f/WojFB73m2BkMe6IvqeRIt
0/x8e0iruP/3f9H+pyM6Q0lmqzohXoXRt3QNlj9uZtOASkakjJz+a0PnxF1Vd8alWRd+Lx/cfrLd
EFoMDWDzj2/3F2kn/v3j7QfbY8ADGAfHIoKiNvyCj20jwa9R8RcpbBsgXQNtCfvbQ2VHKIfR2G1d
Gkc6IH53eqA84oUZx0yESmvcZnJa1vqeIW87nKPaW/fb4TYiMfhRLdMM7I21pXQh7OPxKpkVdIGE
eehLnCMmzp9RabXUT4ARWKhshvWMTgtdE+MIVkUa5CthAuRmVxpVguqcrmxiaNYIKpXkRbE/DdGc
vWkLIGmxNN8gWMzwB5yfyq1hqq+lsJMboWdXFsryMDfX6IikqfHLkZiQpiluB3W6ozkiFeskmhFb
OErdZ5COHeSYmEy2ifLEiHVR1WNCUTBvpfGSnocBavA8RgHloJemM85iibPQdKkeIbC7dkjnOyvG
eL8U/SE1B8s3D2zV1lDH6ZFMSVjClB3nBSnA3IQ6pWWiwp76eWC7EEHZTAvs8AxUvlaW96IH39g7
iEJMhR0i+ms31qYwo+zrr5r7Uq2Q3ptu2VtRZgRC9S5igmmnla5CLGSdAebsG6jNnhbOHbpKjL/7
YThktbp+U5KHeche0VPQ0FlXFvhUpiJVQ5w4aSHtuJkseNPPkpWMZ1dh6ebMFz22HktHM49qimDP
TW/zaDRleBSyJLgfhVb0ge5SFcsS99rsm+VomtqXUqFEqVLdA2PX3BlInu6BXFg4JPaC3GtETpSg
sVyGeD2QhgnQ95WmjT7xCQ+O13dhQsiSIhCsp4V3jgfQy0uXIokxlled2AtaZOjOFs0lVxyx5Cyf
xRbXuIBfqqgdwK+jJzHc9Uca6Sl0HISicvW9PvZFXQZCX+7Uqql27HuRSqSzAWTO/BkPUmGJdjMg
GqLxo6w5VWmlk0ndHXoClP0B3oxm5oeOyh7r8fmB1RRG+hZ1wdy69O5jWvo9kxTcnMDO3fwYTxiJ
B7u7Uqc0tLqZwPnZbzp7uaSKSzznvafnJ8ud6A1NFO8661FPp3dC6DKQHfX9MKiVL7EWyqhz/Whq
2HQ6WB5CsrScNiQYX99AVO47af9AIOcYAIbx6wWZsoIcEU4fF+JwrGxwL9mIcnCpKQLD8z8rcf7U
qUbFpkg7q+uxNc0PQHD0ichZOtrgkrWBLllvYrJZZIi4a9TvnB1oR8Y5Jf/NBkgfIy8hsJPQDNDA
hqBGszikXndgusf4bBaHbT1DHtQuyitCesinGgepQRlGgFY15UaLHnClI//AYLnvlfiQrt6xMOj/
sOw82ERCh5xA9zWUN5IIXvoZWVRnGtTg5Atrq9r0RwMex5rEPR6nJ5mnlDtRE2ohcpxgbssfdu9B
ntUSZHYRPCkjnKFcO5+j5QxH22Ul0HRRFZi6Sd09778XnGZHx5h6HyMJI5Tc51fqOQIpv+8RATfe
NdgTvh6YcxMeGc+SdR9ylRKP0q6iL9nB65DzOLP2ATUuZsWfx6Pla41Bb6WCCW5yaSRUL9qkurXl
P6nb8rBOs3JIHDI3IxWOnlL6NPIsNGLEQVqMqWiix3S5W6Z0uBEFRpWp61jWeY/R4sXPvWNFfEDp
cly1ivAb1sKjsIkjFCgIdQWBaxqzcc8cQFQw+D2KuvOk/tRlj7JUY4ycPjuL2F/yNIg6smvKQhbF
H0QcKYBrGDnRAPuN5aTBUOzjnpw1M4Fh3UYpNgv72VhUroMU/ewSx4W/uNQ/Y2rPbkxjS6kID3Mq
JEzr3J5sFt4+fZwUNuIcnYk9nKDG7qyZjgu9z09gW2Y42QI6CwlefnMaxZT/KOzq1ETMVG5Xvljm
l1ICINQUayJpLj1FdRr7dfPl1pV+lUcTGBNtPMZz8bSUEeEyStcdqnwqgqxI7DuLamNGZ6EntPsE
Vemojh9NGxNvuBrPpOZNtC41ReqzK/SfHlzqBWqRzjDVQICOC3Fy6I667D+UiOheTQPWLZPFdFeZ
T5Ug36/UyumyZu9rQ006N9Aa0ZSDHPtjmtofRkfCEVYTxLCjQfUkT0D2Z9U7JOS3hcQvGOv+qCy3
5dSMJJF6V+Be+7Ph0Y/BjiuqvDg5evTa1ep8Qt7LLJNop6hMDpalm745VI5fUNg/KoWIDl2R4CMh
NIHyTHmnNCRKIm6RzKBoXzp1f0qETTVloJKwnAnsW+gf2wjSkuxeLNnk988dMN5QYQ2CV4em5Eya
6IIk4CqyWmDVlndk3w2ggr75anS3wHhUiap7akvmolWfyS+m6+fnFYPGnH9Z8VTtyxkbG+4eh7rh
qJ/679Qljt4krpuRar4rxMFei++ualp+Q0e6MGnBWWn1VXm24ntI7/ZV0rpBxaQS9+JW5OtTZ/dD
mNuZuEzEPLFsaPEoGOZDrKX7TFmtc56s5Ar0N6ndxPRP2+cOaPBBqPaNkoVsMZaD0qu3aGCJ78WX
ujdqrgmCRNODbdoPimIdPavFdFbroVy+XNXI9uy4PGcaeunKeuTKeUERSZZC0yyHLk9+RYRsOSE5
C4m8z9y9oz80lgvXK2/Ri88sHyZCx9sEtWTW6uC7gE/D11KvanljJPoP0n6zQHXda7Bczt7KGdTX
vLhH+MqZl/xf9s6kN25tzbJ/pVBzPrA9hxzUJDpGJ8mSQrKtCWHJNvvmsCd/fS3SL69eXrxCVs4T
MIhoFGEpgjzN9+29tvdGFTTfExKHGNqxfFS1I2OdrdxNnDs3vS8KSMnTd93tkz0t6p3mRjhrKj03
96Fb/FhDSrplF9enGkCQNs+fdJIhDogOt2EiwlNcOUeseBsqRECgvZ8B7Y29Y9DSAgyG53RwYQKO
xRETxTtjfgNcSz2ELWke4ZLxIjQapmLwIvxDNnOWl4HWVyhcKJJzmk7bDgk4HuDmEXzsLsgXxsam
XutxsH31XQLEeYmJLs9m0asD9byntW43UNVjc9r3yGRiae0Gi1V1aj2JxAl3mkB4uBaJ9CgITwX/
Z6MX+hlw4EC1mCvPF87wEOvNTlrwiNauv14UN4ty2ZbxH2A2ZHKokD0dr+SMj41S/Rg9rPEwkw2W
lEo76b2g+I6lqrZr1Y3asAIV7D4VTTufrPh5il7DmiKY3iFpXX8dgRWB8yQ6SS+PDxlkCCw+4y6C
5n9OavgsArZ0gV2OVHq61Tk9VWy51Q1hC3/txEr60I3a3eylzimnZcG4hytiwNwaVlGEHilP9wag
ceVoNAJyEaGbKrZKKtSnigDsLCC8tI17tdNj4NRRgL78s6iZB284Jl+SmcVyYwNS5SLRLfcJZUp9
HCLiRk3R0OxFx07FdWgytE4TqlwyndtjYnR73JXRoa3FN5eYzXNTEJ0VeXZPWnM4n0tdF+iN8rcc
4r4/Z8V5rXRK1lFtzikVFm+qf84T99dAnMM20sv7IjE0vzTxoinrZaQBl6r0FivN3PaUh88d0u6N
lYgfXkzBeHYQrFJgAqk5QdxYlDR2yeVkhNnrTOudXxw9RO59Yx0YHTwzuWKbjA+wyw6Z2f/q0wC5
CGWhMMXToEe/2zG7GB0RV5V+q4iROIWtNZ3tZRNhL5kWAs9URoIofX4wZbyNJAu9xGdU3Byb3LlC
Zw2mV5SvijF91Igh8AnA21M6VehNKF4HWdlgwe4rIkJBzuUejXVUY6t0bAg/MulOpzmY84OpilfL
QlgHNc3w/CgFm7tUbjSCc4gzdxrfYuNmDxHwvaz6zooCHDjoPilt6so2UXeVPiN/wwAQjnTjGWwP
wiKiYuovRL8+9wPIrrKT/UVzR4CQrnGaOpyvmXZu4vYHq4fXjAYfl1VzcciGJ/HdPuTpQR+i6WwK
b8n/rtSui5A/dDRGYxifx8YB5F0gY92s2V4alZOTLL/GeGr2GWP5n4vaHvJHU5mYKUcPLcRSWl/r
6QLkmD9muAwJ3DAOODMkOphTUOXWNtexzoRdds3wpfqJQJdjeGh6Qux+CH4TtAYkrB+p77Hgm2L3
SGdil3d57LOzuouDIT5POO4yqOJoILbSCm/lFIpDm7TAVfNZnFrK7lqR6OdAJDmcX/lKGCnoRjkz
4C21IUcRU0mvC41LQcgxPh9iX9tuSk5hwJ65bLxXFZMx+BniNEUUVhl40r0nvsvYfItS2Hckcl0T
CInCsro9Fq5LFjoshBwDVDLIPLjP9HV1ltRg1vBSDleVZv0pst/yAoKhWeb9Trm/cxSQ5/WAIZ4V
WOBYj0MOoTha9q52WP7zkFXda18242HQnH8+pIQOCD3qMawth0DIGk0ifVtouesifT9bxuPajVhb
MVbaGTSO1Q/HmhEGxrB9Rg0vFjCYdre27xC2dSDkI6QtqSiPwxKSkaNEj2iQbzNNIWb8GjMYnYNZ
t8+xyp0/tygBbsNUMVozD5HaS/mSDG093hRkDrEmoT21aE6OjaJxMtRsK231xSvCyNfxYx5nJXZS
ed65X577PKyPZQmGmlAbq723/Igq8+AskuSJcHd5GKcyPVvxo2nnS2p3MH3YFFe2a089AQBabErh
3SstxJ0odGZmTwa7ViGKgi7fnu3adfc2UPo1eA19GnHFZZRujVj/VR2rwPpeddQK8tSNwGHWEScz
ARZsxdSZEhQtluUQLLOkQQbfNlHtfF4PKDdnonZMAoEW9qJbsoz9K9NOmx+VpQnaBkxrnw/Dc60c
riGc1fpZXw5zV92K1vYISkQrNMX2j6BJw4MRmMNlBiQH147Bd2YoPoZ5eZrndLgUosdY3xVJsa/G
bPUjHUiKOoWatiUG4sAYoDO7EH1sRbn9ZT0AL37Xu/LZaWWzRdz0ojyrY+IM9jEBC1OagLCvifPr
zbby68Y8jyxK/SbJfKmp+S7izCPgKyzQ/xg2XXrZbLLkNZ2s8PtYPJEPWXQtcuCiDHeRNOIfdt9h
is/IUg7m4DEqEEZUFUsDnWzaqOJSLwLnS+DFjKtR9rOtNT/wevccV/AFMapiaRpp/4gUM0PLKuLW
RdaFiGPynWw2BiN+60ttvs16fnJTj3ypBh1tyb8qsb42VWJubDNYUn7RSuAQ4cMK0+2QNMMWXeB4
cmznV9tlt4ggxqPT6ROsWulHA9szUKrj00wLei6KH0GeG5ilyzNFga+TmVtPdSbCnUNU4M4Mzeg8
uGiEZTjeV7H6qXu4K+LFKVK2NtZtlfSXofROTmvKu15vwRznpKzl7oDPoXoHJGBdiADKcvuJHYhJ
PysfDjS/dnbEiAiwqAKlys43rIwc3UbX78OQ9cSEe/xQD8AF2N3ualWoY4pX8zogbr6GdvLkDD/Q
g6VvJjo5JDtin4zWbQkhc79izPLumRXJVW4d4xY5+I1azzwhp2XjHBUIx9CaHMjncnw5Nd41KlN7
kzSAcevc2iEjln4fERFTOQYSqnTypfW7jooZ40sy+DPLETYgrrbPmuBWkhJF84oFRoJk706hkUJ/
KnqYsMN7psUNChPa5qVrww5YJtylX9p5odxRtWQd+FfzforTpTvWEEPRGdvAM4attwz/KSLHs1uj
WS615LY+xFpoOiOp9Lo/4X9rFmAyWLDvzFn/0+Zde7prD1hDpUQCARef1xysCd8oIYoMgwsRM7HD
FxQ82rnu8bCGOHFW8NnKWyEv6gu7+uHPQ+ZadK1M8dKCMj6svc3PBqdLOEvZEpcaLzOOir40cTlh
HaT3aS3t3mZtixYRa4VcH0lvNxua3X/TBpgjmMuA01fXe4KlMXQRJEQF4bwueoKGP3q9hW+YlOfC
eF13OiXbGplHhj+ORoF8XB2FYfw0lIv1L85PeS88SB2VdzFDAiGI+4WsRFklMEzKLVORHKuQL68f
yVfXWpB4/HkURTqfC6bYiCBi/NC+jEZqbfugNXYz9QJQ3OJXP43GhbSui+sm4F+DuSJMpNtn5VMU
JogChv7Mu6PuCtIbpGwowpLqcUy438YKjHRXleohUfxfvbIRmynnS2iGAfoU0WydRZDI2Uo29VQy
RGLDjYAExPsaoeoD4JOK2EC/RDeEerPcurDwKB8NO69ahprwS2fJL0lvp/suDdE7mSTfJfIpDZPf
FLVSn+87hQRSRUQTZHMcbaeqf0kTQtVAi+4nt0s3tDW0Tc1XsCGdkbb+VJh7tzGmQ528ZLH1q5tI
FtQXKOQQRj/Yxz904Uh4XkqlpyFfs/bQSVFcZHjsIRExRctmDDZ8S6lBggXxxXTkk56ElQCp3BqC
YpiM5S4hutirWBHNuJCRnHnIYVHCEe5tDxjhbFLWu1m+Iwg8tV52zRX8mplrtfbmr84gzwmKNXNM
H2hbU6NDbQoxMlJkzaOzzfmEUFlvAKzz6m4Zw+b50k1G6stufh4N2BcsXpN9ElO9biximpRVXc00
p7SpJcYD4rVdbmqcoG58tfhwhGEzlAsifmln4C321J2gVpppya9Rp6Y7eOo60g/AGp+/of52EDEF
KJCzbDfjoTQa7TIRmLdRrfZMof95r5DYapXxDRxGBdPMh47zQ2d3TfYiVIt8jr+FrIqemoo/u1EJ
1fM2p+DMcjDOwmc2Aol116IfpCoePTdzpW1tQIrsS5xtUZHdZoZ3kjVx37TR3bh80Wqy1VUCqi0x
oNnC/JDKnQ+yfS08gBNZLl9o/bwi2ETvgYXUly2sAkkpxCMRl4Vfda9C8t47UJFMGUbCfk6emsgw
j0VgYGVZIkq0NNh2+sGtx69kJsuTZkw3EpoPgKVQbi4IhLKvr6p3EP90wzGFC0ox36gOIIG24LAX
mrt4Mk0aAnHvBQgEIMEb4k5QimsanbZJXtUkHw1IlbPgMQ3uuknrNrNZIyaga6IHsMgnQdb0pCkK
AYODYDxFpWe0wFho9SAu9Ham9Uvz2p8W5gSUYRVacdIQExNAEFb1MDhNYFuoGiJRY3mwoXBCAcuR
FI/FhJVnuBo5lgPIMXuJ8GzDQlrxYekMKsHZ1eo3p7Z/E2qAbwtJVXGnTbpzzcPoa5F8sFONKN6B
3oAr2s0YgXVhsmWrvkyxZW1mj6qVrR3GvKlujc0JIudnQldc9kvWzg7t4tLFb2XXcqUNItjO4lti
DAPlAevQNktKXBpCc8jEuQIDplfldOgHSgJ2ZBRMXZaxI2gsqaFiOICFavNbmST9LkmtF7s132Or
gBk8oEgg5+21yCmVGx2cldiILlAiykM7YuZJqSYWk3FDFqvq6RDiUSBQ174FAF6OgexRZKW31O7w
ICdzsRM9i5/ccw9RgoLCjIsfoKw3iBEJsIxqkojonKC7epIURkCXbBqCSA+iyAABMmERD7ONqyM5
FT1pY9oT4ub2ObLNr+XkfS/SaqTqFsE5Y0hvInEPh+R3mCCLmAbclO4SH+AStZIZBbNRxAoqCRGN
NC6Gdpmx9mim6Nxk9BT2ZqqduoG6sTfhVxZWGW81WOibwSDSmokNTEisvTfkeDlBgAYZyHuysJ7l
aNh7t8YfgEOU9ccHFzsMfxzpdjGStaebZ4ZNDTH9g5VfeoMrTSUviv3ZRtQVyRC4eTZNaLzKjBgI
9syn2a2u2GVPhNUtBby03NllfSWstPUHLM/F9NCYcPJxcm11KyJ4sb6b2d3xQaTPqrJ+m/V8pLPG
7y+H74NsJTh9rzvlKruLbikEkG64kPBNB0gJPgZY7xRYKnUXaMOm0bI3PUW/qMXtV5oIDkQf8yGh
OEgajXZRpEvivejdrYUNLMvahzECksIED5sjJ0pkRvkTY7OxTW3HVV/XkSDTtyALobDoDKrygMHr
ow1KPpm5EndkeJ365YJqqBEFWg0KiFxqkFiHzqm4RJgnGkGpt2C+3DiLVLsZ2YNOBGHaKYQxV7i7
oQi6PdtyzkLswpl8o7r5AaOqPsDe3Izoqw1Pv8WlpB2UYbhdFomh9RFP7SWdSv3EWLObx/wkdHpE
ngz37k/pGwXgvKyQcqMlS8mItNYcVEyk6w+Zmfygw6YOcdtOG6r3hO9qyXNdpmLjgGHpV13SSMOO
bDZr185TQS5SgYCrSJFzN+PNliVU4BpajhpHCAN0ICOyBPKmRWSdRAyqACQOzrSJW5fEcUeew5qU
W4luzZ4W+R7LdTXmR1a/31SGpDczETWr3kB2ZKMkL37YH3gXrXuz6r9rHcCc2intE+L+LUZHsUeS
IDYRGZx7Z0Ra37nNb8YYuVWwG7bF2F/akO7CyJjhGz2V12ju9m7uvZeUqORMKzgZACVJwqMCXRyM
pXRY9jY4V7/t7cgPFhXk50Euy+BkEQv+7bHPu9pstPALFhGpKki8WMHmxYpaXG/GK2qRKgK67iEg
yXAFMjKzlWdr4bf+y8/XgUn/O89eqvXl68/8y80/b7foBculmCBMLo8V8+5a3QOOcGByy5PrYX3t
590/v8Tn//cvb/23H//z/01Dpe9DY2aoDpJhu77wM/Xuj4xr/a8NEcGon1FT5aH5os9W7Et0cbjC
2w+KYtOxayuCtHCqHgtW1/sqER9iSo99/zXGyn1eXFbRFJX3UkL7V8V3PFrTW7TAEiIpr+TZOUfN
xP3GZom2y+CxGvr7zULlzVm5bHBaVP4IWvnBVe65fnmuQBGy3kd1gBx0vRmZHhlg681GJ1YeO08W
9PapzC9/f359P7mqmdensuV/W2+tB3xb//FOfx5cWN8oL1k5Mwd//tznr/XnvT7v/7uf+XeP2Vrr
nmTjq0W26izk7YFS48Lhs3br3Wg5T5u/nl1vrY+tz65318P6Bp93/91r/91b5V05sG7ju6iX5siS
q6hWcemqM/1MXPz7g1ZVs+f4fL5cXhR/vmi9vz4tFLufzj3hRh3OdccpTb+am0EpsWOsN9en1oMT
7yiRaafPl//tv1jvWlhb/4cL8EdL9l9ljlnGktH1/1ah3f8a/tf5V938mv5Vhmb+edk/ZWjS+oen
m/g4bEhsjmdJdG3/JANI5x+Ow+OuaZuAc3niP7gABsliBmOy6XimlNZi3m9YJ5JHZrn/APMjdZ1n
9EWgJv6bnICFA1BmaC+K08//87/hFehMFo5rID8zJaGM+n8WoZmqJrGmc+pjMwKiiyYaSG2DjMMb
o21Sk+HZhLFNNdMiAiSPblpN/1eL8/zc5O2uSwN1C732qQsV7bg2Sa9FA0ouHtoWkBECotFtvG2S
lcmhGbEXuZ14s/MxuAApua/L0TlAALXoFouToTfpSXmi8q1vyZDXFw8e0abE7MABO6bR9vkBfXu+
s0w0JV5sTc/qR2Ak7zXlz8fGNtGQNUSekOp7Lev0FRYusBjNIyml6YNd03gVmT8ale9Bs/0O4ZFb
tO09nuybW813aH8bvx4RimBqpf6jv3qOqe0BtjNgj9PvGFZIj1taIbk2qxEHhWafW7tBsNYFjR+O
+UMfe8GtK+wPbUjelOUtC0a3/6KAmEAjKE9thsIE4dSMovksU1ZZuhkn27t6aZGbVnKX1FpM4Dck
LBcbDpaeMj9MtJrhmxW3ZDbkQdkp9V72tIGtyDEKk9yvw+Fl6mqqBIOPSbLwzYF3rkTGZjMH8Dst
STkldECMrN/CChF9U3u0xE0Ty/utVAkWuQHyFfUBdPD0NiK62lV9QBfHKgMs7LYq53aP4+jmGJRe
tUFVxIs524TENOw1eruPGK16zAb7gg9xV/c2SVshi1bVmG+AZBO2Zqz2puTYDoSGd6pN2Dm09Kgz
Sj9kc7W4Ww6yWuq6QXrJFs+R1xW+ZW0JuS+fSuBMG+xbJDPWfQvUB/dJrk9YRHnFIKQG9Aa0FPUe
lqRLdTgf6Zm3TkO01HTUTT4O+vneluROjJQ2GXD1K3kEfCnRaYJ6v1sdg6NnsxSfX0kuRlAAUA07
DJu8SdbPREZvhji4M2YJUDdtr8NglAd7Mofd5JANahnENKQpAKd0JOddFv7U8/H2+YspxyevrgVg
zMoihYqEZ3pZCOpa5C5cGhUnHR2UK66ZeG/hsJqRLnQOMeTzqzlyqtWLTspTI81jM9gGkM5m99zC
392HszpZETPU6LnEueXzAQfrVOBXsCmC70yslTvZ1eyrLe2BKibiwIfSduUFox00njbDvTuPWwc/
9zAaDX06rD5qiDnn++FdiG8VKebPnfbVIaN5+VLns91pfKlQgJI6ca8jrTA8NdG3rkm0szWgGazp
lZE3hLgjN0sMJmb5qmR6wGAufJLHqAPCAt0KxY6pNOpnlNjt1Q30Cle4S98hqYFT6tu8Nnpf5C3C
rs70A4DWm9EG2Svzdr7LMoIGabbs6lqrMPkij7FGOipp6pdBafmeEtuh4uQBhNAD19RMYz7WeXVd
nCToLV30LyNYUcwSLJ8E9T5EKnO2E675ZrTOYw1wg75E9jwNc3jlV5Hb8Av+PtSHbtE8u1SfUO7i
GJR9tg86gpRcvtIdvO5fogzAALj0pQaHH6PH6BxSTXh+ICuKYcMtCzOMviPiwyCLmq0HcKgZG2tT
Gn3hY1d5xFYICr0AR9Dn2XsMtXSbT8nPMkwTKiLqlgItprqRERK4MPCSGj0N30K3VOScTV0gbMWS
2KNiONq/Q7eMD8HA9+x685Gy6HmWQEscHC5Xgs+sbSWj9ODK/plgMmpqsNX3fW1bZK27r5oYOEUJ
dH9Mi/0waL9SPX2BDeHuDK0/WTnaiogaD11cP1TlL7RV9LMIfzZ1be9G8bs2EhNL3NOxTSvzJBAP
0ZJM3+tGg7YQQjeIrR0WcrqDLTl3TsUFVJvpA8XqGLUlwrF+zEscqC5ZvOMFPlm+F8sPgfXL+YSK
I4oligYU2/2UdoBbCDCGcLH3CX7oTfFmWiYavajDqok0gtJOfnPBsB0Ga7p6FqdCUe61UxEguiD1
1t3gmu7uUhoUbk7k1TAECTv5KqB5I2PQhQPYkLKBlhqHvxIN8ga6M5K8f4ZRfxdWJBlqmt7vMEXv
GxefZUFxbjcITMTNaC8bLW2PzI9hSyuCLX2q+1S3sLgDkSUSx/0dSw1cbomiZC7E96bSxVVBs4XC
h65htAIdcIPyLTtv9nRCSDMRIIGDGOZLZ/XZITdb9cWcYhRJgDvCunpEdUGwTq/FVxq2ftTk8OJN
4ug8ctDGTu9P8Ay1Jaf3nBt1+lg3FVAHZhWt1JRvh1rw2LfTvWclisZXTHRM7P7EEHIONROHahuN
2ODN37OZONcg548ozCwhnFc1NFoKhLQpQ1PL5Yl4E0FhHFt75XaXphy/66E3HdLZWU6DYx61OjhV
nEt9AX95mbc6FxJW0tzb09jCIuDnJsVYJ8+aFnHdl+I+EugGkBTqlEreme2XFEl+bMz757H+0et0
J/p0JtWxB6c26yo9dDW6J1nGT5Rl0nPYUYYMa5+lGX9wHL00qmYXCnsDS5Q20IXhYpw7zOAVGOh6
CJDFRiNZnyFSKns+2v2Iyn2kTTIa38HRer7IvHsCjScQXq9mo8nt4OnAVcJ8uyD4MR7p6M0pzc3x
eN/hV4StEny4tq1TmnPBsw4UaouhyTcGWHePz3OTy0Q/Wn381GqAGa3uWY7StwVS8HaIKY56zo/Z
dG9MQ1SGqMERrjjEuw6U4t6llIXGoe8XNkK3U8Aflw7BbyZm2zCm+4Qa7AFg3n2eGODj0HVRGoFO
ktffLXwHg2S0TYPq2hjphIq9JmVvMt6BaH4tUdhfyQ5YpzIrKtqzCaheq1ggOTBAdgjctyi/s53U
Tb+wRHA2IrJWh5ZkddSaGzeGOZB8b2IdU20yIrrpoptnN/ewQ6PDgGVwa/PhbtOFpjOX2rTLKvtr
pfV0zSnv4f1zHGIhH+q5re9Kw8EtahLIGm0bBjnWJiBVGRgg4Zm0e6qTYe6EXWu7aNIXzEC8RbFG
Xh0eqiv8Dr5QRPckcipr4ZgPJyZFCtZY1R/oQKOGmifvaXLbD3e2n0UV9F8MJznU6PSe8uK5bCd8
22bcXFIjHi4DNkuvc64lc3PO3PhUzNSHYUt6x1rPLJ+EB9iNHn4pGX+pbEXzO50ZUUlZsOtqZ4pg
uNVYTvCpWj+ToJif0/I6jY3+3I2YrsL+th6GKnmZRgzkg2z6mw0hCHBi2B+DUGV7oZszDvlA9wn6
LYkorXYOOpTn1q6KR01joi9tWE7CQfpvxXwQqgADSzow2Ug6k7YT3JgSy3t83voh7MEQRc4ob3po
gsRGY7l1E9DOBLFCUw5MBy7H/F2Mjrc3iknbN91gPC3hRl6+SAudybkFKSqgwmhIZ1oe8ojuLQad
qG5Ux07U2rc05OJoVNkfy6jQISIoxPSaRp8268xDF7Xji6Fx+RoZrGoHKj/rcLJTpwgmysCXa7Ya
f8VHU3nOzsQVclfoxPSGlYjvvdw814QH93K+pphl5wGlCeK67aBTyQ8BWveLXFMng7Cc9xrf2+ZK
Z9J9MgyAq7boX7KM8mNp1RM1b6wEpv04yfRBdkOw1WYN6Bc41ILkErRM9Bnmob1ZngPjv2lexRhL
mN4nUcA8xxjiseCHYBsU8WsWTvXRNkE7A1OJjkxx8WGA7w79w/g60DGxo0H5mckOIOjKbyIlo0Cz
mEqi3jy2pl/PlOVDXAVJp/zSuxTQ6unceSfDK16GjUarT4R8BBHCAuHngk/IYLlwLGpS3NlwPBYo
xXNDMul5PR1pJjtgHZj73X6fVJ08RLFr030el5AkecvHIjsMMSiduS0XiVq4SASmszKNdyqcICzt
1tjkVkNgl7AvHddNC38FgORcHUCH2mD2FWAZcoSTb3FHW6wuu6Wf0Ko9IFiShLH2TWPXIuWc0o0+
9j+Tt0bM+SNrEUmiA87GtL46KAgcD8quhFXZLiuUXquutSlvRe6pBzXjVI6cdxbn7d6m/M1X3Z1T
b3hv0sp6ZLi51IpeX2ri5ICsW5AlGtZXdlOjQZZlZpnWsdeQx+QUZj2Z/s4jyAOj4BIQKn3WE9M3
nQlj6AIoR9BPQdr95QiuDZ3dZN6M0DxUdXQ196Dlw+MY60Qtmly69F/iRQdvfwsd+EuEyfu9EOWu
bWqUh9MMfwiVqVMkz05kfHMrvpE8TRG6w6mx3JA+Vh+SloCEKuizZ+Lmr1odvLkC4UA8Ns99EUCw
ndqfIfMutWIXtUoBilua36hVY4KpRLifR0TTpGGlwKDlGw1ldrGjSZJBH857xw6/CMJLdjRlh63b
pmIbC3YReubqWHvqir8uxAWES/gaz/0uHDTq3e4hC0PrCc/9Mg2aADpc1rJh/LsKy4PZzL2v4qDa
qIzebvRTysGh5UOCBSmE4zERdn+U/MY7QzB1BynOi7wt9M12pAZa2xHb21LKPYVPInK74CUNXbnt
0/o0znT14nTwLvWY8BT0FpNJ4tbPrh/oFoQbTxrHACb6UHnVxQurqzCIKR9K+zsSzY2II/PeLsHW
pGX4QKSBdmqa9i5AgQshdZI7ewHutJ7MH4ZZPCiQgZwo5Q+WBx8prZ0NCorIw1s8gk2XUPN12dzC
hXLNEg6OKI4s6K1dC34WuP1sa69O4YAF4eLCBMRwEZv0kYo8Z5qrBasWZeyT1GCQbDKTgBWyxgta
7L6REgQijMWGQD/objbNu4aMtatTvwvZtRc76u4shVwp6Vg2mCK6L0wiuFkdqhOaJtaEisZUN4AR
obQEGSpgSe0qDTwDq7y0vaP7chcxH504IwPOUINuEippaYgT8RzupkAjgfOt4hrtvBfclbRcHO1X
kVTvszaSRx1xnphcsbtoMZcNbWxuu4Sic07rxlEfNNgSEge64pgrtRMzfW6t4pdDRO2XjQBv04HL
YCNjzwgSw1n/jqPPO48euYPOYC0uPqbysGPVaAe2dSls4mRMxDeQjL8DjUYEi761LssDcijTfaLB
JI62joMkq90OJdFI6yfCnVjCnu/nhkhvm3X2HMJd6PeVIstlai5ZylDOKszQKROGWIxw+vUDsCKb
DV7WeP7sRQh1kwKOU2PcpSozHu+XxBs2rq/MXL97bCqwuT3Edrid8SogVeLiDjC17CycSDt8LqSI
kxXZDvSnNN1+zusghIPLknzWIwPf49eMJpXftaNvGFTQ6rZgwTD/ss1C40qM3yC4XAqt8HyWIz/6
Fk2wYzGxPyZl8Ob0KRCiIkSjiaNj4zQuo8Zsf/Tsw7ukq/eWqIgcj95tIzewn4zaDlI3qmI6Q3ur
iQ9zy9KQrd8emkl+6LsHR3bPRA5cRDYmR2Ol9thNu88N5wsBoFztKSagSCWvccNepmNpANk6Dc5O
mqNrlW+z1Ovv6UNhQ8wLyjqClr0gHbWPqKUs1YRveC5CHEHcKbRyZwxVuPcIFpdkz+x6bF1zz+5V
mILNAc1GOm7AmRLKWft68vDZODZQb/4CY2bRZBEhNIyahuUGKw2KjoX/Ey5Bj2gUWw9bZ4Am2owp
o1XBbXKgL01x/nXdxSWqw2dh3dMFn/w5hOSHQjWz+ZzXrYTbBLwrK8ZIvbRIbA9jKb39EI7naH4c
QK3Tbe7wfwCxn5AU5A2S4DBB78tqovbtVmywYFLboRXrzyq4sD1zQOhz+YIBtZYamj7XFj4gLhlZ
VEcoyPEmZOoH34jtQ+SEI8M8fE+0nu39oJ9RBPS0VUsa5PlJZs+a4XwDyVRudcmWuFB4GASWqqVU
ScxUtB1x9R7nXDx7bQpnYQDUEGbKOIa2upHBGV66JP8STDRTsghUSdkskMoqeMjYON315VT4AI4/
hqyLyBXNnu1uyi4gvh5b6OcdAn9oRGG3bdl476mSzBj7KLp4aTQ90d762oGIpEY+3WdNdWlojF9K
AVZ1KtWAcqSDqVwtnD6DkKlqfI5hVA2cI00C4yNE21W7hnP5Hx/9/4+PnlaEZf5XHYy7X2P8Uf6t
g7G87J8dDBJcwRTbwoGZqguBkuuvDoahe7CNLUkXge2qhOX0Vw/DksuLdFvyKgzzyGc+exi0N0zP
EDigoRObhu3+d3oYrvc3Hz3WeToh4OxtxzGEh13tP7cwFKzZeQiL5Now0WEsCpCEw+bx02y8Jp/d
0D8tUOFRb0MlTMEmDzZRjGFJRc6HnUewNdnBDfVIS1EMfw4Wuo5zYJL8S0HnLTeQT1sVSB+vUEhT
1puFC5Zvv97s4In/eX69i9NUQfz3EEMtaI5yMSpVliKatxsOqzd+PRiftnmwgMUpzn+uDJLPwHu5
Jn7+dehyCzWgoUW4m4Awr9yR1Zlf0mViV7NYftrZxnCcy2m3hqN3izFhBZZ83l1vLXJWPGAzKCo6
6eFyWHvfnwenQyXQ2XjkFpTSuLTx18MaqI5ZQDvMcXNdHwLPikUkZOBU/RIZ1a+4HbEig/qyfMoM
rNtBbxVM/Yv69M9NuXiV0vHJWdum1tLnXTuq62G9m8SozY1Y+10TJzVcwhiY3dzgxJwcLRkv6C92
WcTCZRH7EE3xE+ndF62zBtYeKPQbLwf11z2QAxViXet9F2bRRmqoJuoubv1s7G9BlPgGwN+j4ebI
vRmaqqi+R7Xv+JMkvqBKwi+QQ1RbX+YirS/2cotgotLvDeMHO929tDRkoIPdH6w01TYwivP/y955
bEeOJFn0V+YHUAdabEMLiqBIMpMbnJTQWuPr57pHV4HNzu7q2c8GhA4QcAAOs2f3bYthRpOJ74ww
fZXAbHltYrv6lM5t5c+3xMde5PUL5plyo4Z4S3uhMsmmdywwQkNHcMw3J3PNN/pPEPsYR/qgE0j0
dyc5Ro35P8aWeUY5mII/9ucSuc4yuWwn56meTxCogvVYT11J+dGfm/3Nbj4ulrtFl04JoRy9LsdS
aiZLv/ymJQ9umV5+7/8+r+bTn+LR2b/+otxBVqv/OCFycpnXp/G8VywPgN/uw09dT8GH0/RhcsxJ
VKkdQVS5MfWZolbBP6VS0yLur0gM8r8mEwmOWabl4joXPtRyG7nkutKypRnBvGwd5JV0GlZy/rJw
mVzmLT9PBTw62WWd5ZeXdZZ5eQsXm3r0dvO7fS3rLftT+BrY1ZhrLrOWTZd5y/+2zEsa/b7mG4sW
HnKMJLg/FXUe7EIBNFIKBmVT1MA1NB6Rta508/rjKGwJAEhTcB93mrbT7Yrcg6oF2tqm+Ib+GPtY
9vZhUu4rcUSZpFzicbMhmxQ/PvmxeWiBN8h1frednHfdWK4jD+S6h2V62frDvCIb9WNSqwWuP2F/
Kqmi3A58pZ8oRShPZGKolpHTUWoTUv44ak0w1tI05GH6cVHZHehs7aW1buSIh8Uk8kZRlKOU/MuH
vJavhHcrBXLVBdK3rKpauJR2tqntpsQiTEwR0uJ4LiuRGi0iNaopdbebp+ZBzluKlaxGIMqWabnx
MinXlgPpni7HQmQOKy8H0TmLs/MB8WgVHsYe7pzDP6n6k1wFcYK1wXCcqjoNPpisq1oGv5vXJrwj
a/xcxDmRBXpyjFpc3ohi3tX6XS5B7HoozR41fJuQppXlapPrkprMo7uPK1+3k3OvRvJkZncxqPVD
nNF/kIOu9zn6MgBEIGRKtni5yYHk8ckxueDKhCyLV4gh/VEVEB850B0V/VceoyG1vODzKE6V0ZD3
KRtDOQVqNWxRWCDz1AgzgZ1uiWrz+BskeuuvgZwXFtY3NR+1rRnp87UsrBclY6TstX0OP78JypZC
dAhfcizGDQedIGp3AZAdxACyDsX34PIoXcK9wO/1eheY82MtKo0nNKdrec3l9ZWVw6msvpAzO9l2
LOEakZ5nqONsb1ArneS4x/kU7RFxFKdInhjfdA8mZN69rAP0Os+81gGGiLWvY3AJCmxTCr6+shxm
rKz71mcTOCE9wOKkCpCSHhaEJwSOw52q5iDqWKzRnIcnScakkoKUaek4a8uqgXN6dRxso4yQRBKi
aRhFaSGBF++UYhy6jcA3QK5wsKzLZ9i/CjYFoldnyt6bLBKX05JeeZ0ppxdyfD574JFK8vhro6Dm
4jq9LJdj15lyJ3KaKJW90/UWdo6AK830DDeeHzerWTGeXG3IdqPSzrP4EPwHh1HCGEkX4j80GAct
o+wmsK4lP0vdjxy7Fv/IOiC5kZwpB62iQkv8sPqyTm2TUaWiySfyRYmLHMwdpCJibEzTygDtlaK7
+9vlkx1AgSiAKH5YR679X8yTq1x/RW7iR8OPwAtq6MR/Ho4ck/+a/C96KgqR48Lcl5PybMmx303K
fzRR9tb80IoX0jLQxEtomSTVUKDVY6C1/s6oR5sGK14thXybLSvKsdFJea8t2yyLr7uNUiM/fJiJ
jwK7+/Czcp1/Ow8XUrh9qbGzMQwhqkV/XQ7aoGZXH0fldE7e+rrSx8WNZXEp//3ydzv9uOq76evo
u32POjwrS+ns667/ZblcdY6K4thouIX87sDfzf39Ly0HnVD/QP4x3r07Ajm6rPJuF3LJx2k5893m
1+XvjsFI95TiZKdYSfR3g/SvSQE8MXGpwv2MNZb5ywaOqfrbck7fllk+hR4n3UqpRJejckmXutr1
J/BZy0+Urk90VU9yME5ogclcQhSJQU6gXmJUzpSL07YkTLusKcfCNNQ2WJmCUFsW20Dz1bVc/m53
eo4UWB9KiHRyVC6//pKcjuv5eS69dNdgK0NsSByX3FyOvdvnckjLYi73o6Ll7U7DQBohiv4i75Xl
jpCTZgBU9HC9L+w+FqptcRfKtajOcDZ+RC8kES/2QTquh7IHNIjOzTJA+RdSxtnhizZW8G8o64Ru
WVCyLQdKP0O3lKPZnFjqWo56P+vOiohTCwRuKu4Z4Nx8DYvu3DKZjbsYxpzrIgJTuuaEEdkbnR0i
CJOBNAaZ0NSZP8igIigRyTuKli3tifpqWH9d/xnr9ewcNRPZcUxrQmrGt/LbmhLxNxJ+HiYU21r8
d/LzfRnIL/w5qsMt8o0EIlgen8HnAK0K6OCGiXGiTKaEr+SskwqnQkXt9oNpf0r5XywLuo8whFPp
hNFgNAhmVGuAlFOghNXJ/fLtKkMR8is2G61hW9lEy72h107/H7D77wJ2eCD/x4BdUbfh/2y+JkX7
z3ZkhtzwTzsy+w8LzxvrN+xLaUdm2i6iZMt1+LOE7EyCeXBWiKahFRCy4CVkZ1p/eAaBQIfNXEOn
9uz/ErLD9gwd9TvZMYIKx4S/aegcIW1fRinfsy9Nzy0be3T0G0MQ4OmqiQFFVYbwbJ730CVJuv5b
5q0ib3mV1Eev5PZGhtegaeKOAByzz0ztCCKJuyCtfX+dDJTaQV0ZsWyk7IVSUhFJqwVuHHDEvYyK
ycEwuGRuI6P3jlh8yAhYUDdVfo2NyWlL988GcPx9F2QBamWIdevsMe/1YD2H2QvCOW5Z41ENUvWQ
93dInucTLMKtPWnW0e/vEyUfN3mMmYxdlZ+aYH7O1KFDTpodFZIxXhJRaTYl5Q5corZxoDCtA9N9
GKL4bPohdPMZh2vgIOcKtczGRzS+HX3ub03LMBBH71xkET6SefXdKAgF8qF9KQ37c+Umj00VPExq
+5paSHV0CzCRgYd7785kpDKt2SsR3rC25d9Q1EMaNPJ+oZHJeBLgnYaepI1ceNdlewvgZUPF7i0k
SwUzaOu1yqZ7AGcPmhG9WciON9g3PAgyc6776WFWH21VQSTZvfUePgIG6ofNGJD0HQnHiB22YfOK
AfzJRCE1jViqWBlGQMkwkrcWYjG8Lr29Y43zCqmIuRryx0IpqMQnD0eeC5C+cRO2+VsZcFZHB9FV
YkM5NbT5HEb1l9J1n8l0PGlVfXEb55MXai9kyjC4HmK0Vvatp2FVkMQ6lWwPusKDsaGuy0T1NGKn
jMpjEwbVD1DmI2qQ/IdrrkZCF8iDMOeEOtcOw/dhaL67BsnAjGxXkCB7zbdzk5I6sU5dENFDL3cG
xkh03EFIOPaxVoEjNBopyj63/G1hVr90XXiEqfOMy/mEwfCDRw1i2mo/8XLf6Gn5jL0LX0iUcq7C
0PqVgdHD8fsct0EFhxPQoI25DGSz+azEFul8TF4np6Ph1SH1zRUfhw7lpbXeggGiWLNKEakN3rfS
Qq5VD5DZ8s+DCvfAKyP4VbQHSpOLJ+010TlVRKI9vgXtndr7N4hnd6I9lWpB4sp9CLQJ2bZKpaw+
p5coPeaDcp/M5qbP7JPi2Pc6NXZrY7b6lRmRDgeNhh3T9GPWxrvUJgUVtPE9YAx13yYGyWuLLbXs
oabkeFWpyQseTq9G7t2h1VXWFP8jHOG7bcjQkWCO8sNsVWK9J6fVYFklGrxGNz5YaHjXYJ0RhDna
zi3LT9Zg/+iARm6STF8pvT+sQiS+QOTmnYX1sDeP94aLshQoVEXFcXRS+mFdVTbmMI15yWFGEiH1
76y0OmRB8lp5OTSP5FAbjblW8TvX9OgWY5vnIUFplHpoj3NaMhIlkmN2+lK2ASX3CEzgyVIMMazb
Mj7UT0PvcpGpWzQhyw6TdWvNVU5Vha2gIA4e2tHgU1k9hx0CO+Ue2xh17SY6MoNy+sUPfMki86KE
BPKSOvpGXcVR7bOt39RPsIm+MR6tmsFGmAKAE8lElxwp3012hh/fRFXwGPqbnk5AT6UBhHIqPSxI
DNhVDtykyYgdVoYnk2VssgmpRZLH940GijSofsUtKlPvLvfqZ9KjjygtEgCq3NN9bFy68Ba1LsGT
tHmwjehFhMSVBhFU1WKGogz2Si2Gi55Pj0BEUt4SNK/4rTfcmESq/atBhYK3GbwCmDxkotUnL6Yx
60D5Nk47/FStO9+bhLv3fZNGP31txAUnHR7BkIUcZPusFfgmI83H4H3Ow23YUEI580oJO/+pD/vv
jVE8qmX/NpYcpDHnd6aOlBcDtz3/OWXL5iX08uMQk3V2uuyrgju2NqA40s1PBSGxxpxdelCrSssL
vHHUR0zmV04//YJbgR4T9WwU/xqD/Iw0ZqfoZbvFFBdvyda019SlOhBW+A7EABAZb0whhV7cYatl
8w+CU+xyKgrdte46mPH5pIcTAxPvzN7Wfrev5rX33Y55VnThJXat7/NkjtsxdNlJFN164AW3FnKA
9TznLqpw8y7qzXOQ5gd66K8U3Px0fP1UFGiRw9nstqHp3Pg6zmPjcKbczEdyPl8ivzuP4CcQYlYc
E8L8bFz3ukC80z0MHlWsItdZe2MY+C1mFzPzC1HqzXuwtLZ1550imKt6q+3TNH9I+/RnEBu3s03e
x+vHry6y3Y07Fpe+om5U3F3jXO2wxsBjJAx/zhYC9IFSWsym8K3wENVM6cZQ3mxklxA3PWCD6NUC
qAFJkndUVDt3bu5/73NihI2GeXo+f2v14GUco0fMYCh0jXFH6yrjEAnb9MZR4f9SaYCIguA3CLWx
ApXmOP2ROqibUUkuU0h3AmGI5fCQzxV/Qypwr1rzo5Z1AE1jtIok9SD0st/EvCUIgQq/TfZDbB/K
QdtVlvM6jqTgRWv39FLbN65vbAI42cEIswD9+DpojG+ZUT/0A1K9CCBs9jkP1YMzjT89IXrOnNt0
MD6VmNQTr0ONMnZfYsdv97NLWnI21h0uoqtCaZBgIffh0QBy46DxobEex+LBKPRHcw7PrtdiT4Y6
REdD6dX2RdNr7PBYyc2fvYrSgzL5auK2Q9QmfilnGiJWzxQOZeeGr4ONY5U870aLmLmD2DAvEC3O
MHpzi3bTU3Jf+y1GdjNoATetPlsDWkLVYn6p0nJhZfk3dClw91R5u9FCDLPeB3l6sEvzZIP36m0O
uIzmT96YncmcoS/xvkRaHx3j2f4RJvoevQRQ1kH55pmI20rr3opD7zgkoDQgta6aKn1rB0vdA17a
u42x75PBhQGSqLsBRSyGVbl+jmAbdR0UtjLKn+2SW9zOqq+GGT+jvY5XdV39NKaGMojqk5GoHirI
IYRylt6UyJqwMle4HYxPRc/tGpbuC1YoOMN+inrBDnH8V+R64RY0whfdTe/RJZWboIgf7cwHYE9C
Q/HoPjkxSr/plYTeyY9Mfx2pEc+boV3hyPjNgDy+1gP1rjS+zQXMT6TMmketkPMlu8Mal76ARr1I
nfJEzMzmmTw8pQiZ+krBgSgkoiX45DX7hk3Uwn0dSwzh0Zis1B7FDk/Mk2mOOKR1aLoKGx9Jo3/S
3PK75V0AYr0NlvujCbHubijsTxpXX3lmfDth/qUXxSewxiNG6OqlcUpwDDOWu4KuoqMDgVZubpRk
1CnxC+718NCZ6bFTqRUck+BLaiTf4ir4WiXzXWjEj60e32HOcetMNnqVTD0bDe65DXY+c0FD1LWY
WpHxZcrxVcvm6ml2jTcY4eeCAkpKvtMnKBk3hcb/CK0GcTOyy3i4DEXwahXjtM2T8GxVBs9dzL94
/G2U3HxWhNxOsc0tzJsG2vj42Ypnn4dXefHpWPOvoPGf7LrdDJCPEXvdFxZUQLzmPP1gpckPkOP4
vc8nuFO8tNzpewwvUw0IAdcOulh3mtGRWWd65IqZwVS1ip24zyl6fwag2aKnVEFbh9Gt6gVQT0K0
TU7/UBigJuOGB9wUpo++gqgREz9+wCKunPT+V4RAz7aLrpJaEQPkUM7rrCleE60Idnb1PW/Mx1ip
MJVLw6+jOxAx6H9MXftTn4GIKMW3CPAdEFfOVejHj50CPjvtSIF4/b43W4Rdfveo6TjqWaAcav9s
65ZP1r5+A9AKQAuXqKjYE0Msmzg+gIX5rMfZ2a+qX3CAOWgtfRt0l5iFC5KJDv2sJw9aR3WdW7sI
vTAIVvPhVlOTe0/rnZUT2t8Afqx9cI/bOREvvHHNe7zooLEFQw0q1oajZitov9WK13/3ZBbuNwM3
Vfq97p4HLkabK11z4lWimvT/OwrWJnf8zgPnET4E3O6HodTXSTCs8zbe+gD2tkVEzaWTVA9DnONt
6BXC1CShy/xppJJyCgJe/2sqV9I1dXMBHxtAwENVob3E5pkOwY5Ij7WqrPEYof8HmK/fz6FzP/jq
vV6W4LCq5thWIx9BDZJZF/Wc3t1UxfCk10MoABSHbtY3rup9N4PpsTFS61B31WUagGPhY+yX8Y0S
2zxfhBu1i/rNRtKAsQqNF9nroOjHHrXoAUHuj6nRHhLFpTSVeF4yRzdhzhOq8l50zQ/wBnTjrRGp
KhkA874GLpC02kvihFvbtfaVj0FyP2SH2MnOo/8cD6a1slPRqzU7KidjXoDRgHVhdNs1FMFExtiJ
5MTBmHhGeV7rrvwv/qC1R7QOIB9CqiueFdWGq+VQ4dtMLqzE7MYYECz7IIkMM3xxfQqjBueu5LwG
cIjbIv3Z6epeq/Ai119NcKpR6P8I5uGz51jfutB+CUz6254L0E69mKXzq0rKB9910a9GJfZfpb9u
6CGFHnR6zfqOadNR08abOrofyUhtA7/Yu6QKqR3da0Z3QK2M4DaDE9kNE96+NvWnQQGhpyJ2H9tC
MMBHradW9Xp20q9ZxUfkHI7CgSP8Etb3ZgK8NSh5zXtKeNNGyaM+Gw2+TeHPGHF8FzxbvPd0e/ud
mofsNJqRA1PJXIUityUHiQwzyFGyaMEKc9VoKycz9PphSVsf52yiYrccMA9DfSOziDIp6wX3ISiz
I2Wp1dYryx9yu3REa1nWVbB5Z5sm2b5UsMVbyybBKVeU88ZS7/axMoZw4LvyekyuCHr0Pda1UEqx
eVX1muJp5snBwJ3W1XlDNZEdQ0+pAG66c0XVxxS6zVYROqPAiwgphGrw1gtYhidT+TbGHrs2QYwu
xA+YGtwPmHLvkDeKYMwQYV9AsYPMZwFsRYkb4gqx5Jzx1tQJPzbBRmafZZ5ajpUyaitHvWzM8OzQ
/YNBo5UIPERgHjFO4dQkpwsFOCQZm4p6EV7eAxIL+W+ljWLO23ejcm2HoquZuxbLkuuo8Dm14f0e
5O+NTTOufZjbbfI6j/pJnrnrWYqQeBdWivBZXGt5VpKWdz6IQqIuYp48/3ILOSbnXZuDnJYDQxi/
Nl14qMBKtEP3KC/8NYcvT83SGuSSegRXDDeNem9xKuRB6jK23QYFtsUt4Y7Jqr61Y0N8GUCS3ImZ
Oz2lLaaxyzzfotURAsnbo2AJ5nMxb1p9epRJcGnkl8W2gxKWCqKgQqGh8g1EhWVDhobQDvZvH374
3THIUYfc1UrTQ/265vXqRQJrm/eGfvUOlBaFXa0UB7sxNuMjhbzR9eRSMUHLenfXgCrAOVCevI9n
0KjCOzTgrgIpkho0TbjMhG9Kl6nIrbgd5QC7iJPuiAi8CPvLgy/U/pLVA3wX0VCBa9+n9oxhhqSJ
Nxk3+qArMDI5wXIXcks59m/neV05U5FIOZJsCT30Q3JvPvEfGoKOg9TB9PXV0nzECnY1s4JJt7gM
poNswWNnDYcpRwPRURfnEJbyXXGn/dvfxaTr6IdYkHg5Vcbyt+VPyqOd41uXrhtdw8Kuj9eWJP9j
YTEnJ5d5hWNuxRPJ0mcclR3kuaGTXhxpxidbnhwsd+u7JnodlctnwqAHT8RBxMm+btKG1l55ASQB
QluEXPMqaPYUlByXO1z+e3ITOU9OBqIVqn2/a1Bt7EMngpPGYZuyscs1lu0/NkE5La+aHLtuI6ev
ox+Wy8kP867NtqxsYLJyUYE5+cpKzWNQNh3gJkTxUOlVinhW8v/UPRwnAx3a8qTvKNGD1NbwNSQe
qwOkuK3t3FMw9+BgQecX7o2e0g1UCyTdyUPuGoeh7s6WEEISa3zIhRny2GGwraNFLxK1PhiKCqMA
+q5CMSziJwaFV7SnWqttCgrEtENRjUD2B5jzFBg7zbqvrd28F0j9iiVy/d+P5i5GKIOrPyVpOR9T
+3ky4/A8iAEJdd4CctrXbfhfcrTT6/oQ1ep+MEZKuD3LDgBtsnoQ8KKw3W4HzBkukrgN5cATr41l
cpk3YiNBAxeLr6NykSub/bL+f1i+7DkaneJg1no83oDBnnfL5u92dx11xO+9m3v96XczlgNc9vK7
ecuvy6Wjbb1RiuUGewOc64eFy/bXn9NF4/iwe1xXgl0ZtZ+uu1tOzof13h3qspuWENiKooRss/wU
uuKDlqpfQulEKl0H343ibQ1JPZu8Q+dbMC//TL9I8zE5kPPkmMzLyMlmpJDaV5W9KpUe+GPgNig0
HnIwyZlBQhFHg8nLlqA5r5FQvGOlyPnddJKV9ppAFZ1Q+dyX2UQ58GQDkMlGr4ZAUoAXl5kZKxt4
38tkJ8VSfHA3fNTILGg/x8Q0hKWDXNEdqvg0XnM61VX6hoP9wUzcLd/LZIRySuHU7SJ2VjuF6v6c
qi7hZorbGRpBKXSW01QsYRwhdM/k0d8ycgdbsA9kq8RNK8foSeyHcK6JVEbBKsIBeRfwaYMNaa7C
Li77AHLf3JwA+zen8q+xD/PqWnX4Ch1Aswh7t1aYUcnBIBxjr/NileLOjJKPGZq8WKEHt7gPqZmV
1xOdMV6f4spqnJjrmJwXDTolHpYWraYpzo9N3dD7tSzA4uPsCZWPuP5y2ibl7heFv5XpNZl9i6S3
hLzCSzZuwpkcrAboEZl4Wywn5ZX+MM8Q/Ue+fb7H8kVwzcBdx+WF7nNiaq0L/eGvpPaSkbPlq+g6
LfuXM10vlKsHmYx7x3h7x5hLoupnHwnYo7iiphSfL1dUzozzgtgsfdVO6pzmEM8Jm6e8BGi9U6bL
6WCKY0xd0k8SG5ZShDWcyyJuj5P95b9lmhGBOYCc1vbSWVPKAuSgzQkDNMKfd5k3CVfjOCC67Km+
uamFKm+OvhmBV2LrgdXt0PSfQbIg5pHXKZCXSI6iZv/k4/C9u5YULFdCXpjl6oQ1/FbFmfCAFV2V
ZSAzo8vk9aZsbZR2U/JTXgZ5D/7uUkn9wUCJ4YHKrY28PqXt7cwyw2NYlBVcL5G889y4B3tL2SiF
qUj+KOBcJ5MzQRLPU7QWguomeudH1P0rg14oyYSk/O6TSdgOQlIRCDReKis75PR1FHY36NiQ72d5
ClVxHq/nW4zJSc3s+XaEeXm9M4SsskncV/mAlPeON40e5p/iNrreS4WNH3hB/Kx0SU3bmTtSD17A
UBZPhlABpgimkjoSVU9gXKPGvDoMi6WzeFL4IFm29ly+yLYkSxoWfpuclAvkPEtRSDzQgVgAdYrY
x/9LK/47aYVm4/P5n2luXwCDfaiEEhv9yXLT/nAtjewLigXHsyWy7U+Wm/eHQ9BatXnoYvBGzOyv
Sii0E/iIuhbSCkczXNuhtOofNDdT/cP0PLBwmqG6Vzjcn5anlyukrfkw/T95l114IbXCIpQjeyeq
sEwX0YfpWHDm0E27tv2hEErr7YqC3KA4TggQ7ns1bR99It8xcc4B75LNrPkzmi5M8QL/l2XjgzKn
g7t5d9L+cVT/dBQfiXLiKFxPU4W6BKLIR1vTvlGVuXIxmstTr9qVFmk3KnDmftLurNkAaJbVtzWO
DtQRruxAo4DTan/h1xlC5J3J59PLvAIMr96wvzkk/Z/VJvLEUIqmo5Z2TN0zPkLuagUhSumq+VGn
AH6VYDGJ7xKwRRgPP7I2Vi/pSNyoaFqQY8E303IK8tA2RTjEw6nhfiR46Wy7fOj2hoWVXpICi3c8
iP05Kpu1AzVmXxqktJyihUhLGdSmcOqDMjSHgSjdSQnGT39zklHpfLzUCHRobS4NyhUldP/kHVsp
Kmr7ps6PqjcTTXfQdZPurrdl5POAgmSm+3W0b4jPH7TSpOMAiYjS2qItb9wxF4Bd/T7X3VdfJ+fx
N8dGU/+XY6OhGyYSJG4S0d7fa3vapoVL5TrZkUzdo08t02Co6bFQ7WkfqB55G4/K1cmovlheh520
hVuKjvVfSgZgbfjJfJ8p94FKxe/fHNe/NEyo8iriJg7MU7lQ4py+89uNQb6VOuw7uoPHqsUIz1Ap
S7WUCfccLb9prZaQfOuBMM9jPlaHlzIbCjz+qhExxKzdZn34Nw3TEpfpPX2RR4hqQBazcAKGnuOK
Q353SMR21Tnwx/5gQAbfoY5XznadEZxzlVsvjeqn1L9NdCN4qIaUjJVmbydrBAxsYk6V1QR3Vb8c
73KzgFXSQ/vBLsE84YtypIejvtYkGJ3eBzltpPMqdSETWYn5bIMCu7F7yorxUsy1uL7VRhx8BVxH
YHbmUsdJhNcWQXYD34PpW9Hl/dpVvHHXFMUNkEXyUWVztIziS9jCDgJhhiASnJChAPMZamVXYMl5
h7s4bn2/orjStyrUps3olP3GkXwiQSqyvTrazN48oOkhpTsBNPrPV1w3wWH+ywnWNOZz3+MurwuS
5vsTDB/EhZHYdgd96JBjZMWdEfjnKvc8CpqN+kiSirxCBaVx9Me7MTfn84ytzyUOc2QlIxKOVkk2
uaYEZ6+vf9ZUVO6mihM0dT+GsOB/nyjwTvCZOQPY/15WcbSPosnj/Orwd0zSjY5SfvHbZB2G9HLT
UW/g1OnOadDNS+Lqz8SVcW0iNX2n1AzkWOIFARVC3aX3bCxccWHcNooW3stBGnrk0lwqivC733Z2
cXaa/JHL2N2lMN8PTWtpz72ZTw+hfz+unO6St5m2V5NZeyait06I9N97cYmL7wSsjcYzbwjA2jru
0hZkwT0xMTRAGoZDVtFUGEXBEi3z+Giac3LbemVyq1vfpg6fjpH09C0VL+punrv0SCXwRoXOtePm
jtZEmJNDODXmjT0Em/iGBFZ7Q84XKU+VRrdahB5GD4KHLH6dlKYjukthfKjN0zmve+0OTxhdmaY7
YKgX16qUTV/WwOf03LsZwqoGWFQ4pxT/q5VWlAj+6gQ2jAorfjDx5tBc0vU25b03XQSAFK73SQnN
8aZJS6hqnXGApPc17/tPeHS4J3mN7BQXlCoEuy8KaXaGoX6xQk87kUomiYt2+CaG4Wlkyh1dcsQh
Surc8FY9epUTPVBVdQYhhhRNS6IHX+mjB4BP4apQqzujRuirKJX2BEzO58mMqs8ezR3GGsGNRdne
XeXm0x1U0mGjwz1bdel0o+MMYgIFqB480vNHSERwIsr2LcJ396YZNbieXtesOwdyf2KNp8lxwVZP
vOVjJci2bk+M0R7T+AaWD5XRk2oc/CG8S2bH3yF2psCw0HjMuuMjSpf8pPCBeD+qIaB8vm0JRQpz
LbtOj30IoKHII/XiY8ocRXF0hOj+dayr6dLBZLr0bfbiJcl57loDf9nReDTVSrmPSA/LKcNUn2HY
cJK1wrufhHlL2XgnK52PXeA5+JMwsND4H1GwhCs5OXs5H2diQWLxf7T94G7lvDCOBlxq8dCELznf
yFVIY0fQ2XJzi2+iu8sctV+XQRM81GKQCko/NwnxAjE5VTxMayMkdVfboFOZZWK7G6wHDTMcIDj4
KIV7XU+CpwQg9z7A2WTNA0YhZcpAja1TmE7zHf394Cl01e6QuhRKGeWt0xj2RQ5aPg5Okzl9l1MZ
3jB3/HubkY7jifrjctVHYfokB2Pvf3FnJ99NPLRXDSAQnxSkqpG4J2+dgtmdx6q8eClqAWv02qcA
n09esPONUhJZ6QzvBS8xh5hbMzwZ1AaRJH7BSME5hBYfVJ0Vt2T9mw7SZQmF1WuUO2zmuhXZyWI9
+lX5xYVdGNk/yNREn9qJRqxiwmOm1otmwblwi8w5amYYrbrKdDYEAr6nReddaswyHP3NRU1wQdcH
BvOls9uzaXd7BzOhg00YJc9Bk00tKk2MJTdx56VnQF7HkftiqzTmCv5aerSQo26bobWovLJuuhqd
WOTU9T4x4ZIEzozdolvzKVwN0z7NEvITA17CPdyco1pGv3QebTuPimKeXCA90oHnRK279lrbA5CD
MmHkaFhHTMDS7K0l4b8zefgeMmQCed25d4XShhsFNWCDWm5PmbdJWFX/FLdYffPoqi52mAOQGp79
UbEhgHjuGqkqVpJakW/S1Au3vhvcpmHUXc9mCtLmOOf1SrMwhQQXOKyi+NXquvaitjY2riVsSfF8
mlPXeJ5oy3Xz2VUVEf717jJjHs5AQTH1dscnxx6ifWedKTqzsMRkLl13pGDGWJ6GYXwzkaLhmtDc
dfoAl3jgIWG77gYAFlS1ks9gM54PoetWBw1dJVYO+ZcgnZ/sIDBvoqABqJIbJPrx/lbHwduqGGXC
/12HFOmviXRlZ67fxQ3A27WBc3FKfMYT1Xe21ZQouMs6aCQK5LKau+7oCu9zn1p70/Uxp3GNaTdn
mK+PESVISphDlla0b6qS1/RXu20ZxyS58644x70Rs1Yb3oyGdm5Dd7gxg62h5XjwdP05L2LldYZd
6mXmZtDD6eBGaXIwovJuFqBIPsjwiKvyaGcq4Wkepl2Y9K9YXNFdId2NIQy2gar1lATTxkTHsqI5
Ki9BF7jYqhZ7r+sdGALBfHGrhxqXHCS7EWbU5Vjy89jfQKXlxdrPZ3eE5xZOYNHGQUvv1cy1TyTk
bqMYJ1w/hF8gvApLN6MHDg50NUGVvQlFPyDDH6YlpmcHpnWam95Zq6Aqiu+qCzFfheh3MLrytkrR
Aarez3DAutT3jc90aqxjYtU/I1FWWam2ccQF617DQepkTTMex3ZmCfTNcOgcY3zEP1c7547J69il
cBxRBomUdqwvtcDg9LltfkUqUH6JnPAFmZR1MpraXSO6ghqZZsra1lD04UyKB5p/qjE7QVCVWiAb
++SoVvZd1W+dkggnPhQTEmlS1wmCMrydgRNvyrIsEMMDGmsd2GROHMcrFwOMozx4pQ2ah7Lzboug
VIjDRNHKAjm4bgn/3npZQtox03ah99z3Vc1jAAGY0Y68/V0TjB3AyEpQyckx46nEmVXq9p6kQ7Nq
zAhRQ4gAz4OEtSvoo1Zdj4mVUd2ndV8fRpxqG6U8Fn3ZH/rxZ23lxe1QIAGb/fpXOePvNAS8wGNk
joiOjlpcKTuXiOshLQzjxEst3xK5g+qnUWJrB1RIhYnjbJqGR2Hnj686TrPrEF/dfRJlGQnoQjnq
Ma1J7KP1Kf3Nc63a04KORodTljejrzP1oIX0DPhqSKztGLS8ewLPwwnEvqHOeQsdR7khzIgTVW0B
K2ycLc1E37TtOortnymEgEvYIvl0/pey89x1m1mz9K3MDfAMi6lIYNA/JCpLOwfbf4jtxJyKmVc/
D+mvj/tz45zpAQxBydoSQ7HqfddajzwZLdHPKiHe1prcc1d1RHrHbnKIqVVsetLsGo90824g+Kl2
MUqpGkk7jaLIfIE2AH9dIcPvyvdgHqo9kv8XoyMZN55h9w6YCfg65oZxQ+1BtySv3aT/VDZSpWCS
yZMi5qqDYvTR99q8nUVe7YXWlnCh+gEnWV9dMsLvXjKbU7ftUi5NbXLnNJK5qZknRy0aU/gqPOwQ
DFy5srCJe/cStVyjejsdn7s8P6Wat+sRI9xc0OGXyrFReUxOcGOaavhksuWfRBQ8ELfe/zBlA51G
v7kKzpCBPmCr8sK5GCT2ESXfdTu9Nyh5C04QnomHwbnQOkPTOVN+TbK4Qte2vFKt/6urLqD3rI2V
k8WQFfFwVV1Y+Z0Ou6fIW6A8cqLej2xkR/OJh1rw3RMQmQe0EWBJ8i+KBdmlD+Pwut5bb5BqRf6g
S/TcYYnXoNYt7eKhUa3pKJzXt4ChPY9gx1CIeD9la8R+r093mp1g4NIc49dNkbH36r4OiCyT8wZO
NUq0YpP4tl5m9+4cf9aJdd9r+p1gSfdo1Q9g9JwHDbnWUAbVk54ZgLup4CCFn6qn9bmO9hnRkr17
QEoIT1XXxI60SfUErx0pW1s/rI8CYYizAzEcbyEvhkc6Oe2ew7ggGDzHcODCAuKQMR9TxzAfpzQu
tynUbBBCCPoV1ZZTbaJaHR30//rQXjs9rJ9D/gaXjScp3BB4ep0fUS2qrVKivrpe+iqCQV4FOBDX
Ggjq06G062EkntpU6E+RI7bklNUPQetZ+3LQWYEZ4Y7S1LAxuuX0cUFGVfLIcqO8uoy/W9uzyZrT
tHvRgFKfZl0/D4giSOBdHsuKaF5pgS12EVMmLJAuGjEAWyOn+9tQRKOtED6ZnasOs0m8FYlzA9qa
CsHROJ/XG5odXf5fHkcTrg43xINksJ25ZE7Oj1jApHTEEZkrAvvafoTB258lJxH4QEIf5xQvYF55
mNZVcpFRqA5jU4PNmuE8xvYnTZ85HaQOF3UeTqTBJjtymjME5/nV6LJPqnS+kmkTXrRMHXUvcfi0
+NqTps+ODR/1Ibnz5vhOKZYjrfHCDO8IqJuoab7qRKl8k+WCIdLMri1XARed8SaZxi91BsEWkdU7
iXYbMevmNkniF6dg6aXMk8kcDVaitSUoCIlw7n0jee1DzvIIrvQVuEC37efPue7MaN7ifBu+oO+K
N32blAdq5awA3ZCjtJkWZNsxsdpHJifv0XKFyazhQNx6oxs1bfGjISAqZydDRQ+ECASHNmCGa9CE
F0smXjCUuHSm8KpZ04m8XCI6+7Pe6B9l98Q8P9gFNb6VeWRWI5QUp4RQ263dj8festJDRoT6MXM4
p2oRX2g0qa3udj8sTdLkttOPMZ2rDQa6d6N02hNxQmPADN0NM+dEqY0QNnTL1JTOchku15vc9vHi
OEeReD+amd+ZdJBtTLgXyESR29uPTjwCVaS1ZiB0RfxZuaQDI2XusaWkpqb5kGWJz9SeNEBi+7Lu
JcHU2dcRAq1bL+Wd3MUB477phqcBa3bjTd2Mnu9MwJht2kj0OYGOc+ncxj3LoTIXPwM2dTVAeZ0X
GKkmmAi0af2RfjaTKn+odAwgIeyq/VJBLqq5/c7Acc8wRDwSCV/3rgaRuhgk/bi8/DmQrbANEhs2
9OjZb6Fj3nk1Of9x61EBdQTROBEiES8yXx2v+kT2UgZylyWw5QX5NvKG5GrUzQWZniS/fJl9FepL
DPHvnV1y07LgTdV9vIlV/eF0ECQwD82HZrDhCfQZquoo1Tc2YwiL9vQCAgFhJSSJ3STN6E7LUFrF
hrpr00zum1Z76xl+CpBdl2Tq3V1VcflCD6F8Q5hqG6gA8WWGJwT7mjffdRWSWDTQ1WMcUzEkfzfH
pLOxHClZlDsGKVDTpiqD/NpnlcFi6RWEoX7VB7PyOYTJoy9qNqLxV3BUBdTBtzNVbwWp8SfPbr8U
FI42g9ssKWERKDbB+GXr92Ym5ENEgRox9IObnHpr0j8qfahB8krrkmRYYRK9+FIzlzqkvfuoz85t
DgxkoLawD66IxCbDd7cnA7DdZS+o5SWdSDCCVKnr+7KOn6WFfmkO3Ct7jVBSm3oSbU25c1NKykkJ
7LObnYuVcvaf5JjWe1S9rb9eN0iDf/Um2zwxUbiWCHD9tOHbZ1by6DpD8Fomxb6spjfpkcVVhIir
9QmNkxupcjuT6eULhDBCQ8CIDpAQBUIsRYUyzxjQxzVYN8kndukA1veQye9SLa/QhPF6OjGnjfUg
YFlUH4emNpAXk/9FbWJoU3xh5TwALh7Ns+hKrpu5LPeBnF/XzBmb0vW8Xe/+yrNpSAmN2+qL26Gj
G/WXsvBoDg9WziiE034l1CP9d8AlWH5Wf3Xn7GtCgQJ8dkDCb4/P9rw+Lgw4FVEcndbwiTWkQv09
BMNa27b/8uVg0VSsr643gwQMPA3Rs2vAdkMqWvfg4dO62zYWELkdAJp9PhWwxWpI0mp5w9osJlmD
q8kE80Rl/hqqst70Caby6Tui8JNJ6j6TtWuQdfEp0/CJOfdIuEFVx/1jQfh76iXuGTBQts2q/GPK
R3RmJurwFSQ/G/dN7nWsNDWYhykEDuFgDwpp/D4FNdgHYmXyvRjCR3kgISt/jmX/qnQXg8ai5lqV
VWOIJU0p4zIJusWHyhvkc6doqwDiftfHvHzxSIF/mSUpduEIXnQ4EcSUngdItHfRFNe+LbXGT0t8
Yrgd2TT4LXVcNCHYAXZcRyVjKk6zhcAeO9li+hs11D+mAecktJ6xtRRVlSIfnb+zsyVDtgbFccA5
5RoJoVjV9MkYWu8OcYd5yMASsVDcJvHM1Vg1JSvACZ9i6VLWBUxLxS4scac0N7csi0sNu8bjSPY1
vfB4Fym7MOrFVm92hjunnxx4gpegoNgQxE2BXHOur2lW3Jmi1N4qzx32wNfdU9aG/aOnefPSfmi/
jWl0kHN76OfWepYyKnFJBwXM8Kh4K4vgUhSJ9tEFVO8sV+A9hm2Oo8dioUQMecVk/COsqPF08baU
o/W5D6NHkszkD9Ku/b5VtLQ15z4LTGTaYVJvlD4hUG2cr3lhuiy9yL2WOoV0QkGfYLxTGewo8rKg
ln5JdvEJiw8ZwjmABBLPZ0AWDB0TOSRcW1rU0xQmy2pIDno9HihxkIsANh05cOfchXWYUQ8sha85
nXaVSgt98N+Wz2L/p0lwDwtK5+TUuMRCWdynohcvFNuIPyKrJ8u96WKzgpvMMnpWLXjJ5ZGsacd1
eSvvWsMUyMFn7aisjnzwqXiJWCNsk45VcKhACCduXx4svSWTeEpIhy+1xzG8TYktATJhjtQ155ty
m+mEzGuEGNXFGzGOGoYP3bhUZsWG8YSFZRD6iqp6eRtUfnOTIr6KRekr9fFCd7I8MWbeepF0j0bu
fKQwkiIry/2Siu9Dojca1iwuUmJ0N7XTPXUNF+Mm1F1ihOfvTZ33qEnJVdYorhJDFxV7R6eBC7Rz
nyjii+UYNzfTTQc/Gci/02aSj1LC5rtu+hxFLVP0QYm7tSzl2eaBtpHzJPSP2rRIai9LLmGt+8mp
0sqPqsg8Z/EMGKAC9WsYHGOjousZzm/xhB3emIZn9ta0BNyzBkr7eU8CtbWR7jSQn94ZhzTU5z12
gUeGCJSBibedU6rDhCEjUzfVu9ciGOxpI9WT3l36rL1S5rSv8DRkl98XdqMeoxnfS+GE7U3DDZ5b
XNLU0IwHe/o8ecOdV3j6NUzbnc3mPU9x8SnDHXdBmXlBP+LcoS55DwkZfujq4Crxfm7MwUm3+kjL
Jp2ce6/KNALhHRwVYXM/U9pGPWL41tCRi1zW0aWNu6fZAbbl2t9rc4RsZST+EGpMthNr2jVmsazU
WyqTmsv8ON91gykPjmOH/ji03/Rhii7EZ4Dz6sfyiItFLcTYcuxuUd0b4LGopGnzbaixaZhkF/h6
VUW7tXLQ5LnjB20NUyIkD1oOxalP+w7FOhG+U8rmsCzMnbkrP6vXiUHZDtr7CUX4eerTZ2yG8R2I
DuOSgkV3akvfkbZiE2pVlQR9b4XHKtLDb37UrHgfTSw8Iwp6Q9fph7lh+U+puHpntGcWrid7COnF
l3Y+TXF87ohDvXM0es1MkjCr6Ao/TBwyE4KHOz5EDcOhqVrtmiiNDzXCh8GmGIAs8+ZagTh2xEbv
BYuQXUhXAsw824+JrXOJSre7dKX3OoxefagXn6JQhfkK6tFn4OE/wamAYN3h8ijJ48fLkvzoTTjC
FUS3c9E9kTLcfeon/VPXIoySGEIPkWAXW5klAGLM0SnssENE9OcJzZkeReKYhxJ1DUQIvb9zRnrA
ULqDpLWuc1jJkzeWb5ZIoqvdGAtWy/BgiuDHmkjE5yDU0keXj/Bjl1wCA7fSQY8OHVkK/SiPMev/
S9OCWra9CRMbc8YAl7ef9kZ7YIVb32wMlucxompql+IGG/JNRzoL4cF8o1WhUTwv6wbqBFMLoWj4
Gi76ztTg6DPcilz8acBnBwoGgyHDK02TlMJJIA5rotsa8FZZaY8XeboK5hJXc7mBce9PKuwuAcBz
lO94aTvaUufYodlcxeJlyLP2ECQw6LT6QiU1v4RmIbbNoP3MMIDRnwiqFxNWxL0Gbct2P6+cjwYm
IHxpKl5D+jnW+/YGHRpoQxcc5SB0lohJAKOVC4DHOrGdKvuurmf6eTi9SevJ80ueWfklCjN4tgpz
XI1R4TJqED6KfLxpCVO+SF+wVLZDpr0Rxj9wQWcAQuzFSJq5J699I4qVzoFADOrIFJKOw4Wdciuy
WKyTePgQkFW7gJLFxmkYMPiC4xktKCx6rwHv0YcU/WRCzqqhhf0poS6khjpQx6prYB33NukPi9fR
xh+9Q2ONa8Vqq+Eusl2xT7LFZVW0r+QGDMcCdNRER5sWU1aYwy0k1txjSE4bea9q1dy3y8067GSc
wehQ0qMc72kKMFevW7e4k0ub2gLJdrPHeyO0o6ObMMKTRI/FdBLpfbTckzFMrpJFd9Hi8YchQm/U
6/1eZTwXFDen7JurlWQHl2nsBceyTbhUmp0ikIFpH0V0WSUrUM98LVTGZdLSsauif+XKHTq3oSUC
fsj1W4rI3GsQp3tDGp1qPQM3EwAKMwl4phibN4esnD8iaYaskHPvmZy/W9Eq/XOAtx5Oi1Ps9Fk8
dA0L/zzvKjQoZAs0cV0cLFUCUtHxE+IcIaXcu1SFXSxdc/nmkRHMfP8sdTN8Ua2gYDdOl9Am0ShK
JDYg0/02RTiKSWAadlpkEPYh1WeCz/3ZIYBdMSW9E1UY3KwxCZkO9zuLAsq5Z6onZCm+pkNNcHFO
94BJaOFS/SPlT9HbNKjsHDCtAGGqG+8F/+DBi9rtwNz1OmbUE3rYMkIouCN6SX9S7VIiGT7GXv9h
h903G6P0MfCa6aWiPE1p4SWuzPg4tBSX1uNhPTJA3h0sphy7CjKGb+R5cMpCLMUc3BzxTfpqKeK3
XMoZh6awFHEqyod2BP7PhJJUUyqjD/Wlj1qxFVw3NjTj1TVMxAsNcN3PCALd9azd9lS2WPbR7tx2
cfPUp7l1wqXYLtwOwkcAcL4Vnv1Da2aeyjKdyLvWeIXc4PnFbMyHdRA2S7pKMQi5gz223wZkKbdc
NTqIw7r0p4LOpkoM7dBp0r6RyvwWlWX7UuiedYtM4w0PpkP//9lJ7fjFU4IKdREjhE08ZAJLPpi1
xokh3vgrwsxE1oTcmodrNNj6kBgsZFZxDEHJbrkkxIl3Mi1PzttVurneFMXwDsss80ckGNYSHdTJ
is79Kl7/dTelrX0aphvF5r9k6/YSGLhK2dd7v6TtZUsBnFM+2aySWYLHEZ/TCEXQ/ut+ETvk9Ssz
sZEo4MVZfAV/qthB+4q21k+N2X1P27zeJfMSz7sypVcR7XpPpKXDGO68J3IJ2uuXdO1fd9fQrzVj
GxcezcjGxpK9yEpX2fmqLV0f/r6xZRTv6pRe7SqyXT9g/cBfH7VocNd7C8x4lmF5zFmAkUWcZsHO
Hoe39cV0fW79gHTleK9f4Y8PTCvEWZBu337pWZ2BHfGHvjWMtJlas0I705swJ7ICi/mSl0nvrjyv
934/DCKNiWqIMXB5x+/n183/x3O/H/5+n0mbJ938/uQsxNhLf7Bjao8BYXUh/Npz62NNq9gTcROe
Ofh1GpcxoaIWyaLZEDnmtrVzBBkemQ6DS9qAfF7foFlfPaOpTqMcq+ZCIs5fnyvngqNj/RMAevAj
Lq+s98SifNeT9tvvp9bn13D39V7juQ354uXp98etz//6zHKk8GdV6OdyYpqJsEUIDmHkr3vrw/WF
LmYFDnjG2sbVs0fz89RWERXc3sl+sb9XgDfzoo0Rmtlp3c3Rerj93q1Zuu+Xk+q3EnqVP/eLENpy
ppQuSRzttHAYz3VVjGeD8jxFPR7+vlmfy6OZlSEw1iRtycxps7zcrT/kt6p8kirchakakYu4xauX
9Eid0AtkNg1kdC5qs+ia8EWbqdpLp6o2U0y5zyP6x83lgdgzFFvuC1HwakO7+ZDkZGoFvbOHNvM9
j6NXURRPZkoJdhh3E618POihtplDgexgOjBBMy4uvI9YpGI7scLb0Dp8zWLjPsc5vDem9Lvrsd6h
Ef7qlPzBHLtv3eHI04ry3Z3MU48Hf4t0Pzw0pnkD58JSqUaoFwK+oAr6ZtT2PYkH4TW0yLiel2Jz
HFwDoiLOki+4ITBmar5Si6NXTmN0gwAMRgl7hg9Ek7EBSzTtlgiUHHQl1U0Au1mWI2pJnVPgmLfA
stTG7G7j0hvuWlwjTnKvS+9iTU2wpVrXtzU90g4iZtO9W5l6oGJ2gKUk9FDAw3O/VfZ7C2ZkW7Ye
ub/pN0ZrnyYgvyeMcQ676LXq6dsM+pxoA3Y3jVl38txNWNmvxiA/NP2gN3myHSWAvJY+y+RJknEF
/YKgwX27mJutyGCxwGU8Jow+srtiG3eptdECcr6pAd3CIP5Sk0TF0gMAmjDGExi4x4TOTZ+ztgyC
h9ilnwgS5BAVUKBlBUXVw1pgdVu6ORRkoE7sBwqoVquNix4FAm4pWqQOLkRTh4gdtlzDSgyCQ38i
vhyOYDNF+yrK6J974nPpkDHHMsvMmeJXKtg3ffAYt3dFOZm7MidCCovnxmVe47dQVVnTZtjtcaCE
NAIdmoOmOASIbcA71QBXLaqSBjlQnjKfp9bwtoED4xhtxBMlqhu/vdlUE6EiiKmSvQT8PCpPbBKb
qIfKKd44O3+K1m9n6qRJQ4ObCf7JCjm4hDCOwWzRwzCjw9zHcMk6/SsLCJgpJ0Mon2M78ZkfAtyi
wDXCmqnepxZLblXGX+NqmMCJ6T4KyWAHRKvmB4unSdrfA2De9nCuiKXbqpZt3Cnd2AV4w2ii5AGZ
A9bRQuSFyQEEn77A+NoILB9GRoNYM1B9zJJhPS74PrWA/JIF6WctcL8Ryh8h0cUFjBJqgAUBOK8w
QKiA84IHXJ8CWbNRCzpQXyCC9ghOsIEraCyAwXwGNYh1Eg6WRblgXkCE4YIk1DrIbOaCKaSviKAT
cuGIuvjkLTDDcsEa9gvgsHBAHVoL9DDgFzQLBtFagIgRAKVyQSRqE3w5ajjz3kPjh64FvZJJG43K
BHjFcQEt9hAXuVD0BHpw047ncYEyJuU1XiCNCbTGesE2igXgKC2oRDAmuBTOP7IYSoMRD/FDbGqk
auR7swoMxqrMO0pS/DhNNDKKInmOLPNa0ph1e7u/1LNNj6DFlJbLJ7M15dMo4v2Uzf0DYZ7PdaG+
RXru8RIpauNkFveO1SoW6mI4uSIFNRUoxDalGH2AntUu99ShtBrzTrCy68uivSD8/qDMnO4TyojU
/caY6aI1XGXylleJy+x/UESIjRwFwwtCj3Zj9MNABLHH1KliWpjpt9pxrZttTBb8CuSKWGaSvQNT
kzM5gfxEBiBlf7mNw0hcLWE91j0JF5oTjjvKVc2m1N7NsXduZuteR3RXx3muYz/PF8gqZVNfxe2i
Vs+jHfrwH1OGQ1WjtrfY3KOgzV+d4TLNjQc0j1AIO33PxTRcCQWrbokGhHJR3dSKqmQM85xQwGPv
8Of/vbJYLFaKvwm3XVRX0rRxcwjSMv+0Wsy9kRCHYFbHVLjpcehperd5oG3QDL66iBafx5ywOTVP
e3sRd4xOG/8/voLx39werusyoOrCFtB3dPMPObsXRG1HLm11zDXkTgERJTJkBNCGCPh34n7ODObn
CAKqPakH0Z3lgd4ycsA3VUnUWG1iGKVweFnEpnov8vveDV9amssnlqs60UPVdq1G/fsNt6SZ/rnh
XKnruCfQ4Vuo3v8uyMbNkJlJObLhvNbZZcTInMI+uBPmjOy9zKyD3YNzGXtx6p0pOrBsSj/PuFmt
9Gs8TNegsbyPcYdTO/rqGPpbSTGH4o/9A4GKbTF+MQWmGvPQlND78jief7mn/rWV5L+ZG9jqnoGL
wPUcfsYqOP+bYj/BMyOckqGuYOpuwTGL24YfQW5OiqD6hCqj2CJ56vdzJj/1TszwYN2S1mt3pVFa
O7T918H9SuqgOs6O+8lbKiB1Un3mzHtIxorEk6rEWpljoW8T685qs2677oT//bdf8cs59I3+muJE
a/94+B8vZc6//7P8n3++Z/Ua/X50i78pksp/tv/2XYcf5d1H/qP5801/+2T++l/fzv9oP/72YLea
tx67H2p6+tF0Wfufjqflnf/TF//Xj/+JBcy0zeV4+9cWsLdYAQ+KP/6rBeyv//SfFjD7H8aCwsLg
ZS1QK4G55S8LmGv+g36vBQxL2ti9qED80wJmev8ATgVKUOc0dQywWf+0gJlE9ZoOl1+Jj8eg7Or8
/yTrLmamP08w/r4pJZ/J19AZGf44wXqnLMspFMd2ZuntiXpjkd24k1e7jRvC85ICdmZB3QPO7Cwv
7bAl7VQckBMyTcvNoD1PSwdhEEx0DXlX4mBmbjYcVzt4ifX32Kck1eqyP+eV9tpwxtE7e50F03GE
rr7nkTdlZlQcdADOTu/jT3+SeC7Dzj3XevPsUGFwm35DUQl7SnnLhNPtJNL0n/Os3qtg/BRINFQU
mFA1heOXoXmI35RNYJgaLnPcaxtpVF9IW/i6rlHyyFtC9Z9iw7m6TQMK3sG1op0wnjACW9IJ9mFT
kHItSWk8SjwYMaGm5wGf3DY0iMoKCue+LKRxbkrLPLqy81M7gOhoIe7a4LyiiWg5G0cycQ8rDMge
4FatKH7KHMwhYrH7Wnl4SyBpYQqpP5KR61SfIpDT3zLvO+a/FzPub0nsvY7CpIKxLOaIemoxXetP
cdDD0Fi826slNafqpCES1O2RmO8cPmLZheR/gQHfltHMFJuJEuHryypfW+zBo3emXBb5iHisT4lG
LMNM+YMChrUl4Jj3m0ggFIf9axDVn0rbJ6YNBLNsfo6erK5V7Fyymp+9NnYNrDh2acUPBmlQWzso
yktPSj/ZjH24p9dDLFQY3+d6+70aSA6NSPD1ozjw3hC7i7dpFqdqEr5R69A0h5xeBaXQHZXO3LdS
dE5u8mgi7AATOpAgG1n3/aSCE00+UkcV0bmpR0AWCeQdzYcNkZ2WXxWvwD4pQIZjs3UiwVexwksf
jwYdX3I31eiKkxo1/l+fHUrPt+hncNCILx345E2g0uGcN8abHRcR/TIs+EC+vdPoHGMKIFQlKBfm
5DZMSfbDHryXIRIHLPffZ1f7GmEf3w9GOpDESZNFWYgEl9IFncaCBlrhFle12PANgkD3ceSeXUNH
OgmeJudnUQ9On0ou3/s07B1KmfngmySekZpXnkZ6Q6liOUCxVmxJ5Xuu5gRJj5i+jqMx7OhgqTPi
5Gvo9OkBU2N/RluDhILONLBPwDXrjUK7SXfVJX5kKQxp4QQDshbEki5onHa5sZaZ5JDYx7XCMGaf
Y+V9tvT8Gihb27Qe+sb2W+q6EMrJNE1UQQ3GcuWimUe0AooUuVr2M4+T7tchyzT4yvASs6HL75nM
31WuB3sg1WFXNzt6eNTMSslMkWAJR5MNjUhuAopkwKCGw2psXj3fLKZnVOnjkh8qNUK5kkjTiL9z
x6NHdLS5bBgtr29Jrl7TpD0mioaRntrNLumdGVt1op8Div67geo1yqawuZR686g6Bz0x/T/XSRxy
qZZWAwxex8t8rUoeKPamm8aOmi3QWsbCcEBQUA6UM+Jd1uJIaUkjbEN9Mfd399QoWRYalrHpK5xg
E+XwXcbsWDVkGEmqxVunseptbwFMS3rX3Ktev6/rISHSDjCVJOHp1/eM7Wcu0cO+LwGAkAtREs7T
H4Ia8Wg0RB9u1HT7hjetpT2Vp9NxgN8yf9dTj7X3chPM5sYdntIBFfDQ6eaGZe6aIWFK964KJZuW
bMK0TPITGOVtM2L+EMuBUmsi8/OgmUiArM7eoMKD1Mi61oqPIceM203igVBSpIsMBVsSwL5O0oj3
VQk5sOkogveifrQFIw1Rzva2jlN5libpgIaRTE+Z616dbo58O9fmQ3sqQ0c9WCTI37k65e5MzheR
7BwO3j0KenmeK4r50VggqChpUgyDZEQgQHWYBMw/6+BEDTvDTr/TYg53DpJrlqe4JVqifpGX6rQr
09N6IRqVdWvChCJAWAzXcUyfAdEGB4oPj2mp1N0o9PJJed4hFEq9Tapk3Kqbz+ujMGpYf5sxwpP2
fSgMJMGise5mm+jrOtPCQ0lliMY5XLEiwMKaBk7kh56u+UYqrKuojR9tH51zVarHlMmcRSufZtb8
AW/oLlJLUGdu6hs2NhR3GizvbNqN203tZdKr8Yp8eDsaaXvrotgki8tAFkvQG6nOZkyOdyCW5tKQ
IL3zPAyUBlJ8PFmblKQxGkUBgSKWRhhvpgVHFknOdi4deebAb/ZeoyP5nsvwIYT6G8z2paytbD+p
SlBP6x7UPLsM+TVhdMM0IQocs1s5hl+rIHG31pgOy2rmZC/GOjSEzhn/3JVqsXuQCiNsMabvUGn1
qx2U9l5zCtatbdLjJWpS33UtuoalZu2CLMDiG6L5MJrkzZmycJOYzegPdtBRHc1qH2GKe6bu8u7Y
OcjXjgYmtuV2l1LrPI6Ta5zbkuTBscfvZE++FWTNfVBU9wQAlqdO6s4hbY1+m0Y4uAOwUuc8+16Y
XEVaj32KBPIyxFZ3IrT8JaYBeSSKSTBOYDeZXWEfM+IZF41odtP5LH99gU2Io6/q0PNyRqJpeIhi
4yGZu/65MAsHbHVIkmbQ4uZppzvHK4pbpXhEJecpwyu3RzL3AhT9pGnmG2bP4EtjGwNCy7S6KbHt
MSw99+ZM8d7qz7SMO5/c6vbsyrj9UDib9IGG+dzkO7MhxTCx3DTe5ll3WNylex31b9tbJGv2lTM+
DWZzklJ7SIbSe7QGXAwtxokLRWkzJOS7p3E/SrM5lhN7de7Q5BrCQ33bvtBlzymupR2HVfahddQR
NCe/Tx217ey+vkJan65Fde3IK6CJQFp0J8ebbHvHj9QirQ6t+1k2wz5O77sRl7Fr9eFO9bxpdpiX
VcHwuZvd8EG0EJ6N2tvZLT3dikMW1Oczu+g8R+S4TmH7pE3VvHeE9qln/eMLr8hf89C6ZUmC5y5R
14B245ar0HzR1TMBOxpExCG7g4Kg+1MuyovRWM9UUBGg5Eq7j/QpuhH2Wm7cL1MRhg9MIvRtmgYj
wbTRAUcKAs0UN1KFhPe1xzqy7agBnXF2dK8dK3bGzMHYUomYNxZn2+SW9WsuPs2dUMdwYPeU1iaP
lLwJMmmX7Gh2hyGt0Wc56xwp4j23cSyubQrBvdVL4z02Dq7ZORBbCKcWcrSXROGLxhL8GlCzvdLW
vgVFTwe0ATvfR968pxXMdZ/mOKqIqDpUVmxehz6y0d94V33ULd+0W/O15vginNOedpETfigWI/fx
EldOZpLNspS0ksYEsT1QAEEznbuPY68w/E6P/ewpOvXGuKsl5eNUauF5kQ9p2aVKJvhIVSJflWmQ
BAuoYQmkikeMsOGU89M54piF5bt5DGsextlV1vm3ZClBmxrR23PS2Z9SEvDCL0Za9PcRU8Td1OjR
NldW62OCce+nznzyEKOQdS+Qv5QNCDCqOHuab+2BebM6aA3lyWkOrXM42u1Wo7p1FGGY+nNqEnUI
F+e5rPg4bGvB41i27y3pxRtCeatX3Rj5Yr0VfbeRdcQ9Mc1qlojeCSsapXotEqG2+Tgyqtdz9blJ
EG6txm5iYI1tISFoE2v9VeKrP4eT2W+csrD3RVO/FunWrUT0NQGUYCNrQyBPg740UOlMVeaLuGs2
HZUNrh4kAo44Ec+J071FeaqfAmi3Poq08pjO+sFhtGOYUkvya4N9rPvR5ES5TQNa7jpqzmaL0J5w
aY4OtqumRd6+ABp/CtT7FCCqoBzMUq7T+j09FvNko0I8anREjSRyLopSsx/mBaG2nXQ/RXlwgSpp
P05Tn29NV11TLGD/l73zaI4dybL0X2mbPcqgHGIxmwggdJAM6scNjHwCWjiEQ/z6/sDqsanO6q62
2c+GlpnvkRmMcLhfv/ec72wyoE/73JXTXe1nn/wUlIM09LYERIhP5cfmvZWoLkz9Md5z7wuXaDLe
e+6Gcokf4ym2SGmvqkNdJh2/hN4dDYP3PYttZtnu/MCgb2RQ0tFsIhEFVZOldkXiGntR9H+mVaOX
5+jELXd8w+Y9BqVFcaiDSLd5/I/LYl0RLffMcmyWMfDnZUyjB/TdN+QegidH+1M1VnZ0tOOAJSDO
BnyMZd4emJwuOxYabtZeM7dlPNoHb24ODY3WK0by1bx96Njs792MwRTQyDmosIiiGyglEky1S3V0
MFRf95hRuBmZzCpQ/R05JOSJLMD0WAnxlYyLsesyCLo6EjKEN527R5yabiFQ1ldcNrd0IAUCk/yB
ytcLJ4V/o0Dk3sjGC3rTrPnJzEfa2D90Cz/ZBVstIqIQpKm3gW8Ts8B2Q73RGN1jSz8IJkWitiUN
pJBdEoJqhJymsph/kHWithoVBom0MXpPb7iLftCCGJG4di3poI4JjE2HiFra1rGf3Vvaaf1hmip3
E6sU2aLToJAizQoy4XURMgXHP5hhN9QJgEn3fWbcUJLl8FKh89LIcajKpLwkixz4fPK9Da0lQUx7
zGgco9OaVFCPONhEznjVZZJwqmR9Rk/Doz5y5I9lfvEXm5YjjI84j3AfZflw01wWZmaEacXswWr6
38tgy7Myc1595Xy2MROA0VbEP1S9ftIWaOajN/pHQ+G9zDDStZ0z3PKp+WEk5oxgOY2p+piDGLVd
7LUsHkM1q+RQ4mfM8sw6zBGhFl6D10Poq0tiLh/SZDUBIIPcGY7Xn/AG/uxnvz4j9Bq2Axj5SIAo
72VOozwa7+2qDxl6+ze/yIarqvNnrXwU2IufHAyzV2kbD7qG6qhRRJq1KJM8P0Yv12r2dSrVpcwo
9BLiF+rE8e8TQQhKRQ5DKYly6237rLm/9Lqfz3jM+42bST5Lkif0+mkcOuuUK/4oYkw2OEV8LLUi
PXpk6pjSjM9dTFzk3FnRs+0NxJz7dTgtzUdfwlrIjAckP8kPtZKE0fFPzOcYeOF/IdDmzkRXBxCl
xU4t8jbw1hPXjQyHHbOcDv2s12gWh9vkdqzeMUNo7cGXsZ1umzhuy/RsYOJim2c00f05Sy2c6AYF
otcRvTerEFk2Ic2F3wU63J/Q1EUaVpAAd71VHDrXxzEosg+OajMsjWo+OZgWoREMkDHsALtwezRs
5wUA9bAn/FUD5VEBj9c18+S8IPMj94DKBVDDbvLXhKTOdcAiJK9OW1DWMNcPTN7vHUfApvka83i6
TYsgKUOpX8aknpN6sPdZLg7WKEU4p/ZviRmX8ANzXxrlT1BJ7TFZepzmmYPnd8AW5DCslq1jvlr2
MTF8/8X0q898jLwDRBOKV7RHZB6dgLLLa19ZGG/KrjoPBl4h1Q3NJ9PlJ96Jd7srRzwyZ0rB5FYt
B9QvVIimXrwn/Z0kJuUtihdx5JmzoI7b5WNpIXir4/moudlFqeHVoPcRGrbPcZAgQucRP2uESW0w
kZBD1HverSYqvvNNetRd/5MvhKTnZJg07lOSodkuCGgZQXu7bsuKV2O3bdFjTZRL92naIYpVM1RD
2k6O1q3GfHmZR9qGkdP+cNyyxBSLZzuxoFWQdPBYaenTpCg951Zj6Pw+dwD+gJPs0B8z29FoCdFo
67YYnJgo7gonxTqQY8eLe+SgfZ8CLc7rQ2KqHj4InIuoXOZttQCq4mMqMQ7S8FPGp1yQFjyY7vSm
xpr9Zqo5CgcTIcmib/nI57th9OwHtn7xUJSOIkaAg9IZQIt3tXd2VhemqXlUZGIKZNukP0zm8Fyo
io9yjkPb1QwAlTK5lr4Fp9jtckpESc4XiBDeWzox0Fq7e2Yz3cbj1wocqOaIbJhUtuQs2O1MJ1Ur
8exkPbTXxXroNMvaSk8rg8mi7QGNYTgsGb+0kwJ6ncSMn6EykkPLkpN1i78M2r3V/C5jbv1GLAPD
BtAtabA+2PEw7seiBSvYW9hq/FRcfccAejhjeOw987PA9QUvHA1iMSHV6sJBsCt7sNC/KThmTjpH
oePAh5KMRql8Fovi+YcrNAz2Uzp6NWJE89ymQ4h/6LmGWxxAa815/2XyqNYviYPxyO3LmyhZoNz6
nBi4yjiRfKDIvRg6497XsA+duixX20lG8ybGOqhmTOpdhLghHze9g0K0I1lrq+U8pI5fYvpkdgiY
YdzWTfq15jAJX74Zg30nh/lzSs0PNKz7NhJMyNvqvh2tIcBr4S1+HySFsl54l1VLm+RemM2PNR4t
n+h1l+lt4RykzoEsA32XrCVSscipIICBs/OlFf5D4xG9YI7WBmQF3efY6f7Yq9arrpFm61joCiqe
TTWb95ND4oAp9sM4nGlbo0RhJW4qvYdZn7zEiMxAr74khR0zh9ReKkxYlJ3gpsy8ASeVJDxyww8L
6gdKs6ubUjTVTIvpAThip/w0J7CpfBtNCuuYWGhBb0Sj3iDzYC9ndRmqxMOEwHc1NePy9CFJqBSa
4p01+WGXKyIDNvSucboffWKneyhkr8QG/8ynHBiYpp+beRixjpACxgEAPwlPf06RzUx3Y2bGo5hp
nNKj2DjOhKurIMdhXbx2QntFw6WLSEWgd0dDWrzGs1NviqRiODzZQ9CW5t6eG38TYxm36+5oFgWI
CTys26HWlsDmjQwMbQoHwNLbmp5l3fLx6VX2Y6A/uMltJ6LERIc18sv25fKnQGGP+SBAtUfBPoVe
A0YoNBAUbuAmDge3K1Ct5/Jr8KYvaEu0jWkf5A1b7Tzrh7bUxNkwws6IHSKkoJpIusntJH87afRB
NhHpLGSWBHVxN2SeG8YTqUljaMKYdH3gGbY4mzZaF+hHAGfMHHpBpW9LjHl1TpdGtTbzhn48eKNI
gqXuPqLcu7lGrjb6wu3d8LvzzDjEcPOD7Z/kqIinoM3CZZqIhQyAe5ee26b5GbsUckua7lqpqqvh
orhdvnTgDNCZen+nZ8Cix/QrtsfumAP7oX+Hb2Q2jobEyC3TDMQFe5TnWheHP7LIfQ6ipLa2edP9
jqQY75eWjC0j/jmatnqnUsEv61ZXkbr7MRpfXWruLcbmhIY3lV1t8dbipSdrrRnkRx7pC3JxN7+H
EmNtpEbYucfvtoaXbHpBxxsJECtbWSowm/Y4LTgtRGZDmYpRq+q2eRfnbn6pmHdo1vCKl+HkqKMr
h/JDt7QsKLU/WmYOp2FhxRVrd0FYuI+1LA30vpzZqKZoB1qlItgO2r5Qw0viT9NeNt2Djx1qk5oY
lRFbkCWpsAkoKrOiZyEw3pDPgpIWyxsnR8VttuZ7bFUbsLBWX0XC7bOy5RtXsvZH5jTcWyelHSJw
hYHQum5lu/DO0fLaUDWC4ybeDjx7f/UscfGr5kZ1h9voARulH+CDAvng0oXp9HIN6vBmQFTy2AEZ
qiZV3VXN/OhMBPHlq7GAu2eAnOyGRpZtpnzWl5bbNiRkzjAikZLR00JTo8Mua+3Bqu+Mjo3XbGr6
ufX9MhaPi943YTbm+Ta7K1symCDP2MRWecm5y5J7zFXOsVPLB6S/r8HEJNhOXJK4x3yx3ZBbDcFD
L0hn6r5i0CY7lVxTNayHupp3bizqLclATVgQHxnKyCLHywGL1LH+siIuLpVeAHqkPvCGzt/Z41sy
R3x8HSKuYcFoOM5kHVWY2dDYET4d/YnS5c+c2/ZN6Ixz/Gy65QM3yTTnUFi7VqgN15Q09gB9qWzM
dtqzK0lr4WAQS/yeiJiuO35rOd2M2YMdZJqfThuLc5lqD1XeHfupzuCCoaSyK+Z3kcSGbDZfrIg1
1VBFTXO1NcTYnm7k18qnomCwBNhk6V9GhXdkHhbizYoGK6kfjL2nkVEll4B83tfM7x8dCQ7dkwzl
wH1tmARRoTvFZ1Vg1qcz/zrXDi2ARRrBkAKFV+3sXNymDxAzvXQSslMe1X3o6HV3aFPzbOnZnrOu
2lua/+XX5fhe6B91AgLfoh9wwG417OSMGX1ZVMLW1EUHCc5q5Joz7oC8vFmyfHbpOYdozqe3cURV
tjDijNL9UpofkB3EtlnQRCp0bpmhEVnout1uBSR8GK0XEmRW3rtlDBthTXrqPBwiyaFK3xVl5RWR
9nbW6MEuTnGmB19uI9oIS6kfG4MKz4f4UkbWEEqLKeHoRfwfzEeNPZL7ofGcRRHnEZyqOHJOcyIN
ZrpTu2ug6GAs9IIGCMK2merflbCHXQ2EChf2pmzsJKhR/NAipfSX5f0gecd6NGyxyfwO/XvJLOkw
1ISuiokUOIWHv4SawvRmeOxN/WPmxe0iRb6f7Y6/SidpT1qpzzfCj2+qY9+Sk9zZreAQc0CmuNrY
3mG03nrzWU/M4TabNa2q9hRl/D3AP1hyloNdeUda6mALRnOPb3AC24JOUXTNrslUeTLG4c1viZ6x
zdeuU7BwkKqppX4x++HJydwwbboDCs5DXJL2Gis9f2gUiXMZZeFJ6P5T3Cj97Nn05RJH3Qm21dpy
tHtmX06D4r6vL6rnkNXd9Ogm5JzMJldp9AjVe4UPsjHYvPPOe5hK+UCpLYMxsY449I07Ldfzfdpw
VpXpay4s81LSNWlFpD/wDFMAS84tDppVI0d1sWZHOFB1eoHGTBCPZTblALWEXrloyNsb78eFWzcH
69xMR6eQN2Xp1IW2fB9+pvDDDtXifEDYSPeVXhKXMBRPswn+YEx1tAhTE2qrHmygDQleg2u6wxh7
CfMRrYCcfW4/Cx7iMiOVW8zmrUUAh5eS5BuVM6UoFdkffDzdwYn859zGUOczYijbAVQC+apuWzQn
LwdeMpCdhqY5OXUuY/9MBkXDeEQm9gtJNlsONfaM3DpnLqWXPl8w62kE/NVMU12iWkmH3PcGWx3K
VS4dft5e513Jtn7r+3VvT5Nlr0/yuvhmGxgz7AjQ74zpMLJULMyk/wIAAUoQo2Y9jfpmMdiha6Mb
70b/S8GnWw0Bz5h0KIotBHaKS6Wdm7+LmTI2XxhPJprzKrI/Q2b9Hpf20kCDDSc4NZgEEaAWDU09
L225xGbTRo6Ge3Nj9zjHiDgWOrS+fKW/Vp56q391G0OdJiHuU26lzFpK6x4/bmiN0a/cNfuNDeP2
KDWXVJYx/xzKvA6leDQM9lGyEF+8xXuconZmsK6bl8abjqYz2tyMkVgbbf1zGTKuDgtuVAWqdlth
cmtGi0+DchecShKmw/SpDCcwVFMGjfs5uQP99uLTN+bD5El/g8m6BJ6rT4EaLIlXBbqGOxjW1rJS
WLoaQsySvHazW5g23Ht6dOMd3K0SYZGYcq/y/qCGKGhHfCxRTBIs6zcPirl/QJ7O5Ep4M0V1A6gs
NxmHjUdjse7mGXG3C9VDy98ksMvK9ZpdC7Viyac0HJY6QPPBzMW60ft9N+S2i1wul50VelOqBX7h
8H8VD5XXJ+/T0o6ho5oBxXvLoJpb/d6r0IKWYgKs1NxhuPmlwUOAgDD+4hcid8EatP2K19GrR/+2
LPH4wsBrJxyvuTq9uBOMEOecVFDP5kIrougxL12PZmcdrqM94oYkTZ9c7lk+V0e290xrsar1yaOR
xldPghgxQMVtLeGe+gQlTJlloZn6pPSl3RvxWiFzjnGfDnxACzUJk1Z/D7aJSJtKnhiukQobLfvS
cWlkFGrjz27MxX9C2l+yu9ZFFxoOVCl6QJvMdUgcle0I85hQvNlciQ3JOyM/J0zTjzr3NWQ2Lu5y
cZOGedF063GQOUWmXVxFjIyBQDq8xmX87E8/yzImRBIjFuauYmsU3AAdbIUBtOEqaAyeNyJ1IfIg
fbea9zyZxXnVNlG7FpRF3ajCWsGCgeu7G1gR+1YnzdKSA9ZmDIn7ySu41yRIn12XUMQeFWmUqHpH
0wSfk5PmlyiZ3zuvv9bVWJxlidA67vEn9FjOUwNGDtcue5qQoBSARp2+A5vQIpE17LuhxKHqMH/a
TpkPC6vqPoaEy1Pirz5EhiuRc5yiNYZ45mTxBk5NoC96U32uf4rH7Wq37r3U/DMXr5DWHumPrxmv
3CF/unHoSIzODvX/ViTjbeo7YC9QmhLtue7VeIE98qwfuhzwUALU12JU0eV+dRyybotz5BGp4fQc
FVpI9HQWIH4i2EAmu9jDMYh0FKpODNfJUURzaIDyCCrnBbroapeBQcBaApvu9ywvxcufzvfKSRiK
kfLI5Rr2KJAYBzXxILxdP6kn2LCE4/j4j6H0yY2hO8W+6Fa0bA4BsrGRNHU5BDIctevHptuhMaZa
SFNlecjj4YrvWe2idFWzmk8C2QcAM461Gm9jlHQJ8yLTOKYrI8nwNuj4t5VCIDXmwBnc3OdIwYUJ
8PBiRtM55zPZCsAKXkwH26rGz3Fm7CxsmjEdgbRHRKdHet9BbnmhZfnNztagigAiPHQFnnraSpqX
u0HqL00Y/4jy6W2Iijy0MlujJur9rUMiATADTrlzXHnXZPaBM7tJtF+f2q3tAglVk16FWRbd95X4
1Ds+BpHiS1kvDbOkmd2KHZ7NjBhwRUY4tkKIvo5xSVq9JIaw/ZwMCDfc14swt/P2bOrx/ZDR2fWi
4rc9o8G29elX0vBcc1WzMuXvcaakDPLUcHO0Q4NI6lCbcxRmRnHIGMKoul3z+TBmuAB0cs0aQ8Bx
qI5meCrKfdRtAUprInNjwK2gaujNumek20X094gZ06MZpRTfHo48EsQt+mI8+U+mtbZukupg9f15
sLx9h1sgVBPQIu4fNkBtcuezVZ/rmlqOigchfdTJvSNfhqWaA312CThJMhq93VXv5he/FC+E/jU7
zDx7BAWBcmkaFWrGkex++jVBieqrn533menDJsVWeRxT4xFIuxOKmb6InzpfiYdDNk1lHQ61/IOY
aNLW4W01ffuKyZbnNuLW5QvKd4C5QOJC6RnM6uJOP8C3PBapE4JK3lBpVYv4zDNiRzUOiVPGxCvE
FGGvhMBrWSVcL1cHrlVU7zm0uKbKflUEY7Vj7J4th6mTTxE4cVx19EFD7sTHmnLxdZbXrp3Vh0gE
FNpcR2Z5pBbz+WdFJIWor6ShX2x68nSYnyqfoN/B7C4mjsGo5c5hx3W+9WOLy6c/dVySXe9QDywn
yi7cQhApP1stlZu6NTFaTMZRS/39YP3JPCIvdWJFkzjQByAookG46ZQEBadIENgE0HLlmCTiRLSX
RJLObRh/0ilK18HnswESdD867vtgD/u0dIwHQxuMB7pzxkbhfwotxsKM9kjkYyS3p7/ehtNYIIFR
4l1P1Y7hB5kFXLmTikNqFD9KIx3vC/M2+XdpT2Ik5wS/d+ZMpHbEBN0tAz0Vz4QOi5oKvNwY2nAh
C30mtJTPFTNLFBjE64UxiSAbdGewsTLrtVcfESPD86K3xX6ehhurqIR6kQZuF10KraU4dddmLYOm
rnlI1UJweNvDqOB+t8nb9A37kaH15Us7lfc9feIdVu9dxTETJozztrHTh+mcXfkI5BPKqIc5msmQ
LBKq0+JxdryrktWP3vUgH/gtgCYTxUo+VaFDDLhmOoyjZhSxfYPdE19ZgI8CfWnkEmTa/uyygun0
vNIKTqITgo0Bpuu8aDc15ZSQjc+wmyS6qbZ2oodjbBNIBElsvRnYXbGvcp8Cq5xCDGY4oAtARkx5
KIX8bRMt16VErqnb8Jd7Q7Kwdfa9WRxmFzxmmUQUqyYOB97weaMQHG7hfH5hMsOj60EC1nyQVxnt
Xdus3nL2RXrb0T1qlBpnCtBWugZdWx6KBHiIs6by5FgTpeN7FPbZ0cAFnvj9vQ5eAJId2I9ZCkZr
UblDefVVJkruYeCDyi0V+zJvNx7BaGNyUSfAEwhQk5DB7GILvyOxdOctnaT516z+sIYGS8IjCDj3
WmWQQF1IxLEivzQV2hWoyu8oy9SOm/Sk/2iThencMqGlfRTDrM6t2/ZHrTAOgBmp78vF2bK3hSkw
fbRZnn0oEMbMNHAzRUyAUEZAhO8W7Ka4S3rIshZ9NI5ULnAVsjyW3YaYiSQs+yJkBMRtrKdyWZib
zVP2CLSZe1cXvZjdp7EmOH3rgYsCG9WSdkBHUyagiU2xAkAh2jSuRDuxav6qND3isINvmRm/F2Ck
YWytUuU12WemTyVnB3YS1qhj2SZ36NucHQJu/Jat3j4XPsjKQjPMbauzXr4HagoBYTxF+QlUD8iK
CLsYypVdUcjkKHzc53YjYV8pDFRAy4IpebWhiBkGPO8mgopYyN23xLOSzbaIOvMgvElyPTTpya9i
S06Ce3tBQuaT0uhYJrHEfjqdeMKutJ5prvTN87e3VwEXOiR6h3xivHcdo9tHEQ3wTdeP+qkFcLUk
UXz8fjmR49KT5F+DPHsaWx1N2BzbAbR+Epy/1d/L1DanVPWPNLvlTltJW5rZAvFTkR4otYzL1qKn
hxhhiQCiieEG7GLeC4qAOUPZIT2it/z10Sz5VLGmgJ0zfFriq9M8rkyx8zRMlwgCdgAWfzZefcA/
7G0cGDBbANGQYuBJh77/S3VK7maFZNyA25DBC8PHByCHhQj55XHgHC42/SoqJcV4OGlu9VnrJbY8
LxFYxFf3NvhNYm/nH6sSgzGN+7zoAxwY4qHgAYDQ2LuCBOKkLENQgx8GHQjGK9WtN0gmGYHQhzy2
V3ToGWNR86NaYF4yL+KLHOtjKhkQJ3UX2DE1jG8uxiaycwovQUyx+ZgTYBxmdstIrOCuvn7BdH7i
gZsIqC/m05in706F5NXQ75w+P48zfe0hnk5ZCmkDmgtTl+gc858ILp7uWy95WdxPy4O74axq4YJY
M0tAq2xsEMiG+SfWlM8xC9Q590k3tIuMj9nziEFvpB1KJE6UmaAN8df3hFaQeGMLZNu9Mb5apmHt
JZuc75L8lNF3P0V55J0wceCmx7LqWYaxpSe1JrMRs/BVmOYqYazgYM8sCYK5p63ZN59ccd884obh
v7hXDsB0Y+vDfKpXtohXZ/ZO9vIR6fQIwNh99LkOiDXfYOz3ZexFEGTpas5zcabzLJE78fQBRjKe
CHF5XRK73o619u50k8ndN0JvXHx+K4ddqo+/a51nmqh7O/NvXBwonuZPka/mgB7wdm0P95rvxyfi
TKshvkOtTfTx0sttRi0cx0uKMA8EN4Nm+1RV28jnI0N2usPdBPGNI5rxFuwtn1ZmI7AxtVbx9P1U
GRHdELDbXdjoyRk4yIPFz17DtQfS51ig318WHNROEd1j/eT6q91cic+Ejrh+qhtZ7kxvfi0MX+0o
Ot5GCNUbjp54N68YdY1kPeLISZTsSgPyNLq7Wb+wbSNMXl9tS3wCo3ZWih7pGfbmOAn0jN745OCo
zHkCvgO+NBnzIwSWlwY3weY7420EbyjAHASyjt4rS7tGTpYeLPYkR5WPBf4EAFVrtFiRaPx+Kv7t
VyPnXAstZEbgjGqUVG84pjZwi0Mv19Wd2X8PA/yOBeyT2AaFxWXfYfgzQnTsRRzt5WKjvLTKI4Hy
AY05vLPRsBBS3gf+4dtw3w7TLxrknPsg1WJMZnwYPHuxxZagmSOTTI1mdQoIJ1brJmfmT4MxhBYm
/y6/GwwB/4+Ysh09MYgeDFR9VcTIP3YuYp+NT7hCgA4S7ZWbc0f9BzvUw98Njv8p3GnN7vlH36NP
cI6H9caiK2fge/lL7lAMyYaL+dSiUM9+L8KOgkys+a4Ow6Q5wYGXKdav6YHmQXgCwsdlajY7n5A/
0v2/fi180z+9GBzWnjBty+UqYoq/BA0ViZodoXf1QdeRT7vCbnfFXCI5yvWr2cgnbiRAo9qFoDzZ
0ApK4PLjig46w1vQLROVUNdPOY/WxU3z6rIqoWk1PzZJnt85dMoqRQq0PSd0n6YoHBOvClwz0bDW
W6+Zm9MWT1PrBOOgDzAWdJfIdhFRQl3fGmnfbnsvm09eReE05uU+xcL42PcmeR3LXRNF6R8m91+6
0r2DYYL+UiVSI46cgQeeeaxeVtG21wb7ZRY7LAHxFk2wftOalN19VOJY5EwNRE1tbwvqn7jg2Ixt
ghnGzNixHLUfxNwJSx7rtYtCMMKdOTEsxGWbIn7S07fFp7R0ChjnvoVDJYmPmeOp42D3R/A0zr2d
Nu9mO5aXONHqc2pxsZmj6lFrWu9EGwJbQauIafFY502bsk2KqQuVtZ6Yi2fd6+t8sZqii59p8StN
lCJmZs6t29p5IrsbXZcuTMdUAskthMUiQtBWZ95RFyD3WJP+3mQrhdrdw8zC1rKrNf29EEv5qAnv
0ZbQ92ua0UHf2GYo00YRm5Z1e+RZay+6/SJMMIYihfzAcivAzmahwX4meN7PjVM+8zLzjCbiaJTe
2Y4smOnjdHErNsF67qcrSkFtW9riHthq/QWqC4f2jVOi+kRoAME+SUg7ysSnj+gx8MzmNY2m/KIx
pUTVZrPuo/ySENAw06nc1qVpPpsaPqdiyX5gOzmApvFCVG09CkF7eSt9CMNpU/yxGtPc6yWLCT/K
jH46b199t/8wCmOk90krbJxxYNukRB3hDTwM679ljsLi//0HFQvqapl9sSPYRt9Eniwk68WFwCaZ
9uvTgCEvds0p+P7O7+9JKyZZw1yBl1z/ou5qbuCoeT5EDl0J5Gf5ye4bSny8bJulNSlJBe72GBnd
MRH+9NgBjTnYBjK3iZjk2Hu1M/QDFYPoxHPtbR27BErNxVM91/Ja46sN9DzTeSrppYLkwonj5NWG
Z7J66mD4ZV75oJdufGigsTCSny++P/rwfhGPJb1zdAzZ7kyt/S3hPnGyd91JA7u5xe1Vbcy6tR+p
N1FVR/eFZOkPMO23ZWLaJLPi0IZxVtz3Y1Rg0Mi9q95WGZW47WJeHJdH9Of1pvT87BjZHQPvCNee
qsyt0WQNsKc/Mlbji4eSRhig5LqcLh3KTHjyGTSCCONL7vUGxyEKX9fJ6AXO7te3jdozlX2J4uGp
0+LmOimHOaYx7YBDjbu+abEtDgutvBpkK+9Zu4vshVEujRwNTQVWImLsJ2fDqKM+JZV1lzn6eLLq
OizyejhnFkhxekw9d0TwgHENaLmfxvHswlEKGE63OwSj6d51li9avO0WsV+x1+f64BVeGoiYtsy/
3pyNv0buYQAVjm3jlha2ji32LwdFDukpArVGNrOGFHjGT2gTq3bSzTK7iNGMuKDkv1vWMY6ZAsmA
l9bo38kEAMmTXkwFml1yUaqghL4ya/lDN/F/eIn/ZEX/fok40HHx2p5l/vUs81qHJh8aqMNkZFbY
xRg1Ro8BHlov86wXZD4QQZD9jtjK7RwUdl+YVKfC0h5UNgaGfvvmeSW0D0Gae/AV2sm9OojV0toT
0Cotg0Y38yp6hjBdqJdoddbm/3AKGliH/3Iie7rlkR8HA8AHfvMXDECjIaXXZxiTyP3k1Y7FAwa8
jcPlIxCGqK5decLwf4nZA+lhyX1KyBkTTQR57D4j+vYG2FiaBv70yTgJ1VwtNfS6JZ6wf70kbOu/
eKW2qWOfN1zL/6f3GxuiFtVRixI+W1FnpLIGXaM7B5NEjiqWOGS68ecUtzfZe+177/ycZkbxrtO1
+544XM+LyrNjVcSORUrb16X/Vkn3DABguniIuMM256gXrfQpsE0wKFHJhaVqBGUqHjLBAHTTlC5w
t7E1A78s98Q/qLfImX6r5R7A/3RrGmh9ROgd4tR3cMsi9dd72ju5izCCzj7Jbsuh1Znkfb81/9+Q
/zw3v//3//oEu1QFade36c/+H731puUYYC3+e0P+HVjU5N+2n21dpNV/suX/x7f+X1s+BaDDNuMI
FxP9+hT8H1u+/TdueQ74QhTCtmf/oy3f+ZuAoWF5gkfo7977f/uPZFbL+ht/FaqJySOlG76w/l9s
+ZZh/lPhbNgmgwM2RbYb3XLXh+MfuBHU4rJsiy47pPoq5puaF4aSUEMzFVYNmoPMcpNbnHFslgZb
cw+oyWoYk5EH22zychlOAvw5J5zz2Gg4q5bOrHbpolWXcQYAOC62eFAREQQUQlyYoHFX2VOtUQ8W
KTUckuPmzWqvvoHyl5hyeqE8SJU/kieBquCcL9zL4wz9XZ8ySpY+IpJZROWTi1ssjzmtZiOyHj3k
tLveNMyzqFOGVKqnGSsZpZmJBCk6AfCu52762fvaNaF/zitnVGczrzssPI8rJ39819s2IGhp+pF6
5BxIsr+aFjxNVjr1G7NDptmJixK3gFdXxsPLNGPySvCLXYcekU6HzwEBFzzYxmvQnOpG8oKZL8DF
g8hzAbw61XfzcpujxGasIz9916+CDGCpIadiV6bCu2TOkuzbQduNI6r/3rhjzvzmE+PB/CMJUBar
iw/L38vncxdhC+LNemUjYOiO6Sbzl2c821aoCdX+O2Pn0Rw3Ei7bX1QR8ChsG+2btum5QUiiBO9R
cL/+nuqJeHdzF28xjNEMSdGgy+SXeXLrec5fBof6Du2cMJDh4V1bn4rYedq047aCpowfYkLWGYOd
b71MvhVytyv3lWH2e+H0+K/qu6xXwbtxyZ6NwK2eYgUDYSqnfTkXI7zajBa0TtXH4JBPMSrRRC9F
wGhqnkfzyZnH660wsVQYAbyySA4B3wI0BCFJPDR5uxuQgcOBMRJ1bKQrex+QonK67D2iM40+Iaou
ZZdsHLLjx8b54XXUskaXztFfPAC/QYT2XNuvPcp6t/PJeZNYfpRWaYW+GzVwl0a8xq41HxouP3uX
X85+CBKQ2su4p4q1OxVzK8hq5PBxSuY3IgOXNeSUUIjGTS4mfNm6N343AuT4Erf2syHOQGHs063t
0VU0n898UtTEFMIRmb+zbamUcqqWWZCdij2mcmbXHr2KTL2wPjZg3ANOQiFTmO8Od8pdo9/463CJ
8jE9JhX9PkZe8NwnqHqEKsoIPKIfXGG2WPcSwMA9LcvMBgvaEVIne8nTZp/yZJ0lMIDtpC92sFI1
3ClkCO49zzaBWjOp+GMPFr3Dj4JsWkHgM9JoF7c9Tt0b6Dsm7VgK3z+L0eDXX6LM1am/he2gtkO9
vGMuBo3Ljxze5doeMuy5XjmpTRZl68EqCTfYizfufdXsOJOqzes0V+oyd8lv0B3FqWthtrke6XDJ
xIDbISUirTisPif0Zb1O6XBpMf4/+dwv8bDqb3+xKPewaayaBT63weEkM+iHtYmYjdQ0h3Ffbmio
x34DhTX/MMCuPjF1o0kuP6cRBDyLI3/C3n7RQYu+12hRL64/y9okOdzTgsUKfM9r5wNTE90zvenv
zWJ9XmdrIV7l8nCn2YXagWRv022yS6qayJyKvIMa4JFnGRN0hcsL70Qht4wXeKE5LBNd3RDfJaTx
YKcpqADSShAMvh2nRaxElEPAxrL/JoJiNzipuq+RlzdLhxkxUBkzDpt+eJlifAjW92omYOwjxPkm
1WT9NFMWswafMoDavVZ+Caat/DKjaFt7TgS9QtRfaca80/D3qrWb+7gcKnLB83wFpFyGhd8kd/6y
ehtAF0MIkN8P0UQ9PAqlehz8znp2cuPRaofqUZKCX9dcgO1auWTCfHhoA+zxsvV/k/7E+Ome4iZ7
j6d4hYCI+lptcbdmJ2B/7kbRN3oa8fRt+9KHUc1R7pAm3KlSS2THrBG/3ayemLBaj3Xh7p2E4Kdn
eHSiFl2N/a+p7zzKmqpFfeAl9p/Nv0ytrceGp3+XGKnx0GveYiXRSuMZ6EccrFYYK7p909GhKq63
Qqf1f8UaA2JHS/TgdOa5yyn8mIkDH1XGmH3KyhlPssB7Q3H53mNUXYJtf1oTWX9n7uQ8+rZ4Wwz7
Unaeeqt9XJ2RA+TAl/SxoIvTO/APgIqi0Yq0fN7XYLkZL4BAWdNjmTvLpZX5Z5GaL/BzxUVGyZZU
W/7aLX+aMXpUiSXfMiE+S19dmsbPSJPCYsytCbNXosiV0gG4K0vKJli8uwcrKUmAUhS+Tsv3Sr0K
IxSsoxDK9orjJTmainFfvPQh5TbpMeCJ3w5R0FHWAJbW/uH+Fby3ceseVyOGYljgPMpl8pItucX9
Pb3OBr6dquOfKhP3JTJVSSRkazbBeHF65tngkT8jgmEhylENn48E4Igt7jCvIjvgYaWFCOguvASL
FKFbv6pC2WHVl/Ph1rIq7fFomL6/9zt/oNXINe6ClqAJTlN5kKvHnJ9J1ymujGkLiAWyDplpCmgZ
kwGk/bZMA68WnJ7JrOdzSnAMUnIccltzrw7PEAHFvVfjKQM5TkkLytyBnbrZIrFgmW2tf9ay/KIh
ByaMeTHGCkBMMV05GP1aQQWGFC8FO7yKb/EYJDBCDdXfrVw6mlz+ShyUg1pMnw2XenA5AOwbLMjk
Ke8Z3Fz+20j8JTtRbMmumPnmzmk7vIg9e6JSg8UZAOx93jFTTXBhUZ1KOGC1fkGlcZ9zQHmnwmjt
Oyu3sRW27NSJ08Ybp6/ksRuUsenMpH5FSVp39HDIHYEie1PWFCkUdl9fOovsaV3GGHHy5WxEhTzy
ct9U0fTHK66FroFuYdPjHKSDpWtz85qjzfrDGFzsttY3j+Dcu1BjfPsxVo6BIPgw9018ccz03C3w
DRqKEpAmqY6bIzoUEq/fYDHtn/sggjobRXc1htswySkd7Lveuxur5Oy1lFdk3G3g8Bd/W8zHTw5N
W6GantuSJxu34XyNDfUy9MJ97cxBe5mMkG5CYy+H+CB8mpnL7Luwjeokh+WnQ4TbVWjWGBvMUFcK
3s9rirrfdw1fTx5XBwKBajNKaAX8nuEdxeX3hFy8t4w1bLD8h15uGQ9pwbMPNKo6Up5p7PlN456L
v/6LQ7bYE3b2IOLTtGZmuErdlSIVtiJKEmQG02+h8CCaIuyWneuQHGnh8IxWcue59V9FrSvWSnPv
JZizesepTv0kuycKBT6mOtFVSy+DL+qX7HA7RoAzhpVhXsHFmnujbfPtlKvqc2x3amZpE+uT6eZ/
CAfTg2n1WwYgPv5+O2WC23SHhNjXxg++KvdKjzQJ0Mj55TqJOpTr0ZBtHxpm1j/T6Ez8e/AvkiQi
5V7mncFAXxOXcKv8gzSW3A2ob1TarGwKfmqHAX3OkN3L/DKQjmP4s+wqs0k4rWXDU8lRC+4PtNxM
PXFmLe9KfooQ7ukccJy4OCY2V1FDJEzl7djcF773Xlp9vyGgYBzL2l1Dy89dSBrGcMlhIo82nWxO
UcfHRS5vTq/Sg21Fr77oUkYcRnpws+kx4ey2qbr1VDUKmuzAax6gcOhZ4pW5D+3V3affNnyGbTNm
7WPjVDs7np4DK23B2J5NoIRHI2cygL0Ts4J1hgduPrQZU3cOMoRtOoL3SIvztXSa98QJNrlym5Nk
LNOkzXrNTVySabLc12m3meN5fqpp7FN2ap76mSCzmIMdasi4tQWHcMgkqM59DhumqH4qrMebSNjp
XV4tBeYPghLJ4DsPg4RG4M3eeuDWhflf2AyWEkEXmFxrzHHsKD3VsSVlmqfbYYivFxV6lkR7mhcg
EY2+BViPdEOE0bQGd36OaVcRNj50VvOiuSxhaqYY6pLiGcx6ds//PxeepIJDZwJFbpVh6lLciq/e
JimLNeR2KJu07JwlkCkiz0KgGLLgYkzld1YjynaiKu5albUgh6n58wXmRBfSQ8WdaBfgzNtJD7tG
ACbuqGZaVz3CRVkb81fNhfvS2XTwejWwboPdEi9UtEPJrKerHSzmQwcb4fY/01EmfFkYDUom3lWE
By9wy2scCF67LMeJh6OqjvEzImarTcthe6+wOnDEaAtOlcFJ2Bx8VcqZWnQ2ruQSTa3kqWypGDkk
tnX0B0nWopswUhM/NY1xJxdKGWv1PVqcsFzuARtGOcyV53/YcOW21yyDYsj/ICjxgsTDBv+XkUyW
JyKsdOw47u11izE6PQSBxFBZkDFsqXgqgvFkxUsWokdYD1TDZxhZsQYg11s8AviFt0WcfWa5jOGc
Ysa5LQP86nZ98Z7RKffYr7jVh1V2JwLf4ZqAXBjqaTp6nengRYwfAhrTX82m+gyQxtN6DCCEEH63
qAeACDEnF9yhL6XhjYd6MORBdypxuWKnm7mwGIVuolTpK9gcpMK8q/eu77UbFeC591+I7Gm88coq
mquSDdzrOE1DxvCFGA9FtnwEWWs+0CdCN1dP1ibQj2XH0Nuc6A4u8/y+WZqPNAk8Hj/MNLKyU4oV
lq++xEd2k8KyOvL2sgdwj5OfX2iafyr8LJsxwL+ZY3Hej9K7dy1Rnd2p5oUS1T5B3Sw+O3N+qSyn
JXPm/piyG3czzWso/ESjqrQQxzmOJvbVnrAysXh+SdvbhTuVS04HSvmyLDk/8dH8B4EXU2CWZLsk
Hv8sbsOvu6CosHWo0+HyGRL85psrW3lUmqFpTLzUSBfgmF1ETEbON7YNYEO4SIQJGHfa+4WWlDDp
5LHvm0rPI5JtCjztmDcWBzvTu8/NtL4Xjn3G09xw8YUgbOLYIBzt/kntOYwM7IHWFFsYj+GOeJR4
geRm9GNuBtZtNHmqB93lTw8ojHvnce3n4L4ZYfXUVRXct5E4NXNOsGcmVq18e76a1uzxO1wg1uq5
LFoHBjWGzpW1RvfImN/cXHmHYoxwUg0f0sf52Vju8NTVT5TOHtjFh8eI/ejgIOVsW7pfEkQrfHs4
pYrgbp1GPxygGm9cl5mP0eXm1mAQjxi3/pXZam4JStGw3XAJyxZ5V1jCfPWoZrxLqbFj5oVDKudu
yu5RXRmVnhjfDY9FQfp3HOLk4GGjD2TZnyAEUJ3k3AH/huVW4dcM/Qq4N0E3uenB8QKnYPOr+zI9
lBEIQuEU9IXjOcCxV5kPxtDsRTBvB9xk72TfD8po8n2cUSOHT1lc6qqnZ3m9WwMmpXmTP3AjGA4q
KPCiFLGxk+nahCQPYa7ZlhHC0yFl1VkG3N/szeuG+a6h5Wtc8uO6dE8L1ipaZSayEVH/6pFS6u0h
xIXt3nPvOGRDJZ+G2bg2hdB6zjslJzAXPemdVAz1T5I33AX0B9FYk7cfNXYrM4KZSy7h0Eau2tU9
Oau0s8YjI8sznk8cVqt8NsvefKrlN+4uLqxT/dSYuAx6yB1Uy7pbwXZwomc77JRzcdZKHBdqqgi5
e/M+bxCpfEcEvIzT02Le4z4iiZeTBxtE/97KFcGg+j0I0vVOkX5GRI4uNI9/33asjB6bqMfXY1Kd
s69X8TYixKymBzopZ32xO/seC6exSdQwHljkrBPLCkf2Zxtn+3tiE1tZ/O1kU85eE1ynDas8lOlo
PU6Gg5m3j4Ci8ZAP4NaT9uwRXpOBab6uNANwETGOgeChZq9+sPR3O8Ne4tbspKcgwwFjJ34L/+/g
Y+3eETIEbxdB6nZijnNtZqE1mfE/b9XwmMI7EgbtrzNHQGu5lq5qvjKiYHLI0I5sfCNyLtCmHPT8
KvuHDcm4xzC7c8sEzikS7wl3PtnMmQzKAHvowWO6reSpnTFueRkRjvZA35049emaX9KZ3DkI8mEf
z61/Tw2aOLZSvdQBHcJrB71nLLsjecrqAJ8Jq0Oe1Vv8AOl9MbnWoaE6YxMv8xIGs+P8ViM9M86p
caf+0+xBK5qomhtW8kcQ+smxyCKO+Dj5ZC2Ce6P+kfNwmOd2Cbt+gG1gBF+J4Kcl0WdCDnsxBeFr
94Qx5mqsOTZuxW2Gk8301H4TCYFNaXfttqPfwomi+q4k5XxNkmSb9cZHMg72dyw+o0goJvcu3DUv
Onm494nRFme+mekRdiFgMEu7iqRxLFLWeXZxsRVCIMaUWA0yl55XuhsfJlNXIk2ouRTMvVSqZaTF
QKZ3m3k3RjyztRZr7am/gtBDzJRjwZk2wWaGbTusHdxUtBS/w+abaaNFSvH+WHaCExBv26PjwEdR
0ys9Yv6jM51iNPS7gH3ZMqfo6PYzuTSmqBy+nWqzeoI2+3LOdiXjIPRGWgXKyucvyQpiGpGYQmrV
51DEsTimNM9vKrXALsXzFTbjhGuU8NbebUZzc1MsRrpuAGT65UGkAL5wwgy7MRblvu26fE/ra8BM
HHNejVbul8lTLZZrDR8pLDzCHgzT35eAkzL788PkyD+jWwcveWYGL42DQjCjTYCgmDyyKqZJmyyS
c4bJzzsJWq9DIaP2JXGHjeBwdz/F+UdfcO1luQT+hs7wjD4S1nOd76Z1xkHKWQ9ZX8eEF/tYkUoQ
DAjOi0kRubCJGqctoaPJ+rJQzakX9naqGNIPz2+OEhdB6/7RNketcMjtaBj/vDzIkCyRPwiU/VTJ
HJx8L2+1a+vBI6x3QLornrO5fvEIrx44fc2nYnEeOOrEp9jIk2OQgPYnOoPzpRAiLGoczVFreRSA
0H6glHmm5rxDC+6cTTTCu8bY1Em/4nzEXpFZzCJogSQNB3pyagR7DjTKuQRLKeFTSjiVCamyQ4pL
jB2HSi4Ns7Q01pJs5XJkyE61OPuRhw+2jYFgZrH/AK6pP8N/mBWYTCBfA+9zBTZKnQggTVO/MX7m
FGlQgzYtf2zOA+xNUopqP0TRt9BYTgc+Z6ZAqXK4X8l2oLgK3klo7KiE67mU0gg7jfrsYX5yAiHu
pg1xfg8QVCrQoL2GhLq03XrwRBHNCccEqFc6kcjJH7qoijlVz4ncu1mwIBulO+hY0xn02nSeif9J
fmxotwBLfRquuVZsO40ytUvnwYjpbzOgnPYK3OkE59mJdLdwQXRTaCjq7evMNSgVSgJ3bCwPoWHz
8w/qN1/V95kDn3RuvW0xAlzlSM3iWlsutiW33sYGYNY/A4v22euX9pxpciuwjhNguv58e0MNyCbX
nFec2hwip7zflSS+myHau2P+gYnhB5hSyloU35UadVxpy6ANStYHgboDaQyJWnNmc02cTWA3UMpI
jGBu/8AbYBcVSFU5NYLB1xp9JtrKbK0+xjoqKlztEcWi0p9jSEAQRSBIMBRuzoYm4SKBUUyrH5Hb
GyRfjLfMX7A3LuPZcev8EAHWxQBNydQMa7dOpt9DEgBhxmdHixlMgJicOHXtzCVg9TpAe5mdk2nH
N845AKLvBNq30oxfL61cjNlM25V3Rh2s9yPP+xkz/R3TZPvAUdeeMWxUyy7nkrWB+ok/VHOFRRX8
pnPip3bApjb4dwEQR9BwDI3bblcGGeySHs/KaRFg4Uw7TvZWYrxHmgVsUZxGvc/y7WraMXwxToHF
oQeD3Gse8tJMm1Va+FqTUpwXLD9kIiFeYAQfzm31ZmiysjIMQveeo85yfuLJZQus3Xsl2gqedFbu
nT661BMBTjNr1sONsMaa+j46o/VWr1hcmImDz6ISzm/pRIdRApyhIatTkFy4zUjWvu4udqX/roc7
M12MByFV/iXrYZsJTh+u38M+NN3XRMx4UUmfnmFbv1skDHcGDLfNjLOEMUYMrwSstati53PxABOZ
eCU1kNbWEGwUK8BEDeMT7jJQ7BySBDwEeGNNjdDG44cvHJ1eFxlN+s3SN92eq+b1v+cSEzQrKFhu
4XhvDpzubvFfy+DHHd67NLmKJQFGAtWbhtcJ5QKHawXxW2r096ryfzNRGSfQXCEhWIUDGn0siOHI
wkK3+OjgCMbPoYaw3WjEuOCDEw0dJ/9OSrUafL0Zh3Zacyi6ufLJdkZ7T3Fv/8MxJYBlHvRAzVPh
3E2Fc0VxDAss9mdBDwK2s28iNLx4qwukUXxHL3P/tMJMdzS+Rvhg1JEbPkEtffR/ZPJQmqDWRXRn
9LhcR6Uv1RbNzP0LmPSzwD0VLeO1kWoLDYCam4QrEVqQB9Xd0Hh3aqbf8i7ZRUK+Jbzr2U8Aq9pZ
fnS1C36OGoywK7a5mU7f1j4x3VBnnFf8iL0KgiBgOfOgOPGuKGTw55MKRZshc+gR39xA0h24DrYm
uS53qZ+ltq9aTJLKrWuVoHC1vbXMKVSKY7Q7jK+YZK9ANFAjKpN2QdyxDsTzlS18SV9i5CeOL9ho
A7YdQrKwyrXFttZmWyQN4+zjvwUvjkkeR26m+9GqY5MMW0ktGusP1l0qnraNNvN2uHoTCEGHmAsR
kc/paOP8VdoCTNtUg7eRPcrAH6y0UdjVlmGAOfDli71HN/hxnNi3mxZGNs/aT6ktx9bNfVxqI7KP
9IU+EAptUV6D4D4lT8WBOMbp0j5KnZhRN2fzjMc57jA7p6aNFQn/M5MJrhjaEu1qc7SpbdLMULCm
aev0qE3UgbZTr/iqR/zVszZaW9pyHdv1edUmbFB+8X7WxmwPh3aprdqUbL83+sMibeOW2tDdi2dO
CGTkcHobrD+37e72ptFru6ON4ViBn4C/X2ZtGbe0ebzTWZFe+8m1sTyOtMVcm81HXOesdS13FYt7
IYZ0/HvElpwz7RlzmGjTul2BfuCrIAPFoQ8O/oNh8Ckwujc43httffe0CT7HDS9BlMQpczRtk/9v
l9Zf+e3fpuLXqE31vrbXz/jsGWCS5ajK9/kZOGfoYRlvtC1/4eDbcJxBnsWyb1VUW7aQ7Zxxk+Hp
Z7/CgYnLP9B2fy6lK9QGIgCGDgOspAICHQ8YyQlYfvlLxQQHUh0hEDpMUOpYAXGR34E+nbi7QMcO
7FsAgSSC0JGE/BZO0DEFHcpydHBBkWBwdZSB5bzekEtBj9dBh05HHsqG8AMxsyx0dSCi0NGIXIck
Eh2XKMhNtA6N5jpIMWOwve3bCFjqJPpftiFeHbIXiX5SpE5jxN6xNZ1rjw/n4Pd+FDZDvqKWMUXw
x+VR9VDEqICaDY/hZOMdHLt9X8aMEH7WPeTDfLFRhC4OWfLFxoBpA6JhIhGxFHszedtywAgwvWKe
fORk+8xtTW6l23UUFHkgKNPqn2uyQHBX3gZYvUN/LT4kryRC2wtHx+V+cprj8JEbyjqt/eKH1UQ3
vRePuJeNv/0E0nquCVyw0kXwOBHzYEG8dFwBqYrru0cU0S5KubL08hhZWOGCopnPk5oxHlPa5mth
zvbreJ+/thk+7CpJnlknImRFZAyXybZE2W5MVkYz7k+qo9OtBxCaEefbIN6WT3VpGLyAxaGz2+jg
5n1xjM3UD1HsdKmsINDgGidgcfsq7pELSvmVFjI/GSaHGJ8sNYmJS5dK1AQcN4oI5BBjAuBgUnTq
V5RVoKCYCntyWULXVKRzOubP09h+V571LQjD2IN7MRpiAkb2uzKxsOBjxi0gxXSaXfy1XNh7CEQe
312RhGK81hbkwWKBlFFDhTXGPbxh6J9Ma7ZBTndEtPjjlpPzezA5y9FUP4Ypjj2+zpNNHWlBcxsl
au5TRhnvdvDz7mCWPhXtbfbqM7AlQKiOxMfM8+T+xfcnmLTBdOIuGXYe+c+g/tfVUfEZVMgrfXmy
+iT/Dg4tFtcw4wRJpKJyqJ92/xJp8HZZ3xMLhkERaaxtkqUbb51lOKbNye7Nesc3EO8ND4GM8A/4
5sraMgDNwyHwAWvMENEix3vnIYDjhSCU9I3F/QhjQJwR22MyHwXlYzoV8dEarsaIdUd0VbjkFHin
DjwPVGcj/kUlYaXHKX+8gIg53mFm2z4BvRiG9yBZcCOF1Gh03h7wBC9wYiCuNzEhMiN+nFOM0vQC
OzA+YcECVZo7Pcyx8SkGydPAOy0D8wf53n2Syoe1AzlyhWM0xo04TClyHdH4DSO1R8gbG7f0PMhg
8YEFKjvKunFDrtKfpTo1hfETdRPahD1nhzQAusnwqzlEbnWIEIZYrTilGNkWCz2wXVh3/rjz1+Uy
z2QUHX/ZiK4DekWE9Eg9/IdtOeQbuwgYv/TIRLn+cLRs/+94v+5onWcmV0a0bjiO7rLIGJav23ln
MEDbR5nzbXWvtm93JzXhUUjnjEJDnzYFOK7Wzug9nPmIXDV4Azzgz5gr5N7Pi46BMhaGUh5zR7Ad
gUyDdrMJCP+GTGW4xiuGjsNCchPcLdk25zIb+raGQ6emwdCHawNj6dOfvW3pKfCitECSsefInkFo
YYyLZsGiITAlbwAm/AbWv5DX5wtzQU0RmlzurAp0YNq3LYAw60eiB7fGRbgEdqEYvpI9My9L7YZ2
K7jfjXm/aWkxFWxzgFq22MEIpGFzzUBfanfrlVsemzQkBHhSK7xOynFStZycAh9Q15s7V0ybpJwI
46/lc4lQsLXT8bffuS/r0I0hMv+2abClP3qS6i7TZmyE7hgWgToZXbKXztyd697aeYuRHwdFhW9U
WPssmpgeupALHZtCcRLSECUmoLQElulvOTS5C1jWK8I2auDOCwoNzerkzkYT4rMEJ+1bpIt78w+j
Xzv0GhgxfQaeZ7XmJwMu63a+csPpzm66hnhM0r0j1+821QC2qB0QveZPr76Pg75jfuP8Lia73crJ
N0Bm8Dov6/EL8w+0scEHHlUEFwbB4lB05U7yIftCzteugvFUp7Cgev1ZJs8gbFc3SG24nIa68JGC
ThkI8mevrJ6yYgjOzG88agOWf7WRzEf4/fcYqCsM/owjuKtubSsh+ZfXzt6Kk0eaoDdRNDhHhT2v
LEas0tLc2BCHNxVPK9EhULSiZtDM3GIbr+y/CCmbZip3sYi/Ouu5Gqr1rSkP1NjtaG6IycxZ5j7N
6ibs6XlEnTTQev3J2MxGcIdvzIaf0c27kubHsfI+q2JRoewVRpf5JS4zLvcu8fu5T5nulvpp6H2m
8FDK3QinHV3SO8PIXpVnfkjGR6UzoK9gE5VmnfCaeyvwIRJq9rim83xgIrP7ZzsBCMeYimALELIW
7Ooen/ZFetEHvQrRVg3+nvbG9OIR7cxLSse1ij/0HsYYFdthxvl/FVRNktcD3TnVrA9JTpPn+NQ2
xWPkz/3eNHlspNNFmPtasW/L9Fx2U/LQNctX9jAr549N0wEB5uqtGVqmvGPwnTqBtU8CjZQvAE2s
9FWxbF6KlatFhUEdGk0NfWbg8kZELts17WVgFJ9a7MsBozDO8+l75HoZBw+4S0WMzmm4w3mq9Ctx
5gzN2ke18n9VyoYah0vjvUnSR6dbjO8WFry9+e+PPhcnb3FgXaW0/YilhcLQFpsJKA35bC0s3N7c
ylX+94//H/+tRMXYDFw816CAzycRbm9lv2Nm6FwO90w6Z8y97OSLwZUwr6MFt9FwuJUYZdkwgXmg
zij5f/92++P/9d9u7/K/H/F/vYvjzFwWUldte8fMWWnI/GZ9l9CxkcldbK7EFusBZ95C2FnoQH2y
Zrsq6d6cyfmJVdw9plk67SIv9zdOK2lQT1BHPKPaw/7ELMB7OSM208FOQZbs8BA1UI3pMYph69J/
gFo4jdkdT96BJZYy0YUziQqS+XECbTYkpbOt3MXY4ChlUonM4TKq3TgqvcQafZbgO8bHEqr1iNgW
fX/T2BLQxPuPNXMm3cIypwAYgFYYDq5DU5Rl/oozQLFL1BPLJJ0rzIxVEqoANQUbxHfzXEfWl2Tp
oGIXkqn93VjR0xJDt/C5wushtlDTb6vxzEuUDltzYAjq+ehCC9mrPHnsgsxGM7QxP444iog/ABLj
ROlF4l2V/4w+KF8m82swl7+Iq5q4Fr3F7eAhqi8Hux+ac51DRFIzvhpCVk7YyUPeKGcfTdzsp5lW
KuASnF3YBo3+HT80uvTKUrBIwKU+KyY3IkqL/XyXmupaRlB4xRUXkQ3W1X2bOu/ALR2smGl0tPek
f3oEik22pDPMbEo4rU6+VgKGyzBNy9ZU6RByX3601/JLqullLjk4QO3mxFMGBZ4eB7Elji8yUWTn
1tU923ZL1EJJ9+zU8hWogOLMy40Ofvig5aJ561Pusicr9lAoJc5tAIE5Uh4k6eGnJTvLuJ1PWPc2
ZRtzhpD1HKPAQhjuLvX8SDI22rBoqm5XsNFs0xL0z1IHwFfm8nld1EtCnTbjdWvcUklCcMqc/bNX
wheRC+mQ3iX3kjFuyVPk1CmgBIFVkK8OLb0sl0MAACQIoGTLJCguC+T0IS+n4y3mDfomZ34wRGFM
XH0X1PwszLi0Lo6/fnBR3KxDYMIbmRL6Bjqy8Dme75kOIf39m92j7dEqR4HHA9NylMzF4+Zdfvh5
/uTOQFwnfG9QFCJcQNJoDGwJCMuI0leVcd6xkJ9unyhw72yP70lMSM6JJ/YDmsGYdN4R38ayKVa0
2MCHZdktMjoPAnj5HEzHNhnH47i4hOqNhaGVzr7Ulzx1Wc4eAHCc61Lx945o+gCRY8jpwo3oJRA8
OJyH8bhy+8+DPYc8GBncBR2/x506jeHScHwr8nmTpffSNT8G0v2hHUS/+sa8szPvMBQ+tZbF59zB
30/JKPlT9GVHScQUO1MvI4Q+YzWSM6gCbjWMzBwbDnsELQoWyKfZwvTzbQoL23T5AumxMPFHjxoz
ke9oQeAXayTGS+22f4kLHjqgVleFkWFjtF6YTcVhyp30WiVMttRavPvSD+5FwXmd68POZyLFaFpm
j2WeHQ0RQWSunYSiTo+COCqaD0GJ6jI5d/UciCOELyaOHZ3OBB3weCePpjK5zvzyrAKo7fqr0m0n
rX+dkXJiJo4Npo49bdPPhb5FTX5do0zhW5BMHpg7UtdcTK+yQOcoFHyJXk8d6ib4nZE+wM2lqp2p
YQqWlhgGF6k+6Pmxx9Xah4yXL4kFDTrOUbcMTqRhxDmDKur+IYk95lZN9pE1DTyLKau2pCngdfgD
uxhQjJXVj4Jpik3pVY7xASuPqcMy7wrCK+G6BND4MiCrBp4ZZjvT1w3OYauZuKF+E1BVx/kG3aBJ
u/vKHMeDqfvWbExBRXuqCLieo8EyGCM0z6PpngY90Li9UQ0GFdcQBr7B6H3OyTOSO9DBbSDj9jj/
lEYNhDPA6tyq9cKRCXAcO0gOytWKX6uSgyLJCViJCNZnKrCRnfSbtR6RCAcmi6pPq7Nppe8rkEPm
CFQdZJ6lLlalLz3dj0XMG3GVj8EBwMVKr2meYf0LpKRXLXXenQ7KEI/GMWhtZp5jdy/xN301pOy4
d/S7Kpo/Oj3BriW4bGPKf7BLJaeRQPUj6bWEpKaDGJiKd/yK5RqlT5iMYR0JB0i7nzv7qfd6dk1w
alRH1WEjK7VFjksuq/i3oNdzk3AuXp96j8HASLtaze6vbHZVWLhjHDqTRp3Zn5NiUEzoXUHhlulj
7rR36OdQfhCbOJep+5Kvvguq+hr57u+5t19iJ1m/SMleAn+a/5Y2LeVPk7smX13JTHsFUsIEp8Gd
LDN4K3H9biVLmK0upXUZCv5CZADaCshXq0k/LRV82ZPb/Sz9h59QDFEZT/Hg0KrYT+7Wqex/kY8Z
NatjQaegzP6HvTPpbtxYk+h/eXv4AAkkElj0hiQ4iiI1DxucKlUV5nnGr+8L2d3lLrufT+97YZkS
i5JIEUBmfBE3PL8X7A1zDFsmWZSNEQYhmrf/HY4yPup2BraBDTAo5vw8KSyitQHiSi0WcHLRzjvl
1m3ZXFtd3ttV1G0knSCHxgHkmlVPaFQMrigd23XZvMUZ90XGV2uMwsd8oaDaACQjhvocGZzZoOZ8
EWkdnKSPm7JtzW7LKrs8yABTSQINgLA8wQdabUKn0dnOVvcDtlES8v3HZ8+9w7z3sQzLY8zKdiXz
e3vq2hvfmL1qMvIFceLjFcDYNYGUJAFjEIri72iHqjwEDhqsmL67JtzkAO5vMlg/BFQdh76FPZt3
exsNvFAuQetL5xjGgVNhtyMjGz+Q+WKfS6bpuwz2xqyV+5kV7kYFc3cCzEVipjOutcSqPQItGpVt
34iu2E3FUJ370Jyvnd2FYJQA9o3IbWfH1u9a7NLYl5v8TPiS6SpxeK+vdYdzeme8NQKgabRUpdK7
8seHjD3hMXkZwrY858Tnz1kNFs2h2Xz1+6cI+bumtaYFmnOerHm4LnTMcCLjlQEm54Qq7mMHCo3p
UinqE9v3Uq1aYiKuRqFbu/Y1qTjfjYknR3K3AKDaQ6uaV7VwJAK5vOYlyo2VUMRXJdqT7ITroQPk
Xhv+MKgo5BI5PTMO6tmjzvghLdzSknFwRw8Qfx5cjk2ZYHJN52MTSv+WurStmQ7HiGrBq/Mw2AkW
IgkmxaET5CBciGJ1Djx+wI5JeIMlsbDQkkpCMwUn472W5Y7n0HD5D6QN+WvDuGtYkjyjIDYoFOHB
XwLUXejDem2jeG+LhhDP3IhzT/9NJFr3jpeL5sYkOiaWSSUQuo1nW1PDVZzJ/5wTSmEphZk9naIU
R0v8DPWYBW6WAlBOIm2PfSWDHmtnCXB3848olJmSpi+o+6F7CLruGMXHiSU8joHUfmypbiH70Rkn
M8GHXxhCR0igHxQ9KdyL0n/7DEM3bhUfRGdegIoF558fnCxv9vTHPAZGxVzLYp3U44AD9Qe5bu6a
EsKMcd8p1/+Hl9H6CyNkyXYbzLss5Zi8lL/UIQ8hgYhZtMG+HdQ3MC/GG71vkIRMgt6EbmwUjj56
nV/LqcHzQzn5BhnfvMftKLGDpAU8jNS8Z/7aXBQ4BzwLBFisjPgLYvcDBy5hnE496lOjHRKXHgIk
uetIwnnDa994hW1/pEZN8awRhXeCGCKWi/AdSCyeonHOng3y2BursBBOLQAN2D/9W2V0B2ecqhOW
0GsryOlZTXVomTuzPmuMZyDRzT+Es81f2+R5geiSZgkobGKySv3CUsnNzi9CfAH7TvibMc96z/Yb
OL4UotqxmFhKSvqB6qo99TpW1rDfxrwHdoPZRQfk4Vs/d/WbkAmFmtJ6/xlgi2Vb7WUgXS9j3rj+
JsssuMBVHOfpKRuj21HPxo2f4GXU/OxNg8T2oA20Hw3/8B7g5/6aPP98cjZP0MYubFjL/X8K3+YT
KVbooNje7TQ9YC9FPt0OhRm9hyUgctCJEG8t/hBMr6ytWTXAVrVI++pUBtcuIE+MXMq9FUuABA7D
VuanPTUgnf5Uu3LYqDpD6uZttZRvYl5hYnsJTDLjP28lMrxVwmxvpw46k0a1xkfPKdLWp/zFbv16
u2AyGUmQyjVu56LJN0Ggqze/zA6ZxTQuH/VnvY3fItFHT6xuul1KAmZvqU7cpxjBV3iRMGIOk41F
XXtB9bEfiEokcPkiy6vZc6yLwgVZy9xkP6VANGhoIpZ2EuG1dgT8y8BwHrjoHbGWd+Bi0vCmBPV/
y2aWE4JPlpIyMv/UVPlL39j9955hl2+170U30flsYwUV8r7t8TEkSkJ7la31UKLl78pszKHgjPyV
DYKkWYWdT3W9/VqNxcWoZ/mdU+se9dNfmLcEaiMo3m3nBPDjrdTrDGnfErMjcaFle0KXEdcJNMhw
y3W73s5U6EIxaOayeSP2hnG8OXDskt8d3PZGxKRcqC9am0NdvlLx58JHmp7wYlnHOJTZvjVrGG8t
Vsw+FgpnVWt6KcuM0C+Mtz8F1/8GnWT+9UwklTKkAn2g68r49QhjwBNpJpncvYtguqfvBKELernq
X9JeXCOAMVgia9tDTBSn1KBjN6QVYY+Fnh2/M7RevcwcI118zSQ6r8Xsbqd05uT6RE1vNoEjcol3
iIakQLe46ul+Wqm2yeDlo0E20P7NwkW/98M3jG2YNlBHAapDfGn5lyn9JfuMWeU/PO1f++ixFkqd
1JttWso0dOOXE4smqQrphAr3syouUUJ3jpgi4CepFt0GsoPfILJ9HuSPhYCwYPV698iO5kI9DhvM
uumuDcVdXa8E0x8ZnKnCsBex0sQmQ2a57HF/04OHc3AxQs7jF4P034r+TMYmcfzEQVRuoE/rSd3c
2mZ4FIXcI0cn2xQO86pWldykIpPbStJmRm3ZzDjrH14CnvBfzj8QCSzp2uQ9UB+NXxgdqtdLEsEV
nFpR9pcpDZxzV5vMy8Srrdr2bg7s8FgF0QeFouRXo/KF1sNNrYJxaysdQS5zy7c0ubS98ZACBT+r
TJiPIHLAO+Ypum80nmRV9y9u9Eazt3vth/5rNer6XlR0c8SapT+bMRDJ1uZIa2LyKlNxaU0f+z5j
7LBIn3MGb5c5ql+0oI3oj0jiY6PV3YOrjj7lu48ditCmysZy33XFFZT+cKkZIQPNmt4dvemxmWbb
ppxwh0v7uZlieYF1ZV04X76mVqSDDjR4m7ZRe49/yLyBNXArqk6yNcyIhwzauSNVtKb5U3rRMJeX
hlHNpp3E+dNbwjn7QDUuFkF9dLCHVPN9KY17ZyG6dlV9b5qtczNiiLrP2AyW7ozjGL/kjlnrSQO6
h16XRzunk6QpZmfXze6p1StGBYMeccpz7qTRJTvNbnXQ/XRZDhqGVGKKAXQpYJulcyNko2Fawv4y
Yi3bon98U5Ore6SpkxURsHw9dKlP1ZhxQXFId3Gf1l7p4CRu8qD2Irbvnm7QNTk6CvMdVRzbiKLU
qx51eyyn2Pci9uX+jNgtjQDKbjjEJzzdDQhJRHMZOr5nAE/fWW3CqeCZxRXrvxRFTwsJPjdfpQGf
uZ4nrFxz/6Yrs9lBBqcMvMlZ+3UEHEswbagn7Btgxf6oUnHFt3k2sGxdKBPCN0fC1MGYs6rYdl3r
lJYIW0nTGycEl2gyaJHoc7yACrfFFOmP5MyLuxSg2HqweWQI3LxVs/OMU2xFMXns4TC1KZuYGPCU
vvb0788shvgL+gaBlY5d23Asw7LdXxlDoaEhDPVK2zFNpY6D2dElVT4ka7cVlMha3wDqh/d5Gfub
yWhSr1RWfhxC473PoUuNI8KdFsOVKFx3vDaaCA80H4+wotxHSQPPvgZZsO1hxu9N035paX0ayyk7
y0I2tCAtjedV36zMMG1vXV9bu9Kho0NcgYWF12Xcd8eClGyFISj/yHH9+gznHV3EO6dvW/pjeh4X
IKeMKk+5CpnJ2S4wP/RyoG+DqPRZWhlj88IwmAyDb8ZOFupOce7CsMTdz/sxkoa6FSmsR9OOmm04
0PA0GUS3s6l9yQahrtA4PZO02ZLT22a0lmtd86Gm5hC5uG8N7SrEV+SLfq8VTMuLeDuziLhVrHC5
kgzDHngI/hM73gyckD0achqckoCJdTCoe9MOrm0eY7lhC8ZobjrAvaDpY8nBy4V2jawH2G3eZyg2
ALwG95kY7RmGJXQKi7pDPFcsvM1juGDEslZVe+LzEN0D1/QsYtjA4XLzkuQszTEmUZ0+rA2tZLFB
0KsGzI7No1An4O76Fhv7YmpbnBCYq/G7yMeY5A3Kl5Nteh8vJjjMeQ90trqN8IPMYCs8KyCMh0sy
DuLsAy73tHJjGklqX5wEtOPfiVP/j/n5J8wPe1iW3P875ucSRsX/4AL9/oA/4D6O/hvuH1fXBTCI
BcXD3uUn3Ad0guBeWzrL0p7VRV7ADPqPf1nGbyQFaAw02fbzP2n+67/hPs5viJk6pw2oX4YyHOf/
Avf5C9dKua7hCCkVJCEDe+cvW0x/oOIWEUoeckzayrGmi78Q2HuJTJ4F8qvZIaU5X53euC9d6BIA
bpMNO/JXusHyrbSsft0Oge/VVn+oAkyLNfe7ZjxvE6e/pgWigzGM/rFABNnnRDqlW9NJQute2Tv5
yhgAscw+w3qTMUdA8u8wx7dFK5L1lGJllvpbkmDMUjk44uYxL3bpNIf7zGBciqpwhJUuvD/99f5m
rSt4bf8HlIyXROi85rwqgJrsXxd9RG5q3xhc6zBrinSkIOkcpNotcdmJuittZ+cAuvDgsAChiUUP
kBDm5F1jZbUhx77BhDvv25IzVEd9xRwHN26pE8CK3ZUAULBlsoX6DaIL/aA8/Pvf3eB3/eW3d2C7
wIRjzaYrx/4kRv15u+iHAlgJ3Z8HP/BfM1rP1qXJFH608Z+2LqrabFzy4SWPgCtMJf01laqGg1U7
L0WsDTsIzCZhqJRQw4DdQxWYMoZpD8yEBHJs0JYiN4IA0iqryD6UgMIFM83CgRMZhCOxmvREeQD6
NcQXQ8x3kVE1qxzeYYatDJYvCJc04mpWjKepD14sMRM2xqUYjs6r6IMn6saALhKX1mfIUCQKKdxg
ru9cg7CQyF9dt+Xk/zTfEDucyWSIQ6bRQUEikNEPYWqLnC1NXRsGZWt9tr4CRq9WdFJ9TDn+Vsda
ZzxuPYQXRzNquHkaWFUbBJDdfhMhLXfY2lYOOPhDkAaNF7K8Ty37pRpG/l1T4cBlzGlrzyXDz3Uv
tI8W5DVdxa1ElaPNUSg6o3qXYbnPBQAZ66bCT7EaQgwZUqfiyLIf6RiaKbKDiNXyTbQiYKjSWXdc
tT4IxcUrMfQ7FS9N6JPxJZkexx6zHr3jX5zwYDiMnTCnXCFB4VgsLcatnQ+pqjklNNsEafw2w/4H
wYPEV1sWbAGma1HW0Os8m1s9NLOVnMVO5fmXOZkgHeDvYBRbbbq+fi0B0K2KISrXVTeOwFtEt7Io
06rDU+aS6oUTg48qxnGD/c+8oP1Xa4MEg2/cBFPVUa/54OB3WsItHrN4ypwMQdfFeMxU+9Wv6SxZ
mnna2dqGENM0mx6yDGlr48PZ2M7FfBc4yEQTjousf6rpyFinVf5cTtY7bsivKoUebXWvymEV3bf5
tyaO7kTIEMaIokudsPyNuv4F6MbbLNcQn+GBIeisZ232AnzhAH9P5czkbNStV9qRcF0KeilmiJLg
SCL4sKukxglfGuxNS0A4Oi55lAeHLLgF7CestuSpV0nLLqjvdqFob8ICvB9XbWccDk1Sfyhxhzh8
7Fy6OBAMvEAfv2iG9KquO6Laecuur3AGPlBGMKZL7JABnzOp93BCu9TC7iAzqj9xYK0t3XpxEvWY
IpVS+ncTl6HOuBjbUhgH+p4c+brL8F5GxX1sN1/IL73RILsDrbCVHEmrPOzeWwcHUcOPU/YABwcD
JE0hC4h8pePRQrHkxGo/zgXbd5V+ZSrxA9/ke83sLrfML1pD/4BoOaErIO/khSmWkK8xf0+DcsbE
j05JBS6krp7Q+45VH1yVlB849UoYAV+saSD4jUGDkPW9g94euxrW5aVYgbRfatVeS63TipUzwH8f
t9mc9QDHje85R97KwbDNrCx9glWyZcxFKA8sLccQ7bIC0ujKHP1VBKOTGpXiXpEfpqOM79GmMWcN
Fu1lal4AQCFwUlOT9XeTcq7RmNzF9nTrmjTKKHdjlPgyJqxVHilmTtdkXYfmdooSkz6UwlqbhTg0
fneI67ChPverkNkNqeYHd0Let6fxqUxtsZl9Nmb+oF9//7lJO298u9i2fbBngfwlXap3OL6npgCr
wqFUZ9HBT336d3TPmHAmWcFbXxXQsvvxe5rRf1ah2xGLK72WMpLSuFvuiF31mlBQZY/uV9H69wEQ
42aozVXkg+Z1nHdCOzeBAyPsoBp3mU/0r/Nh0unBqwwsSniLi3Qevchll1ihwQ4ajXI6duhCICYo
oLx4BSVQdTt89BcgeRx1ByE4ZcKtdVluBwTOh4vu1oe8NV5M6VkxwNdEqVtbFS+BWy9z+dc25RTm
zBbTqy80tLLvZqM9RyhGMBQ8GO/rMEbqUrA7V2VHcB895LGpe7i8tIIMVAEdBtdh2sXlbQ2oDze3
+UwpxD5dKMJjLoYtgs0lLetnPxyvtiJEHuTq2cAuHSfNtzBSFMh15jcTqE7RojDk3MA7u2Qv+/rz
rsmt7kuLJblL03fpsJ0JzXcxBqu5TMHt1cEmdGe4FxZy7ojPj/0YWeGEnI499z9Gk0qiyF2PQfbV
xhhxHOuYvQZTKxejK9lMeiILk7oPMcnLMlqEgpdhVu4eR60YVjgVOL9w7ZkMnnNifGSIH6ulVFuR
xVspU74lTD03OBK/lJr/Uofd2fSxgYL2yLcjAQrTotbZ18+ZwhUuhNRWNHXCsJjwSbuTdS4FwbrJ
eYgpB9cc9Zox+AMHC1LgPS6jLxP1eZ0tzS+ShUjchttao0fPp40Qd2ebe0mtbpntsH/peCuWrX2d
AdqQbQ7opWcKQU3Vnk6I+kq9NHs6Zksq8oeVU5ot+SCd6ROKz9nGhnBioPBtdvTHasR0yHPAecIb
nlbaGlYZIR6dJnHpppvBLr5H6EyrFIIZCHsieVO8CwyXCXy17DZRexz5CIEtIAlyUKAFMe6qq27h
f3St4dsckc6oxLQTk3gKCX/CHGCcZNBS2yn1ONhcQQPnKNoe5X5lMQO1C2lCW+G35bzlz+2X1Aaw
InlLnLeEEs40AL7MDmhlim2Z9QsCPtbDskFUbdK+LS9d67NnW/4eg5SvQdV9mzUO4izUX+GiYNLC
qcWw4iUwsocMNCNvdEZxhfGqalFulRWtgOt86/MeFgSrbSwzxWp0mZuk2pXt6jsxaTpiGCMPfv5k
A4pdI8pgKaqKZwcnBFr4bWjTpzrZ95D3L3FJ8CdKHll+HrWOqrQQk4y0cD76QE7gWzc8ajUH8unz
2XF5XEOWhSiN6rX8WNPGUZq4D05sf2/ikff8qJ5LFd31PEPbauDAW3vHv7XZjmtuzS8O4iKE9OdD
vmixhuDEctNr13+de+ycQdI1u7rZkSozPbsc1FqSHIBNoA7tCBq7H7I7s6DIhFO9MQmvysunoZ3e
ZhJ5ENoNgH7WCHJ8AshPoIrMBHkEGK3HsZgrQhfw4TSblY+Lh7TE9kl1Dv7VMmtPBOCvgBCFR2Vh
hMQID6kUJk6mMPLqbIHz9eVNYqWPBlydbSzYwTCJZEIeG6chGynwITIKM+xJaOSrRy1Kqa5xHoG3
2FgaGv6MHaPeRH8gtpXnUe75Mt6R1ePwZ9bPuqTbu7n7PQpq38thqK3Z2s8riDrRzSRmWtoaBsEc
h4S/SV6PDGLu8xyciRFEEK8SbUfhoEZRF+3TPebZNRCYVdocxoBhj5Y2YABqE3woRKJRMLrXS6rt
0kE/VEo7pZZsgZdoMzEgOO6pn6G2ktMOoeXXc4prJAxPHSCNXSM5PLSKsi97tnFB+GG6byPBcMmc
omxTNLQ3tAwejmC/iKc6ROR+fvp5y5hs0lpErT/vHLSEGX+eV5vPO39/gHlN63lkZUSnzc9v8Xlr
0ud+q3rtWnUW7sFBX3rkdK7t5i4M5iVkrgyILxHEhrAs4rUGFoe18tJ8s3wAuf3Ht/z8tBzFNV/a
kKrFRDP2NbLm581E99lf+OU6cJw3WkSzYx6a/jqXqICKpBvAEmoFag3VXak/+NIMqC2arMhqcfl4
WLJlXTz5j5YseVmWb798m89bnz+C2RM/7fOL2AEYF1nGuAFuU60CLanAluKIWRmZzt+rGm6ihqJT
ZDkPuFm9KiE+HDDv6Sff7SgXCZ35low1OyZTljtgEnsnsuYTbxk8mpoRXqCXGluNfjTOA03uLUb+
NZHf+Jb6oNQbB/oly8ClLsufHwakT9q/W3GvAhizddyRw5UZqzliQ7AsJuwudlFuGCjJOymAuIkM
BEtgUR6I7wsTfWaYXoRZICsm7VzA42fdjsm/AYCPiU+jNLR4Zz1C0JhW2psorJ/bTBtZJeY02wBM
RDFmPoOBg2D31mCO7oWYtLaaUcptYvDzGzkGNxRCvKEvfMz1nBwyYhNcHvwjgNuUqeIhyggAWFpp
3WO7O7oTrY6Sutobu+H8kJdcKtoMUBZ+iPR95oLkxCbzoLKvT9VynrWc3vQquNyZZVE7aNRwRob6
wQJucx7mxcOXTc2WyIFxspE6Quq4L8aI+Vfk8sAe3zo09HHetS5m14BDhqVG/rVvbxi/u8fC4gLW
4KI45QYrMdIvcAEn6pJCOm2I8GicKMI+xQAS3IG+UwgA8bgtoj54HOb8h1lx/h4amtkW34s7+AAR
MK1VCShENdBmwFuEqBmMYzbjQYCZomeNqZwTUAZ1otwNuuU9wBPEE/r6UGHY7pXudLHs/oodF+Ju
F3yVRTsdyoL4wqjCU+ID2RrBvG4We8ZtCyb1lupELPj0omw6YVO7VU2PZMHgEOZ05MpU3EsgVY+B
1uQHradPmO7qFbt6+zpOCzArKeceYX6JHsaOuCmXD71uXadBkueD2ezJuRVPkbKvCbmDPYW652bS
yqvr+rf0faR7x2ybUzAOT/AQFpDtxp9ndXU2ed7F9zWh05sItkoYMLlna3I/TVBS4loSziqt1wjA
AX/EhCY0aTqHcAxgdtqB8HJoXbgpX31WI8zTIHE1kkx62tNBm9XlbVnRSGXR7kcNNHFHaV6hb+h7
baEdJG5K/qMB9DA8Gg3Cw2zZ6NthcBGCoUaQimIHSeIYWXm+DTP/W0uE+d4Y9U1M9+RuCq2laVDy
ghnzW1+PyT5qdxopn0OXJyez10HA8M6FgbgF5foEreYYhjRS4G9rttQuv/izkdwr/HWGXzengSBh
pWfg/BRviH5Giu+y4BSgyiiicZhYWyiOt5JmhoNjj3eMO9wtBD1y81Yi9/rMPt6QJWCwRpgroYXa
ybdObe9MOJKp+Ai67jvhk/DSjc6bn5nPvctKZpxrPBRTfVfzzg0Bsx2NALtdN8M2Dsl89SG55QUT
y1pCoENE70TB+3t80J7WJsc6y4M7JhS3vokhg56OnA0ICKiZtGKunUpnWvBJWexZ8zMN3u7WJZuz
i+L0iFqK9NKqEUEBY93Uniw4Zyd6hfL6TkbZNWJJY1BdaoEMnaA5OZ1Z7sIx10+gti+sp+NtUS+V
58CDk8694DbsuVZTHhso3B7JLI6fMVQ9E+4ual37VtqYq6w6n3Am+jgz7fyJqf4rM0v9XL9UlE8+
QkxZmm+7qx+2KzGyYCRIf68HJg7qILUo2DS8CrJvolidt3VRs8gekk1mMu9eguIbAAffIChPu3no
qtOYzhslMeWU0MDRSrdl4CCt2XTmuNlSzgwdgaz8mkJPd1+S/VjXdP3UyVMtYubuPmBFikCOk7t2
2vKUAT45zmlzEsCo79AsVw7RvyUiPpjsCirXxRTNh89bUXRTVlyStQqGzapebo71zSfIi+zogq+O
98OErT7GcOD5OlqSVgO/W6da3q0nrLTrjEEGnbHVj1wzJq/RNYGpkAJIQ4fCxKCcuIjRFSaOreVm
VI4mikKVktc+0Huj+xeR4laanYkeHdYl6IvxdhiT+Wi5bODbLM68VKrpCEiN4uMuZpc7AA9YvvT5
AQrr89ghdSRtMWBui8R8ZMze/3EzKarooPdLAknqx2n58HmLmp/Fobx08H1+3k5pRClXmpGVXbAb
FNUzluRWzj58KbJjxmOPgcl+h7bC5Y4uChauDZE8QFjlsbJBsIjYJk9ZQDv5/Jr/uXT5ebfNtd8L
muSd07y9lolLG+R/P/bzG3x++OVrPz8lLpUR4qljig4D9qA/H1Ip1rOAcOdfv6Hh6Dzk8x/+ftMg
t4f6Bo7g56P/9I8+v+hoNq6Fhmjsr8/g8+6fv9Dnp65jlGyBw3ohgpXHsPLtVStG2gaXl+TvHvF3
X/v5TY2RIzdqdbKkvB85EcKZsKgL9ovIJIhuw3MCdEmGarm7sog0i8HlScb1fRRAc7ELCCGfH5RP
3ArxFDrG5+fOcs8IBgyeRVp4xA3YvNlZ1m/svuMqOmkPae482iQL1mJ5B3BcfbhIPp6k9Ef3eIsX
R8Ya3BHUbPD9egSzJtIHt51hr4/VbiEYTae0wWI/MlhAAiB+FVv6+5jPh7ofvoVZQdqTaFHgnztR
0pOgIEr0cNkoABecMkga8S4iH8s6XfZPVkKCtE7KhyhSP8KivLjUowemey2M4ItdJAAT++QWJfYH
Ac2mj67ViGNy7ICxl3Z0YNv9Srg4WzEqWBuZ+dVutHERfNqVXmtfuiUmBqEBj3S5Bxn0kWSZifYx
ws2gtGutAoef3k5n4HY/fJsFsGs85IP1FCfDY1hB7uyEA+KPCULuRyi86fCBpXoTFOyMbFG+1NZ3
Z0TJlU5/yfR+L7JDv3iG9HqIN2HYfrdAbobmeFJhcsq0YCeM4F0sz5mRf9mY4LOck5KMvhtJJ3T3
WZR1H3ekfTpSq9RDPBCbPQ2jC3chWyWQkHNpXYTsnsnRmyFielo9Exu5l0WTrArL2rWR9q2hhYYo
QgS6fHxwjPkpKfpxb1h5uKrd4qatm32pUYXN2i1J6BAFCRTsM3e6Lxeuee8DAMIullQwE0PK14lj
ES6xzXMVmCnl64sPKTWtlfJJWVozvRaYqh03fRrph1xVw7x1TjWLLeCY0ILdpe+O9jBqCMaZoj6W
/6TD7tvqaUqm4Ydga8ogLXHM90kbtoCZD0bn31Zy2Lu9e25zGs1bc1me3+pO/AgwUl8pAF4kleLp
XEnoM21/rhwJiWfauO17PzQW8qb2MbjVTdLjhygC6xk0eynil9En8Rv4pKGcMj4xZc88d4AdhohA
bQamSscuvxZmxq+Mr6TnRLIzY1OtJ8i226GyJfwcOiMGUcEm892JyoVYW0Ze665kCAH5n4aGUpJn
JeFD/aWxtQoW8sGykbELEpxV9q3WhnE9C6pZm72ZYqkPNRppaRMDYhPzApZDjv40sRdkp350ejo+
7l0tAqAzO99Ul14sZbVrQfkr4fOMN6N/J2q/XMEkCNZIio8O7mqP0oenqFC7nBgam7IDewl7lfX8
7WgogshEEwkgAX9TYhnlSJ9P5C+/F9EWZMsDvW4/8MRUHpGqo4t9ZWXOUPR8V7w3OjV0VjMCZyfa
ZqGorgVxhnmBo8Y6Zd0K/V68FCmp+yID/N0QoN7Ixu5W+ogllVNKAusTFCLzJ0IQDuy96kTyBvtc
kLzi1Tl0WFUQiiDd8hKUuSZxur6nXOS2YjnWSjtj03LEWHS7/OcTjoOxytEylaaXtFxfiXc/8obn
TGNTtuzWLZB4OjToqSSklKIy1DMXxyKnHrQeSfAuKK0ottcF0BokhmKDAR2M9gwcpAYkmzEq4Gqm
FCuE4AavyGSDgdQnTXhpwJU7HXKE4rcGuefUFEm4nR2TmPpYj5siaVzGtyBJnOQVosDsmVlNGr2u
HvwUIF5tpZekmZGbwN6PigHVwHFlKwQ7AO8FRutqeSGh6zP/ktktuxWmWv5Db03vjXQ/avQQ/hrG
u7MLaqL6YBdW8Tx+b5lD1klyHxGQU0PurH07eFoG0ky7iG21IQRDO93VC5LjM3ynEpgkQ+VgF6VG
lrT/PJL4yeL1NMQH0wmjDfE7kI3t8vRbRTlhxUq9NsFWu2pHgxs7Zov94Gja/ECJn0nqVziYg9fb
1QfxiWaHPznwKv3QMEir04y3oLCY+Vk/egAbGVwSSZ3YuAj2ZBvjdd4RUyqozOzgzuW4BUNX+xBh
fJOkxUe96OmCegWmH3VxOoMqJz8AeQOyBmgUe++ObXnwxfRRcQTVyM6aYTz3kDrxJ+K+G3+MRDOp
ZSYoX9SgExnvakjfCW86HelUt38kSAbbsmR0gCJDqxhwdDnn8J8IZmZsZpaWkWICPAzsyEKDXXWR
fIsMpsZxQoJapJ5MZxTBuFQUvg93c+18JJxDS00+qcQ4ZTNHA2jHi5b15CUN60vbUJfC8U0nZcPv
lIJmy0FJrn1wVHGSdZCoAFYCpNxwtPPq2/CEWCLE1eefwnpksAb22q0zTlQTbwhfr7eZq907HJaA
aGDEt0viP/fd3Wi6lCEQMdC+1yBC0A2Y7HRSG7mIYgvLxuo5SS8pRtQNXDmxqoO1aZbi3HXVuBpL
5SUdnJ+88soOFDplFa5O4tWKWSRh+HQ5JQT7z4H//7ty/sGVs3j9scv8766c5+91BtP1z8acPx7z
X61bxm94ek0gZNh6F4fNT2OOMn8jq8mAiZpYW8ej/SdjjvxNN/iyQ75lcexglv2jdMsSvynhGqCm
Jf4LXVrq/+LLWUy14GqCIj98+49/SeFKzEKu4hekH9Zi1Mv9fzL9O0bfzUsT3z6w3Q+AKiszupuN
gbQqFUOrP70wf2N4MZdv9qcfZqEVmzxTy3XMRY7Xf0nrwBSshFkE/n6qDa4mTgdvqh/NtVGZkVfh
VdC/NQ0XoITz1HR2c8w/GjjNTIdM0GfvmUIOTRFJ6qEZNkM7bJKRZnkrCTgs8+gpYgBUokyvbds8
Ral00eOrYdOBaWFV7azHEQ5RLKObInD2Q6Oj3PdT4fVaff33T1T92uu4PFFp644OVB6Ajv3LqxoS
oBhNFl8UNVn7sQW5SJImAViEUmTN68RI07WMxIelpz/SyNyXY43FNc+wneelR6IJhFdGq3v2I7Oy
mzTtaSBhTwFjU3oJVvD1ZEeVJyBZsg0fmFAZL0kXolajxKXWQTjmoWeUshiFBf3X5lkFyTmNCbvq
pve5X9aEXmxdFT9/4g0BSTCgDhfnYBmaOu0H4SYlXwgdjxi7tPi1EXFgkiudlVmi5URs2lcMig1c
p2ofOsZTDrwQ0TIkMeVSqeM0LOZxEPGQ6IcRT/u8HP6TvTNrbhtps/Rf6eh7fJGJHRPTc0ES3CmJ
WizZNwiVLWHfd/z6eQBXl6pUX5cj5nrCETQp7sSSme97znOWmiKCJi3eIB8cpzdiV+9iAdY4Vqlt
xOEDp7MNbMNuzdeyN6Mef83L3Gfi0712QDTX5KT1m19sq8/S+3lbWTrbyXCEwRH6aacU0Ne0tJmc
PRUJm3qj9xhpMJagQnX4SbDsgV6qsrZd+1hbNl0JLCuv+s1kGvuaTBC6jUTvJsHeh/u7tuKAmBXL
dD3UOBs17I9FkJmuUdovQ42cBSMbRcRuXMF0h11k+ruqwE0LAxlo83iVz51IKM744TslRFoyUJXQ
TVE9jnL2+7JT3KrvybXTnd+SQB+OzGRekiA766hHVsBXo41NAklgsNpRiy9tn92lmHBhCjC2jt05
lDHzluwOTmy9NY551x9G1dyoEo+7p9xiiDgb1joZ0qOGWp3xCmkUD4ATwVbUM2GsAtu5Csmsx0Ms
vAqi6JZO8MaiyzXU8bsN6p8NdZ/OJdFfbKd/c+6w8Z6gQ6QZikPpryeqWtfaFjqMsw81UDOVmFD0
+8aIVCCnHPBABeXln9/wb+Gs845h20IzdKIPkTJ/2jGMToLIRJ+31wYNHMrcnQ4BZ80HA5EBzzTW
bjQFvEJoty84NiCFzogghGwAX6gJVqH/DrHIL/191/7CJvPv9lkHXQJ7C+QXR2Pc+PNZW8WOmqVK
4qADOztUK3ZWwEdjJENMaZAV1uZUWDIm2f/8k/ybt8WMq2sGLkFb1T47xJwKlQaEa3tPjOD7YNiP
ouB8YOfRe122BLgN8S6u7cd/flMp5k37adigK4QdiIm39vcxKvKR7vQcuHvRwEUL/Vt/VskFfXL2
ZsEjEirq611MWMwTFv/HOAKSVw5qtwa++y6lcyLTATYUwxKHXXoxo/xU0ngmySAed9DMzol0dqNj
IWWKxmTFByF/IDHJWjDTO70OWd+M4XNWKVe0UMes46ceLRpdsZm7Je/rJgMtW+R726jomR2KOxNI
8cYyCamIE+hmJgOAr50yGFKr/Js/IjKyMtTVWkAGM1idVQkbfGXa1fdGPMH17zde2986XokOyRsS
9N3WtwbaRWzwyfqYHmtc1qwawauRmqa/D61xkrO2NQqbbo2XzLXjpF0VK0Ih0B3NJ55kmM46zYpc
0IYeRjZbUW4Vk+VuOCBUp//9qHX5UyvnxzK0rpxxRO3EmFOSwcfk2nnUfQ48z+HHNUrtZWaUx9hh
1sZIo6Ivy2yjOlthB/Ge5veKVTd1IjyDKzhVv7IKqfpnIybHJchIdkQV7anjGPMA/Kdpi6fi+Q6m
asClpHarXtvSDrltx2naKV5N0rBztQU0+0AWRBRSGKbIf5mgrq6S0j+MAzjJzgXrrCEryRAuwHaX
do/4Po3abRoxEDFXWRs9QeIt9l9FtP45V+VTG9XQVtMYveC25YS+aTAq0rVH15mV6L8UIjJoeq5R
vlDgRHFs2L2/IUxboIwzXI+AOwJZbEYQUMXgPN6bzDxaKsYf3XB+y8WhCnrQmX25DTtEO3nd7NRY
ry45No1YIfzB81iy4RJBLWmQpmnCHNkQB/SgieCcYLS3S7TOGAQ1CKJkGhVSfXHahJIg9jAEf9YK
u0rsNpGyMSCmQudlioVu5ABCj4wyOcJcztpt0CnPpsnaEpLJzk61JxybX728Ja+5Np4rIvVYpocP
UYQit/QpxHoKKiLrbCdxsaYEeFNO7WFIvXDTNdaV94V4Piuc2wphxqxyDPoHLSr22DRdCsgh6T89
TOGo3aBjX1sJP5X+penRIAwluZ2l8T6WYb6jmbbNCjwSRMBFG9Pic3tRcA2YWFPcAu9lxnKLm6ZY
JxOQ9QE4w8AadGNNVAJyON6gMtZCQcZEnGfrehqZPJTcAdEchiFlT+a5a9WEjRCq+J4R10bU7efZ
KWUkiT2GPAm6bYjKbNQCwEu7W0JUwm2H6mwdR9WmjLQcrAA6w6xkl6A4G7D761SugIutNA0lLu3S
WbOinqoM0mUxD84aijE7CRrX1guwezJ9GQ0kZkMZfKHfg7iqJDi9OBAHra5BEBDvg0gtbct9Umok
6hXb3jJ20FrNFf3KjQAeziR3oCGEq104zJ4w6a/V0bk6vlnQUOke/Lp0kHtUTymH66qT2jXoLeXQ
1fFJQjR4BUhMHhP9b8swd7SmvxilcWOKMnZrGRBwYGiUtRhdypkIGqtEwQgge7YxbtDRPWXxcIpk
V6/7XEAQTIqnQS2tDUSv2nWGHCtJC8sgVas9PUPmEKTfQh+2Bow5K8UnxMHORs4oYxCQGG7d5iQm
TYE2S2HdQlFe05y+IzIrRhsgNRqNMCTOeGkB73RqRoIb2z+tUDoY1UCKqzioHTNUg9lKjrd6m7XK
g+ZxZp4yTrG6n+1rFNwJCt/Izjie7P6+pvu8Br7Eiho51lShazUlR3UDDQuewLQuV8NXIOjpaojR
f3pIh5SeLKuIekicYqrJv1YaXN8amQv1/xFOuwfldUi0V6c5ekH7o+RsA8GW4xgPBBIZ7yYpy4fM
Ng7Xbe8EhBNpKvFb2YUqFs7yhn5s8CVOuzc09CHuPm/Pme2mHk6tWX5tyvbRqdVvsX6My+lYjjTl
KDxhLBshjTZVBgLL6p8Tw8AS6jHphvaFvWcaUIeT2lmtoo5S3AjftAjSJ3LmkQ8kzmtsA+gyQHEm
zlyWswAbagjUrLzrtgmn+kyx1dumors4doHq+vHc9xjkTlH1eCvMGvVHQvCe99gr6Roy1zRTJCgY
qcnXKOPXCSgKC0KXoWOgQTULogL6/tmZ295KJOJroYCEtvIa3Z0sr7oPyilndRBHwV4ZmhTcCuVX
2hkR+burQDVnemPD64v+ye4pmEMjuS8D2DZQIzgbqg7i6uaJmOOr0hS3sdZEm4x8tKhH8djYOO5r
jbiDyaI6pGCnyCi3FQOq0GmiFJoSfburbYgDTZC4ck7ZcILo1Qsfq9qBijNy0gwICPXh206oN0xt
14D+28kAzmvJmTSqzCOOOzovWBP2Re6MkLOE26DH3UC4sNyu1ZDY2rBF+/4JcQUehDm3w5lQqclD
2OcMtyMmPqhLqAbG35SQUNABTE5EqwPhxJe2dq6DZKz2sS3UpPHpA6XWRhCudxVV6h/MOoXmFVqu
Foz5JihmbHPXbkUqzuBM+jXzSDrsLV6YSXspHP3rXOMrUsKxcsbNsGtPhpkdC83/rqmbLvG/pzpA
0rSE6sFs6qkp0pA6XRGhMuyhZ9fPQnG+e2m4R5XHMgLCW2wSrWHJHFfymkjBHLlCK/QXRKWPKaeX
Fcm1t5E1ZMjpMYB3dEd6lpFxgs7deo8iaBqGTTxa3eXPPdLqlWVCVs+CG8JGXjz/pcYRThQUNmbQ
1ZHm7GQxoFgg/nN5bo+jehMyvNWT445Ev+HfYGrQSwM5DqT6kkgUy++fA3OuuCk2+u5IoXQAf2Rf
tdOT0iagZ2B0ZU6SYFBFaAzJfmzid6OjE2/htNvLUT7niPc3pTBctaRTL/T6OHGOoxYhKjawfRoq
532Y32yycw41n2ihooEbj6FkLP2nQGW5pkVkCvRfGwUnlGe9qL40XpTqGoXiPiXwxlWsBoi7Mjnr
XucUn1Vp+jXOlZ1kzO3HKNqZZFa4RkGPW3HkWxCJ6tiOrxka276fFflUEQ5KMbw0ln9u4JsjD906
kO3WuUHI7Cj1wyAad+yLbjUw4QHFOukbhoFk01o6+poTYiHMPAqMfVauNQA+DO47MecwsACsfl4Y
k9Gs9JwGaGMaV6arE3plIsTseEyhEirUdeYwdKE6YAI5EI8D/hU0/1z7uPDn/IU0gveMNqHHBooZ
uyPwYMwSe4fhrYA1SRnWLJl/NxOp5nN3PyhpmUZpGK2dZJLzb0mGQ6NauxZENxi9vW47J99O505a
cxNIB5wnDpDKTsNtVjUNkc0qI0ePJi2wQBMRV0OcmHopDHERVK3BgyESatRLpAbsoekTuzjDro6g
v8GmviKHYWUaHVJhBR2cUJvThPKirCX58Ur81lbhXT/RC2XMeTNkciHWHtcXM/0RjbA3XJgmDWvH
Cu76vH7K6viBXuApbfO3qh9Ooapv8Nq92q35TT/a8/ITDy9KnfyNwu+dij9FQsxn+WORYAx4nVnG
pWtNxvX2aWiTN+ZQp66cpyk6UUhiYuijGAZVb4biQb0eqcMnGNM3qFMNF9TvN9Z9I1QyMGv9TF3r
LKSGuSnpiRrkAzQq1EDcZt2xKHbDOKFeWDIy6JG5Rpt/Mec2NTYFNA9s6Lg2Tn7KIUqaEODoGcO3
XGR9ohyxXdww7/a2nsIuO7WcxuDw7CjSlMdKxJAZQuKPaX3kCGWb7/UcnrBs3eXasq+Ek0EUBExO
m8Q2eE6eTDOIoMSjLNfgwhCaXJJoEEAQpZX+aEJ13Bjp9Juap+DhzeAQVuKrH1H96bvsi0eG0k+N
VxS/R533yIJpT4wMmQmZcYaa8+RobbijK8XnFcaM8ENXKdIGZYp/tEfqOyhoWLh2DShHJz5EEOYo
FgByKpm6rXVS1xSRkc+lTj8ws4CmpobZRBgR6VFCPFfALEkWbCHdz6p9YdXG9AhCnGtOFxO3f8Qd
gAsGtzdZnnj8PFUTvdOj4nxpKG9DhyOwqphqNSrm/GKgdTqRhKQzxTyicF9VSKtXwziLo+m7zMP6
XPpbFokeTcbCRPaoIxWyc10CdWLJPXW8tgxxAtPRRNqa2pthfjuCzuGGEAtn47ifS3hLmUtJncdS
JN/KiXA1OinFSiTR99qL3/VhcrHUHMyB7wcjPxD05Xsfaq0qMGOi0riPVGL2vJ4HWeOt0qH+c3JG
VzOQxJ1yPnTRZiv4odfF4E9kXAB7bORE/AQuBBPvftNhvB+ZwkVh8Wo33oNBzi64eWtdafHeStrX
1ByR/WDwg/5sndXwTHSIvUmRmmEcVVFqqv0eKa3ZvNY5K6h5jxmmwNyUcx3TnFSXxOtOUj2oEIi6
Bl4IvaIn6gvboIzAprQ9tn6UCfTvBsd4O5cVCd91+FrDtbGqH4Sa4h7pxxOOMObrHYUKM6qfPbvY
WSM/tyHyL7JFZaeXHjWMuD9VdH5J/mTU7iu67RqTJmru2SatLOKeFD6UqTR3Q3fI61MrObiXzUNY
3yXEUbE2vehbw4Zwuyn7otLXX0VUBnsjv40cyDuxmLOAvP5+0mm2exNRo0asod+0rwLt3zosmU3b
jn2vzD50OpAJinnn0YqoYsBM/hq24VXxKLYve108BG4qRbfyBmYn/SDW3HqfJuYPAakCcyEkrth5
Js0nW4WKI/0HQvg88KiRXrNbcB+rtpId6mAjYpk3gBbMS+q5EmOlxrWq9O9JQW3IoQ1PIektVMRN
pj8EHU6oMXC2y08aRmXv0s+bC5U0SJjnZKFcXi2PX5nb5kx8OgLp07mOO3cjzVrgL+0at2/ih3QY
bqKc6nyXs5ZLQ91etWBUwcNPDUGA8pLMPFOKDSuDgcKd2OFXQ8N2XYrbRO6mVLYxJvQ0DeM5lgwQ
t5vHrbpPp5T5Qh+56kBhOC/0cC8b2P8wTCgbpcahbfrymI/RN1+nCiOVcycpSlRRfkxSwm7skrgX
O2E4DqxT2csAIVFeraPO3jppSOS9njV7x3sI6pqcWQ9DYBpSrKn2WZuDhIxyMC89K4XJGQ4yHA+V
gsuE1gOrggK7BJBUP/6N4LXuELeIQRJ7ek/FUzPvwNgsu7XixN/C3oONB+B+yniTmLqZrMS1L6xd
qlGdI4YLe6QRRtSFZpJ84VK/MNZIVJeeTKJE75RX2My9/Rgm6g2U1mvtsdsygarJKnctBAHYJHAP
zvvYpGf9hvjQrfTovYYdLlDRlte61lkJ5PG7mDjTttVF41RJSnKqEjiLuLuVAAtUXdlQsBdpuYPv
i44K7XEqaupqSnEY4w5MScCmc/L6u+d5l7mK68XnphzvA2zEIuWgHkxVIUqkWDtdPdfRmAX7nU2+
nUFAJMcz37B+K4u4Wo9hcII4gjySHt8+0imQEva4VzinrAMw3tQfaLWlPoCMysHn3Yf3sTm8VmWH
yLDeeLhBWfBj98rhgHOgrITFLHFgmYPd1tupjXLrO/s0Dw95ua8Eqb0oxmK93/lFkR/oFDyHenMV
db/PqUhJFR8RReyGrhs56zIL2B5fTJRNawLVxKY3v1YyodGRjE/ItvYkVbx2tvIdqVq4rlDvr1Vm
cEQWmZJpIWhrSlFIDSrWN7O2p0hIGwrH4ZtlkIJYd/Ghg+EYp5J1DQhU0kS62Whd36Bj2RuN+liS
HYGb5kaUyQ1mkGubi9BN0pB8UyRqHoQ0HAv+qczN32SbvMDAOaehnbhOJyI3StgfwdPi6UUWDqX7
RULT2/Z1eaM4eol9P4xo8kcExwjGugYBHjtqfoKh3R3N5hrq1DNXYGXGiRxT1dDevEkt7bXwygk7
JB/V0/LpuFz4omzJDv3jNiIuCokQYZU6R2pVygoLhY+CnKmpxOi0trDLrzs0Dqd6MkhxiMsN1CcK
opMQxzzQxhQRS4Whb77tBN6t1MiuQSSTUl3UsrNHQ3bqyX6WreWCaADwHqq+i6B1Z/YJSV2KJo9N
HGOyZsSUiHF89bhcWy7iGOFhyNjtJrCBjsuF1yYBa1wiTpog1n7+bbljCsIzNf+BBATqhFVuQ7gH
hYrg6lxs/LIvycFQ4lxd65RF9plHf5KSKUtjEl4YjoyTcHijnFF75c3Jfx8XhlOgXNLbwYX1k50U
vTourYH/L0r4pSgBb8+fuiib1+b1P94ysFDjzWv69l//+fxaIxT2mzz7qy5hedrvugQpzX85c5ua
NZKjGbOO4L+BIfA5/mVpZARD6kB48N+sEOdfQqgEDrK2+B0I8ocmwfgXTWAMEigVUBFIPt3/+d/f
h//lv+W/6wLqT7f/I2uJ+0GMX//Xfy6kr4+GD6d+OiIS1qIwpYB49RlZhB+RYnrdmtdYGIhwqng8
1I2PRVOQXNoybqY0lnGO+iuI4gRc9Tm9FfrZeS/TY11gH3IqZ0/YqQBlHb//6Zf8NyqGT9iO5dPB
MgGNIhyoSqrxqfnmG6CtrKDRr0AzV+WU65fEoRDe2IpxCBN5JX/x3pCUY7OcivaYUx+hUAHn3K+R
vKZ26C7hiR4ZGYFtRGdvogIF5BNrmIQX0XrhNiU8JJ/o4Wm599svPv5fm3i/f3xNCGHbpmWy/f/a
Oqn8Ju6rXOpENw3F1wqRH+V6cG6xVRRIHHV148vAuQto+mj919EXzV3DwJmaVnBG8RqeqVgcy8bO
bqw8WdtArxq7kU9OUR3CXMFMk3op0K6yOnRdfa9aan3yfEkJNCWspRDWmcbl9Rffaf7J/7rDWHTO
pWDO6bAPfv5Oqhb6mRMl2pUdPcMNSlgE1jyijnr/0Krku5PBZ5xj9g9U3xAhvbxUjtjAx/Oge/0u
tMunBSXK3A93SCmxJT+qYUjZPIr1e3O2w/oZ0dmO3/wCArN0kf/20Tl2dBA7HFWfW7lZkXmtXzjq
FUbAWpgKRiu567GW0Iyi+mhBzTll0xzmMc6L+GT4VtTrxu63LO06rPMSlkAFx5DVz7DVmNHhmsYr
SSFlXfIVTkqkXpTOD2lZol5Tq2wmkmgubgZMLDqpR5ZVQ94JY4ekDWic7BuULwFhE4qFh0eT9eA2
2FfcMpyiddwHwbY0SQ9S+gJSvXYLBhtYj577+8mbqGJ4aGy9hskWdadDOfo3YWCS1TdfxNSdOhho
homhp4rFZRxwTxgkEG9lijDGE/qqx4bzjRVes7L78LlT8vYCmC9xOVUMu1p4Gr47GW11VIK3y7U+
xoMWQY0RuBjvNVXNmU94h5yWrl1C8e97vFVm/GhOOg6CIZauIvVmNUZVeRhqUW2Y9/0YMRcemCu/
kDrZr4jM0ukqFXsjrav9/8OuamrwKUzVkCAfP+kY7N7G1mIF6lVR23NnIcBNEEjuPKLBF+2Obak3
iFCJxxzrJ6zVaGpTm6RFPwdEpHrygkp/1wKClnEFnKaV117Z+DFFBs0Zpw3qv4uDufz5Fx/7rz34
+axhzeI1B9cfp2T+/+tZA7qeFQ1GBSLCIIpOmMG9H5u3mkVhUzUBwmB/jtjwsxLLsrOLTh0wVOKH
2nkVjlBPpgjf7Zno2YObOtQoiMEbp65WZrQPAqon//xxF3TSp6NKA1GDYIRQEhban87RneNkMSVW
eU1ZHt3BHV7b47xKSc5BSzfMtvEPR5l9tDP9LKcsPks/egpju/kFJ+mT5G353TQk8dSIBZ/G+Cwi
QbrcMDSxlUDrUsQDyF09A64wz7hNaD4r7Ze0o3LLYpWs9Yuvzk4DpEO3y0851s2WeMTkpsoainHk
H5GHLSL1UOBiX1W1hNoeKWc2zpwARIDmkFoHNezuOyrgN1lJtc7DoOd7ZNpVVinOipKNRyVKXjCZ
K7/oyi8KnM+/uSZ0phSobLW/nclYWOVOKTxxrYfwu94CZuwpK+LX06xNEhn3I+tuM7evilLirkHX
8C1CjyvHznRBX03bImra3WhP1SGwWKg1GDpWkzLsJurSm1IhD/afdxLzr/ytZdvADJ/HDP5BQfuk
0pNFJIDNduq1qsmWVzFH7jhJw7duvxes426J1iUXNwkp51qx4bZwZE9pFeHUpQHSxsadZAlHCvbw
Hf+JfZYBaQfQDb+hoenWDMBQDW0tPgRqdIsDmHq92WkHW382G/SHEJKoOecBCBveYd/OfD+HTLS0
qAFlCA1TvrTSM+Sd9ExhVoOHe7LU4T4Wqn1uKPi6dlRJWmEWvpRum1Ffvint7sCoQBNlmJqNyPCq
177xrkQABMJCXvG6HzUMIMc8kg/S8TGEDjOXSs31o1ETg5ilw8UziZZJg4olOl9KrbRu+8+/uz6f
Kz7tKJbKIYGUyAAxZ386BUbET7WQQuTVcYpkQgDT3Y/BlJ8mq6r2pmIO94rT9euQ+cV5HCf0bP2I
7WrEEKKk1T4Vurdta/042XKHweembamgGjpamkj4BFKUwcZHG34q/KeWNrRHrtm2KNtiY1KnXXmU
qvbZqD/4mekQ3BDd0u8zH22btKVMPU1aq17svBD4tbz+gvxiO8EhKew8eehmG43T6CAiWwgpjIPE
gFiFC3LMOag5yoR//qUkk+2//VIonrAL6fxexqKM+pPMhczntjM9XV6HInvWYd+u7DZ4iRN2xLqU
Om4ZheTPvirXYGfSk4HLMSAFZwWmuziNXoLooBgvmWaNv1BNLqrIP29DU9CVtFk4IFsmmPHzJ0sb
X6VJO9bUeLT8FBEYd4fUmK5o/OSVin2uLOUMWQOKNwkoVGMhubOwNlb4e5T1svsWWtztjbEy5rK0
dqlshHxgtcR59JzLpObKGlhTstPVQtlCc8UZU0+I5ttgVryjJdHFfa89A3ThnNhPEluZqe9jq3lV
sqQ/ECWZKVO4SxODRqOe+fhbix3IDew+RLFh2hCAQuadXzOztegKbZ2GBVHCtHGa0Am20qKGlqFQ
IGfXKbZYkoZNb2is4+V4E8evUTy2ZyJZioRTM3OPfIY40aOXcouuCIBugdgA40GFNZ1ozNpHkWKQ
ZE4FElcFvKJfZSGoCNY+7S4slwQHlMZZDUGP+ZmxONlYPoG9+lcYGflNqkC+0JUE80wGND9XzoZR
/gi9odmSY2kfmig8OloWPDZE1h16A/hnYP1mDxUdmLHVaf5a07Sh8cK0UYqDhSUcblIDOtfw0RZH
5m9J7bO2oSXijk4vbkBVbHGKx3dCfm2aUt7H3vDUdKa4AEOOnPhWdApR0aihdkFUfQ9bc4eEgtBR
aoHBfd+p5kPaKPDLaKCrkdrhdHaHjugtm0N6peVhe8lGvlKnS+aqwPJbh6oVI050aiPSfYfk3iL4
c0Mq3iXoTGePvA2mJFiRIsDtZNpjthNVITbpoKtrqME9ORjxcP55TW2vQ6ofLW/Q4EN6HnHssIjj
Ib41qBuneUzmnlJZOwtyU+FDLKoNkbmFPZA2Hav3ztR7VxjqZnvOzN7bNGX0LHur2kdqjusZI9AU
w02oppE9LZnqOdebIpIV3vpoaldlVMwwvtpCDYJqxq9JmMEeymKshc8SG0OE8ZfMb9rO8qZMXlDQ
Szz+DRrvWviuOai0XJURBKRM3ap2a4f5QDU3GOgi+DRA2+hmRKm5GjzHdLUh/Q5zDlV2FfA9Df1m
0NuzYvBpkjVJhoRxAUShUE2oeqf1gBotM1ulosndQdrr1OjeIrVPTgKKWdolVKVsb9hUSDLMSWmv
es/ew+ZN4NpbP2SkeOROQfaY+pJwRtHdRJ2j3XVN9A013Cvw6wAPYmJex2xcMWbIQ2ebdyQkYtkK
prsQSytN5HBTSXYI4je3SlHn+zI2AdDl9Q89UVVUVyCCqw4HANVKuh5igvVNrV2x8yMTY+DEhgZ0
kfTzUKHpFBXIl0ScFKdkNO8KDpX9UDjNpdiw/vF2ThacUU29kRVJEb2qo0uCXp0BnHjQADfmjTeG
9U1SOZspRdRmgxw5qUg6KGcgDfQYb/G/w1mr+/TiFfUFvyzFbd0erhZOPKQAyrrL+FomFZ1bO1EJ
drShFYdhkIFTyEl76lNSPMfWBMrLKsyfDpBaY0xJ73nCATYkyOmkKG8cPrPHlCv36+Eyap6/aQ1i
GUOVms6qZAbOCZnmpqKZpwYT8q6vQGPxp+oWr119qyc0LybyQNyIovepSgi3yQ29QNJIIDYSyi8g
Ptgx8BpRGlDs50Hh+3fTvkD1siKYSNwlTSPuxmns76KDkdHNDxt+pDqi6N2mqJiAYiCOC0L/puho
JeS6cU4D87X1QC4bAExDbHu3Mumo2BLosPIMBd+tPaEjtODSqZXzHcjFOum0b4NnK7sugnizGZoW
CS17vjvM3X5t8jnXYve1mmi4ceYLq4C/WNoUhVjbWSfS1OJdNyQ/RvxVd1PTNweF5MKcCHOlnPTH
PKsvVeX5hMprctU6VbeXUGZIfVcfYHzMuIfphrgzi9rDqtOIjFDYbX8j0u8HwhZrl090ZGTjdOeJ
HEImY8Faymo4FcZTULAWipGArFPap7ozWXfLXMaPwtsa6tONZ1U3fuDhIChSb+fHoBIoZTC/60qC
n+rIdAMUL8femi3vnnXX5sO3Eqd5Ug7Bgx7rcKGIy+q06cUIxnKblpazkm0Zb8rOyh97/baIgIvF
pbzlPBVs2iLa16rhUxOpPWKEuw0EapwnJrkPshuqPerPt6CR2qGtvDsNQuSqdlqdvq76pASA/Qab
nvMYGkiVWpZ0xz9dZfXO7R2KkezIarY8dmFLj3kWaSw31XrAs7JctSPnlrPytNUdCEtGZk/CnQbO
1T9vCxTVHrHJgOCgMJUqdr/lIhiUCxIxazvMUpN2lpp8XFQO+oHCOFiZzv4B+KJ2LVv94YESPOoa
8yLIjs0GFfV4DOcLgqHGo1dYyM/Ujmj3EIwJOgM81x3NofQQ+coIIK57/flnCuU0buJdMYsOgGQg
S9G8BlJDqlIxwXuRlGl9THUPvjEz2XCg10Cpvq2Py0UgtfoIhaU+gi78bqY90r4ENKfn1DQgcjFu
+yx58nX/qTLRPdjdHEeepYkbzTGo4NMYgJAsbLROhiewhmQ3VTRUi2l8UANO1KmKhlXpj1k7GGg5
4QuEBiyB5eLTzWmOvJsUGjeWUxMDrxfDqqtpBSt9xuTAA44zX0zAmX5eW27C/tP3HYROJ0L/qswX
jMU4lP+45gMBoXc2347oRNEzwiVvZbfVIB+ihGRzpWFIRuBLVDcn+w35aasqUJ1NC/RwB2/rkYQi
mkQ+0e1dPOKJQlWr2A09lpzUN/kGRvKCO5VUEIHot7I69Bo2yNGmnGFtfkkqj24iqyt7sUmQb9t9
lN8kzmMD0W3rkx7iKmry2hPTNPULtm72tnSxuSE/dGuhY17B4F+3AVCyeszBHCVzlmeZ8kNRrzj2
lXhXHOXVQWsfKhaHZ8AKN0acAJnRrQhQormsb/yudy2mOGeETuRE54SXlYz9iS7LPTzaTEERPGfa
NVOdMo3wW4Bj3VkdYNOwVkdxnCgPphHGm8ADZlORULxJpQUzQ6tPlIb2KJ/YIdLeiakKoraJ5wuG
r4PjQ8Jb/oQ0e4aL8Ljl2vK3j8f+fO7/ePfHKxgBxcGmQxf2+T3TmlPq6uNtilKEO1gYpz+9drw8
Ri27hGajBcR+5CkfL17MsyKiIt+qulAnd7kj5/SEQa5r2CITa73lFZZ7Pp63fJTlZuwXKnN+fyP9
EUl7FSHhz4ZthOjphKlxbpSxQLLz5kcUeXCRNNxr2ABwKniz4WLmdywXk6oSfhYJbW1EDSf8UW7V
sYM6IW3AOI5UETcj+o/wap6EGdub2OlYceggMdeF+j2IQvMQisDAHEK8a9wbiCgy/GZbpQkeetvm
SF7uXi5a1kFH24LbrZbFLCLSQn293MMoaBxR752qCKr18rjlT8vFcjM1Mp34dIBm84ssfzcSwmSX
a0TaUzUQtDw/nsBMPmEkpvOQFqO9Bw+E5kxpDin02KNRMXgitKpVFPOojNLJ2Ecvfo9IJjVsl/JT
fvR8A53wchXLUT2t68JeTCXct/y1NwVprJHPNDefYy/bUgOsNWuulgsn736/9qHDskgbjlcfj7H/
ePTH35bnfai2Pl4GPiEt4HqW4PcCUWJrqRQR1HlXj2m7AiqMh0cEV+FWXfB8Toqd7eMiK02TWdEf
fxxnyN7/eHO5o5lhfB8P8cfAHtcftz+9wnIH0wGkLZK+b9BS6/j56DRF9vvz6qQNfIqPZxJijiqb
IQeQJmd51dt7dgjtb3mxj4d9vKkSomf7uPnvHrd0wz6e+6cvvtzz6SnQOhR30i6OVtxVlE8baAPz
jzS0BBYV6+V1SFOpmwcx/2LE8KYkQ82/TBF3WbqfBNKo1DL2yzb72KLLTaJGWICl+Qw9/3l9+fPH
Q5dry8aH7OVPFFnmJ3SdJFI0s9IJCki474TKvL8nk8KtW0TELMQXnWEFAW5ylz1gmNSoflkkiM5y
6qDL7rsSdc1qQBNOZGF6iGsmT5kKtWe5qGoQO6uP257hK2ulDmb3jAm8cTJYYbBzLS+KszI/YlYj
tVL1TokCScZQqm0o7H79f9k7syVHkW3bfhHb6JvHG+p7haLPFywiG3pwcMCBr78DZW3LOnXPsW3n
/T6UTEJEVIZEs3ytOce8f6r376Wh8F2bdfUsWNXtwrmCIVS1JWvqJU/a1f0D/MfHf9/2t69I3A/T
35/6n6dhJjhskq775nfRd4/0tb3jJNVhrOBFYOYRkF68EspEeBhCjdjtyRluJGZnUE1Ycen+2tek
v8ZO4m3cMOyQsjDDtDOVrTyvi1eibeWmD9CdV5SSD6k5NSdGEKehNus356q5oXX0y8fQcCJy/GDX
6xFxuBWitS42vghbsc91pT87JKDszPbcAWs4BIX9WBPeuaXR8kVYJsDPs+1l+crmEsw9jymRrJtV
ZdbuKeni56nRZg+Q/ZwqoN9u7X9VXKweujxFX4j8eqUl3OshJ35DP2Kcqw7k62Bb4Q4iyIEcFVpj
rv4tiH133ZspCQm+8eFkoD9GlTx0ZqERIDAbAKZ63XQludp6OKxLxYJes8fPZBq+lVpfYbmhA6Xr
LJ6YMJnUBoG7bmTGCj/zTDgb1bAjBuf7xAB4rQot2ISRjK46PDkSpEobrXY0vjpu5e3G0iMAtxjX
uuyCbYi69cHTg1tdRsnNk1O9EX360hc2KqfCz5fGKKKlNVb+Ki2U82n2NMwsY4o2Mkp2ipPhElV0
qxIY7GtcUacg1d+c0Xa4xYYB6tghWvKxn8vR7xZJU37XSr089WJAuVWmW/qgVy5I9cGe0LmSkHBO
U7cnDS57JFykeO76yILma38N5qi/NvkWf2x1qDTPWwcaEEof9HGHuJzapU93oR+t1JhxK0yJiZIW
PQO+j++TZ537QDiHBNQ9acDZmunQr6KiT5npuH10wpYWTo1ihKQdOyb8yC9fMbgvNAsbceN/zuHA
8EkQxxlVlG+8eiHaoTtmLhcFnDz11ZQj9iRpbHJJ4k2N+dlvtYE6OyRjtuov/Yg/yjOG8QYsdOvg
RdQ8p3s0W/ArgzXOHCA/OxDiJTnUUhZ63OggWJ8nO4x2ZcoQMy0jYxHnm659xOSHd7+3/WPei9eo
94ydjeSq7kNcgCM9RN1BIdmEGd53WFCHQWnfum2egWIfsuCYx3go9CIm/cv40mCyLLSeccIoSTGx
p5a0bLd2dpbrbIgkCx4m09e4XAhSj3zKo8qXPwpS8cC1Gq/Mb6hgWaGvDRjlnN3Veag5sEbU3pBt
ygPY0adYWOax+JwYOb+2MNwFJMukDB+NxP5m1fZwjYYQ7/c4nhjhFWfHg15MrdLvmgpt5ljJ12Zo
nCezBhlgNulR6sP3sqFHhZjaPY1aAVJBMUcK9HY5MVx/9rV8pfR0WJVFhqpQVq/K8sWO9ekOUYS+
SazhiBqZ+UXS7wRzE7cqm0NvYMMwzZR/HR8w4kEbHso4vaQgZZ4hTYIlH66ZtY7cSD6iy180lbvH
4p7TKmYqauQeJVJuwhYbh01D0OiGoc2woNiMIDpF+tGP3QoSJPODuhyjQzBzbBy0eib3VUIciNdF
enLA+f829GZ+tCXBE71JnhGJIPoSbjD8SNKVSU4jN6sszHSLE3CBpnERGuAJofO8j4p/Oat9ZNVN
+65VCj9Hn4cncIc/x7Z8j4W3ZpdyDemJo1vvxKEeuu6G9ODJbEz6CbyEQgo5yaYqYxb/NfsVzqXw
z12cyd3oaR94wMS5BaOKlNUEUu/OiWYEMzN2/W7q1TMWMoDlI6EcwtsC4zylhXivtObsOs2w0UNm
rcHwobcgd0EHjqs0aMLlPH40rJ86EHzMD5/GuxmW0wlg56ppdsLrjOdk/Jbgx95Vvf2NKHN326X9
rXXSXw5Wx+2QMzdxKrq5BSGCrGWfJRNq4MZjsyvGGwHu+qofXFKh3RJCcE+H0QKrVVqu3HisWomf
1F4MU996SK7z1HyOLTTkjAOOTg1ElMmDh1URrM/o9/phjPRdFTfr3hnfIP7LlYhke3b6EuFZVQer
wHvSld0co7Kl0R8PiEN7HyswK8BR8yKC31KBLRajTKKOCLG1k0OQW9uJJ1P6tLQscYk7VQBPMLoj
RoBKjc2jT7uuM9UTpZy7UkwPhlyN75bMsBTnR2ml8ROOyrvHi1AK2QhU/yp+0aywf/TgFiVTgPxn
crvHfvyOZ6P50qQLD7cmzr7NOGjpRpYso3Ebed4wLpo+UvSAMvE4klWy8HOAvd086OOEaLbd9Ni3
OGHuW0Irag7WUP4EvptvXXvmo1buRh/KI9gYbTtJaiiiqckADTlh4FpvEsH/x057ccLY0MGwVZwX
mJtpDWfpy4gzrYkIAxn9Ir20YddwWBM8qwIoWoqkyQHL/x4oYbPimFhI1zx0khuD55IaKNrxh+uQ
2jpnsIEl/sS64e0AGHPZLuhFY0vl/KaopPQikzlvB1r3I6KHrt1O1FBXz203ECcqZzf4GoLHvm65
9drgEjM4y7b9ixRZ9SqcdJ/pOK1sQp9vMsdbLpNoo1fpdI2D7HO2tZ1kX+oP0rL0ffsInWM8uLWN
oBGBDGMXlvK2t6nHMqLfjWehpStquru+ctULrRUOX62dHho0rZUV4axx3blWUp805/VNTtLqg1+r
4GSnAeKhycS8mQ3nRj1G4oP/5bRTfArAqKd36M72w6iTapJpvWRyb2FWtGmZwoQivrj0kE9nlBeQ
0pDshx7Ar+wtytuZf2cS9K5MuW7ckdaczmxXhDHyX0noCJXqu01WSa9sildarDAC4LAnyqUeGJ4z
pzQRl+G/BON8GRq6n7iGxSLVQOihnN0qa/Q3tIVprmDG0d1PhnfGWfe6DR+kVRTqgxQXY+U60c8I
7T5AQ9N+HAZsqnWLMj64DlEPLqTMn8DQ18s+wUApDS7/lDAcFeN0MSYLeDZrZdV68gKaWK7caHhN
WDXTQZ6S59DtTlEUOovaGacNlG7sEfbWSoMfST3kG73ndIUWLVapJ89a1jbLYbRWKfmmb7r9i6oO
Z6BJlE/pwM0eOvGTYc7N6Uz9B+gxGsmB+8bdS8zm1yWJaOajyL2XeCqmzzhyQwjrU8nxUVMz9hnJ
RpmLltWstU3gYWXQHBXsZAQJ3tJf9br88oRYBYlU+zDBEjPak0abLeyOUxQHR0h4F4No0s2EemSV
5F2ylRkrjYZa+shSHKu996jJufIK820Xkp2ZGf4jaX3Ntp3bJfqUMGUzRLXO8xof9+Au48juaAtj
IYsLhQBizsImZtT9CKL8mx/PhqvcrY/K6JcKdOlBbwF/4SfQty00Brwz1tUvC//qEEEZztzMXCUH
RoJbWtn0VezpowY/ik0AHwXjmKXR0YarECeD/2vDfd1ZtxTNDARct93WGt6jys3yHcMqfnpgYJdT
7Mc5Jj7YR8d7SG9s42dJX4SnEUmst/mq9XSESIF/FUMw7jNT/8BdL5a5wQ3FY6haDj0hhdT0khvf
VnjDj9oxLsO4FvC0N2nhhYc6A0E61RfToNli1OUumwhebAu5xJHmXeu0+hBGdkg6oW10w8QyPBHa
kzJ920gcJg+UVSmaiLbfxUZxS0et3wV+ly0Hzf9FwWMdtAaIAfz9aTcQpuByb7ugf9o10DM3Hb4f
WrjDpysZwNhal7w4enYpcHIOQ0jZ5MppnTTY4bPWo7tkOZz0ICHb3D1D/Z/Rit8cMXo/Sxl+2tVH
YunDzQVln3fWB/nSwcULxFsZZGi4TbtYmUKO1JsKDkjqOFvN6A5VRm5AnCD1i0sDZEnNCpgbC3LL
vjijxdrH8+8snBak0MKtA+O5J3vbIiKcSdvk79uYYCpf928k+q7yET5IXhEllI5o5xAXFhtd9ObG
sAd/hdr2F73xWxyXfFiVx9cHW8QV7ridIuOjUuGJ8kjufcvdzAjFsw4SL2mGa58dvaj4qG1lXM04
wHlT1wICQDVd8Ga4D8IimALWL8J54syM1tqEY3sdW1zUmUNQn/3k1rl9MtoWS0VkVCcz7h9zlP9Z
5SYnksXGhUA1tc4NsY8CMns834/xTyDPjDCJrGwtBsusIZKNTcmQw2mYBmHzqOJeLJu5GM+04fzV
W8xvutn54HEbLeJqAVvEO+MJ+2741cJmQH3sfbXVfTntOiChCz6FkRHwVPKbk+X9GEcmu8yiQuxU
on4hQ9zERs3PZjbTfoY1D4PJuDohtAWB1KHGYllHpDMhw9Epjqps76IedcPCuBFB9Rr72pEpTXWO
hm+aQKjp04S8IohO0dtzv78/ZIhdT3UxvsF7waQQm8VxKpxt4desz2bMlp2iRMr9dhHbY7FlefMs
ccq12btswJXLAABq6IoQOGLNIk2xBrmPnSqz36ckAJzSsH79qzWQa9YuyrRDxcYhO7Jfvx6Rm06O
ILuI9chDysJ5mXGz2WaB/4OJ/5aLQXfAT/BYZ9AUo5RUF1Cgh9Hy+MJ1RzvZgZpw6IOXMgbtZqvx
J+trudVG5wuOaL5MCbjaqrgyHlgTHaATvDPg83d+FoNK9/Uf1SQU2qBSW+sglw5dh7Ob82Yr+ipj
IqbJebQSLnUTFmtqdyurtOkLVfTg7SaHi6Pq7CEP4IDTAjZ3dcvLWAw2OoJR38M1w6AIanklywpz
HoOPDSvi5qHg5FrQtskPZYXLBJDL1c0LbTkLbUijlvsyqYEiBwNiJHxWg7eSuCIYRFhvTvWDjLeV
N1bq2LIaw+cp3jhm5EFat5auxmOWBWdN0KXBlV+su1gfriMO47aNyfizUPdEkW0/OoF2oL+AxSct
T3lrrTH+WFtXD1Ou0T54U4KbF3FIQIJJ53VvplpHYo+knkfWtY7KosXylbzh9spOmB3DhRO17dzg
wlwTe8EmHvVsgQ5TbTTCHxYC1e+BXzbaIafYWI9bV7qo3RoTY+XcIMlb+UMkfXgaRHQ1o/4SJ2Hw
OrQGEuVSNw7cd1tyZjClJqwWdYSB+9Ims6bI7WIbIBRcWV6OTs7p8GoCnoDwWm/aDIs7DNBipVkp
eJbxAcOiebPH9GelmLFGshw2Weh0x6DIgq3DoAzQsPFLA4B78sAGT11TX5RScukmyX7iKF0MjY9B
xWV8ns3D7TjMjbNWbDPABkfByIvhCoY+5kMDKaGBusZTunfpz2ixuijpvgihnVyMSGvbM9plBwoX
ccd4atOAmJYi6qDo5RetbvSFOy9IIoh052IivYm8E6/PzB8KdEZRBCYZV535orgkQnxInvumZfDb
e+damvW3oOjXcGe/m2YQsR43n2pHS7bQ/fQNpK/kgYzp4rFzqUhwTGODxhYGB1RSmQviVvLyivzS
2oWEHMIbjVcUY3gkWzddefQeFqh10iVaynnJoLqkYeQpCRFVXn8yB3hSJTmbXuiG2wauC70sBueq
KSeOyJHV+lyUpAbxJ5FgjcD4kkm7aLZ1jPhyShA7Cks9Ww7Ak5AxPwODEGdpiheDGIZwIKvBDP2l
bXbhJu2MjgkGFgbZ2gnzO/0zoIJySDg4uZl47/Eo7TvHTG+GxTBEAL9poLnOlgTfZ/Gi2zlePhGV
yz6Kvmwn6xkz3sjmNM7gmn8VI2wliyW5nw1IeeKgWI09gkvZAVH0pxyYCEu9BXMUbd3nyZ4g9Wzh
lSo9+riIxxjrZUVgHS7iaePLFy0tg1XmJ8T0FKGFmmnySN0yWxCzzOxlYXv7rB0p0/BrrnHDGQyc
7DVndIlQkhMVOHoLP88sB0ZXGHKjVO8OekYGe4y6Kb9G7RBj6+Yyq0bbXrReLDZVXz9luecjAid2
zXG36LwLBr42wXhzf02XN+Kxp0szJ62QC6ctGi0neboM30bRiFVk+pDrcyEvlrpyN0qOmvTe7y2Y
3FP2wolNY5t9WFVuMMNFEFQtWk63yR4YIpIFJqOs28ApThonp52q7GvZ9z+cwiUYLFQrmeoo9fHe
L7zBeXIkIPW6cpBN1Lil3Sp47AMDd6JoWLMSkUiXVPziz3606uSFQA5zKWmZLiynYSUpHIqjfk4f
nyUccah/A6UDqjDKdGS3sFwKizgSE1Lixez0fTLaazJBko1AxL10p3Jaa3FYb02vov3nUVkDw81v
UAtf/D65BQPRKhFpeCu7pwBx9b5Yg9i212QCnwfpdQfBEEE/21UIw0BYPzskFkejgGttgNYJAtQT
id5wuAWuWqQECwFo4g6XUKlAQPAG1slGtsCrQ4HRo3GUwjnFWV8c0iy8qFJf+17lfCpxMsFoHq1i
DjBNcZ846QS1C3ZvoQNWbZuJELUkCam5q593MXw4+F+lcOUbKZRuCrYR0gD8Jm5vnPAXV8FTMl+c
YVC/JqtajKyYEMfZ/bY3vii4kks7gQK1miE/WX517ckKPOZVDgyNIHsCK2rYIY5aFAorbKX8oxMZ
5Y2+rbnAuu8tqaZe2rROoFcSwlMkjn9EcPRhC0GkUYRHoiM7btXkIQwdmQMDqSWKB39g9NG4Rzd0
FyNxOCTrVIew73Qm21CgvSCKn0dGEkh1Z6t7ZSxSsO0EVVrdVurGccqFfQqRRQ84VezxacxjsXPi
JlrTVgIwNrceYc+CHm2vZjbQpQdHgQA0fa9ZDB9TV3vtQ+YvPprPQ5SJi0xm8WKgLU2L6WmpjGiv
gpvwUu9wf8hJV9zEsriRem+h3LR/xqxREQ6jnntQWvk5pmeq5OpYYr19y0h/Ixx3VRox9oYyC57J
b3zKOREOEUR6V0LKh4pEM27IaXFlcXtBCScvpvA3AQkmXONXuk/bVcNkAzz1Vx30OvbliRuZBEaX
FYQVtrLdjRMxHjEQiL2D5t/ItGMNd+AlGdLssfkyZb0pkyp74e5sHMsxJiehJmrQTJ90lPX46UdG
NoY9ngKjWWAwlZtB5gAjZDNt7r0Fg7iKpta2uhIJKXMoDGPmH7rfJFv9xxBr8aHuudpnlvZUtrwy
OwfzshGcxiLbaRUBD7XW1HsMcN+SuvNXRtFwRvkYwJVPlzcZCBumqPXsctjicaCHFZvWIiMHkYZN
sh1TQi6c2Ai3KESQC40FvaXCxxXrEu3LYsQFMFA/6dIaNsqI121sebfSGzdWi1av8o0zOP1v7TQr
aHohbyWwr1IpuD6s1Q6icvxdWtIoNJKKpGct3lSDqV/isnrlI8BePlGCj5ZxtWL+/JIJ5QJxe7Gu
/ZQ029KzlxYV8QaNbgPhfy3iAdJG7ZrHMde+NNW7m9IX09oj3Wctklesx8M2DhVRdSUJDWgzTmFJ
CmyUk9CV+xiJw6Erzk32FVTlMvHN4hMgIWGbyFdw/EQnkbVqVZpWunaA4S5KNwH7NGDi0JRhvTs9
zeGsfcuqPNznUnu2RAveK+K65QGe29SNsSSmdnpshh546/CrZCi/6mNWF7R8xqsbh+llIDCaHNT3
RhdyX2EZQ5qnI6NJph6NbNmeYGOYqx524wNALIMwtBOmI+fkBtl3smDzHfnD2oVh/1OQM/qgXUdo
IGmbOrEINIOeuOcEAIoK70DOUCjjnFS/Ttv2wY2+d/akab/ysa3AzIMEsOeljhLZcaAzcsr1HCVO
lHC0ga47upl1SQHWXkAnF+dcvvx+YfYcF0iywcIg2HPt0jtoFoJV4i3t1W+3Nouz58RUHCRG1B+t
FrpQ342CyBrc6nfDhamooEzJipJRUbXxCSKZUtc/1j23VDPSqiN0pLdO0cnTDf1aMbCScedC8Ky1
hSeMhk6Uub2vFPkTUP2m2taTLd9vyvXed1oEtq63MZOpW3hE3rJGp3k3pMPViVhxRuFjExvDhX8B
Fbo/AlYARJ+F1bBC87up+LIW1DTGEnWod3Kn+nMqCBMcOiQccBjdtd1kH9F8PfG8kLCEVnuMZJ+i
Tx+HLTpGbUkZ6W37sYZe2D3mpaVOzA20Ta2GmDEHY0chue0rUjgDWzwwxKJiLSmLkcTARuu4OdDs
8h+0Oam1bDPKUlkddM2l+cR9GK4HmiyvXKWhPNROF6ykQDbX9/jN+JvQJLb9xu9oyEUDPP8ZLlKr
7zQws+1oj/E6VAU5MKLxICwi57fM1joKZRyEPqUX1smCpUACECWG0ANLo8IsSmRl0zrGMw39nk43
Pdat46nx2U7t9DHikhWRK97r3vikpMMeeuKjKzMWvZjLs8RYYds/0lzAaJRqjEiq0V+GTYcuBwvN
aMTms2fxlyLhLWyIRoVFm1f54qdrZfZOoy4+l0osaMQtMy1xv1l4FD2CJ7zOarkwdf7BmC+ehad3
W5IVa43MwkaMxKmh7iDqMGm2ZuXRvysOPWo+XLSxg0Z6tk8mtAgZYu3JXU+vhCOA7x5o9co2bfcC
uQUzTfcs/DZZTiy4jo1rvpE6MURu+8qX9ZIoXzGvaEh4tTrUBe7AulOPiTS3zZfeqr5ss1bn0N+Y
RSBZP7MAEmFA/eEWtynGkDw0m9LpxIfpaStVJE+FqcqV1rntdaqKnV2nsL7IVb1P5rKcUx3Ysb9t
jZFvz0zA2dSmcTbt9OCNz52NAH0kl4QLZD5eqnhAoOWqDwfqzDENwqVZWVuNldIxt7805LibqAN8
OlY1t83OWzLBjBZj7saHtoKuoRlZ+FrMyMsY90hptIyJSUNdJU1CNyRCwZwTVg0biri1ElpI0KpD
N/bq+hwhVjo4NlGR6SulU01yTZNyQ24AAblzkIfFqERzrZ1ZFi9IpYdDAMPmMDIpGqRj7TuV1acG
wcom8KcvD+TMQTet4nB/BiCSsJ/MeI1qUKO/0Q/2vyEQw0R00Yx06NJcnjyNxvYcSto66AQgP4wL
00Q25icRyumuuinsQ0yS+ZrLPkaWmAYzA7bEr5BNxvPYREQ1EMFM0haYvaGMh1PD+P5uLysZrz5N
6XeEWJfaDt0PyXqFgMMPMXjdzcoBYnoKOGOrBGksJDRa2WwqSGgGymo6mcSOPVrpN2SJzhNc7I09
BjB79A7wzqESkjS8yoQS1P6qkuI9pvLfMH6gq4t6nZvy5K2pbfeMzKi/imSfRMO7rRdc5mJ/WIL2
ZxFZpJ93fcQQjbSnVVKfJltFDyilUZcrgOm1D7vIj/vnOEjNoxZzpaQN9dnxD0nR6j2gpvhltDB9
HIfTuNHdWa/SHnrbfi2M4YY8L1gS4P49TaYCqJ22HE1iGOHJnWxwpkvZ4t4N7A7g8cjC0O8PDeOi
Azi/o+iibKkENl6Sf4gzIHFzKQLCQhzrJcL3vqdMcpctU266p9wdWm96+C2RbcxzAnhznczCZeiW
gnHgjOHpCkDs+OhW6Lv9tSzoniTK0hYjcU6mJ5673K9XJFlxQdVDjOdMp6A9je0iIzvxQQ40zJvA
oK2o2hBbepauZAFduMsq5zFJ3Bx9qrNLT2ggwxdLwvd0uNovAhdFCjBheqPl+Ik0vN7qzj7SNPdE
K4uy39RWxNKbL37u/SxqdFHcNzczmpgs3xrVu5/guqSnOzkO94Gx2iKsUluFBKGMaTzX/dZSOjGU
xRdGl2rTV8klpiH7gLNEbqV0V9JVm6xLve9qKwkZVJPqbpXZXPxYNcvG0UjT7uh/ApaAapn11jLO
AoNK2zQudd+eUhvbclG9F7TUHrATeVxfBJErwmvXKmSV5yGaGANCTLZB3uJ7cUHADlEwoOgr8tNQ
dt+H1KAvSdC8NXovtcGIpAbOCVY6xS0O/GrVCtLamFtgEazMpesHxokFymMTGg1MlOYjsvSzWcni
2jrm2kpUdJK+cR27eKJRm4dLLoQECEUY6vWSpD4MK0TgabPmUZ0124PHPMnb3U/Q2sYzAs9q17bU
RbadPqVN1W+n0n1t7Zl/JbwRl4r2w1HcKYo4q1faGATYbRQ2PaZOCzc3rGPZtp9RU7eHpB9nAanz
2/j8/4ko/4GIYuizkf5/Tmn5P/mnzD7/DkP5/RP/ZqGYwb8wuPsuPmA69O5s01Y/ZQubxDP/BXKe
OElAH6D2XTx3f/FQPONfiK3ZHSOkg+l5pk78ldHi8JYDHsS3LLIluIHY/xseiuX9w33Pv8cwDccG
EEFYkM6k5b+6731ae0XR6fZP9Je/GkJPjvHkJGdwEDn5WsbE1ZixidGmP+qSUBXaWtZjwxV8Z3he
v6maClEEVrAo7qdV18GHDxyneiKXST525OqFfi6e7g9RR+nc5QVA6WgUT1HNYr1z/KvnGWCV2xkz
Sch2v/+9M1XknsqA7A5A1Qtf5PgkyRw+TdTLMq/m9cVfDx5d+5Mft7TDxkQDu4imfvnn7fuz+z73
Z32PezSUv3/JfXNphq+NV3RrO0LWKOPaeM8940w7sftpcJMfja77GJuBduHguOc8Ahqb6RZliNMm
T7beT8RoMKJhngCXhQjNE2Pc+mSDzwYGEr782XTffn/4s60GOiVrJ9jft1MmyqPqHlmduOGCwe1w
KOcHmUWo3+dnHGlMqZvi/9num7gIVSWwctz3vj/8fl0NGe/df1Eyw6Fz1W0xr7CNlNr5pxib7tAv
wTJpZP/QVFJSHlNV2fSv7732A3wmp4KnzUolGyPMyf98ejcJ20LLd3TmvGxFdK06ubPp+/5sUlWG
Wl7K9DC/e3+jJX+FMrL113oKELvJmvojmfAlhj2xxLBn/XeRLSJcXh/A96LNQMPHC7rhHA/F+KBG
T3wYBpi1srHlwU87+xW3+cJTov4YTBfAs0Xn576bSrCxVbZ181JX/e3H66i3EQZG8QZZksPgXyNA
3Ifq8PtlmGT2GeMGFrrQ7TduSUQsdPyL65ohJ4joOSJq+AGkP1xADwcX0DzBJXCNQ9wh//qzvYtB
3Xlm9HjfdH/opinAI4dFKimgbNy3xQErlioairUsU3Xs5odedzB+YYRcacPMEP+vb9x3+bNNJgWL
g1gSEDr3qKQ1Y6Jl/XZ/1U02KOA/zau/vY61nLc6bpUHVht0QzrbWv7ZEwQw5i6nN/9qe93fwV64
CusIJTXsqNv9QQf/jTnbo7/StbdOGJhryuSxLoL0B4knZ1QrxacFUPMhF0H0MsrCWpJjaNLhiqcN
oM7iAHKaCpS6cONUQXeIdKGpl7jtwmYVoq89xxLvHX1iYzv0YwKFcn7IgWyUtKL/tmnervm1A3g/
Cmit/nvfpA+S6w9zGOK/fnZ+p8D4t0rL3GZYB+SGeR4CWSN4JjCHv2x+YD2kYSSK7dWfbQQ4HwPk
L6eiG9obYxeEGb72+4fCJI12XgJqaaxM+xh0UwmtbnN/kaRTQvDmvP3303iU9nEMhL+KICL8fkfN
bzM6hGJpx+Gwot/kPQAfis/+GBUABOxT2nHdo56Mz+28nQ4s28mTRok2Zvbm937dFP71fiGRsRQG
6ewkBGotFnc5B5F7y/vz3w/KFJtIEolYgxO53behfXhtsrA5VvOmISrKY+tl739+qI1prf7jl5Jt
OO9dMdCj9WDxNcbl1afPO+lmd4LlU15/b8o6uU5ZKEM0ZVtO9sw1GM3iz75/tjtjKdfI9pjJc07v
iwlY+WQzOlSpGSziwSm+U71rWj596S2LNw0B2skfUUwq56+7wn/eAaNdBfDuP7EW7siCvyEN3EAP
UHy6Pv85tmX+8yZbSbTwLby+n27AxL3l0z8OVmMcoeH07ppK3N3URfuiYYbvHgpbAL5Kpmoj5k+x
81miDKZzwa6t34yeQlFH9sYamjfv2+LIYGLHQm8/O89ORpHuCro9PmvE9AslL9hlnRj0KfrMGLg/
4+AZHsVIG39+dX9Qs0y7K/56IZKjHk/JtY2V9uy0RMzrQYBEet5dFJFCZoOS8/4SIdODZGQDPNMv
L3nuaDhmR41ui56+TWRwRXGR/jD05D3LOuMF9QUz5yTzULX4mHV7dyFUql+TFPFck1vJPpS9cbKL
SazcUC9fjJK6PpbALUm5Zk3WmdmeXgMsir63bxrK6ZvnA4DkqhUSvpLOL/uc0Wl0vL+67+bLvF7m
gv/1KD379nu3XWckdMlZoGPVlfZmQDXKXDTxXhgDXdwm6r/CCPk5R9d0nWpSVEECIKIrhuorPCvP
6OhbS7InckH502bu+W9F5H/HgjP/gVzgUPBIDoPN4TsuHJE7yu5vhA4vNYeikk30Q2HQxnfVZLc+
MqZHK1plIAwy9Mg4rqe2voIfKNZE+bYrBt7Fsy6K9uiVpPEqBJkHq845ApCfH7ieaAdqUfDABXMZ
1Ozh4c8b92f3bff97i//se3Pz/7jjf9u5z/bqDAhHg8epgATrkFiOydhZ9rOmKdSWW/310KDjxnb
mv0+et1TYCn7V8OqX0giAbq4MEhKjSznqGL4ko4H0Aa7JCPN+2sSwclTgTUG5ub+9L7VbR25MfHV
/t59/sH7dhR+5NuzED+q1E23tanLnQgLcQlSEpCLzAreMfVdRqMKfyZauTEY/O2KwC0WxgyiyFFx
r1QK+0X2BS/bArHm/SlDm0uKh2Z/3+++aQyJcULMzW0u8wpuDc7XgPwMCQfnGgvEGFFJb5GzQCYF
A8vsURetzjaqgsau/i9h57XcONJ02ydCBGwBuCUpilakKN83iDYz8N7j6c9CsafZrX++MxETCJQB
pGlSQFXmzrXjR6NT4keH6tB7ckflUvbJeSa29+h1OvDA82Xy0DuA59pofL91mUOXHu3J2FIGiPVb
1VPRqMYR4bjYeIkrzEyQUe/lwTQgUaBqIKU6Lx1uA/JM9tVhO2dc/2W4rWLqVvQABeOvG8qzRvdr
dAK18XVK+uogXP8vMxm0h8FprVcbKY2PNOWZCpT+CYXtXRpZyqVQCaVTUgRZogm0b8I2N57v6G82
GiXsg/xk21Mai0q0+y4n6DHUecuqn1wrLLfmaGK/rhjKW9U69yYR4m+u50fENNz+RHllceDtM6NH
GEju/Sy+9+dMZ2YamARDeT3GxF6Oo2BrvyLNve1rbIJZGgdPoOfgRQTqETeA4EnLFTCQdhegFWBQ
Hma3R0Ic6lG2bjOwEuHy+apf95Az9CzzrvdoIqD+vZ6CSQdlk6Hy85zd9TTKNWcHHpve306H89Rj
2UEoGfKq1SqvHimbFds4a2OgAXtVDSNjqcrbQI4KpNaK7ShPQZwplzk9Zc2zOlI5/4FH02f82W+v
OlvlRUeNpeuouH8K9rV/7ie9IB5gQyTox3W3OyMJI4dCyP9bEQf7Dhg3ktIHLUyruRS7O0SNTZip
BRLVQBsLAECnS2o61JVXJPlavt3wGzN29RgkuxCwhbuOmn5cI9mc8ddZ/x/MRONP9y/iLpYhHEuz
AN0gJ7I+M/QUzUfandjGd99Q9qKirHBREIGaFRTI/GXbDYPgXJfww4eoyTfXTtyxiiPKgju7GUnj
4tgSnCd1Eqtx5EkrL6FKwqPSZIJ1XPUR4VfMK7IKEylY0tFJ9smDQGh8X4czmWsesOaDjVv1fYev
1tj/x+LkMyWSDwyvTNN0hTVT7fjc/vzAxiQt3Yn0wY/ZaKh0SXMOI/z7xDHea6PAqrn3HfBWhvke
qezRu47UwBwieC4J9U9eYb6DIgs3YW4g+JybXpv/SIy6OhuOojzalv90vRptOsn2IKC0hnuXbv5Y
q0eTOums/xIOU72TgjaVfxFsrGZt27WNZvR6Flsl3COrGGsi/a1yl49Zh/lWjr42cNtlbcF1iFqL
X8JEBupYXbUYZiF2mNj29RANdY9RytzuI6dcTYWuLbqUQlD5vqdAC1+Axnk3NfRGgz7X4eVF9cRT
44ecUPE8o8BOcS7TlNhbj5qXdT249UdiOUszpFCgroN4HQ881K2p0V8mV1XXWU0NjtqJ35vmKDDb
IkGe2qZ/pKY8OMozeQio6qRMxWnXnwZCsh9XzvEfgNzfgbjSL/bPv1eDXb4Ba8tBPwkG7s+PXzP8
UXWHSPzoaqcSDxYen34nquOQqugfwvFiuA0H2zVXQagHa2tuyoFEae4iPM2u0/y697aBjzcgGGl8
ldQtuRhKbR8jJfYe4ypw92qbkthzvEdTAo20Ir63UN+iMMxtEpFZT5JfRMjE5ivkxMn333ijWJQU
gkCS/QLhG3eVHZlvOvKusiWvGOe7puTmqEz45y7BWBkU2CNHkfNC6mxLv14bs6hDi5sYsZo8nQ/y
TB56Uok7VONs4uQpgdaVWhnWpo3j7D+4dZoEAv75MRDqMzUXz2YsdAkY/vkx6GGGwV1o6T9QXVXL
0CvjU1olF9wukh1g9vgkD0R241MUom/M0XquZZ+cK8+qBkEkNVezbyVX3AaGEihNF4zvn/rHGchV
9E+fuhHjxifdjw5NPgYUWtKSM+ShViKy/ImhXH/6bcA2Okzc2mZOdv/z+/68Ips2OirHxacBCIJw
KdnR3fpvP0zRyPJkmrKXg7I/JDC/C/Cxuk8xwWOzg6PP1MRusri2P5/KCZ7QmPD59LfLSBOW2vL/
3Gy+eaMUyHMLBYhINZBUVxPnKM9sBLLAx49W1D6Fg/9EzRRCgNlQzOnbfG0Fzdgt9HyWbM0jgsDr
QTZHInJrAAKz7c9csI4+9IWsxtvk1v6FmBt0odxWF3hEqB8Jydel1sUIm3wney4SfS/7CR+gtG+c
glxAqH3o4jKCI3hHOCq2yAyUlZz1L3fVSIT+B6xP/0zr4/UB6VtXHQHkkhD2Z1of5sFaDF8t/UGY
h09YeMO0aFvdOYKCXjdeFSOvppXjZqSukJond8SYm6Xs/G2kjzaDl5RH2dWM6uxbqTuol1yTmtD5
DvIwTL57PauLOD2MEXUh6JXv1Z7nlo7qMNSG5kEDcP8ICJwVn20vXTtzH2VX1mT1DsFntDAzx3nU
50OBNBtfTiVdyT45L0aeBzCZig/Z1yf+PmUFsnVwViSl3Ft7eXY7yD5BmcOaR7S/kAO2XibV9fTf
rvtt2Ir7caO4bN9Dz/x8///5424/vcRyeT+K1b9NdZvG3iX8G+0ndVAOpImVgzwLw/qVWmHl/lM/
0LyfM+Rco2LNj+JxXowROb9d/2lej+UBLnvI8T4N5Hk5e3fMd619wDQOv+3yt055R0FQcOMSOQxa
y9x7cW/uCcpF+wknrRoFHbAT+uWgM8RIj1MjtK7zblcQb3wEWDbe37pul8l7BuZ96D2hHaeCl9/l
TlWa/rXRrQ9jDvZTdrBqiKx8FV2ED5EVlHAlTZfCtOSuEk75xYEgi9NnxZ6qLe1DUNvWSpmT6C6h
KRnoECgOFwq8s6dBh+xpl1GzyaJg1Seld9I94GbokV+VuvZPRdJ8pF5evkYoDQ9tiT+LbLZhYINQ
qSjHlXPTVr/HIg7LxXlyX20VMOdhXlK90/ZnA/e/7aiK6b5A6v3U5wTxMyBIP1T3I3KGmhyCRhIG
rgH+rZOz7SKnJdJuzG/0droUpm0vRFQpG9lnRfV0HkPneoHsIr3RrrOgbFe+H00XeSfPh4aOAelR
zuiGnP9Bgnp3vlf2S+FGxMVnEQLCDR6A42AN8Eo84l6jVhK84HkoD3L09mS8DaAbXMPBCHe3rl7e
5PZAvf2kW5+crf26vbfRtvK97U/gbPrGBZQj3+vX9vxyHzWLLI7mHW9dt9e/9i+rATnvtjj4dLvb
tfwTQMaRbRPu/n8sFiS3/Y+1gsXmSsz/6Y5FZnHG8P8WGDKqhFrXKK6/m5W/1XFAOySFp69x0PkL
GuSkrq2yLg7XU999awrFBv3jqd99xXvOeYq/atR43XmD5e5r166PLHCRL1Xkuau4DPaUaAuUbqI7
ToPhPotUX4eB6rxn2gyCtk1xN9iB+07J8NfCq8U5AaTw6Lv+B2H9/8DvzznQP7eTlqNZrkn9lamp
mvgcOdXQxOrIL7PvIhpMRPeDuHgxssE4EGfZwoxAv8+IXCwTZSyzZSryR19jMyZH015Uu0SHeOi5
trmOyyhYxt4Ew2Qsvb08o+7g1KkTgai5n4wnpTryVB6skSqQibKe3rc8khKCQkalq/ZN3KgIG5qG
kpWBVy5RiGe4QTM4tDAp58mCZVA7ABw8K/QPvuBAJFXZyzPZB+Ip2rY2WL558NM0OZd6bB+bpnlY
qeZ7hWH3QBF0+cIizFrbTpitoWMor82YzqB8DzvIuWka2puiuNZJtlR9VcJsfnUH1TgDHHisFWAd
//9gpfY5jcy+2eULyfKAkkhTxwDkz++kp2jqUKDc+BYqFhD5TPliJF32KA+eNSQkaKIzvyY6bnb/
6jFUs007iuwxtKLssWr9lJr/FLNe6OTLxvPFOUTQG3bhSFb5K64/3kneC5xjRkisJZVgVg+3n2GF
fKYOzxt5P9mvhNULsvRVE+vTYwtXlY/fc/etZ2n7PGqmdYI52iWJkA8Df+m/9siDKSAy/8aI/j5L
hPNV7wEX+pbrP43R1Kw7MCiUXtjoYyvgLabIH27pIHMq+VUNLf49RVSJCw7jBhQSUkQIUlpgn+W/
XhS2jZoAVREXe75A3ldxhvY4/xSMYUG3FSOEhdtPsJTyHEJ8WRZl3lzStGxxlKoewlhtLrKLP4rx
rgyM+E42tc6FWBkk/gDfaLTFwfSqv7K4yM8IW/F3NZynnr+q92ouQW0H3n7YR4j3MmiPiDSjpyEN
klPVYwKOg7l471KKvszRSbaZh4wSyGq4InKX780xWYumpxbn1yFQxc9m1QwvXtwRY38K9M7YE8f+
edBnHkbSWm65AHdD+SF+oLJPThmb1NgHdaDdU6aP6IkyhDf9u6yNUzHQOqYlBc2yqWA9uq4MZJSi
Co23ihfkAqtF/+HnNUgmzYvmB+I+6IPywQFbgh2ak3yvxXGi6O1LiFtbL5Tu0FVt/iRGNvtqlH0p
x9mDOlTA+PbN+IL4YZOSc/mC6BPfB8T325wKjPcIGYKcnwaazV9nYbLA4nLXWswXf2TGDM9FP/Yf
iHyQmOrn2BV/dbYlo1aug7/O56W45fdFBTM2/+bU7GiMwhEnnD/EqZyCgQJnNVrLvr6dVbSVqm8q
h/fEbV7gFP3eS7xD2RvNHjOvuU5j0O79sXXfUHjdRR0O3pFLqXSvOv5BVr0YYAh9Ra/OmSV4IWVi
awdhfZZdjRm59x0sHRT8//TJAWsS/AEnHYBZriwrKiarNEfwpepsjVID2QXpgn6PLhBr2A4diWz6
fhGVROFGKibkqewVotZRv83zf+stCnI+UTRs5UAzj15nz1e7VTVBgYkFskCFQKniFU/mEMxF9g6x
vjFTL34lqGycqHO3sIFeR3Olnzx4TDyMRYbINjSz1a1Pnjnz6P/sM8Bh7T3xfJslp5IjGykdxpU4
KGqVFCTWXFgZqNESOyCK/YWnA8Bls+LNWxlRNOva05CozF2jneQnJUV1NrdkF6CKZEdiAqMu3UNq
afe89tmWYRw+fpRVQhmrb5TrljrsjwAbOZ3l1LMHVIi0H0bVchofjLXInDh8QHNpXKg8u8h+1DDQ
KEfb38qmzg4nmtIPK3IWCJjgc+bxPrLgoXWYrD9DEAieO40EvNs8XXsCrGlx4Sx2gaisU4wEdx9Y
zV4f2oqPgINi8tkkQR/tJk1UT3Xgq7sqwhVSjuIKiLpBHYutwsJhNUbgi5CpVLt6SPL7Jovbiz6p
mB5R+PytB/YRNqb3lxDlGynp6q2ve2ulzheVAQBR4YtoDRGqzRZ6FbNRkqd2xp7pelDIw1PcR9tQ
Pe++iDBDIYZdGivdMh2yUO6GcqYYQJCf4VtJSajM7WQdGUcLndO9TPyoadZvEcDsHFQ5FPPiWDhM
bnL0Amd6IqBJaT8bed/DqDVuFEw+Jyeidgecb2A27kGzlK1slZTsnOUZ9OGlq+biwUlCshLOsI4p
GZgW8pnroFzdNHr4IZ+7FuyunwOynU4D1JAC45Q/n8/A2C49fFfkzxCiOjWlAsHN+0c7j/KVX+nh
S+KS6MXbM/gwc/HDjtXi+5CPu45aTR9tLmh46jPa2axdNJ33IA9OKVKk6uJOtTugmbJPUXClzzPt
PaT2bHsdUFpXfyjK7t7NXPXgjRMHJ9UOsuk0M2pJtqta1JvSLs7XefOU66hs8+ehXi+R8/iKneWt
hjo5hVWSrzBNN5dTpHaIoDlohOaRfV0g/fdPXlSiOxVxdS/HQNbkx0LrXmSr9WaTlSr6ZiUBHsgG
IcDCsbyTPLglSHVsMnnT/uprRayceg/salqLw63fju15D9f9xU+irFMt2YHxLKdIerC0teyUk9UM
CFoVZQ+xnTdbhCCA2Q1301gpuS9CrOe2jb7J7ihEiB2nTUspI7M6vuiLiIfZSWQYnbqNspL9jWOD
1UxAv+qak7xjnaotxzjs147ms+0TufYlV6gDzgseBNkwuuciSxGHzQwn4IDFDJ3xH9E+IVsweo/f
twOePnYhzgboq+UhBmNeIEz9pz0okA58BOWwxulL5bAfFe0+FhhXa4WdbAFtKXclJftn21XSZV0p
4Q+woPbQDN/J8Q5U/ITtKY9qQWa15R1GZevrkA6Pcmaoq69R7zovljaOawUays4N1E/3QgcfE1ou
zvZc2dcnml2u5SmumZRyyNPBpCgUhfcWlrq2F9331uaTqV0IdjZAmpcypXBbgDzZdKR5XlSqlO96
3iBrlq3VC6Uh/EOCSr6To26K8n3yrLmIilGYzfG2Fpm5lM065ZFmgi4Avs9o0KnZoe1Yp8gmJXMr
OzHFxZ+wJjCR+P9FvdSi9XoM63EkOJAZsL9EHr4Toeag5q9r5c7yNO+AeC/fKU7gI8Ve6i2s35jC
8JFK7t7N9We8WrVFYxfj17pR9xAHlC+xbkJ/N/xnUQfOeTLGOzJkUY2hQ/zhiTo96qCYn/HO7DDb
xmoCM6FsSwp23OcWb5gxPciDRr7veiabLcVXYGQ43KYonhjuNCsjFARQbK1RNKHO5cLyQBy42ZtB
ROKncQTpnZRaXqUy240x29bJQ47h7LbLmq+3LnmGwYS2NsMcv5oUPEFoGuMXPMVOCHHi58YOy73s
9+f+SFVOSjw+DV1l7HskO6sKDfgyGIP8gfBq/iDPVLsC7NyNP0fHuSn75KibIIXpvWp6N2v4R6AM
rQdDDPWxIgG0xD6g/NZVynKC4PMx+m21rvW021oF1fiF4X/VJ1bAyEU3gdtUDzjv4kw9n+lEv1Zs
ssWSyBGfE2TqnyOOgPlPjUDF45i+24C8eKypdACNlt3LAdl3vYOlh082SzRqauuDy2sMhW54ivqC
nHXpGNcmpMD+2vQIXANKKA59NUBQmapx3xR9SXzEjs9T0fXEY1V+dbbLC9EO7blu7GgVa6CuizAy
XjLHKonQgbOu/mwqlejXHr7vgAMpsOBLXKbGs6rn4UdnmMMyzVAUmwBucL1pzH2eqPXebcfwPnHU
4hG5hrGcSkE4OAwwlrXL5NS55msWZurWmFuyC8fK5JTYbbSkhrNaU5yE4Zsclnp5XBT4h63Ko1OI
4EKBIpWswlaxFkPbG6QJcjLRPmthZx8KNclxSi27j8ZOKAhow+EY4sX91Ojm0U2d9gMDhHQ9hBAC
5OXodxYKuLjHUonuZeKeAIWzk8l6ebCDzL025UAuM/y3OWbiBSCnyjtNac0niqKgCnTNW8Lf5z5F
bgXdK2jeIgOKeB8oznWUjxJ4AB7vBzmqZjX8u9R5NpvSO2c4CtvRqB5zwB5IsXLvTJIyOuaCbO7c
kl3ykGUf4yCMk4lQ8DwpbrGNE/esxlm4KvU033plXb/qqTVTKiq8DuZmog9fG7i4D7KVeTr1kWV0
kS1HufPtoX0CxUmlSok3bSHEoR57cZgzVt2inE9lWx7CfqCipwK7fJsoBz41Wzs30IYVv93vdpNP
c//tnk1JRlDt4dCqqO1Ore6HG6MCLhISWInvEtbNy9CM0js1fhtFK340HX9WJuaPC4JppzJMlI/a
tarlZBj+Bct4CLC9CpMmKYhDg+dda6BPNt5A1HfQMvySCpLTFU+RL74VnSpfKZ5lPx7pP/szLaEk
tvMueve1ScPgXA6E3YpiqL5RvfRgR4P/ank1i/WMPVg9OuMrxJW9nKCIZH76m8MpHCPtICYcqMzQ
r79lFtXjaNO+pIow76oIixItSPqLGADby0udKPrh62nxBOza2Jotvow13/GPCVaNnGBUirccmgma
H3UqDwX2wcts/q36xNwEeYj1WEcGRZmrVqUKXB6k/nvGsuzl2W3g07xPTTm5DHGwcGAoUubDTW83
+HS/28/QWdDPCOFiFQo1xqqFGta6HJsPp1rnXRt/qYWBBDbhY4o0kFkEeSieskdiobD0sr7EuGme
luZU3RJEecYOKtxlBuVEYTNWYFbtah/iUbO/Nbu5L3aUlgXOfCrb14m/Lrn1FTlVj3kMDvPfJgd4
BmwqC495LceaKjb4FuiQtto6+h4UFiaHc6saHQtbTAvQsII7pRLyygoWeZPCr5wDSvzzWCtLhN5v
ISdnCPdlKIJrkMlxibxFdfh2jSDdLri2I8Xf1/PkK5a0t4Kd0qlL8l0tpqDQAq9nc59iRuXfplEs
kQS4FILabEvmg2zeDrmP8L3R/rr1fJoFI8RaTk0CBYTtYlHl9SWetXEjWiLkfE27k02tUUwWl7GL
y2aWPYsK48fSVD6iHkFOaUzQiIGPHBUNzAfegNlHUla7IPbEj3GwXw3h96+ZD2rIrKjpBPuGTxTY
0FWdjIgiC+qwdDtFoe1p4QJuqHISZvfzMOCZtujZtdwLLfHPcqBR+uaktmvZGCOTUltgpD3lfM2u
diPoQX61MHw1/kuj/jYAzdCFwV+Qu8n1KDG7gmCajrBJxl019en95PTFBWki1EVe0N+SAcjhfBFr
pHNTuOJdhc+0cjNrPLUCIbkxmHdaWGGPg6dqoEzNt7JbS8VzWDrQBtMyfBCzqk+jLAded/6INVe/
0M1M/9ZMyiloYu9Fa0Lz3lLhJ5BRrl5Mx7vUmSi+DLb1MqlpfrEhGVxU22GhUBqAkeemHIBnt0mp
yXiQXQok6QOp4HNjvLFbRgWgFT+0uH6rUo9iFxtfSQwFh506xdOJreGwjMIh+27mewev8h9pBymo
wVr5MfGUcsuvXt+7pI+fAzzDFnJKPYoZ1dB/UMohwJbZHq7tunPoed3BSp6aD6tLN/LnEhDni8oa
9UJJHmWFmdc/DGL6ecgRO+1Tv6Oc4p9+1xkigkkRCv+SbROQ8n8m3+aMPemCfMTmDSPGxxAPsPto
KINXlnrqqhiCdHNtOljIJAH/E7I5aVG2jLxkwp6EyVaMIURXqy48RINmQ7a/xFf1KEfDxnsnIG0/
8CgNX9kGP8z1t+frjUg7+6kfX+SFGrQ7r2/ANlG4eX1vp4jO+liB+zS/tGUf3A5yiJU43rpkPyK5
viSa3Aig6kMQUclQtcE9cs2vWtMhHy3HpNwCMv6OcHjatGqdnvKSP5QyN8rXdqSwP45r98dIylUf
cyQcpVE/tESSv4RQMpcqbtoXz5s3ggpSW+H12d4leHFfaFnzSFRdBbaKN28yOd5KeCPKlhKtdeFa
0UUe3DbZquiCHq6tsCZOK5StmJL4OsFRrJnQ38FEaHBKbvWdYsXDUR6gKCUjYE3ao/veTRCMat97
zT072PdgeYHoTe5rqI/uWs/sYK3PTbenkJavl7uVo5WR/Cgy03mQl1pJt2hVwmUEPgrKoa3rJOEU
+qEw4gmePbcAUJpsMkhEd2rj33kmS5NpRgT3+Ehq67Gwyzu8iDQQHZSEsisM64Ma5VSlyaHchUsn
5xvyI0jHQlv5SQprioXQCS4AFD0jfZStHMDa6c9+Ve9Hi7Ufc/Uk6eVcY8YUyi40q7/dQ/bLrgGz
1wOhqpdcTe/kZogsFsyOloyyjT/p2zAl137cCPU7cBjV1p37/5wv+7sKWEbls+UQhrdvuxYV+Xym
p8jL9YRaHSUmWD6MWJ/l1N4vrt/beeWJ1btxmPpyL7sc23HP8itb4d9Fhm9bFqBhSK/0b/9zeScH
9Mb6q6i1gHXRH+vJ21KwjXuN2DNmTbV4J2jSfxAB72DkRy4wfJpUp5+Ij7IQSiL96NekemS/Ebt8
sauJd5sqsmdA/8TreZvoBh5Vabg3C5PqklRVPmJd+VJ5nfWIeT3mb27FRmDuFw4LObbmBQEtt7vT
807gJ+J6O756M2znn7qNWqO6N4nH5mo5yXpDOXsYtknZq6z9wEa2Wk+9PsxefeoltS39bora+k4r
uzukGfr5CjVKbOiY7ozxoZr0iaC5ui+hUCz8QjGf5JRfFwyIG9kqRwgWZyj/oNd3k26Hj/rciiue
iXkaPUf4Xi7q2t51YiJslzWD95DaqUeZUXoerNl3MA8wAUoorIdKwPqhOY6zOE0e9HlfFlv2u9d3
gMalaG3eoMF6Syit4EGJ/jEmQWOyn51wRpoUf3RXWd5qO8MbjtemjBWacXEMC6HvZKuadB6ojoOh
QundswjynuQBgeObMYiSsgLXe5piDS9M07DvqrnZeqxYzEL5YsJUrZZ+UaxZXY1nOTcPXRfOe6tc
70YhN3FnO7KoJS2VJ0Pv9Kfp+9CrAhTSmKuYcYXdbmh6C+8+V2xNUBGoVf6GgvOiuVbz7gOWW9mZ
+CHC2lzp+CyQXYwbkhimeFC1qH6sZpSKFrTXrgyWz3VGMzQ2bswMymnzRY6n7ajtKDbsABGUUQ7s
HGwBrXwVauGTCoQZrL0/ITWbZQ9y+Dqz1LDXHAyjXv52pZxk+f6PuIdhgjt9eKlq4zE1zfF9Utnq
Ez7q1rJJvcCXZK5nr8PpOguOxtl24Hv0IRvF+cCahi/j1CGj/dWX+VmwJUNaUsbYmMpCTSYAKyhd
h4hlaV+Hew/+8F425QGDD4gwCEAXZV6wFJadQMOwgpenMYoUsZSn8kpMqwk7Yw4jyk0SdPXFL+Gh
lKbd/UAoxInefVMTFTEAQM0ZNt7vfI3Xk9fD4a475Qupie4HDqA7L9Ye00RVd6mPKyVgXosUeki2
38G48kisjgVV105nSAb9Hd72BmTs6oDnqwoAWTVeBlrx3JJjPRU3ckydZ85jRRVr17H/e50c02ZF
8K/rTEAFiy4A/FTHoHkBsJNRG712i+a6v+c1UDzlhlvD+UDcI4DXm8QEI9HctWlofutRCS3GNtXP
ylTlcEbK/E5Dwf6lZG1WTMa31p8/cpVYRteF8QOiS0ht84BmBEuhsRWqev5oqjowcHVr+IKWNq/C
+d5J1J8GXwlfA42wid5r+UZrYIoh6YlZ9JrWLsLEDPZF9/NsEPkGh5hgY+TpLIOZp9xG5dntssAs
VOrJvOiB5fpiKA3x7tsYgRTwVe4HcIHvQ6rhQG6mX3lNNXe6loK85fH8zD8T/FQbrTg0zkUZTd2z
VwVIteJWXbtgmZ+VKB6InNfQjubRTq2pRyQcYWR49REDq5d9a8QXi/LaZ+rkCQSr5rS/3am2UW+D
gO+emb+gPK3a48QBxd91jaXfRYCAZLO2+fDnA96iRrOQp9eJc2esRK8a36R72X87lJP/iPaMUvui
euWxX/9dzTEHKht+sOTtFl3oJs8QoYD9BW1xwPlc3ZthFC0L0MNxZQ+PnZ2Oj0NSsSRCKCC75MEa
yqUe1O1JtohgD4/XUXlBULFC6FQYIr/uUbk8vvHU2N3uEZrOuHeD6lV2pTxKHrSiRyQ0lwIj17b3
3Vwu3MyHWzNV/LdQhYjvy4piOYDKXW3W5lw9LNvyUIPeoFipBGzNDT7f9bd2FPqXUjcdCtKtFMuW
AGa3raivpo4MQzRahzlOAy8KQDTSmwHW1aQl23EOrvs6SqUA1N06AWr8Ap92uk9aAe9MYIYYZaW+
FUEF/bRXwd5bcXAQGe7K12ZAlZLu5i+yVSpoWd2yaqCIxiUWaka5l2e3gxI6pEhkG2iu61xn1n5b
7qOmwbGhaIHfK+2z51rpIsVE7CWso3pXDQ7unXMzEhZkYD2zFqWaDi+4JKEKMvHskqM2ePEDLqMJ
9hZW/9KHjnUEKfE9m1sZ4Q7MdsZXOdaUiXFyw+IsL4x9zziPfrCXY4kZWo+lrazlWF4U9sXzIQ3M
d4GXojw12V9yaDCD+AUwdo2X6LiM4g3uQOaznIdjwiKqiIjKnw0PdEWa3cGNrIbR0IrsBZgdGG5S
lWjn85cpaN7U3K0f5JgTIYrVI1DQcpA/83SZulW0k6OKDbzOZEW9kc28I06QDYO6NiMg11Xh7DOv
CI/Fn4dxXHVqrx1kN/Deggi1Of2cFmnUT4FwWLV+qGMoMV+qRgpzpmaaNtjQPP5sygvluLwaW2N1
7QVmCisWPkMheoDICCCKFa9sJD1WYhyM1hmWCsl0GK2Gy0c1d/ZlBTXmOskJ0RWrE8HFXp+Ot8M0
+OoRtnQCPEjfanNLDsr+eCT+TR24W933Ezwq2ZlpVLHjUsVtrhfnYXhXV+28oFH+7grUbaR80a32
wMPyQSQHeQhgxx26a7WSPDptk16H0jK7hKM98zh+zZGnihKlBxA6/L2Owym2x24JtKvYlWZUv4Yl
b/fBtXziMTQrvbxMsRqdZQtv1NVkdOMTqxe2Gvkh9ktQDVhsrjydBHk4Kcb8xDIfgzIe12OY+qsI
T88IpwaUWkaX5+vY5Du3TG0y7b5K3uza1ir3FKTOdJhRa4/yPk7BCzwzztN8vzwKcW0ZPQTY/AjZ
RfnRtBthUcmua/+UwCwJsBiXv4Ts65ycsl58Qe+CTsvXmgvg1px3UZL07ON+FpueARmpqk/VfJD9
CggKqFbGUU41y763FvxLXftu0+RVv+bK/tQZy4MG/2rZFhjhePhYKVquvg+h3WyG1m3WEbV9sh+X
+undqaZmY6llu3ZNCE4sVIIDhLV+2ZSled+mXXcZ7RTIvrYJnMZ8lD2sUPQNcU4FK+MZDxdlqkpO
yaq3im93FxMR31lj/38dRRBEKQ5QuaW8OEjjvzqEtSvRjvFrO5TbAY+iR6NNYgoLBWUcPCi0NHRe
gq+ysw6d9qnqbJIvXJANhCty0ezlmGC9f3KV8U2O+YRrj7qOwWzbhPrF6axXf6p+6F7ePUelL54K
sa6Vxm2W3O5FcT1g7/OYSGpsa+K82cipnWNM98BKah4WjKaT5x5+3Ucfa3mfKGa92uNTtqg1/WTM
O6NyRsAWmfGkRb1xlC1fbYgFNUN/p+RsltzQqx7m+XIwn+ertfV5PvHb/k4OesZUPdijebLTANES
Bt2LyRmcnSiseFH0hXnhJWVewBWAyhpdIE9VYF0yTfdPYxFu5KCcFmiDCTiZcPztKqt/yindepTX
6IXR3k8xIO7bRQMoVsfTo6O8xlNyZ+fMP9icf+anHyybfhQd4ip8EaLTTpVV1TDjAu8VXMrfbmVM
fwXGc64Y2FwVVB5rjj59NCEesgDqEB/xmlmXlTXt49wjsKawCcpRSD6GNkSy3nasV6/4f5ydx5Lj
urKun4gRdKCZynuVyldPGG3pvefT349Qr651+u6zB2fCIBIg5Ckg8zfpzs865B+G9KmeD5WPDryr
gJDJ8iR9QuOtvuihOMmWHGGXtb1wXbPZy6vcLo1O1eh+s01b5Eybs2WOyxaklo2bho30pB4H8aVz
Bn2f2t0VRASuHJU8oh7vnzX1Q464hyAixhfZLqkygYxTj9ocknFrYnOSReWwUvO2u+ZGzRYkicuP
qTaqValq46GuDe+tr56dVC8+pl71dn3XtGssdHGBKxIoIvFUcwtV1GXpFsVjPh9Mr1EXwYT8sIwZ
mkbCl21Q6/iP0NLyR48kLOiOHB3XuU+OKhB6gKZQnkXfGShvc8CIplv2okHbdW7WGvqmiEkYVzuw
b2xc9MNnqDRa8xJqN71mXbCQlxdAxfnBp0t+0RBMfkxWLE7yoDguqS55ilg4p7npj6uU3dHyc1A9
tL+HU+8VrED/aQZ+ux+ozO5NL/rOfePngFgPec9pOmleEPILzrsnCL8oU6Px+jVD1lTTDeWX6NyN
4qvlt9GyjAXq3OJpRNltPSm2dYqMWjvgtdbNsGr/huTCIRI+OC2cL5Da/giS1NlokRi22tycnQFQ
SRJvqAba+6jTsJePKbKju5otkskzEPZXjDfXz14g3IkHjCGi54nqqgzXcRAdlQBRddn0Dc9dpV1q
/teLjCLOlmKqQG+RnC604JsVCB2Pqsbg1zD6Vx8texrFO/vKD1MFVdOZQjyWpXeS4UqDSYw7Vb1u
w6R8n1WhF8XQWxSYh/CVSsz9ahw/SCPaafuQOLikUoz5IBWDggc4oU1SjP6HMQYPXg8mT+E2eiWN
XyKpQxy1G23FD2NObvrBRzlt+kgU70GmWSw0pmgV5IPH1sXU1uAtT9hTek8dO8Zzp+nhUpmr21VP
CmjsjOgMcjZ+5u/lKMvcVRh0m8lpxFYWx2F7LXuqPK8NqPfjWFT+Sg4z4MLAAquyq4mSx20cxbuc
tszjdI0EElCm+VHatdN65QeCif0ei65oLSvr3eR9UNnuyX3WNXfUqUR4lgr9VCjhSoAO2NfjN4EN
8bjQjPEpigM8fqhN5ttAd4JdBgPoNAnqCHHbuFu1CUxoDU3XXBpsNsMhQunT6TAS+x3Lw3ODUWQ+
jxBm121YDyNQbWH2WRU5Olp96j6H5Sxd7OLKNrdiw5yeZ82TueF0PXY6eYpFxRDBrYGwdsor6vRh
C5vP00yVb1cevKeO+73ohPLD8+olxYoQXw4WOk5fjd/RGcG1PuzFK9ox4QwwKoHmDt26D4fqaVKG
ESmtEsmJudnB031w1WA1alpDetsArZlBWFgHhuddCt3pnnygVdzIH8Ohp4EfzypGanwr+5SgGM6B
WUJZpDOoY0bE2g/cVuNTDKVgw+NS1IqNZll07C+mMjWvRatqdxCYPpS/MnVM0Q+gqGazwF1JcJjW
YXLKpv9Nq+piZ5gCzNtgWB9VTsq1rr/yKx6wB4Fcza31l+4FI0x21CDRcqiMVW2M3IHjkEXQYB/k
AfoGgEx5ykBO89GyD+V8+Lv/X0M/r0eYs/t9vQzKy+/dFXrLfpnpNwehxsWAv/BXWwUWYqv5LEzg
lGhLANQOrqGrBF91H/HxsjPd56qE/wwSRr2SHte2LvxRFNiq+qhEdbAwkHc8VKnwbkhOddvAxXhH
HxoUm+dYDxtiyXfZ2HSZSmI46fgeJujvZMVUblsgz+9jZX118jJ+qKAwPGWpsQ24QbBbbbHGmiyQ
yNz3rHU7kCQCxdCePL3unTN2ruHODfqVGClAZmA/HhtAEjs10PMduBvlMej5DRWsm14M/MH41dQp
tTWvepuKAbtKS8RnMTdxnkdYNQ9fkPwBYtrZjzLcZAPOegU+jB5rhTf+45Hj9YxuJ3sdV/yCpOpe
ZKcMyWaT90cT/vsL9gLTzu1jZ232rfZBRuzcdh7+n5nmn+2gxovTsRe52kUzyIEH1/GQanMMcLC7
CGeMXbWrUEOHmkkTYoJyUDwq4QhchS9GWPgXLSCvr4iPLA/eVDFiVFRn+gasGO47vAHPhjcjae0q
WHa1Ip4dihMXs4hekr52F3rTDxulMk6tQHSmmxGeGQI1AHyj+DjO+FDUpPw9lh8x6AF65biowS+U
BeBNtvpRRx0BBzT8+9wbIOHiAM7OegiAAvC9rYfvWluyvcjSL54ZBWvW9ixvdEe9tIXQl3JEgaqc
kkffG7JWy9qhHu9NoDrsytbxOkO2qUZttlemi1WGJ6+qs3c70gLQYnF7EIaXvvemg3koO67WtrpL
XwTUEHgj3rtEeGtWovrWqMZqEfjkRxD9wnBFA+KSY3icoG//NdQRprBNQ7lEIDsPQ8HfDL9/8az7
OD0ZZVHczCSIdqmhKGe3134f1KR8FGhy7D/jaJ0+JOaABUHW6zAQhuFDmfJrC8b5F7beq8pSk+9Z
SEbPqgA7wUGMN13LPlEd1P5oTTywqqfWY4Ng7UJHuOWbXeibSBfjL8P3DiPZmC+1nldLdfTdkxBY
bylxhQUuZOPX0MiiA9I841I2q8CytmBWqNLNvXqMPkWQemIDPq16pXCbr2zNdnbj3GvpJIwssyS5
M/eyGILF2/BJKCQnXiddQ/+siG9ypgL1XCuv+2dgOuPziJ2SvEY39GyHR7R1bYfhK4Cu9pfn7E21
qX9SDE4XQ6wVLxZ0mnU9mtk51UjuiyDNtiN5XnL+cMpHVGC/xk61g6PX/Eqx7u1JtHyJAhSdkeue
brEeQnFW0uaQFcF4NlVcpiav1V+MuVTrQN38abVL1n/NL24BP1IrVl+bJLEBE7g53zgY4tgBetsB
HYMH4YIA1iN7I2reR2D83UHJngGNahgQ2w1OHV5Tk9Ma7YgSiRlXR3mQXZ9NSw8BVTnolv3rmiyB
VaGVrrLj7yO/VPOhBnOy0qq+W6E5mV/ILwFhk91a7cT/6gnZ07FiZ4zshdXy4rKTaIa7jYD0EshF
7rM66ptN2SfgVWd/gb70AGZktf6BYJa3b2UTmx4HFUIAq/MQVUwm8pheR/FFC49UxKt8IU9HX5tP
p6ze5l53ufdgwxweu84rg408/df4wLmOJFhurllvQrIjb5NqZGdqikDK5mbY+PXOMLg5aF7nv6mt
bqxImkw72cs/dbmY8rY/y16K6ih3KeqTGMvyaZ5yaDTlVU4ZtlOzkE05ZU/1C+cken2WN/cpZROt
hK0wS3sn9YbrhmwVngSUAVIVT9hZg1jG5Flve9NB9BU+KbL9efgc859iLFh2tducqfCYUOtfMP2B
Hm10zkPr286DA5crsfLp9Bk3B8w8Umyqd3IE+1vnIZlRiQ2ZWCpU/1yqV7w1utX1CzluOJiYJZy5
P8fbPmidczWfaU70+0zG2Cr97v1r3H/qBZTg3OfLE//soeYax7p9aAb4hCgRwZB1XBP/JHlqmhOr
Dnl6HyDHUszD7srBdFU25QGDHK6Xp/+6iHKJfSg0gX9qYKcQBRRcTbDH4J2o/Icp9X04GxrLygqY
Tpm5FB//dIyx7V8gky/lsM+4G6Mxy/0CuD2pamchuxtTP4Mq7o+f45RIDw91OL4PQtj7xnPVjV1j
S6bH7nDohJkhlTa3JycZD6Gae+b6s98sMvrlUBm8j7+3ddPXwQUCAkX1aYHlZOZk01c/t6q1mmTN
IQjD/knXmncZ96piIcZxqHWI6izzEt33bymGrg9YRkxrvuzNqqothWVHYNQ7So8qanUImgP2xTsX
lOV9tLyExaV7jYtn2aD2x1W9UDb4EKK+Oc8pD0YCthgIL3cVNfAWHaaLJE9nluyirzOTJE/s8svK
lEPXx1BT/fHFM9LmVqh6eUuK+BV7ovEdBQHUCTdlUKgvzQv+E91L7XUG53rcdS8S6/z73DIQnsRl
4gpN28E9Jtc3vVHo7K+QTQKy9LMyWvukh8nwHFYgNAOV3VOID+IzS11/17ICX8lepc6Tcz2532Rn
UhoaS6QjuISkXYZTtdEM/2qMHYhGs3TP8pC2FLkXAtvLbae40eLe/uyXZ3aJs4SZ6Ie2jdV22yg4
RBUZ2VU3Krqj6MhVLDxPaY+ybc9BefZXzEl0xK/ITLIQMxDU0E3wPo4RnprO9q+tgyGwPAgbueAh
wlfprw4IA6g+lY66+Owgv+fje5pFZ74vy7/icjovyJ9GlCv2sjVYen+qPBLJMzdIsn0mrc/3wszh
av1D+5FxwSYNKtonkYgxe4Nxn6H7mQN76HM6GZNz/hkrQ3/Nrgf+UbPKemcOs3OaFiJdIbx258Zp
VMBEaEfKdH2e7zsnnk9py7MMpdQFDgsnPSi4+8yOUQhamRdTn3wUdcaV1inFxRo9hIi1ECOXCOs4
QPdzr8n6oe9wXpn4ooBV5tVVY/g26nyNMrNL17KZebimI2VS7sENR2+GFv3UZ2iT7IzFI78S+4Ux
3gMFxodSU8I3sIzuweqQM5SD/KGsuF2VOugG5udnnSzBQ9ZHOXgIvHNFOfrmWBb1NL4TMlynokKW
FvdseZFuspdTvtyhD0X2UcZW/CAhDaxR6hsRGDzJwyfSAQz6X5Fc+4jiLn4ALFzf8RL/+zz3x6nF
++cc/QBZDLryocWbAN9SZKuOleqN1hIAPdCw+QCzsVllU8J9Iita6IpKG51SCKsnedbI4DRZbM71
JmDnNg+S/WGtN7/H30fJC+KUijrCX0Bz/5pEdt8viuwgPrUHPI2cY+y29bZr3WcSvMoxMAdRneVp
2Gc+DCuCIz9IbhqQGkD72R0YO4iOfA9Cj2xI5CnHkOzIIs8ug/ujcbxoNacRi4UsOspK5H8uSsou
AAHlUY5UDCyyMGo8mO6AXAgE1VKf0aQV+/O7KNm9/ae7Vnulv/xpDiGa1AupVKahBlSvkhg3vlLE
x9kDz99+6po1WJXLB4gEVZbLn+Z9BvR8BsRj0h5S59TftA9LCOMmD/jXtJg+BMDtA+5eXVAr+9Cu
Uj671rhldWLe4tKHMaJ46vIz5nIPXtWxPbuOM5XsyO3KW4w6FcbPmKpa7248NUc5k4xzX13V4Meh
EXGlgf3pg2JX98eTocoxM8qz7aO8JrIh3HaNvg/ZY0HeLwYspLhfdZ7bsULF2SxDsKPlgfuIo1oJ
il3zgNHzV0oRDQd/vrCQg+Sp51N41CKnXn8uxKp5FffZlGf/fcH234fUcd0sAHRhx9mx8ZnAN2Ct
U1094MyoDc8Hq3/wRzEcWv7mBcA0YmVuv5KBxRdxbtlxVV0zQysxni5/DKIEVf0nJEeMuoFbH4q+
u1EgRRx3hXJGZTVceEE3viUTdMqh9ZrHoU8xyyoU74w7qbYztTo56Ag4n2pnwkEej+kHxRT9KkrD
9GWaSjbNnXBek3bojkqrgo+iQOIA0+SApxp2LeVRy0L3pHs+nUgF/+6UI3R9jE4mDrkqG2M1EdFD
PhcWozCyL47VrWVLHhTuAofEaH50ox9HwFDDflu4ZT1bK1ur2krMQ+1DNvfDQNma4+Q8d0rFpjXT
j40AU0hJ+8ENL7YQMWKIHGL+jW8N0r2pYzdX2brHfffAXlA5UYCYZq5d/cWzQnGQI1Rcam8O4ssL
StdiZ9q+6i8haABJqKtg+zm7miIE2uPNvv6M5XWirCcjSVdyGjlhW7bjlrI6r2h+UmI+DFnc7Isg
yBf3p+CqBmsDS3s262n0lxbKFOeg6bBu4RXIy1rLyB5y0qf/89X1w4iATApofn7acjg67PdX9xn6
8wo/nwHOLrO1nW/t7g+Zsd0AqMLy4fMxI9tGMzOjAvf5qF2oeGuocL9foZywCrPfr/D+boWBg9Tv
/Oruc+vCZ73Dq5Oj5fzyFdbIiH0+yX5+hWlz//zub0tfQAKPh9+vTl6t2uKg+A6oqPmNkFfnafYl
0itx+JzepuyId5YSrYDhlU/gjma+q1qcC6t1HimVPdW67X5AvkFxLvMAWGpe+ZZr2bKwlPSS6665
diesBBo7v3JjEk94E3urYPK4y4QxVc/ExBJJM77KTnkoAWMYAp9X2ao6SPMNCdCNrIf2UdCenCL+
8Tne1cgf8p/PgtNRV62hsNYrZ5n2dBhWdeTgM+7n+iOKUidnaJRzNLfG0u4PQcRbKzvlMMtDsp7V
doAqJEM8nKivmoPk8TyHPOhNgXldh0PvZ8yL642LsfD1/ihjVJPz97AJneeQwxozxBXEKtKDbA7a
WF8AN99b8qqhQc6otErEOf8830DvQR9ozoMMRQg+7FCQwDnpz7xohv/CQAxL7fmipImCs63X98eU
IbTdyYMOcUC1758nY3zEftfe3xLA/sVs8gOM3/gyuDjvZtmlVjQIrKMfXuWZSFKoU31V7GTTFglK
7qUOAiE0m2j112g3Vod9BdvxcwI5Qh54BC8bfz/CZxgHZMy8/zzCZ0dSYmkuHyWHhIJ+POshtUMj
WQ3SNVBmUtssOja6UAwo9X68ZzmPmDW+yUeqzg7l9qq8uC5WCYMaNDcDdMGKeo71rASOj8d4NryL
ug+wLDTGb1HenCun8365E7UaLMhYE3ZUlVma+YvE0YFPqcF3HCh/NravvAep66CX1WYvOryeVYra
6A3qEltTA5slnq62tYLOPtpK5+zdzKn2g8I318htacPCykvzvvPjGk9AtYp2UcujxpK/Mbp0L3sG
w50ZR/j+ohTYpePpHrUNnJT4I1iDqMj4CBo+5WwZYi290hQt2bQay5Nlmc3lbO2WxbX5WKI/tA3r
Yh9WWkjO1PWvqgseBHyxghxjh1WfnjbnqbbUx0itX2Tc8WNjFU1Vc+DursGpNFZZYSsf4Fm1jat7
FoVkLh/6c663SND2ZrDnp4G5+Rxmh3jsy0F9jm5iChxoYFbSIIXqwrPcsEwkCUnFNzn2g5kc67po
4CjPp5OOaoUjtAPetdj8BgEOol2xnkYs7FyL8lk7YI7g2FbyUijYKlg5+A7Z7FooV1Gu/pKtSWkc
FNLds7wSzRfxiEr6EqVg/ovng5PtQJY0z7LRx8UW5fbmJq9No+nF9EP1Ilu8EnR5vSA6yaFJDwiw
JVW/J32gPKfsP/d8SQt1YRZ1SK6egzFo4RL/UWM9heHv2JTC50LhugYoLEj7yYHRoP/TPQ+02qk4
eGMO3vhPvBBzoqFTY26k02uM2wqw6jJ565RRR/6ff37ZNApynkZk+th7m8kba4BXVeC1CF19esXO
Vg7SMje5GkXH95gZHD2Cz2RprATmSxJHUM7HiHYne7GLRFbInpyz7J2of4ND8l9G0FU3YTSXqknS
N1NzwuPUhBXpeKbMuynfWGAsNvIiUagKKN+QzQMOK0fU+72NPzMm5SGSvjxumKbHZOZhyqABlpDs
KFIw0mg1Iq01xq1+a2OjQns4jNe49oUb2dmPDp7T4XBvyVDV9v4yS0Z+Qn5VPbmUtI9agzGaMRQU
IJEFfVFaH//LeSYSwe4+glwAgvmXJupvKDsA+wlnmrhpFw+xWYqt5U0zZ25ABFDhL9ttrXpmVmNw
RzLia21Dn9LmMrrWYhYFdOm75ZXFIk5z9aUILEotpq6TyDbdXY9C1N5VphlPUoRrlFXzlzpha8aX
sv9Ofm11n6nM4n3Rd+bX2ISpYEEMf2obsl5NEqZnQ82p3MWDvwtV27sGtpGvHC1O30JL+ZHatviZ
DLf7PJhe3RSsVj5a0eM5XnbKzUX1YeVNEy5NQ/IyYWv1HOIH8dzVOEHFNvy5ORTV5oSDaAuyeu4s
27Tc5KTT17KXe2N86sweiOjcW6Au/NwcP+eiHjdnteLmJPttN03Xrc2XTPnI3LZ7Hju8VZEzfsNL
SwN+ERoL2TQKYW+soC0Rsm7qN3ZiWDnFA/SJebCRehsKHyigeGn1CLXqHh6sNDhm+YyOnkclOb85
6CPDdlRbceyVJlmYQunPsz7FSq2Dfmla03CWMXkAijCck/kwRfgwY+nEkPmKHiHbEewqPbKtqwiW
fnbLmOxFDg70VGYd1TqJlm0/eZfa8u1zk9vDcjQm5yspuIM/eNNrMWHgkHv4WcPJDN99c8JbInG+
KhCaV5k+YbDTadFDRvkGWq9uf82i8U3DfMKnsrEIvKwH19iHD58Hu/HONQudI2TG0lnEjhvvJ8XC
jHEel4T278F+iAaxqWbn2ILVtLBI1S1K0dT8/mWb3cWmTHl7QoGHco2g2WHqgfJIdkA3Jt+rCWUl
yRxoaAHpCVBzglUwuuF31WrDi2QHzH3NPPL/cJ2cxRTD3tGq8KpOUAWUmkK8J2L3MRD4mDs18BHH
usnIqJL0QSanWck+GbOcZjO4zXSVrUTE8a7uUS4LMIHLlpZXPyBaO5yjebLc053NhItUqAvrMcBj
BdH7lI2J0ViPej45t8QG5kKfjOBKq6w9+Oz4ddeoNkZYVxoQQM4aqGynqqJlFMXVq5Znv89kDJpV
+zQOxRIMRfjF7X8ZVl6924WV7W0IbmsZ9vzw6NqtSbGXuxXWMUgZpH34JZrU71D2u1sQt/llxPdx
IcfXmYFURG73F9dQ05unmz9lXLiFxzqgtJCt4XfmOuVJxrm3Nmhnpu0+Eqn/HuFmL+NKryTbBAm2
rWzy7MSfZ9f3zrDO52eBwsyxbO3fz65jKbXsdW9TI6USlX3+s7S1KxnZ/H2KcrGy4kE9e41bHssc
sce+D+OXqQOiQBol/wkbfBk3g3ltDT1dtaaBwzdG1Ad59nlIW2XcWl18cq3W+1enHGuq5qtvOsFL
15lHLbH0d28o0SHDgvxcai30eNXL13rq2W+Dnly90NF+REb+CCoufTN8XlZf5coxMqb+jDoFzFEz
qD/Ayu99ltE/NK/4gjWX+aJWSrZxCpLvRtiol96fwlk00/sSK/5aDkUOCUcnt6ifc9jfm85s/YMK
lf2KetSw1LWRH/Fodkhxjx6otsm090bk7thgxFIs6G3KqmbRT2PyRRThtyKtvW9kEi45Ah0/S31a
q9z2g4XbnRE9wfy7tZC/gTGygPqBvWZa/XQD9QEztfab0YU/py4QO8Vy+42K88iTB3gvL56Qi8if
uqpkAzp62kbGusmsrhDHdlne5/cRyBX6SzcxSWPgMDfm4WOAX++1CAUo5vkMJn69apM8XDcOciLr
AIUxPgH3WOkUpfl7Zd8oyvjx3tt48JIi7JzXsY14EeXulnn+ueQe4129XyLnD7RcW0dD2GwSp1MW
kZIoV8/p9WMyApSL/bz62kWv4I/tb0nVekukt7UzH5h1NpEdXlZzRzt+T+Ehf42sPlr7FfsAawSi
UqhYgEPqtb9NZgEjow3eiz7uNqETqXulEOqjE+HgLkcMnfVswMF8CTPT36EP6gDes6qXNtWe5AAk
idIFon5Azuq62upKqPMWUC8Cigm8rn63wWTvlCQtNhVGMHYbB6/o3+v7xHT7tTOo4os1tqvQzsY3
rxrMnaPjGyLjlfqtGcLko8XObdsCP9pqLi7cSZqKL4ZDRmFIVHtbtn3yMSbfZF8Mx3nDttrYYdky
vY1GvZJxTbBRjepUJ+c1BK8klHfyIcjv2KtQCbeGleDULAKszthLHOUZ/rHG/UzG5MEMqv9vSG+6
JnyK1lz9de0A0v6AqjuOlkj8yUMVgVMuw8L4VyxL+/zKk4i2VArwIvozOJk7UOt3UJ0WP/6K6w2U
28Bvzn/FPT/PzvhhL7vYGpc1rOVl3/dvmairmzSBd9DwOf4JwXqvb5jT3ENU2SqSSLBiFba1gTlq
qwJHvZufC2PdmAOCJ53rbgrDLM4uO70drNjhqDZ8npTFvb1vucUxzYNuV6PyeRYeijpNXFDBUHDx
i9FCfgiiGk0Ar/KfUq1DITZiMRrp6gUYQH6tLEPdWFqHjXQmsHuXwZqb/g6NBHamlpVdZUyeeZgj
H2AGXWTLcCMfKaM0KDHyZQOY9Nn1HouqFAvBVE1WwTiqT5DB/UMzVQBYPXMs2esFSwDQ/U32iqQp
V3aIPahsGrHTn4ox/5ZXqfpUm1V7QWzxlPgeqr16FFLRFfFONk1T6xdZEXn33rCftqYbe49UT/3n
Rm9XcpQzsX6pTNbxKmxFgF9ozYxiok7Ye9EpqMzmNTSrJa7dyDHbZAons2vXstk28Q+48eODk3bx
LWPvKZoEkKhrGmvszht0L7koxa0qp2KyU3P8XW1L1I+VQxbYTMJzq+KFGDciPHf8+cs+efD7plq3
elCtLUubEoDQ7YMpLHXrgyDZZ6GXXuVBM8t4pZYWhnZGnt1jYTOlsJX8ABdQCzjjPFjG5BkMzmqn
thQ4P2Oeguk5ai/aAuRhMa27ZKA2MmvwpG6Luzikpm1C+4HrkLPr2pYblPvi6ob3K0yw3w6cn1Hp
/dLbQX1NK2UCllQHV3y7nR366CFai5Z56TX4u4VRlK9aVITUN8ruJ1heYRjuL6OKnqPnDGNw/qFG
635oUhuFui69lXGOpen/jHdz518xchv4j7SLRAS/SuHX+sUFzwwlQ53WJsCCcz4ZGtjI6CeWRCOq
LuN4lGefB1toeJjHLSxq7N3c+RCwDoH1OJ9GRvXc6VSIP43eZFxX4OnL2H3wn3Gy93PwUGnlOlFN
b6fARttitjqCNrLCN11T8CiPVbzFaz98C+L0a2i59ZU/7vDNnKvgSf3qe/ZAajh9kpdMZa0fKBn2
SzkoYQcL8gu2B1lY/lNG/jamHmaRGGzjxYpMbZXGY31NND3ZaWqZgl8wrFMZJckmqAbt0YYktuyh
k3z0k/1Ikn0G8rP8omi18GCyhx7LkMA0qiV0x+bRrPkHSUtNPWlo1R4yR/F3U6lO1yLIxtWIkelr
37NLLt6556QnUxSUAKK6xwEcxsoKeGty8mealNtChVzItjwAyYtAOLQTHo3xPz1yDjlcjrlfI9u6
gmJr332MtZnegln6Whv6/DRk5VWGojkEAkGco77ZypA89KbeXskVLOQ1n3F5ps+a2PcYI+5D/8yP
NNj2PqGakqdL4xqX9Sw/yfHqFCobT0w1QCzD3QoSW8epjMpDk/cuKfg2ODu1gW89UPAHnKycFRuX
8SkfRUPB2Cjn/9wCqyLDx4gc3pkZm9oRxRZEDNJZLUSrmngjg5GWOeX91PFRaPbIpo1HddSBoGns
p3O/rZ+6PgEJbnokq1M13aptjzDiUJj7Ma3KfTZnJiMUGTeTWyUPhSJT2br/bKp5urTUunzHRzhA
J5TUYocwKWzOjKXyuPXmTdQCYOG660ukxrzc3trOuBAz4KMrlfDABhy/t7lpB623gC+hnKIk7V7/
DGtt0IXOAGMmD4zfw7za8jAtY5jLbDIuZ7PmYeBa/j2MVYgFTmBKTnHTVFslcSjux6P+FFpWdQu4
g1tNIMqlp0MK6FAkOFRuoj/ZVqbvcl/A5J8HO1i9PGVQe+ahZpHmSw2s204O1dQmObQKcG3ZNO0G
w0u31He9TUkI2SD1KQ1Q1hSuiF8Ln11PO+nWexOxGObj177Gk3iKgkb7oWQda64EoW1yFQuHNFe0
8Kst2wxMV8HTrOs4LW+KUpvLuoVqXkUdGk1tSuqQIsBXSOTnPGjJW0TOzq9y5xf1uRdviMqPIhXF
0lZK89EAJbdp0FE9W1Fs7NsxNXaYpnUXOSNSPxmiXB6q2d0QfK1yVqf8d8254/uMZQp6Z57R7Nxi
Oc4ihSawqL3c4/ynXdBfMSpi5SFISW1PYhdAUoxyc8jwmxnTdYr+ECrdilGkt7Ap8peyLV/y3tAv
o9dlLzzLHHCjICMzd05KjtSdY1QH2Wu3dYR+p+h2speqR4m6k2fhz8m1pGHFpibXPdTtBQxNCf7d
SD6cUD2J2YPEstme+J77npnWLDcathc3qgFmdprH9ryBEBaX3aI27ObntPF8pfhZJckAQARJLLXo
P6B2uCdPqX4fmrYe10meGIu/Ov5qWlXNbgtypIxPYY52iIuFYDqZ7iloSEMjvs6mNRLs8Mtw+MGK
DEHmof+F8uErhuLBu5uiEwyvqL9GySB2NbwcuC5OcU0pCK+Q2ba2ljm6S/7eeNvnQwvB4GhpDjpy
g4G9uAzmuKJiLD3GVKaFx//XFC5C0zdPfV17z57fzz8UvcGYkWbaudW6agWWF/NgXAKs7WSYyG3M
zaB10XHGDPk+lV247SVQ2hd56cSu+BHBo6U9D7Watl+y9Ak3CfsJeJH+FK+KhI1nbiiD8dam3H7q
FfuGIVgASR5wfggRHRCrIh77n2qhPWVUGb96nVUvdNtyX/HzGpd47qZPaquGa4Snj25qoxMYjGi2
RlO+H0DioHyiKfmyqboDSw0HPDu9mm0mW0U4ySqPvewpnQ8jlQUqDTcZUT3/5NrTXqXrHASWe9a1
XEz4dkOfVi0vXQER6tWV7K9GMsJ5h15x3XrniLz8sjQHZ5EF6nNsw76yaj73kfLTxvp/rJ1Xk9u6
soV/EauYw6tyHGmy7ReW7T1mzpm//n6EbHP21PYJde4LCmg0QI1GEonu1Wu5abkUNEKCOCgcPTg0
snySjgfWKo8Vioix+mLp/Hl2pF7ESCaEDvL6CU3V6qrAOXwos7RceallfB7a7C8rMZL73KmkO+ih
SXobHd8jdB6maOQ92eTqW+I3fxm8Z5+5uTRoXwILCLUmWMLYfEVtvrvLKGJaB7YNktixkMxUumpf
epRbu/BNDmjnILcjjye+LV+UkR9IdEDQf6tbb2M6ICzhewv+cvjHaKWk7CIllHYEAL8NJcTmiQ4B
eQEf+s9aFhgiUzW3XtERdbdInaRbs8ibe9/Mz7E7qIhyaRz9y+S7XMPsQtDZv1phcd9Jfrjv+8A8
QuINI+TUGPHFy79mhV97C6+jXjQL2h+dupE1edsHhfPJz9xuXWtyebQ5QFw8XuIybHjI0mBw2KC6
rV/KsfGWHbFIqoWKEKZox48WdRNZlH3KF01pxq/KJLEKeUq6cK085xM1bDLZfvXh2v1m2wHMKh0F
Z9xQwq1Zwoziykb36pjAtUrdb797xrAtvYLEXaM9tanuUKUn3Xtmuqt1yBYGC9KRIVKXdY3IdJf4
9jaCk/yY9VW/M23p4I5ZulYG5zjGVbuQCXoQiGn6TRto5iZzm0++ldYovNvBokqH4Bu8TFfbKKy3
nC8PVM5owEKDvnGkuj5A/XpwqG++w2ESM6dC4S4dwKVHwEB6zw/vRQNBmXKUIljpJ1MkSdCKJbax
JrejnDtrUM5yl3/q7fxamCnR+Kx8onw8vkDsLD9nkgKBl2LdqWFenQejvHYhUJ48CcNj4LyFcpOe
ZEgnnLAf9p4FAwrw/kw/SXduQ6WibyafO1AZW7DpUDNNQ2kwL1Nk68FU2+6uMWsK1yVAbboUBqtS
bvyj6jRnpW5sOOsnxOEETPQdejwi/BXlPhipAfoCYRcNxVjg6YWLGDt+9YWH/hQW7eG5R1voUsTh
c61k1R2BVr5JY0eGr6vaF9lOwwVFFsm2DNq/bDIh98gEa+e+tyht1P1gydNGdqJ3LyYhje/u294C
rjxG3wjr49EpxrB3gihf3MaBavWLoVJjQHVpu857u3gptLBZIwqZb8XQ1ExuP44Cv6w3Uv/m5MOy
qykDJcqmpcdb1+LUenR1Kv2WE6jiGHn6A6lgael3iBD6ziGthmsxhMbFTkC1dvVad7S/ONcVCzms
v3W60V7HOiHtlEHzWQafx5LvYSipy6EJqx+d/tjZFiw/ke+cCtJMC1io2lUfUTzThEiRB1Lj7hCK
I+DE1/mawOR5TaceaehrosYFRZyYxGSbUSjVdfxWiqGs6smdpJTfIlA9GbpfT2Ukt9yDoIUSQyvw
xvNgEyzjPvcE5rN7SJpsSRmE+ZRncrIIgAmQOO/fa6uN0zCONO66vvn1n6TVhIeYcLg97LWBq/9W
cLNgyh6C+Efh5vahL+B+tBv0bai6SXaBToUV9ZlUJpdwk3HkHjZarhWX0S4tii3lhhiOd3XqIttl
PKofU5u8nM/Xf8c9hORcBpUChIfjBVLmbO0GgfzQjJGFylAnP+XxfVnyADrJ9d63bRjuWh1F+NBz
6ssQTMkXJy4/q256lgu+6VHco7YOnIkol7Y0LS25ao2h7xp3lHdgpVEyz9R4rRhWsVdMdgPcPd0y
uoLMNM+lVC2vVbk03+w8eVQGZIKqTJaRrZHWnRHmPzjl3fn8Fn72Wl5h50cZFE1BsyuH+s7mq7SN
VLvb9oY9XGXL9lZwQKuvMglK1UzCH6l5JpMFdJwv89Xsa+uz5cNzWrRK9UCCqdkUcZ2BdSnBRhPG
4pmrumaV3izTyoq+FVm/9LMyfpP9EhGENIifTaCBmxbqk+M4arC0GGB5fadTyOkPZ7XW7SfbcRR+
sjdEuYqvgW9Q3mnLxcHVOws8YfemeBE/lLYFFN+oTIDwTXiEijhcE7kZ7hLHzBetYXwLldx7ohRx
2CkQp24hPXWeOaNDFZl636GxAECYJsPDkOgdZT+lvCnTtnmFF/UgPAKzHqlaIz6ndlW2bfpqJ1te
vIcTwtwr5B9O/C8jUn+1eYF6wlkFEPmvm56g+6AGwykl7LvoA8d9MnSdcFDZHybsSafBEFz0oAX7
Oj4HAPWoqCnrdWkgU+3xXq5M9C/33FyklyYc/YXd2qS/p9mqsVGcMfQnWYZ8lMQDD0U1N9ISSIWm
t92+aYhej7aSfnZi660DaXotnFC/Zpr/F2LtKQXQziIHR72kjg+GBUc294hIDdu+jdIHT50i11lT
fTchz0qCRnnjlPNWyIH1XED9tFaU6LM9lPmKvKdzTaYGzDJMquSOdq4pqRL8HpWyGkswS75bOlfh
6Dgm0PyQJPZsy6XeJPrLD8u0i3CLiStd7dvet81iE3Gd5tK3HcFmyfPXdpanZ8mrECAYY4ifWi0+
gbr4YgGYPAeasc786hEK6mCpjupprJyjnhDHtRxbOeeIui/HwVdWRl33Oyeu1D06JMMln5pglw6E
XEAZBLvcc4KVbjbqqznAp1/2/Q+K4Ua/48QOrdVzSbx9UdVOtu4gSOLnMvbGAxmEpa9LBkJRubaT
B0BscWEqxGo8a+dGUrrkI8/3VYk/+Y4KDYyNCIwm58NppFh1mWiko0NT61edERGhlweLkrqmaRdR
3TxCFpTshG1uqAr75VLZarfurE5b8DRy1kkVvNpVRxjG0oOXiY1y1SaGdo0c39n4FGe7ibElIzWe
KDBKd56B4k2nFjD+BPW5K7XkEUYFnqtR2QN7pfd7YVMSoC+wywIHlewrRwHrTVEJQ42THJn94Gk8
JaM28VWWpOHg69l4AI/Nu+OSwQgo6j81YI94EIw+SRVph44i3HULAfMuKXr7XkbeU7bUlkMPSvPU
vRIrDTjj+EGzjL0kOIEZTvfBSMDCBuaxKqxRXWm+40Lu0j14RMMdwySFP4aSea5BKLrUq91LmZfd
8yw9VTsjGzGaPDV5oHefTYQAkCP3eciL6/IZlS+C6JH+xOfHBKOzhOE9vdrNpNPbPFsUI1+JfCa3
piAvvSpgCFsPk5eYCIvKvavz72KA0Km8JmEarSyrHK8wTDkLTal7sizaeL3ZZMPcqrGtg3/FRUxw
WtAvBhDJyZJ3YbSUDQTca6kpT71jFaemiX/2YqgWYOiGhhHSa0DKwufW5ZeIz1Ust5uYO+G5NFD3
lWQjR/TZcamqpOFj4Oyb2iJ+n45nozS5ASThfV1IEV9/fhZ5grVQhIWhG2ETSkhKw7oXttrOCDRW
0JaGtsoxqXJJ0hHVBfW3HeU0XWXFcNdAB3SVYTZYaq7v3fu86i2huZhsYQdrvjdebcBEJ750Vaes
4BXUuU27+tHJ1WRbh/rn1m+js9/+RRC8vIubId84tgtbTIACUeVCuil6cCpDkyO6c1Nbd33RD4RO
kR/pTdlEaMKCr1qKP7uwonwxkLdYGLpUv/B7ryzr0PUeC7tEqS0s3Ysp86EIIkh7guhoNmjzqo3B
rWUaiqaD1IMqSCfrs4WYUnvi1mm3krpYvWrVQyDImWQzRp6HN/jG3SQTjttTFUb6YqSohFOvOoX6
EHATBEuiKXyFxwLfbDaKJ2s3AqeybhAj7VX4hSYKJ+HXoWsFX7R5ijJ4BPLQi1eNpeiHOqBe3wHM
9aT4ZvXAcXoh90n2BPPjGpikdD89qLtNpbxqsVOcyiRwb0MjT5JlOHThBgIXNFbStpfWiJdK2xiY
7kOlZ98pnQAjlnbdge9asOjIVN0bWQRezonHreG4AK5K6cVH2+qhG5Kl3pTVkzcM5VOW2NccMuG7
3JPKJ0frjGU7DA2/sAxtW3G3pCjClVu7d0aWd+c2H9y7FLF1+DnDVy8Jy30g+zmFG170akbEJolD
BjsxG1FHDUaeVJmYdSWEq9JIepRtXX7g/rET5t5q01PsZyCbOGgCkBx9yBvIYBpaFa+ohzCfjTiC
wFuFO5yKKvM5qYh9AzSTV/Y0NAZZ2eYZt3cpsoznhColIKFKvBZrVaf1tjB8N+vb2gbkMHd7DYZf
nHnCqzbZ6HrwpLFV1PYBpO3Uf4mhikjlGmZ+eSOc0w5Mug7t6G1W9qKU0I2fb29r+95dQfgjb4Wz
RjHFqvRt9zYbm1Wzsiiz3wlnOegAPbVTGlZcd/SlpV7X0Rbc6M6wnPbSeoO1SYIxP9nRMSNC94Ta
V6vI3dNUSfOUlP0L+TnnnMEssIPhAXZ9re8uTR3vKWl3jpYmwcYibLXytRipzLqZWq2L7nSQCq6c
qwHUpal+JDtysDu7uwj/tAziFefnAPly1E2stOMRLyBPLIcxAnXkLhKl/57mRvs1z30VmXDNuFCX
Hu4CeKNq0mHXxoieGxmpMNNJ1QMx9XYZOr33WhI63mjwHGzErFIh+wHbH+oi02ymA+mrsvbqBbb2
0nytisTbqX4GaXlH2C5MzHJVSUW5Bc3Mfcv2xuHgIFNhrEPD+tWNp66uJIW6fOfwrqsnSr6Jpmov
z3hwh857MfnzKFoeVhI0QC8an7Z7N0aIaBpJRqdfQm94EKNwTLO7AnSeGIGxMk4aCj2LYGJMH0tI
nuy+h+982hWBTm0zsWutQlPSLoMr/2x0aW9JlBzOZh7480PsAqacnGZ7rMO56A+BufwwkXmhvCjc
ZNjOzsKFeARnHROu+d+Xc1sOjEapKM8IE2yo7x4+26Pprsba6U6DkspnWSXc1agAB0POyP4A2UQw
KQqJpphkhUQv1oyJBwNh2NFCUUjYlN+9OJuSzC3ytB8mhLOYhbUX0Y9pZ7EMzV8PHgWILNYjIOrb
rhWxZWBPJKWaBUjmVTSM6SGrgp8NtYHpgch3ehC9eWL2myc++P0HLvP2wM0gvBf7z+vEcPaZr/Qf
uHzYal77x1f5x6vNr2B2+bB95Um/Xv4frzRvM7t82GZ2+e/ejz9u86+vJJaJ90NpB/Qd/eBBmOaX
MQ//eIk/uswTH97y/36r+c/4sNU/vdIPLv90tQ+2/8dX+set/vUrtT2/5OlQyxDtHXi0C6avoWj+
xfjdVFT5rErJEd5W3caNHmXvx7cF75b94xWEUWx12+Xf+c9XnV+13KFCs55n3u/07/b7d9fnMMPR
u9NDns7nK952/fg+vLf+r9e9XfH9XyKuXg/j1Si6djP/tfOr+mCbhx9f6B+XiIl3L33eQszE07/8
g01M/Ae2/8Dlv9/Kdkqoc0vt6yAZwbGR2okhEbDZMf7diJloGIqDql2FWVhErxILZl/TLcOjmC5J
IO2dGFk2rfMeMq3Rl15lUFtVG9J9FsQQqNX9E6dgiGynUZxTSdiCb5nmxZox0M0D2fcfYl7YXXii
NmMJI5awiabqYcswdUBgNWT7J+iiL5B6xJfCluJ9ZzsIPnfU+dpmdGtgqIzPeQoD6eSlRRFKcmI2
sCTgbJ58utnEtBrpb8jRERCxGqhlxFa531PnnKvy+ubowiq5qozAhifZoL4kG5HY4WQPDhMx1Y0f
oeVqw3djUD/fFRedoAF5+5Dqnmk4BFZxKZS4uChKo209vQC6Lla3WjXs3AJkw7vVVu8ATE6bz5AL
sqNYWJk5skRGfT/vJbb2O60iqOkdb/sFSdGcwjSGlvfXJYVb2nf9WeXB4uamjxzRLHXnyGVPETN6
Qd6kUH8Tq4cemRL1d8L1jUz91Th0W4P/2xFQrnfyq0nLXgjeC6NYPk8X4EQcydEPSdeAqrDzgqLT
FKaPzNrnheXfBo4SOKBhJnsOHBeCK4JXtxXCOC+TrDFakvSo1+/W3DyroVx3cZIePy4clcHfN6F0
/2EvMTQy80yk29grlYFWfYzQ2ih33l3QJN6d6AH28tBtLb2tC2SWvDaz84Tw65wxOo9Ulk6u88rb
Rlr7YNtRTNw00A+iGQmdHVBG1g+ih2DasE+kZCEmk99uYujqupdScMKKjOJoxGalRevIwMtQG/Mh
HmsK9a6VJOVOWFvE5NZgarWlmLjNTu6i140yIW/VOwnf2YOMk7mRcig9wGv89J1nI8V/RGRIJWD7
t0ltzPSdrtpfZ7sJnlCFTyvNyPK48lbMzBdz0DAEVddBYTK96t+v6zZMKdWj1NBeixdhWJ7KO1Im
MGzZ7kE0RpahWH9rZ2sXmVgzakKIFk6+CcgWhK8HlO/GuJPebaAXOQGDuIul24a3Re82LHu4XiUY
GlYqzOhHfWrCMG+OYih6c/PBRp0etLEcxJbzxH+1wbzsdg21dzYZ1HYpB5+yPyUcEVFAVpOrL/vp
NTRSTlchghJignhbhAY1IrUZHOnw0toHSgFG+IymMdjTn0bL8J8QWpA3wg56zDnMK2bfUghbim3E
2tnnwzD3eqoxnHo/ytFnqUnJZOQGTG56GD0GANT2tkXQQOYT9lq02k54UMDlcOZ2/Ks1wdjTjOq6
3IxLIFUWFP4TnKSd4CTNAKgnH3OT1OPUFcZ6mhG92UcsqfqN1SPfNLsK8z8NAwFRmXeK5fHObevh
fnSMq14n3VPBgfuQ62q5Hso4/erpBiklAFaEzgZI3qYUlBy5nwoD4GpUQL8W1rW7kOphL8DGAoUs
mrqy3aVhOMl6tgnYckpV3ToBv7UUEzd4suu44Vaz+ei/Az17dRvtYV78dnNsqOKuAhhzEbhyD07h
OAdOrnq6EF3RwMVuACGo0LS/WUuqoPtCNTba7AnZqYsM5+RD3giZ2KkRy+2iDgBYEhbIzaqHMTSF
UF0evRrZnKC6K3N4n0VPNPmQUG2b6qA63OrnRPS7F3uAHGBy1rfCWdY05KAjH07U2qoufRq/hK5j
QT4cAzmV4gHdkF+2kFTWRUz4U+9P9qRPX+Lfe0TtE2HL/FQ7eXSG+z86N6W1qhxCn5B6/TSJybHo
RvAklZLvIaE9yaM9dAvhU3UgqMl7ogyfOhH1gdNeSVtXwVZ048Z4swM1276ziUuFP3J4wU+iLxEy
7XstgehOdw7J1PSmAiPlPBY9dILRJTGr3Ue71DqHf7L1hu8eJESf0HSffG67CqsYizWiaQdKT5Zi
pigGeUdWuTVM5arrfv5SE2/2ZYDsZuzrz0Q9arPJXzwvlVFQ78D1y9mLgoT8xejMR7EizO34XOY8
NOY60Vqz4YdFp+T66Ke+exS9pMu/DJ5tbsSoGwr36FVAkrm5/3IJf/dmWwfMFDUcF/WJaXaeuC0W
+4gdP1yuplpnldbJxIn/t3Wz88+1gYwKhRVsZD/ItsWoe/eSXMJCXzjxJ6J3n41eV34gru0YOqlf
2wsfYyuqPzttREonbP0HP7T5zTRC6WjWZnz8sE8D6dfR70r4bvgQnxS5svadlBN/gnZgUSOecwqQ
lxjODayAmzYEegkWwSxfw0hy1jFsXQuLQDkJ0yRawzvWnJqpIVn3vpltwkWRlXVU2tJ+tosF81C4
CVuaa+ZujBy02v62pZGP768wr9dC0hF1klxdw6AQKkbcwYKVfCuGsZwnd04S3wGwjfJlk6Jm4fmo
bflaDc9XjwKXogX9AlKtjsT535oMvV70Xg24vRdiKuwUeKxFN/cSVGALwmrvjG6RmWutC0G5OVWz
CZRImUoO/EfRNDoEEmjd34uRV0CAM3t0k1uHR2CNvzx4agL/qCDvrRRptSLt6J1LQZJU1DGP7W7W
r4UR6kz/PAhCpHhyEsY/+8xrZp9qol0SE2GoeTsZrB4MQrn2DFdI5Cr5c1uhRPdr8GumkAppk1Id
RTHM9Lunedk6hMphKX4G51/FbIAZ158mZtvtd3Sa0AeXQPr0syqaeat5Yl42bzU7Zwg2Ea9NUn7X
6/GRWv9+YZNxP4wRejFqYnnkWikpii23KZYVXCV+oz700yTEGPayUUBmC99eMo1jUE16t5nWFqRV
gqNdqsFFzAY5/5E0gcZcDC0y83e6109CQvJjOaxb6mMqkHRAFia5czvTVm5j+vsUoYtTYsHCxZko
j1aiC7H4UC3sDGQnZajlph7SvloUmvzT9TY/LxW9Lpg4GAbOKmJIlJ1qph4QXiRlDzbVxndurSlP
A0nPpRZZ+h7UlPLkl5YN273nojidQxUm693SnLKvBpKve0MrvhejbHNcnWxgGj1AYE25H6c8rGh0
T9H3QV1/F6NmytkK34DSnX/0nfacl4ue2FfJpHIPS1d87KOuoH6d5ymF9+GilwBmhK1VqNasHdfZ
jkUm3eXU6a6HukVtrvfyZV8lymEUTVwBcMomOcGFMLybmuYzuD4OXtL+7AmXd95aFHxKM7ncgd4p
D6oMseRvtUEhOSiGWZAdSYv4R2GqhSphlZA6M+V0ouD/pU8onEuTyjmpV4EeI1n4bkWv5EfDtLzj
bQMxM+8yptBdr36/jKGtSJSPXrw0gvyNVGr+SAaqeJSk+Au5/vakTyNFNvodkEmkrCaPvFCLxyxo
VlCfj1fhrxQjQsQ9JVJiUjLM6l6tCd1Py8Ui140VAEdofd8uYMfJOUkNavu1PF92hEoWZuRkR+EM
imDcqwOVQuL6KETI+8EmLQlxtdVqr01VamdLAh4rhpYHqfJYU5UjhoVjVQtZj6xz6kny6881bato
ZymBZ9wtHO11XsNDbHhVVdT+fDgtAyv+loDBuWRTQwpTufhqYqz7Sb10tomJRM/QSYhQ+RFD0QgX
Xw8ee9CJh9kketSM9ibBmXkfcof2wU2ld6abp0qtuds7YF2nlyCa3tJhUE/9bedK9dHg7JnDNqDW
R7Uvd2bnDTtbqWvoaTHFqqlRtSLGoiustzViuVmRRASKW1RrfwT/3NTZPyzIZGo+o0DaKQ1HCNHE
reeCuprGlSypNyPlLj+nZ8cPtnFa0ZiN83OxmNa1WN0q4PI/bm3Ejp2g7fm3bXNKX3baAH8jvCDx
KkJx5pPSOB13Wh2RTtPLPin2M6TI1gtEZ+W5CpEMtPo4/ZS6Q762PcrLOWJD9FzKCyuTlZUzIfOR
gk6PxoTcFD1hGwGiAyueZkST/e6JITRpTDtGDC1PN914s24v88x8gpe6uSp+0l5VxXBXXYfizWwz
5cI7V7m7FaaOoktYZidKV22w+70wiiaEGGJrAuiYeK6b69yYj2HtZlfQmRZHRYMizqwqHQD3XLAI
TfmcGKDZKDFdhdBr7nKy1S9NxTtUhQaSw5MSM/W/VFe7TX3Up2FXg2ClQtg9iVnT9r92gzPciaUg
YC9JqRZXMWfr+bbRzfhBzAVSvQCBEz8pjuI8d8gPw/DimNJTAFPeFcBmdcxcEKnTKIHa4NZrnBgR
AqWt9mKiN7zy6pR2s4NJi+eRyXmeaHxpLyt6g+AFbsIXHJu3aTyAKbOv2B0RuSLy/dvq25xfAseQ
NGUteZ67cTofHoLYyy6ikQ2kocYaAV0xRND450SVV1DTyLK3mZ3TaRbJiW7lRznUc793iXolu3i+
6qy7Jkcg6PeEWGF0RO1CyYKMSZc2Jkzbe65j7lMF1ZiJnFKepPaQ5UIrWNBazuN5GuFCCC/FeKjr
YlfpFC/70bjNyP/D8uS1V1dT+bxNPS06h2gAXsgp/7SEbtZNUR/+QcJhmmjzuqSCATAp0eK1K8XU
6YcOPIEQ0O47p7auw9RQlYsKcEl0LFYC6+onhnU1FNfa1n1kLWabrkjKiQqnozCJpcIXGptFnao+
GEV2E5OK5wW3y8y2+TJOS8VxCzfN0fGtdk9hNsXpcT6+mjxyrxK9IR45DW3YqCjb1+/7VqoeI93a
erI6gjVpvWMMwnQZiKFuReu48aqdmA2K/mvoTql60DnPBZ9e4QW3CsT3HAgRrWDrolLSDbQcwVYM
x7AARan4zlkMlRLEp5S+pprf3HGnim+L0GeBeRimhrXwyjVDWpQleH4xTC0IO1UEt/WCj62ZZygt
QAe0r3Ir3fKjqz2SbOCXHCKBvwIT+m0I8b/BEdgvLaS+Lx98dXgC0GLBN41ReefxcUXxrrOq5VE7
tlMjeqIJkKI6WoXvFnCgMyMBt1q0WlRDuMkwKqsHzanD1y6qnfApT5v6NZebN6UJNrZVFPd5J6tP
lKUDjywrnhQDX3vqQXusPKNzt2I20Dnvo1qiAcDAeUD5+xi5wKSiybkkhnilBPwgJsX6sPge25yG
hMXPw89eKcFwPXlLOcT+I8TysmHIq5iv2oNoKL6SDf+hM9r8gWLOkViSDNnl6Ebx0o45rqa6DjHq
b/+6zbaabxh3qqW+uQmCZH2nxJcu45eSx0nY8UEjXpqpERN9mpp7r0+ea7P4ZZoWpKmdn0szXN78
G9M7hP54bgRF6UQ+L3pzU/+DbUiMf+c3LwtDPv+ZVPcrPfYisNIujDuDTsXwVHOqVr4KYxCN6LU5
eZKFGH+YBgsa7PzAPQn7bQex5IPfbHvnk8PVseH78KbIhcpDBhd+d6V5ieh9fDWpTmyo57Fu8UdH
seO8t/DTfMlYF/yqwNSNRsCys2GV5lMb5Rtj4pYWY6hNAsDDABpnW9draBi9G08LG2EUa+amtK3w
kOeddA9w0Hhsq/S7lBndSYwIuaobzmbGquVz84hwyC6Isv6UNraCSg6VGoMZquibpupF2ETTpgYk
l7aarcUwl0awu0U77onZ8vlvSv8FNHRAhZrSoBWYpRvdGZpzFFUOdSqBd5Am5lc2JXANQMgfSw8M
uudfRM9QudtkSgM78t8nUBkjeuwar8JujkkIDcXkosQ/qo5EktgjyWwfcohe5WdOMlGQpTb0trHw
LQcSBu73GGGSY1LH2dHqw/tAN5Jt+Nsk7IVZ+vniY7enoh0rb/RttZh/5/R7N2H785a56/zavc69
LSAne610Tnqu4qCFaIFKg5wak0Vgtv5bCsyTIqIf/Gc+aXBjvY5KVq9cxY4vWQaTIOR+6m4wC+Vi
8oy2MtsmX1K675B8qMeTrwPP3pQ+pURWZfWrd0bRFY3mAVBva80FrgVmG2y3Op7m6QGK+2bRuLxN
6CZ/nScC6GFRYkPzUk6yB+62/BxDRypGVEroxyobP4uRaLpcnz40XblWqyF7EDY5gAimHG2+3Jhc
RLNJ1QZrMadPJuhP1O0oac1ytiVJbS+GFrD6vFEffXMVtMtvu1IOdqBMLlyIPYQtdeCWdeM+3Agb
D0fBslCDegfPyCXLByQ+kFl6aB2zP8ObeQ6nEWXyxcMAC/8G0rRxJYaiIYb/BlA+JDqJW1wZzsUl
4y0WCVNNtfUWZoN2WUIMTZ1wP4Akc5Fm7HP1EoOO1/MxuKunkbCrvqkfeXY4iJEtjzooRXUothaS
WwthvDWVrF5cFakwrYFpTtj8Ttbu9CFcVEkZrk1HKu6C3CA7CzXvLrYU7Y6/2wbwbCnPrUkCRW51
/68hV5YJZCgUc7f6IdWD7KtfULhqw0oF2ZEkraOxsE46DCUHp5L1rUVQ5NpSD7mCgkV+NbLgGxmu
8ocVblHU8Db8zpRbi+q5a+Oo5jIrPGxm0ziLjGfzU1M7BzFrShGM9/HARxytUXMng4Xcx0jcrDS1
NE+Uzb9BqeBTQKEg6T2Z5ma2mXC07zK5od4cD2FHUy1v4bL+tYzazf9lu3+6qrBNr5Bzl7r2QMqX
U/qynppmyryKhmKjVQjg9zSbhIenDsqmUWX+oZOvsIn1Ykgh6AN4d2MvRvO+VMmkcIFsM8qlDg2w
8klmOXkq2phiUesLVPbOpSLDNlRpsctUObhLu5rqX0Mz74kGoTzluJAroUO6QBbD+NIbzWMX8QmW
+mppdOQ4OeUfb/yq76hWRXdwEnVdFjqlMhOzqqoZNKI3NcJlnNhZmylqHYzJj1HNhwu/aNBc9377
jWKVQ0FZ5asHudGW+vJ2VwRuiGSN/M3gM7ZLbQv6nczKXnoKkLaOPQ5rMaz6ul0j1JRuxdAdu3Al
G1q4F0NHncivELo4DvxUvngwWVFuBPVWIcvSGf1ncM0p9GuFbKvPvZL+HJZTvFUMnchxoSJrf86K
YXLN9fXgyW/tODowv5oyqkOxDta3TiPQ0R0nGFNBsYQ/ZpVIrXwWI9EkfjIRWahvYaelybq39qpJ
oJ+wgUY5jKzdetPDOoUxRUcSiEIzMaGrqX6b5aumU6I0eceloa5ztYN79ve0UxhavhI73ralsnYx
pK60rpGKWbZxmx2MKEEnELnY1Qj+/JtsQMKgOl+ksTPWo+IHh6a000ct0r4h4plsc88Dp9N42Vk0
ttvXp86+iMFQFUWzmic1yVOWRonEUt8U3Q5Cwxc3LSgmdEp14aiWdFdPgiFkA7xLGsO2ZCjaO3te
pJ6+6GzIJ4O6IW6Am1gFA227H1uULklfhJ8bFY5K07C/1p3HjS7K4YlvqctourqFMyJzvkIT9FXJ
2/JR14bowKOSsobiufsa8Xgca85XnUgdmdpcBgurKg/6aL+JdZwDuH1TdnLfU/FIPqLRue8Gxo2S
TO4fdcVUvlBRinYnEJG9ODqKJuEo5Fs5t6npNCmaoKDsU64LBMJTy4ZpOB+tc+6YK3EItcNJri31
lopby5cqCuVLVrmfy8BT9mIkGjEZRu6iozbuPNs1VdVPTa6NBVKVcuW8mKM2nk03GBatjKjgCMnc
2lF7eyuGiWQ8t2q2RI0VTYyJtkZXQp93TfVPoheNflItRNfz7KhazFOyXXNoKRWQ4Sx55/izi+zf
Qq9NBzbHsT+FU+MRhUlXpdZ9sjKz2YoJ1LdcpE+C7NXUUyoO89Kv+F93oIdE159od8JJ1GK64Zxu
zcTk83+Endd228japm9lr308WIMc/jV7DkiKSRSVZcknWJYDciygEK5+HhTdlt1/z0wfoFGRNEUW
qr7vDZfypVNPys3A6wtBrAUzrVDRAj03g+Nn7OExii61RqgYP9fZ3HeLd48ALs9TPbX2XWGaz7oM
f7YifZcepwFnOPYJ/gouXfQ+e9muTW37Bwr7B5H2BPkQaeD4GB5c4VV3KpCfm8280qMyvlbFyIjj
q0ZHmszPvGcxzvgjZfNnN/Trbd6NBB8Dr31d6qvGnD5DmUWWla8w6Z11A0LqWOlj8mr7GWLGgXjq
J1Qgi0R+V9V+McS72hpXTrF3OaMdUe5GqXm5s/8sTto4LPaFNF9uL91j4FZYhyOe+2vM3+a59Daw
FyhXH3NGgXfvwYPYtaU3nLSoGjC8x8rKGYzbHi9zGzNf6lRrpo/DSV2qtnzSxsjbZSJ1wxtVhzQI
GBqzbldqBCCThPD0MmtTztneIP9TY/6K1zecpDofttkvMhd/QG9eqVYnSd8qoff7uTNMWA3LiCTu
yATVbgJL71dHxQJD0sc9Od0XjrFZhrSlZENTswlpO5IYO63N3G2Nnhlq16ahb6Ko+1HXhPK1vMEn
EN4LzIq/zN75t2L73g8/G5QB/KVuUcj4W4NfepBfP6ZRvZVL/MU4/s/5/2maj7qLffyvEaWDsgq/
Xd5NsrybZLGHVr0/3qsTmw+RXVorQxPNhhhDdYfDWHnnLXfgCyAwubeqRl3mGBe5dnC937oGeTdx
HtpfhvyaYWymgmUs7K/USDW17evyPBHLUlV2IWMcLxybMHISp9s5daJgZfBcvan94cpQRTWuqPOK
dKZub/UI2jg0P9mfEhChH+9MvTp8X48Ff5a7j4ag6+W1IOh4eRu2vpiAaRuMnL37grBTHxAoNZ3G
v89FYN+AezmqNn2pqgYPoQ5rYne0FFVDV/fDVWsEwcZM2YevOcGFK0H74gbtXfrwR711Ee85qVlY
Ffp73Gw+2sH+dQdUXW48P9v7Se+cO6fKeb4WpEANoQPRQdngnM62c1Z3ftRah6jrHi/91JBoyL+V
YTnvC/6zCHwzwuMnse+ElazcZVbV72OqBRc6eXV1vLykgVZGAitrMyzZxkH2ERS8ut6rIl7nGAE7
UJFU0S+Q+mj7RwwD/Gv8JbzL5W9F1aDqZJAm23qKU5QHwf5Z6ZCv8Ldp7/GYa++TlJyXXZswvoap
5WPmAs/k9zrVmadgt8kH1DpUUfVTY7uUvYdNgPky9m/zCRF3u1rAxTZwPb+2K/nzEvTe9cCmAQo8
SkuQqf5qWCzLG4wQkON0UlG1W7TL0ZxAZrAxmmijZvjtVk2requWEAURfmhYI8065lGYb2KJWRd4
wndpcIIyTZBtcHBLr4dC31zKsFD906XXFEQoWLjx+28tjhpULeNRPef4DU+QbXjOfsVuQ+16hlXI
/oqLk9UaNsxk/RD0MY1jNtbJKYHnivq8dUyLfBsR49ynHrSquW6cIzlbdx/Zw4NmDbCsUUVeWbPs
thygps8ZUQT4p9OrGaGJwDek27a5vNSXbjtf6ofC/K1e9Z+Bk1z623mv3eCqiCTLiHzS0DTndnHX
zTOOx109Jcd58d4dPKwFDAz0tmIx27U4uOz5RcUb1RohzXoK3YwH1DK2KSf3TteSfb/0xePAP/pR
+IKE6XwvXGmtRItqD1pwKxS7rS+W0WOPEckEOXMbiqspzFWeBtlZJnX+iOPSbYOa+Bswq3LrRkJD
YC2o3wKYzMSPash+eLST8Mc1sbiBotneIF2NgVCDCdDgt5eqyI0RKCKT394YrUYsrQCerTqrPqpB
FdWl9uCxhxGOPFG8aL58dFR32iLpXA1fP6ZX1WqSj7ohTj733ls+VvO2tURkbJvZhbSocVzbYETa
rFlHBduopclJs+Y09hareBGk+ZYAUrH6b6PAUqVHK7A2l0nUfJdOdiY/GZrV7lMrTc4fF7cCRT1M
648a5JGSMzqWeCXMifNESDI6qLqPLupO1P68Dg1D23w0GJPPMKKm0c6RBbzD5cUuleq2akF2oN60
sXL793dheYTi+rr/4rfZcIzCSR4D3ft5UXWqqBo+ir91SRstX/1W/jWNNof2OsRWa61aPwb/X+fy
lhfWujre49l8QNpj3iWjF6/aRUKrQ9kfKQC/3tRaYF2XcYD0lpLayhCNusnI76wnJyHYG7aTjssl
Y/SKP8o0m9eqC/IDCcpKGDBFUe3sx9zz2D222tswGAeYc6hx6/FI8mvRLl/qm7n5bmUodSRpbJ7r
zj6KuN8Omjymwqne48IXPCUt7TlJ7WYzCm24c3Un2Xloa1z7WE+s+3yqsbYzEb/vui+F8NJnq9a8
uwoicYnc23NIPuapio6qSV2QfgDSrAt8A+nNvuJeCHuF5+7XBq/gp8wyeX5a2lqVHMyMnryRH5mf
9ZuJvfbGs1aulmSPUdzLx2ws0o1fhN0uL1z5qFdVesMK+KIa1WWMws8+u8WTKiHH4e2EDXcz1QkL
rZnMXyYLvPjnZLPI+x2B4Jup70j4zRV7mEXER6KQDeZkKaJ8cuV15q7JUQNKEm3gIfyXE48yxjFy
gbCzA770o6ER9RdsXjwklokCaEVMlmnM7hTSCpThbdMV2Z0CYS1tYimptihNb4We66upY9fhOV1N
ujDTV2D16wevsqsH9tKQJcq53KmiarAqeMJp6p1VlXBkezI77+nSfxkUaYtdasShJ59kmq8Hu3tP
g6i/Vl3IZPi33eyuPwYYerfWWSRPwrBXmccmOKsT6SAVnIeHoNBu0zbSOCwB/DxjWSbPxSDI/+s5
pJUQKc+d5cFZwKOo3YWhYfEhhmLdODEpsuVhmpsZ2sYptj9LSV1UY7X0+Oj2/66bJC58o4Dcm2lX
leujTsiZ2kdu5GpKC/96HOPmFo+SZo1La/H1/9+jYI7xzzl6o8GTxKqifZPl3aOYtNeQ93iqllJb
9vF+HkZjrWm2eLSqsXvM8lfTzrMHVePgMYKToTNsVVsyBd7ZHtFJikR3n6cmsObGPnM2xZm7kPJ9
4JEdO1r62nmBtRWBlRyqTHfPPYuBO/jhdctjroWuy+04B9qVXwOAxPXdRw5zxmxp7sznCemlS9GU
rvncy9D7rfjRqjr/09iS2N8ezdtiNruTugQ6ygc8dCukHP+qU3d6j+IFoeCQLEi5ADynAltdHWXJ
zaWyX9Ckae/tC9eaj3ONOrYSZe9xQOKZ5D1JY9b2k+yB6pdm8qY31hrRz/gd4CRwsMR/Nr0Ui8Qa
DE4mEXa1krMzaOY5Q0EGchM/k1MR1VeXRjftvIMb6Z9iKA2kesKXSrBEBO7c7yQGNpsqmK2nJrbF
NekPuVJFE3Hwu0RkmPS0Wr+2rE+GWfePqq1FYCHTmvisSkY91Wv/PCcs5Xdo4PjXU6ZlawAA2ItM
7nQjm9laY7cUv3uWt2Wn5HySXY2qiIlCljtp8Uu9GIItHdTIbDEmaUcUndRIttbJ+9w423LynE/D
MNQ7mV3FEdLfM4jh9lvS4HM4dYb24srhvXXa7FaVdPNF9J3+DKSuvye5dpPnFc7ffUgm08yjtSqa
5VDsgAK7V+D0Xgv48YemdcsZlL0272tQ12ZOaEhfLk48ojn1624sUMrgMDBsVYO6GHXuXvp5CH5c
Ixq2/hifC5Io2B/1AgWIMN56JS5ao99zMm6n7Bz0usmKmRsPKDUP66wWPh/6HK2E19rIcVnjuvaj
6trtm8a/3BZhXV0bvkMI2qtRZNS+9hbq3ATcKqyGRmDgE0+pyhqwxem74dEMF8/wwk6/5mG4JvTY
/yhSeWcjRvU2T/xgbKup77ogq/dycIkRGoV5ttJG38QGCXs0u7+oQZN/qFEh+u45Q7GK9bJ9LiVG
660XylUb4QBOflCiKMpvTkx2u+8yt38iJrF4jYFtV61tFUckeeyvqtGrouCRD0Y1qQt25y/4dwc3
qmS5wl9b/gDibJka6eJ/nEs1Ntrs/zlXguGJbRnBjb0MVnOl5lOUF/ZGhd2k0+e4GyXdz3jdb2U5
av666FEcEsveujPR/pjRg9mjFeE85UbqbRtZZlfdsteWaYv0rcYKLJeiPlrzmag1eV9KmlGbj2N2
rwaqyTynPuDgMfDMox2DoAa2VhFcq7l0a/znV4qe6yjh0WNF4eUSmZ0DdDTOkm0vRb9SLYFsfjar
4qWPXgjjAM7j8DE4rTlZROgHrYzJYhltwbhdmy7eZsBYyQXmrK9LVbjInuuxMSXYMnF76V0kgGs1
Iz3OSOTpvvHm6DEw464Pt0NUTZ+tGe2pv6r7BqVdVa17/1j9R281SbnE9P7orarjNP0WVGgbj7ov
95ycnF2GGv2TPUVfpdtOXxEJedAQIHqxzdSBXOXoMDdbjj/9PK9UD2QWt4MMYHOGcQ2gvf9kpca4
tsjA37CbRHlV17rqRpV7cOPDogsVDF/ZWmPbVdk/yqg+4yvjvw1mi9tRQ1TbI566a9HZOXqi105S
BubVXA3iCWHzAV05MX6tWmtZeOwfBIZ2qA6v+jKYnyTAFvRJdDBey6fmtMA9/qEeD7Wbzq71p8hH
C3ZwnJ/9E4yiPvp/1C/95dI/9Oiv5lcf6J/9P143Yp6/9Vfv58/+/zC/ev/t8v69qboaSaA8WYHz
Pbb64WuPCvSc5fjD+CuYdAmC/065J2RgfsU//duY2t4RkVvJhtNx9qgHpdvQD6fP6LUhxdZqnzwT
zeNmqce8ePqMIs/a/lVfQrS71C/9Z9+We6In3arAcOVa2FnbrvJCc6+bwfIw8JDmRrWoi2r4KKq7
VlgM+VtzlfbHPh7H/Uf9ZAwOkbJYf8TWGV2mIjPfaimefbKqP9DbLTQPvbF+HvYjHjXrERmWbV4H
LdJ+XPDTak+qqO7URRtIl0d2J1BC4ZGkQdGq5+5GXbI66G6S5aKKoTM6ayReus1HXWv3xLFVOdLm
dGvZ0bxS49QQ1TDVqMrC6WyR9/f0NzlbWL210XPlO8lJDp5xqZ9SJE7G3MVOU8eRhLOBfZYD8i9Z
Xhwbr8dFPQfNtQtKjLvRbtdOBHrhzXlQkWdr0b8r58cx4XgTVBy3vOkRd5D50ce7AEqpxHxxqYN2
M2HsyoYjcaH5ueYd5LbpsRsDJHCBZaB8HLTNOhp9GAW5eVatbrLwrECJXRlWPD/2CHEtp2E2k93a
0q3gNY2nTwa6hD/y7M5DyTBauS74iHnhCSKrf9Xn7FvMCtiB1PvPJgy3YYfzXHxGAmo5YloDVr4o
cY173YtBBhgIu+lNfVSlkdDIrbprboVsxsu9xjN245g5n9kIEAgOP6yhIoJ63sBMvGnLeqx2rZzY
MiOotyY5Od440LZKtKBQ+rHkeyiq9VhPNnq3tXYV6UVyzIxhfhBOiuQswnL7UXeCK7+LxdYfcYw1
tGh86bJF8LEr44OZ9uPL5KfGigNgiQ8DrXOT8UTBAM8ukhGXkoYnxq8LJpA/i5yP0qMWNOjRowV0
hgYln4XXr9mLkDVJDZaNLMITZynCs0f0TpabdLT4J1neoq5ZgSUmBH/l1sJ8rbXFQ1xkwS0Jt/ba
Bl2CN5Qm4UvG8ZbJu1XTwY4ofd+8Vxc297eWbiBlGKFddqlHdsDW6jsBcvu+yiGmJOaM7PZfQ+yk
GYgbxq8fVTMinXvdIqD9MQ15UoxteDJehgqEKdf53JcbI8QIuQWMc5PNpvUJKf4m0rtPlWNGZx8x
z5Wq1jMTBw3bfTVQtSTf72+xYAc3lRFQ3GjmAlfWy0ObtYG26dOWM1JV2ttZGsWtn0Xl5VJgdYIx
NBLYLlCUcwWycqdb+LA5op9ui0i6sG8M7zMSzdvajqrv1dC9Vq0xvtiePlxpZipOOLwNp6qrms1g
9t2TbIpwQ4o82QsjmV+ILwCjiVrIF4MxvcR+/1kDawJNkJIeOexviuHRLjv7SQc7xZ93filx5rmL
5+BBdWqWrwycB2PlJSgtm2W/0/Qx2zY2+n1wX8ZnSwYnjefuF9dHB9MaAeckCa6TUDLRpRuH7ksz
QaGrvNy/H1EWux4McAATSO0vDcE3K/DqTyjv5/vIi5Kd6JzubUkZqQ649KKBO5Xy2ErTfDST5qUn
7rqLiAXs20X4tQsM42lBHG2z1kuOmP5CgkTMao3Zl/k+aj8aU5u+AShl9YMv/hAHXrK36sTa+yLU
77sIbW+Ex+Zv4IcQ0NK+tpGfg7sR5l3kYVstpIflLFCHshLpdbAoSKtLOM36CexPsZ0WaMVH3eXO
R2Ta7/hCXVqcpWNs8BF7lk2l92sePhsXI1Ts1Zq6HI/R7BFa/PutKquLadvjUYdG8t876Z2mk3aO
hvHopA2zAGCMwQghlaADMrMSQ56jNnHu63aUd2nwJbUtbNXzIi5P0RQ+qDYv6Jz7uJb6vi3BpA5Q
CtJ15sT2laxcgxzWUo5QmV2zNFfIvtE9sNF4rP1d0aDyN9WmsZ9bUtKQ2T32wQYZHzGD/8bAUvZ3
QiTA/vXhrEoI3vZ3tesTYS4z80rVqcuip4BXgXHGyISpVF0Xmq+FoXXHSw/n1SyiIxGKGS1RCXer
AmuBd8yCf2xM757sfXqb6wEmM7F/X1iNd18WTnfEUztZqWLkjeYtboqE8KQ/fxHGcBxNkC5akM37
TrPtLZsO/Q0AIvKn2kGM2j2RJ3k/ek129B0zWEVh9MOus2XLt3hYO49uw96kI2+2GlFQfjazNN+I
sBG8fo4RACjBG0+wYfE8KOt60frXfawLMraVvA0XuwIkYqfHvgclONla8RpF2DZ7HkJ1rou6ADzv
+zoU2TsuftFKFjbGHgOSapkvTMwgUqAZniyekIvFC6tPvfuewN/VNAI/hDZubLtGwMYAeLB3S9O6
lmx6D5HkY/T1ZY3Q3W5vz0N2A/2bpcgds1usFnkscgq4nxYzkyaq50fszXTCIxiyjZ7voL0yGq/4
J2QwDvlRewjZdrHXfLP16VCXiwh/6MAY7mcsDop4WrnS8J5nF3vcpG85VEctDGkz2wQial9BIOEM
YVWID1te+1rnK85C0euku9UJKZF8rXrlHpxvK/exHVkGIfmy8fMSWVRTyLMjwpbftNtihdpoL34c
QIoMiE5Upnx0Im2tT6fYOcu8TvCsGcujiYXSV6suvzm6k77pBvDFJPXxlTVc8q55PgOUdZG6KKL2
rOx6TET7PddvamulD0Le+guNTDFpFeMWLKZEDl8++AsdV1UNWYQ6Sy7NY+Dn9eMMd/GIybRcNW0m
9yOYuC32SPpt1iUJ+hXGWZVAygJMWS4oF3a7DH1inpCRnV411mCutLpwH5BjMVfT6IafZd/c4gLh
Rysete4iaMur3iRlBnOkKZNtaVU8KQcr0wBH5Xi6mqkHMaPzbghTWfMmgnDFPrE/XYqNDM1t5yDI
5JOW5s+Qpls/M3T9qGcCny1kRle5GTY36lIsyZuWT368VGblHvUa+6Qa9cJGfYQY2VXjYOaR+6BC
OjtKz7lVbF0N6fsJHBg/48q+S2Vg3cWVbM4QDFF1/atKLHcdCpPhOHnXH/VjptlrV8h6ayRZhE40
hp37y3SsiGB3JucylZoYy9H+JNrhhyFmtPXHuPpenMXgd9+1zOlXtt9Mj347B/xL7eHIyTbYDF31
zg7AxUWDFLLUy5hMGBQ7VfxouBRJXmWBKG/+Vj/avb5J0dXeqG4fl6oihGGXd6rG9ova34yT0a9N
OyivxvCom5F8UJfY56MNTakfVBGlcgPFX5R4RiEfNL6FD8hclrvI93GXX0apOtQ0Ya8baXBU/YYO
4ks2h9vLgKVbZcblVszhtFGjhtaWD22rv2BJWp1U1ejjNStFelaDwO5VuI3E+5oMxdkYCMRNBs6V
VjsQjEWWn9XTfNOiItrarhUdCSsbD8aMvKvqMXrineiW/ih0vz20jhi2YYdXsF6lB1HVjoXJixme
mw6+fx84J1RJkHDFS2Dj2ItIFdaEG2Rg2wNxS//V5eGS1J79EidGehrAoK3r0PVfrViwFOptyim7
cl6cEPuTwo/XXQVi3jD87CAKyziBT0t2aZoOt1XX1VeojeoPROvdtS1E+tI0iYG+TIEuvTt91jCE
+Cpkeqgzy+LZ5k+7JJxDeCVc+pjFOSgnk9MN0Xg3RFg/n95CJ/fX3RzM100mveckd6/ieqYe/ZWd
MaOb6pTW+FaaRKUlsq4hkQhcyC1SIMvwqQIWFtdjfdvXc3sfxsMXNbz2TXdTOMiym2Svs6S4Idhs
HYIAqHlfj/JseV55FeO2++Q0hgOFtUy+CBf3aHXkaYdDIgf3ByIHz46bVW9JVTVrXRjmQzlO0VbN
OHD0uMzoodt61ooB86nRrZ6acXSA9hvJFyeWN2ZmcohixhJUxTeDjNf0dfGesczYf3MTi7/H4Fon
q4jtx3gAhjHk3ttgAWXRUB842KhIP+pRzikSgYK51ksMvcoLii4q7f6alaNfKxQdqNZ+PZXvod8k
GFCF/ro1WnMfBRQHmSOWNAy4JhOvAUPd2btEwyJctY4ZJ7QYSPZatVoNpHYPaiHefs61Fpj+Bs3i
6D2Pr3j4G+9Nb3SYdhX6yUlEfjtpdrlQ1canBWFWV+ahFe70zFm/PkZmGl8pYNmf9clSr4Bof9bX
7Bf+qV7118a6JSNZOHs9T6NtERgxFvRW+hxLS9v1GfoHXphmz4Op1UfXxPxStVZGrnHumHgiLa1B
YOKmPuY3s7EkcTrxruAetibz4zAgU/CB/lB15DtJx/9Cf2ijnR9VnQKIqAbhkBcQgEM9C6HjAIe2
G3+2SCNrqfnW+KzswnSxPKnfOhyvX9pFQJ8gIApnS9f8u5Nt+wpUo4oU2FNvn9Wdudwh6H87anN+
VFUf9VXpdrvh1yjVQEL859Cwc34bZcbzt3YW9t40jPS2LzJvU0H32Tg1KuuqTl0iqA17sw5wtYLE
cyta2bPBhfsHz8teyzmT/At/DcEdbBc0vX996afmCkNIk91CXPmtUtNDd+PN4B16RyTaRtpVu28R
ul3lgYgx3FxeIeMV1Nxqnsvo5RXsWnqbIjSIO1l9cO/OBkw7Y2y/Bdb3ukrHd6curTUfQ3FLatk5
xhiEbU3sdm9jI3PwSBPelVYEnCwNWb64uoSd05j9flyKpdMivZz57VG1IuYggTLFw2nSk/LF6YvP
QTq4Zzjd5YudcpTnV3XsYr42es6rilmv38DwIW8U2+k51YLiEebQrap3/KoCoQFpeMZR6c0b6s0U
uOULtu/2dT0kP4eHBRJjCSrqZ8vN/3F4BKjlzZ2ry3BE2O3ryAvMtVdYoDGsJFxnAdGezJo4C/h9
+kn0rwGiRs9dK7S7KCeRXvjpp96K/SMhng5Pmzr7NHJq3eqeAC3F32QVaK7YmVOIw5zVxuexw519
RB96LyYskrRokpsurp2XOXF/1DnuFE1+DzWZLfZCwoCvsUrd6uxb9nhSTrvKj3ep4vuOHYfzl0Xv
r6q2wbNwKNIQCGvbH9q8eUhRp9Z3cAK634p4x/QHrKIeml6vznHWwjAMg2Jj2TYKiMulKPrPOXIp
h0k2GAdOXVrcGiiOr1PP67eqqPrpS0MxmSQRW6u8TNCO7SawclB40pqexpAoQmqJVxwIGzLkk7MB
jbQEFBDcRpM7vxl5qL04Xb7KnKx7tS1XP4ajr63VqCgy+3XhYBOtWvXXCXm/VwItyanIcVKD492x
e0+LzSTC+igS3d0Q1oy3MucJjsaAdOExcgLz7MtthVC3AJB7Aj9ElESS/c9iURysRSZnw97bX3VD
y/MdjbI10cf02e8ykFl4pX4vBEi90P2WAkMgbOzNj1aJDe042tG17cBnQyoiudI8OPdOW+FXNBNu
JpuOPqLzPrAKkxqMkLbENmE3hrV3gLvtnkUSNJtgys3X1nRu1QvZSbzP4EJiDceDtNZnoAZVmN6q
O1c03zQt9kgE/lHftF2AgT3u4gWhz/2oceCUuiNP0hXDSd31Zfrzzhsc7VpPgIrT4aP6b11xRx8u
rb1cdFXcmsBkRtos6+NiH2BldUmbDfyBbhozfVWN9QIXqZLVlPv5k0p+eZr9ha1SeaOa8A8oNyb+
FjvVyBYkv8zVJIF2LEbSyXFmRneY2DkbjJqANiWw2VVduNwRd7/SdJN0MS6Fl/omNMVekr1dqR4f
A/IEaanAGxtQmn9NkhS8FT9B5Gd5GVWvRmXStzdBhh25avhtdl7Qvk1Svb7nKNE/i9K/SSYJEmQp
+UbxrOlJcFYlT1TfwmLR5JgK+ezh6I7XZD2fnKVYg2deNbY/AJ1gpI5ozdqMAnnsxSyfMxlP6wKf
vIMaS8Qba8nUnvdq7KizYE9DbO8u78FAYSSUuCaosT5Jrm1v6flWtQ5Z6AB9XPz1Giw428LFQlEO
9UvopvtZN73Prq25mxzwA+ShuH6CP3h3qUeVY5Nxnj/pY9k9+Lb5RdWreZJJoM4ZdPOdW8K9lt3s
fx5722C17drbOMmCs2s6LmEIAw3Brhg3YsRWsvHj4Q4W5nCnLfT8lsfkrAdAzn7VO6YTb0hcOuzQ
6KEaIsfArKJEgWWpimpdCxB2nW5LzEquVV1hZ+mKFdPZNIcuBfxtsIu/agJzOmQkNp+Gar7v2gGf
oI5Y4OQJ+eR6kBFxCDgNS+lSFaNm0qI5q0opfDW8zPPhWhWnMC2vojyetmEGBtHve3dbKuaOHof9
ql5uMY/f2q2Mly0Mdf3C7jHA9dabLo0B4Sw4XGPOdkUwH8va0946llSnYEfO0XqPyCjfLhCRb10R
7DFRq555SIhrFGIXh13q0Qj6OuF6oxuPzlBW8Wa6i5vGuE7YZl9b8GT8ngi5yaK9coaxfSi1MtjH
UzruxjSfngpz/Ero3/2auqwj6CV8qmo73/ogL44E05M7JHCRk3Ez96tfPrj62L93Jha/Xujm58AA
FCAEqFfNK+xrtBHEKmTfwzJHUV3CbLCvl8AMcP+l8rfbQNVafVNsyQ+j+bi0d46RrYPlqMn2fo0h
QXgifm37m8HTk02iad6mLzrvjIN3z5kn5dcS181eWpYHvoaGyBEARqUzQlJksd6rSjJa/qXZiWPI
JoErVyNKXZveQO9Et9z5Ae9cZ7cYS2HhNXUFq/H4HXOXFpuGdH6IAg6ciKycVUkNIHuob8blqKpr
dV+wse3XTS7aO9Ul5Bl2mCvDXVmoAT84yyUyEd+Iyiw4qKIlo/wc63sYz3dQ7gnrty8O6gvRCuL8
g85bfoujLMMuKakedbgrV3qBxUCNKsvBC+f4wGkpOudBgh8SsZfHOGq0FT/87rNs8p8zmuRA/ppR
oJu1C+ZSv8Iq1NzbRoamRduGrwgxf29dq72LYRJg9xi8qOrJ0gmvFHOw85detWftHDMxnjhtz5i+
mw5/a+ol+ribESz3EWcq8VoWG/X/JD8No2tx5IVO51U1XOx8/L2Iu6W2IgnlrotpxmhpsNtTqkE4
3U7LrVysgNRFGI2Hdwh9agRQupWq/Ohjody7c+pCXyclYUflDGyY077sSFSl/CZXDhjN58nLTfJA
MzzgqIquhrbzXzp3+QZVnzAWC87RkPy4lABt7gW7vU1s99WnqSk6ltawPEShlmz8MJRbrQF3bQY4
dRWSJ1U4yB1f2eq1RPSkXwK3NhSYTVZn2H8iRHvvRF62wtps/tKDJOUJVuT3ZpblpE8j2Iq/pBrV
nRJcvKgyXlo4aLPLDbcf/WQ6FOvELax1iTff0JfD3bRc8sYnjh7V3/sCDRBVUvVWlMAibSb2ougv
X7oFedvc1s6r6vVR3U1scByzKvYfDU1NACv1ADCq2dTrCV0a4F2tMvtSD9GVzdJwzsWIz1U/JQ8l
WJ616YJCnVoADENcNZ8No3vB9DL5XlpkQ82eVTcwdmVv1BwB7eho+gJTKc35bk2x9Ro0U0wEpxif
zCEbN2Xd2HcSCZitKVJx05swSszBXgidg9x84OVlPPZrvw6g6JEwI8MyxOJGNQv4oDjDDN8FB8Rd
QzgYKZ4qwyauup97Fx8dAxhXqdXE3jMT8zeMJvlrJ92xB4/3CjNPdU+JsxwyKeJ1K4ZqzyqF7KJI
7U28LLjq0nVpHV/KmdOW7coSMMn//a//+b//19fxv6Lv1R2hlKgq/1X2xV2VlJ34z79d/9//qi/V
h2//+bftGew2yQ8Hlh6YnmPYOu1fvzwkgA7/82/jf/jsjIcQR9v33GB3M5asT+ri+Egrmpo4RFU7
3miOZQ8bozLGG6NKzyIou8NHX1Wv1+YzX1Ri937I38VpdIhno/eEJ0q+J4Gcb1SxNxzzusV8h4+c
VpAJ4a0VpidVGkToPUF7B290abXYWSJ5easaKnOEWtVU6Jr5CHXZMv8/nJ3XjtxG166viABTMZx2
zj056ISQLJk5Z179flitzyONf8jA9kGhItvqHpJVa71h3TZG8eY7obN3pqRZySZag9myctLoNJhF
8dauQFSnb7FBMiiZtGQpJ6lx161cQqF7MwufMye7TM1Q3WmmV+xcP+8WmpFDH5edWelAVwu8k2wR
Uq3uKk0Z11ntxiunTKu73O6+/vl3kd/759/FQebTcUxNd2xb//13GQvUUAjNNt8alHPA1OX3xVh1
972SP0tTeCMDU5RNwtpIi/moU1/kLE4TCYdpTgS+lv0oZs6MLESntXj6xD+A5lX3/OT0R3F7+GeW
mCMl/3SpvmWiyqu2y8KPhpcE3YrJI10gW2CDIaOEL0GTtA/Z5EDmZY6vePUlEiZRkbv/+DKMz3+k
hqGrmulqqmFq8PDM37+MofLSxu9t8XXwvLUxq2Frc8H5qWXzRk0gUeSBMPhfZ+kMwaoiyfFLn5zd
kuM/xrliwhmfV8u2rAUD4sDqlBJCnAwEopp2QwwjYSNgxZcqSJJb0Q1ZhOq57IAcq6rIKTBLtv3K
BRvud0e5RvbfppAIfkaVxEcXodbURS4yWAkGdqV//p4s+/P3xFnN0XXXcDRdcwx1vtl/uZl1wKFT
x5H621TVzUYz23RjsofeE+5NnqM+vzpmpH7NnJREVCtC4v5BdA3cRFnIgcIxn9Eg9h6hZUeHLnXH
dTyU2BFWzSMmrVh7Tknw0DVRsr81gznFIvMsKoHrbatEGPQESQtX9Z8RmYsZ0b2PeyzdPjIzsqYr
hn3+WCtXfVz0l8msl58rZ3z0ewOwXyQWeS4AeTkW2egfbRj5+a0dGNh98m1t5ag1T/mYh5BgcFvh
yhUfw0mUZtayN3T/P562uj4/Tn+/rV3D1gyh23OQwTGs33+hWtVqdN8hwXdKWG76VHVxWUInyXEh
nhKO4fyOhdwl8qruVDQuYgZd3rzZtR4ejaTL7kMRZfdagktq0rvmXvbdig6GjB8UGLfO82QfIsAp
MZ6u3cpmO1rZfV/oDsHmpNmM8sM9ryD5nZfdGuqMh1wIdO7YNLJmMVQK+tVGTLWEeUAo2amXsa0V
Jzcp4Av9Um0QZt5Fk3fnqTWsgCjjG+8TseMZZp2moYy3Q2+E1zxK9DXw2v4+4smxwrAyfvI7QnlE
M7wXpeih4g2T8p4EwTdFBaSv6M4JXe7pCc7aQ2VqzW4CQEY4uI3vdGLCd7IGp+g7F0DB8p+uvEEM
MmrSF9OdBue2oCh9GKwp+NmP9U0H/dIjXBkqPLXyWRhvsvIy/kr4CQK3jRiVr5b20hQ9fsi6gB49
12J7QtJeVuspdG+dsgkg3zw0f4uYHLm/BNMez2HTZO02AVBvWfjxznRGZU8SOEbpW6mNpeYEWCUg
NnDCKsA7JUrTHYnLIxRAS/ZbfsVZ45cq4O81qvXT4WNO7rK5Xcm2pVvfItOvt17e7EO1CJ4DtS1W
ghzFKZ9M5+KSR18ac1KgTWfjzUS88SrON2RZzT3G5eSRvZa8bmWNNzqDZDAMno+VoQPldSY8jJ1L
PLoGliUHASlH175CF0F4U7E0q3RcjGqETdg82Whc0tFZ+MU27OY0ub16AVX6s8gyjHqICdhbzvOT
vqi7VL1EGvBF5O03cp6l/VDHJrjaTeycxwwL+8Gzgi9uDzsmHgXHsq4Wd/aA3p2bG+GXqsshaHlO
Ao7IVB5Jx13MzvOeiV11Czc6kEsbL4pXqf66w2OT9C9wO7csroYCvwLpXizG06k8yr4MzCuaoFpx
JaLz3BdobFSc1P01R2ECYGBgdyNizv66EGxulQz8iFwnl8iaG0QQjhL+NR/XmhyE8xNulnUSJHyx
ERi8tTl5wcrmWLHWGp0dDur6F9gg+VF4lXWtbd26jhGowz+/OeR24rfnkmHZhusIy3E13XTkNvGX
N4coI9yNFav4qphRtrSJCm3zssBbFCDTeydQsEPX7iV3nPZIPBn9grnfiVBKVAsxXZNJ8e58YX7v
C2vEp5bzC9uJ+iD0QX2NymIh+wPPCHdEQ4uNbGoZFqEgOJ6I2hknMxiq22VLrWBD3qjpZRJBukl0
rcd4IQk3uuM7PFNi+7VH3iieQbGf+lN/aRZt/sUfY2fdYwy0T9BdfA3V/AYwjtAqvfXjZt6+JsST
JdD30/yMfgkYdkMlQsfhGFZO/jjnJVdFFpob2VTGJr/CSt3FxLsKhJd1GN5Bl++jNi8eMcgmw9LU
P8ZR0dZ//rWcf73neYfYJMIEv5fQSWP8/hapytpwyGIGX7ugxQlay18nq/buo7S0L31e9YtGtP37
0AbgB3zXgq3saM9o5GywxO7fRTckW6fVw60w02ZdByBdDPAlR20uHDJrR9mUNdkXCJ1cjW0fIj3O
7niPI+misuEq8UK+QywQu9iBm6Yv1eLkaWN/KjDLeG5GcQ2qaLoiSpQ/u7r4Qb6jOctWMAcpmyKo
j7KZtmG/rFy731fzytLnqOZPhr2VoyG48bWRVvXGd/X0EMyQMzCQ7amb+UTWrB3fLpu6r0+g9oBa
yh459jGr7HVkxB1OC1mN0lQb9d95mFlzfi/VLfJjxDYfeD4XuziqCaYkKiGMWGWqEXfz1Lrxd7YH
ObN2R/tsI+U2LYSZ2+e8Mi9VLsZ9OQ/IUdmvNZb9Hz+8/GF/vU11YpRCU21DNTmsaZ83eD1S1F3v
+saXUferVW4VIGqF0t+KmD941Ejcl7yKrA1HiuhslY51n04I79oILMoWefDkKjoTOChH4NlUqlvn
nhkushpczdgjZSYLtKKyi2PzTPMbU2GThee4g+oUoZbh0rHV2//5j9r8vMnXhaHy52yoMGENw9A+
bY1iU5SOoUXaF1vzXmtIzeeGp8wvxdCjzgffUWODMtmLFHHpM6iRfmVmnntXpnq+iTneY6SEBqnI
cu9QOqF1UIHQ7Lpkms5eN1SbAmvmO+hn/aI3xuZYhBqxeLOod4CuQQkl09rxUm9vgt87yFqhRt2t
lv1T+79GP/o+5pFYi//jUf2vm18XrqU7mukYwp0P758OQ2xMJs7sY/UlStMfWXYlPO+dhyiyLuGM
5ZH4HKGn8QrFI7H66JO1uHX0k4bB1m1BiUbNQlajaQYRG+W4kReQk+UASjZz9MM7jiStx59Q7w6F
gTIYA7RWnP58g3/LqjrUs1TTmKx7YqDgDiCM6gB64Ibp9dWWOiZznx222vk2BdTXrWnMU3w0VxZo
zY7IwNbZXVWnT7ojzIM0G8KJOLvzVdHsBCK6ELBoykLOzdP4NjcF7+8sRBm0O18ZNn2k19B9nVZb
tEN5BinvfAnUBHt6BzAeERKbQ6x4Mxvf/WL1drOEuYC6iNY7d1WCGKs+DyA2RDg4D7IryBr/Wkwe
opvzQDayd2m8ETNwEeTndlDn8BAD0VS8mgAi/3yb2PI++O0ZYHEadgG22rYDCNH4HBlAsjLR0LL9
Yg0gx8s6JPiFu8A6Unr7pTS9fiXq2toFc1PpwXCrRpOd5Sivbtx7iQqPhRBPGVsn2T1aYKd4uX1D
DdR+aTXwH05uqks56OrYsHjcKhTzqJPfB33/hDtReRGlsM/CD/Vli7LyN2DuMKqM8W2qC1B/uKbs
s9AvniqlepUTOiWrF1Y7NvfIPcbHwJ+SdeINytcmXMgJuZ65q8INxqNXZC4+8R6v/vnS+Ok9sb+1
ntjFGLvBUHAjk8RLJ7UI+/k9vy8yR1tVi+r7cS6g//zsqzKzupcFUim/9snJH2uVqKtv8z769Ail
JPYUv13r8/VLG1QQxySd7PmjbauXAE7Ie2JgLxSXQ7bPa8V+6yN042v7vWvg0CWdWqHW5Fnvdokd
OJRFNqYduBIMRhA5ox96JdSEOrPuumxA8zqBGuq65b4rSPwhFJJwmxg+dtHQ/SPoc9XYH9l49MGL
mzePjg72Rc/rFxeCwHkyG+cROJux7l3E3ULciB9Hv+qwucP3KEK6YsnGBYT50F7l3GHCwSupFA/W
KnN9jWRYlU/JQo7eirxZmm403ScciE5i0Iyt/o9QitQ7+SR/8iGygpH2tMWK+e6jSy74tP5T89Pl
Whh9q1Lo1kKulTIrH9dLsRw7qAWWRrndrLs+N+5EoTUkOPhYY64Nc58cVQtXv9X+PC9HM3zjquTY
vBnjbkm4u6z6ufdstJZ5GyA2rZ1ciZCXo848W9aKwQecwryYHNFkQIKY2IuBolaje1nkXoOYgRem
yxlNc+trhDnt7WyGC8/z2rlQmxZ+S6xfP5ZGdqtc9Kld9tGor1E3ejYdd7y31alean1Xb2VTFkOm
tYu+c9J91xTTvezTUuDBCqQn2ZL9xejuc6cYzx9drYjQz2+ju8wQzZ3IfngaqeI6wdGIUOv4hq3X
D/KN/p2raObDoAWXZrSHN1FaBmga1JtwSPl1Vh/zpIFaeRnTAlw+jMFlNBppuUz8i4e02YOrKsNj
7UecokkZbv1uGh71cjROM//QcbusJD6JBxQ4F5CCzO1yxYGMwstJix913hHo8o/3HAOLR3VI27Wl
9fpaNkc3Du+zsVzK1m3GWGpL09eVLYxlQmc+Z2SEvexqY3imcQz1jt1fn+2wibR3wrT6ei8HZJH0
wD43rjBmLau+WsjZcqSx1XOQFOWD5iKeXTaiP8e2o128FkASINLyW4IAWYqs42ueptk2Q09xJ9S8
eMb6615O+BLqvn0I7FoJUaOD1+E25nlwnIGYyjhcocCmF8gAi9sMjZ3MUYnN08cMOc0vMlzUrAZk
sqk6bJYrh9NxgDX5IIb5O0uqo+YjIh+kNBOr8fZZ1htr1BpKlDUJVNiDl34zENApY2v4jlERwGIs
NR+6yUceJ22snRepI89ex75NSbjnXMv+yyKpLNkVd1mWjnvexymKFa8tTC9M+gYEAOv8Z+HOzY++
IjX5GWei5QaEm7sIyOW+YdW3lMoBaWWju6cCxIzK3L4GKq9lqRgwjcmDnZb6qej5lqeiR/EZ1cYv
kzNTljRluKQqoSoTMxHd5JAK8ntZNFr5Bd4Q6KPAzeHStO071FwrycovEyD/rVdPxVY2E/1QDB7w
sGEsd9No1hu5GEnIZQ7P7bVXFOSdvHhcy/6gDndNpInnYlK7Q9KbYiUvo1X2RU0Ig3lZj3RAi+5k
IiwTtqA3vJvYGC9KWxoUTeM9Ru5fZL/mg90G3y2NDYa3eDgG83S9UdSdi2HfWs4qVHE1a4uULwjo
s2EVCoqd/fA+igYJgHIR47e27GNHPFtqay+Gpp7eGr+OcXsKx68i8uGtV/p3I8p2pEl8QJjK3znc
yIhAxbXkxB4sSHNv+jytfsR+eq8MnXE/+WEGY1oMdxmw+SWECW8Tx/qs7au03m7Um5y93hDUay9K
FhX6iVdXKJm3MDQYghVf6SbOfFTyo3c9UF1OWGWlnL1eU86DjQ5YrJdH2fXRL2tq7/X8o9hwfhow
A0NZT3zYthosHLqm+OokIbI9puI9j5mRgGh2lTs3L/x7TjjOwoDCQSaWPsvvs4vQg3tSlKdINfqj
MWjmVW18ccUvJJ5l2daySxYpQBtsWob2QCqSyGzLlsFVteC5jwHcAn2JQZG04TNKHfY17kqeVwxa
Xjw8+saPvAzD50LVq5UzpngeuUNzHuai0CPkHbJqp3pZc1Ydm2KuyUE5rTSNYikg8a1l36d5ZTJg
e2k9QdrRTpWuTsfeTUsMdOroaRpIg/uAL36E+GY0pvejE0G48JCeIt/qT2sfxNhtEQS+chMl2kIA
lT7aOsKxGoy0DsFKo9spZnN3a6Iqb57GGnWYhb024ds9NxkGBlXBbRKJtHouIQquMQYLto5vlc+Z
gZwlT3UbtxiaemliJOrkiF7OzdC27V2AlvRSNp22Kw9sMKNbE0VF9wgvEfzRPDmdLPWsF/73RH/y
4kn9ChT8rwiI5vtQl97Cr4T9lFR6vcodK7iH/Zdvon5Qz4NSDgSvR/WQjPxIiVUgsYKfz9JS9fYO
hm28U/lvb2ljc4GUJ1Z+NWocsrvvmhb0f3NrKFWS/B2xs1vEWCO8lOEYrKsCiPDfTqanq9hKuAPU
yHJPfanvsFnkBihM6yUrM+NQeON4N7fKpuCb8oPsGRRwslA0Y0LEVE2fbd8EEu0r1UGOulqG5iK6
9kDiGdW7oUflzp02sknWONr2BPTW05ilz+hRmYu0VeKTm9fBVde1v3kYdq9hkOa7Ap7N2kKY8tXP
XY2wX6GiysKo2wUnPWjyhybjCSJ8hG3mbrs0qyNsZvlA7V4b9G7XxVCrWznKHwsq90mVgM/ikn2/
qoApvZjI6F3t3vzlcyEFpmu5xmiHjY49o6V29QOOYznQ5BLLrtgKLz5SiyunSutX5NJfYSbx9xn1
SzLe7jdn8gBqzYsE3JPtEAiswudFgQNSy8DW+HUKktsiy+mXTlU43/w+RaDCjuoHf/6kVA9+/SRA
cPVrVvmvluIrP9Ky++WTYPXuJsVa8CwVoETnZLxM0cuiSpvNfxzy5lhHLpP1t6w86SHdVC0CZwCQ
/h3naTOvCBQVPoUdBQbCn2181KtMf0n16H3yo/qK8J/+EhgxCNa6ehpKtj796K3kJLjY2BoDtb4t
CZrxEJmgimRzBkxuUaEz+OG4hDMo/QptEmMnr4hEJCiLIib5NI+OYXSNsaC50ziVH4j+hJc897Jd
kOCzwG4N4Q8xhSffTfJFEHGkzMMBdmk64IyVWE9yhj+8ovnWPcrxANsRPru5yFao8SpKRzU5jG7w
4tSuhWCKwWlctbZeZSgzkNA5wS2FHjQ3ayWLdnEcReCNaLpJOSCv6do72TQbC2Zo0ejHwBkfeRC/
6I6VPdhxlz3EHDlAYhKh7wruhaUfcfOGWXqUoyBG2vOff0HN+Fc4iwyf66qCWI0FS0h8CmdFNk+T
snZ6TnjDuCVAOBlkJScejF6KOFaDmXZ0boVqHq0q44+KfytEO48EqjWKOy/7pqtO9FBUefxQYmK9
d2LRkB6LIJa7aImqCBNvazVU1mNedG9qx4u5TY3m6tcOaivFtE8UvXubun7aTQIYZ4A43FtpoLwx
EQK7WCYOOeDDb8uhhzR7p+bW6eerFS0MWdexynOPPcnLCDxbLq+LKT8UZIcx4GJaOcMpMjOtTino
01fn52e6bh0fHTczl3KWLxD003g6HuU10EQiWTeuFCcalgORwDsdhbm7AvMFn8fb5aPLFWBijAHR
NtknCw8rno2Juu5tKXLO2sksrVcVE92Tj7/iLjdS9N7m2kff/1X78zw7cn9ez/2n9ukqceiKLdBp
cojqfd0p3jYKwnDJAW2aT2nTvZYGyUa0Xb766PO1dlp1rWas5TI50Jl6uTRTu9t+9NnCQTBt1MuN
6Kfv4MCRx6w1wZ3nq3thEMaaRI9SdR06D+i/50srC9p3vRNP4McCQDjKmg4ITKpTXoyyq7/8+e/7
X4lsw+CMACDDgoVO2FaO/5IwyiwOOaHeBO8I1YTxwbJ3tZE9QfBqflhOuxVjrX1RfUcsA902riWa
+vsqmKwtZP/8lKN+v8gBDi5AWPFHPhcKsv4rKwYJKpt63Vz+/L9sfM6aGLYrbIPgpmU4pmOKT4Ez
S1P9MCAr9WUah1XkTjXQBwozKfB8tu1mxzE5XvSq97NPHWwsvvGzW+ip2b3bWX2E2gfcXINiRRoB
8lSa9u8+eP1FKlL13KMZ9qiM6dVK1f69qPiBdCxldmmwgjZd+Jl+HpuK0OZg4q+dJ7zkLdfRsE1k
RNZkISeSge/xrQrz/4AgGM6nBxP/cMe2EFG2bBM8DQiV35NHsOhBGGSz/YDFA1MkZX4iP+PPRt5U
7blIdT8/eQWccwLY+0/9silnfMyVfYnI0WpNTLz+5ot8mvfR/FibuxB3YDVFaMKa/YOBuPkxEO47
xAFiILU5YtBg+2LjmDWj8xSYoMsB5vyd7AKtNex5kk5o0zIoL9Kr2DjVTmjukKMbHtSi7BHTuBNR
ziWVjr9Nv2pRbZkXyIsoXhksgAX4R3kRGGbjJcY6Tg6Kuo3XXtGbMlFyTIgRsuUkPR/Phaw1tZkv
kFlu158GshSt9oWcaHGrLHUNIdmqLWzk9OJpGRhh92Qn1njhC3lo0w51r7koh3cYU/HjbdwiNMom
uT7JMcAZepY1pzzB88YqG7Rc/UDDs8FQT4lW/qzJPlnE8+inybJPjtaNae+FjzpNP/nFUXVbgg9j
ci+0oiAu/r9CDk4Ogveb3ByLo2x/DKsRksYkDQaStC5+u8qkbIz5zavNhQouI9La9OLM72HgIfF5
arJrf3sNA5LfYNbakn+fR2c3HyQ4MzKJoAXkRboyVe9Fu5FjclaYTtUe1dWRjcr8Lv+/PlXrxn3o
mT8/NUoHdekMAihCOk0o6GLQmCC5916DZIGVVrhXiJvOVTZ7fVTe9Z4ovoEAw6kb9OyaZs1X/IWN
C6ry5kXWLM/kBIhLhlUWJsfECXCJHIg452MjUZdr2fwo5IoKXdePLpXkw6LVYmRSml45A3BBjE3P
nE2gWspZ9n0UgeUHS78IkwPR4/iIhhcOgHNNFrXijflCVslaJRu0Ua9RGySnyM9QwHKKbO3wM6yq
qKjWKTIbqEqgB02Qa4D41v7tlzn6GX2XPdYNcet+1NX1rVm37b2LbZBumF6+FFlF6KUsOvzomBy4
fXvJoulE8Cc5++TwkD0VzsJrTON1GHRr3Yp62spmjjngwpzG+FoGtf9SsWPR3MR8Taaxg7D82yqr
u0shybDdbCLiAnr9jbv5MAJae/WsvNrmPcefPA8KFC3DBzkBpbdxYQeedTeEbncURY6E8OAW30CD
zhdwCsVZZQCCjggL6XftaE4LOQAE6p5ISfPceX6BugyCsnEGej109IOcIEo0qRWCLp2Dn2qxjFPP
7J56l0Orh0YbJ+dqM5Nwvg4rhBMBD8UQ2NgyGzsv1M0XswZyNA9HTgya2+K8kvaVtXYCMRxmcDG8
L6TnlEA5llJxblBXmY14liRm+EW8D+oihZfrNsch938SNvSh+04+objHA228VGVJegoI5nttTmst
bJQregvjw+gSVyrAkO7iTB8edFQW71vzJMdkT6XZBaibwFrKJrGLe9M0rQOeisG+Dg1jE6ta/jZm
9UZ+F9bQdsugmepLmpSk8EYhbl8vQsyrLMuzd83gpsaVR90PwVA+Cgyf5MpMi5FAKwSchBoAjmL6
7todxuALXI3bD6F7iOz1DhqdBl4dVzUps6VVIYygdEheZibapnUJTw5ya+neKqOs4CR0q/wzNKr/
P3P+/RFcJ6vbat4WfHyE4uviP17L+r/fyjhTGSrgTdM2LPfzW1kIv3FTqx2eTXNyrnHSXrHvKN+1
Fn/MDo2WrWxmyHZYlU7ArCIzuOxbQpBjv/JyX+livh67WGYI4kESVCIg8f+rKabtsssYo62s3UZL
6z9Sk8iU/H5snXdWpCUtG4NcIETG5zMPZ4e6LMBQP5lVj/AmqrtqZWg720SMU9Y++tz/o0/Oc/Mr
rqGLUUnJSqEZk+xDgtOHbiqJPCaud+j0Yj9mU2RstcGzN2PLm+fWxp1mg54xmihD8t61TbIy6so+
lC6CoqJ+jGwlYVdmZfswCFMezzSjsfuO+6J2B5XJgPQXfpeziACka8PByUw2K+/JBtLyWgAX3HS1
U1mXZMhKtObC4lVv2X/UQYP/49wMi3zlG1715KeTec/9x55vBuiMNs5LuYvjZsBJz4m9ZBug5HTt
yfKebG/YyNYYt+5V1qrWUVEZw08vtpGfXshOxUrfUdDy9h+T5XqiVBt1XnqbK9cmLW9j2dkNuI6H
vgFL1tC8rR+qJXuVvnglBGyDBCiSg/yXRK77QObSJHgbds9dkxHh5V9k4VewhFM+oLiV2eK9SMOv
QTSlf4VT9G5Wucm2f/D4A3VANmIO+TRPCHlPPIei5FHXu4Ct5+3SrSr3UPoY88tqY1svTYP/iY+N
VaW1hbf82EqhUIrnAuy47dSa6cYJp3LPftx5Ik18bxih8bUQXoxiom9cDCMoLn5Z8xKaB9pguhTc
WM+umvl7O6y6TdnzwKmjv+Q4qedgPSVY0puNOnszeP3aYPt/SRL2Fb3mFl91N3qF5dUh66eLA4lc
ZSX7+daXEfbAb7OW6rZv7XprF67yFiBeIyck+Eet9d6oDuirR09ZSIBmvqDqm9XSGSfnDHvYuNZF
R0pmHmg9Er4oWSn3uld7xylNy5WVCvcu6mG4oEv6Uld5jXxZ4T8LzgaFr42vnW0Xp7Ey0U8as/EV
mke4aUIjA5HPaFggrKpg/XSRoxWcJ9vMXlFZGi4VtgkcSZgVh9O0HX0FMaQ2nF6bqI2XKvY3R7nI
dv11i3Tbk1L3yp2d4SQrPxjey952g24lF2G6mKwaz7H2SJrV5ypCm2UaJ4Ad9XxqCiPj+aOJT9TP
Zll41ZHQ0q9NORpWhBzk2mZ2VwpLn5BuSu7RNUn8i8A7hH4nflZ59XWzP3XpHTRo3Mr6X2NyheKJ
tRFbKpiQfZx5nngrh7pCsgPBOQCYhOxjEjSdbu2TfJam8woVXyk7OhajJx7jyXm49SeuRdQNhKzT
DN49u+kfsr9mS7JMawQBIC0ld2lTNItghpooI3YtaeCYV2sq+wv4T/wgImR1uxZgDeK8aztr7MOt
il+NfZBtj2TMFttNNHJ4ySKGY56zERnLusSq59ZXltY5VCfl8Au4Zu7ztfsRqLbHw4LtKyi3Lgq/
Vb3/YEde+KPryy1OxXmwKNJvKQbh0aJor5yMRbDI4whFC3/6UY/e1aqc/hvuO9+nKtfe9ckcUAVD
4G4g7L1AJR6ZXc+2kRRMOEFAYHN5D6keepqdQ5BrrspJslYbDV5RjpMuZZ9SQZlZKAHXSOU1yCCE
W/Q7/5bDH+ucHuuxIJjydeelw8JF5hyuaeyvFas0L5xxVdismrbP3Kg9g9tCJk4E9aMSsFd2pqr7
glLc1fNBKy6UlZ913Y3dFM6kJslskiwm30+1YzCB/Jn5T82INYVlpPmiqwYbABoFwT7oDwWeda4f
sRGBzKpz+TsU1LqDH9Rv2uzPJgt3ZhK3fnrGIF45yi451QoQhfTQOV19zLUDnAc1EeySqBIrXR/9
q542E+5V1ogzXWKem0jt1rqbZ0/4Yulwbw3/mzEAganZQy+6uFjFyPr8lQ/xrMCnmc9uiPihvFLl
az+vlM8GrYal6FtLqcSZ0FYuwuDszI2Ebeg57acEYbe+DDe1rcy+CIzYiRnBQ8SfcwkSkqhJ1Oyo
pKdhrkVamZ78omp2OQ6Et1rwT9+n0dyv+7UKlR90gHpwiY3CKpmrgaWqB0VQyKYshOFk1vo2CWVD
oWO0wVQntrRlrhXhXYf0ZuIYySuQH/3gmG290i2ozuhloAwWEB2ArpbeOYmBD+s8gB5aserd1jmU
fuC+VEm7TCxzwCMF6H/Wd+NGNsF97XGSE094+0SkiyGAJahvt/i58lWz+87D2vuCaXu4TPNZoEwx
qk2WhNkJWV6wzMjubsvJ7+41dxqXQQB7XU1IPhhzhMmfY01NH5p7J6teP7pkzSl7cxXOboYqhj9a
nDonHMkdDv3w5lCaE0t9bso+WUwFO5cFnEMsIh3E+VAMuq8IgC018mEI6RZIKcj2NLeH2gfFJNu8
xf/X9tPq1VQzNL8y9U0FP5xWavY3B0REOzPBeQmgQRCb1gNYYWsTOEV4tOzUP7fOnHBSmuq5zTPU
L1D2/dF+S5I4/zvTwZBWle48Kzz2AA4kzdnvK/2Q22m8Tcq2fODUicRHWibfOgw35SqtK67+yNMK
4J635NG6/XPkTxe/027IEpqurauEhV0hDJU/p99jXsQog85RC+8vkc/yB5PhH1NifXA7/tZrv/6W
xtP6TbTIXEcYrC/j8DzqWONpNbRiRWjhtdWHPU5IWP6VnsGOLL+EUVXvW3dl2EW4TYs8eAiyhyRu
rrnhmwdVEcaBaAGGLnmRLMOuBQFjQjbg1GSucnVE9WtIVB4dXA4GLRqfm/ZVMxVz1YzotxG3a7bQ
KggnGxVUkSbA1kI7WDP4xlZhBSEo/aZriGtlxlv0A+SscTflz5jRuSB9UDDWyW/iHOVkJ1XztG1a
tc+KO2FU5JPAhGsvdmRT0yXESuVoR48EPVD11vv6KkacuLwOmk2IivRRUW1S7iikLjJ8WjcpyNRV
7+FP5QTJ0hNavoHCpW56LzE2k/irNfVs3xFqWdvEx5cCIdMNEfBhaVcFe2/R7r0pTHZwccHKTOCG
YpEvkOiF0ImHmhLyv1zn5HhigYZzWi4GNZwee0SjIwX3xjHgnQ+9F00RPbbX4JiU9f/j7kx328bS
dX0rjfpPH84DsLuBQ82T4ylOUn8Ix3Y4zzOv/jyUlGpbqU6qWxt7C0fdCJCyQ4nUWt/6hncAeJfN
e8WU7dBrGd2HVT4VEWTD+QEtGaGVn8IUyb5GT/JZ4jqJLQh5PI1dObsLQAMCKZB3iFjLuwqOUyj5
NY4M3gSFm24N4Nja4GCI8HkJQYqZoXcfQpqcRJ1MyxFfN0CIebFCh2+KHibD/KBaDejYI9aQ2XpH
xyAY6udYzJUt8JmvrqcsDI+cSc/TILGdps/XdMPdyo23saI+doGurN1KNKahhnwvWYs7CSSrwjtS
L5mxPFDVxVvI/PE2J0j3HqKvNYyMInCye0/NHjStiteaz6jaUTe0rz8gi6V/JvauPBNzd3zHTS/Z
pYoefCqEaCEZbYuplV9OUsaRtypguqZQ7cgzQD9kHgZwOOjBlA3spmmqXa2vB2AQs1HNc46p766O
zGHnpQBUBIOpONSsbebgMivCyJobnaqtszx4TGOn3Tk9TdkQzQxTKpxl3cu3JvWoTUg2V8iWIgot
d/dSUNTX+z9kA+XELk+w4PMKQFe5qGyUvgQqpxjbjGnshxYkyrTXPeT7DWxoAdtOWmewK3Hn5qb2
CP3QNj1vk9PFXgux0K16q/kSwx/fqXIHNlrha1QAuE5kBWNhKnrAjeAnp02BQIIzmPKiI5OdxrIx
8QXlWWzzmezLHC991+3EJL6p4OThTg++FpI88hi9Uk3DpMYIPfZmNCysReQa6RQR5aneuU+6rDS/
CGvS+3KbqKZJmqFB96RrgAXMKRIYJbLEsAoreQF2JH9Ke/BUeMcYjQAhpzIEii5Iy2hIzTIngFrf
aNk3fDOMhceJhk9KiH16GK5Dpuy13/Swhtnbv4i87wfZfERDpRsAXFmSmUQY6glTRRLlqIjzLHjt
cIZC0hvPwVZMb/NISvGs7dulbOCiktEHmmTUjvNIKm2lBWm1lxHOBlQ5gh5RcSWaK5Jezhm4ULb4
VXybiok1EwdPng9jrE3C1p9YeqTM1FjDAyj1PlW9+Ksn/r5Ls3/iAK8lDfg9pJAf6Jv0Mq00hNn2
EiNotkZzUd+A2JniIx9gyhShh4VZi2Mn8F1t2rUOzucRluayCfNQMyc/f7iW9K7dsv80+LIjkWtZ
EsPmU+5+B8hfbggoLxZVCLondYGBd/ramN5IWuqr6aBaoa0HKLWYnflNEcLnuqq6bd1awypVzUUu
GtQstA2X5Ibd2hE8AGeVb8wlL0dXfkBNsm68z2DAxOty8K7D0pAAdzT+Lq7laFHjxKHN9u0PrCo/
Canv2HIWPPh1fs8pZs3crI1xNIu0RSEqn/wIo8dARbVN1UNU48YBQ1BbNY8LEaI618WZ5DarOC7l
iaeJzaR3pQKvLgMa0fjXQtejWdkaGxfqF74PsR13uEEi1PnNqnxvofnVFzkZkFbM0rvUVK217Err
1hfu0QYLHkN2rS2Z1tc4RSxQ6WtxAy5HXSYuB0gqRMFCc+Riw04pRlxzXX/TevUD8QAWXBHN+hb9
2MIJ660sVhWYWgvTBjHbVHld7aIYO2bdTesJesWhHYqmT59IusE8QWB+4+NUWvbDt59//9IPWQ0r
kRGexs5XZcMwT7KaFKVUI9fc5CUxxO6mKawMey1HbSfMde5LT6Ysyuiqy+PqzPLUu9WIBT//DPIP
a3Cc/YJRYSEqjFRP58CSYJQddNbhRUqjZ1zdqi3ojQh1udgFpYpSzH44LYfFDqDHggrMXXm91M1o
aQN/blNz7mvyV4wJ6l2HWS7SML2widAUCPpEnLZtI2+HFlvQn39s6aRVuQ9M2AyolilL1jgLPYFn
SCHlJLgm48UvWHxiqD1ZdStPMR5EJMRx81Vi6EBkhupR82Y071eIpyu/p2a34uiGrIoPIUlI1l4L
TWbTfbXWpdFHdmDiTYCZwUTiOyMVNqUHP5fEWe+lS/ShxGlVuhvJRHvCwcJQL+Mp/in6qnOHckrn
1Fy0Jr2+torQWYnxC8WcaZT5jj45QpfMjRY1Zo9Z9SYHPjrLHQclFtdvtobeM89hjAwVF0vSOg1K
Ow/6r4nKbNODETkJhb6e9W5nzFPN9KhD02ZaBk0OG7K35m6tzL1UK26VtorhzkfGrMO3a+6oakBG
YpGtam5Ld2+o4Lsp+bRQ3WriZCSuVvAEMdAr86+Cqmo7Irs2FQTseyUT49AcmrptBH5PL8x5gCpn
rVrV/1aT98Fa2ufOXb9CgjdbZmUFmpiuy4KMQVqjoesjGvwsKtj6IhCiFA2+WmnlrfRx1qZSbuN+
6eMw6amrsnW7WYuEGUeAltxbqLIvraZ+1ZBSjElqZGkpQYi7yUoy1Q8AkKjvRHCza6ffWnIWLr28
ley+Uf2Bbkky0fJo0mN9fqMYArayOVqWrWh5ic3kQrj1k8+JCoABJwop3uC3SW6YSFO3/YbYeHxf
pqq+VJtymFS0oEVNukHgfrQ5gk2YDlX5i2PghBB0WMoqsg8G7XcL2b0TQlgtOhb70nBe9ML3yKaa
xA4NwZqHIJDmkujXDJ2b5lrXteZadSX8PQN3k0ZQ20ke5p3a3Dej4SDMxYeYL+XnO+3HAEEGYGkW
gANJl40fBGYUuR2GsGvD19avPwAblu4lC7h7AcJ44hC3p31dRDcVamjgJJqJJPcw0iRTmlQaKYyg
4OpdllL6e2fWIGhDQwEEGTT3RvtgpebX3u2zB5eZ/6/AItbp2UquoshMYhTFtFR23vuKUZf8Mi6x
LHgVXIRvBiQV29T4WEUBBxfypXO9kzvbE5x0BWeH8RCw2HvUhm+MyFonkq6t9sVUIyo7oezA6yUr
ucUtK62pdyT8KWwXdKVRteVOkbJVQONwIZnuKMQBsQbFNGtdtINoK065wBrouQcp9kUJTYArVbEL
YqdY0BsOH+KmoG1G9Knq7tPPv7kTBNt+XZkqxZspajJYV+sELzPENYoAXRi8mrFczqxQdzlPHGjf
pXmr+Fm40TtJn8GVeu0FjKLqbi30pbaJu2IGewkB4tbbKZ1YbLXYy9C3lj4bGNffKKawwrGwESr1
EbIvbpCQNaagF307L6NmQlMFTY/Aza+HxPm9FmuCmkNRBc/1owOvZ1PUaJH//F5ZPz983+B/OEJl
k0WqS/rJJiraWCtNN0leI00TpyBp22vYwBZG241rrHySng+xH07BySQ7a3Dv1cr75uSDPAlFWZtH
quXu9n+kFq1dlHsQMdBAVkK3Cuo6vCVUOavMLL9gwdxtBdq9ZhXPfKG4xlC5Q4CB9ijsxmuVz3aj
Ijjks7aWluriaR8J6k3HuO86TL74xgpLjQg3S3wc0MNJLMXWMhO6q6h8zPV65jCjV0JV2mBKDpa/
akSUdnEJq8HNJNDjM4OzhL7X0nEDb1JjGmKXbjIOPyixhjstTuxe1QVMTWIkQCDofEDOINlWo+qR
G1s5FvYIgoOl4YNptfAo9FE+ZUTxAfxiei13D1U1+EtKTpc+vQ6pO04yXIabaAIQXJ4MykcSFCCe
Zfta6/XGygu8fIjWiIHbDBXDDxFJnT0AaJ0FOJ7Y8ajDr2sFVsV5ck0GaW1MPfU3DLFSuwpVbSl5
Trfuzf5b59cyU4dEWjujo6sjJ69enSPhQB/TxjSg22a4dDg5vpQV2n4doXCukaZAkaPhISJaM7ZC
VW3swDWNYWM9s+maAlGxIHrU1QJPy9GBVzbpuYEZghsjbUqvL3dq840BffUhInuwkcdYofXWLlSn
CB8B+q+dgh5x2n81I8HdUvTk885F1bsAWmcHPapD9MbFjTb+AUPaxqE127pO9hXtndcCHvhSSrVr
hJ3VO7Wuu6WBmmqLLu0H2QdS2Wnxc1IXO1VHlb4y3ZsWn60bxFInpRTf4RyRfjNczkL9mt6+8SmR
Bt3uGT1sElG+7jRJvu8lb9GbWXjTUvGgedZXS8IS/e3Wa7EQ8mDSgtdb6j6tf+RJOYyz2JoFHOUb
EO/9zq1pVQ2mVd64+J/9Ir80fshxDV3SFI360bAk8IYncbjBmZJVp9avOvYxk9DrSXtieFmmVRND
SRk+mGbOgiznMl7umR24CHnokjv1MGZc6P7wHHe+tohCBOcDDeHx3+l6GDYyWdYqDMYOFXk8598W
h0jIIEjhEeLcHdwMO9STFvcXR7dlBZq02/bmVHJ75Pvjtt+K5e9hlCwVQJ93SASkGAgm9Q71Km0e
pNK3vRoMrJEF3iXKSuuYASFfFn6JyyaaQh3jFKk9CnPeq419bQ4nRl5AHoAb6vrppkVUKxz9PpOy
qO/rQJYmQ/MQM/lCd60LZmKCNJA3JK+dCdJI75pq4ToMlMJxCTuFf90ETb/zde2mGrLiUNX/n3eq
ceVeRe45RVYMMFh18td/PKQx//+v8d/88Tvv/8U/dv4zE8n0W/XT31q8ptdP8Wt5+kvvrsy7Hz/d
9Kl6eveXWVL5VX9bvxb93WtZR9V39bvxN//qD//2ur/KQ5+9/v23p5fYT6Z+WRX+c/Xb8UcjLl9S
9BHS8Ie+3vgOxx+Pt/D335ZP7ZPv/8k/eX0qq7//JkiaekWxgcSdwsGq/fY3VAL3/10Xr2RVJ80A
naoZosLplKRF5f39N1m+orqih6KJBHbA5CQqJZ6l/Egyrywa2pxZaCYgEkd/4Pu9H5X/Dl/anysB
Ssp4xL0hHVgmgAYVSWQOe1TnVJPP91Y9DKhvNASaK9+LWSAsoz6qlwI4QztIJGTeQ+FThM+0nbXJ
Rqpq9aMJLMCWraJfh3FmLbDufUQNRULmO2E84IvSVGRkuEbHZVqFOUrQYp3SFJGKRWOVzqSrIAJl
VbVqayWmuayRYZlCslXC8sGHuStWPsCRSlj3dLHWohO1U4EBUGUJGRRIvH9qib4FcbucuW25pKbU
fzctaM+AJcATWJwnJs57S38c7cN8A3WZOMnMIi+/GboisUU9raaph+NXaNa3udsEk4Fze16jz2VX
ZWDuqtqdDaX+MU+8qWyV93naLVXdyWaDUGl0IbRZV7tLkCgDmoFGaSeGjbYrxrQcGHPWUjERsV+A
rABH0TEakZFSq2Kg1z6XRQa6O1Pp7GY10wNMNltB/1pp/ScTtvo1NoW3slpkH5oKumLEKKXNw/gW
7l4ETN/ANjmwVBuVK+2uzYKpmhvVp9J0vuUZQD09tOJ5x7jPFsE2z3xmGHksTcMRMidbdT9DhAwP
m4AmbgN6T1PxCeicBqhLPoW2odKT7r6ljLM/tLXwWfDFmxJ7nbtYo0lXh6V7n/jFvDL0buLlarZr
mDPS9mGATpvoG9rR7cb3xOegsvTrwoi8qQPCZOrSNFnmwwC81SALqTwwCqmR39CG9H9REOljYnqy
kHXdNNgcogh+ep/rvcGmg7tRA8QI9fskx+JLdOqlptTabET2zjAwclaalFUz3teLo+B3URsNFZj2
muQJh1F6Y6XZVAAFMNXbdNGGjXRrUIlPy6EBJARDw3IfpDRDMKM33bWRNbd+KDYL1PSYaHVoi0oo
wLe1dB1JYbaisYkKG535rsdcrM0NhHAHqoDc8KcKJpXbxqL4RAJaFMryGmeUhdeT/jDr8Sd6FT0b
WfhkNJCTSmbkDE0em6jW7rxMmjVD+7scJ+4U91sXgzQdETEl/RBI/V2pmnTwamDChtvKD0WU5uCI
RZQCUIi5fxPkjqHkrYioLL5v89JFUdFsIQiZJg5tqnZaLWWgwVxHzJJ7AznwqdeDZyA1mLWNp+wU
l6rc0T4lrud+iLYMqptN0As3Xdb8XokAakI/66aQul1wCMWzVkOuQl6Ho1WCWdKPSV0o73zJxwfV
lDGfGP9wR0gmh/EwK7NWWgddCwzRqSdCDYwLw8IVvjXm2u++uokarqOs+VSGgrkMIh+QFxpdom94
6H/Ej4gc2DQP/I9ylkobnlKyFWQFeST41hH+toqbdzea6Ty6aicvcD/w1zrSIKAl22Zi+INkD0aG
4lW5jaIsWcT1ICxUpMSyAbVfQvwstzqsIc3siy+W5o3eqmvAc/FSHJSXRK+3DEcByBHcevwcFnEj
5bhnBnBu3HaLbvQUXoExq5i2ThX4Q4xeszlSYpgSBYCyIFNYm56uR93iO+V7KRhk/GiQaZJwJQak
Jg6+LfW0kJRKW3hyu4p9YyJheAeYs2EiE1ifDa1+TiFxhZ7ibDP1Y1ymPqDNZhVWpTiJSsp0VwkX
HgPOysQSGscNnOrbgOZ77YrL2KoXgZpMyyrB41Usi2kQCdcNhGc0kQdtk+nSR0xQP9QqXtwiyKMp
il8yc3W/nVtMpZa+X4Lv8oyY1dxvxKGQJzKK1NMsy5d5FKrXNSrho7qF4JmcJA1beqC5vcl9quNM
TteGnk3N1q1XKl4NjsW8Hc+cbp4bgrlOAJfbrpTVFCOqdm+i75c1db/ue3fXNFq8YKO/VHoo24Xc
CHYtWz56AOFz4pX4MMAWXdOyiyqmSqwrFEaQP5KHcJszYfBQ6t/UBBM5G5Id6hrJvJekuYP7wjwv
4Rl3/a3ixeqNU/sokDvagjx0mNW9BoUcQVAIH/yBsAOt2TpfU5Lko6h3tsRIIrEtrdqpETSpoTV/
V2TfnaOSiRRepi/ZBOGS7jd+Dlq5wLxJtZNWhsIqKhZzYTdcKyW2ErKLCcsw+lEO9MLc0N167SgK
YmY3lV4+14XX/gL/SQvzXeBlrG6C/KQjrUiosDCUUt5nEJhuOcz/DOEuiArkwJBBseWE7NxiLD2F
KrgaLKRYwtxc913L2MSorQmSFZ5g+Cs2C9S20Oo3nT9o1GtsrzhpHt2izCYSx/uqcbsXbE61ez9e
o3UAOx/TEqhwEdxPE/G6hVBk2izOsmotQHeMPXiGuZl97iw1nOZDV69ajZUM6c2ftFUvb0EV+jOd
eRikbsOYIanFKF6GMOHXARVFWc1iWUI3X0ledUep0aupTZu2emWnmdNsBhmSMGDcfuIm2xys8xyF
/85WPYfrd34w00SZXvIE36KvXay4S2D38aYoGbelXbSkl7cWIwNTCxyBZ63Q+BMKoX6LSDZa45Ug
z3o21ha1EmtSiXRHAhCtnD2RuqjQuJ/WHUIO6HMGGAYL2ibvxccm9n5vMv8rDFZrITcuBHQdpIOE
5Dlzf6D42EKVBtL0lT7McTE1ZwY9/YnlJ+26oF8ZZFRQAxt4o9NStN1Gaea+U7XgEit11yZKZps9
epEow5KXaaG78V2+3qoLaHV0UUAACBcULJC+fCxorCzcVcBlpkUaJZPUbcOt6YYvKQ2YRd7f+YLl
zalvsS1UhPJODsR6G+X6g5JMaE/HWwkZ0VGEcFsPhnuz/2PZNfUvpij6uCj/mS2Mi1YZFZZFU9cR
V0Nq+f2ibXOpFNyhcO5Kp7OmVuNaG0fPLNzKEMQWVfkxK+IlbfXurtGeg8FCEEXDiBiYCGP+/El0
lIWQROFMECOyYDR+pr6cynPsPbot08oKeP8djbFg3VW6sMAC5lbQsEAzE4zcTAvVuSw2kolvif5C
RVbLz8t4pplyM4GmaU0ss2gQOMM6Ocfx1kY0dJgPfoespQs8KdZbZ8HH+Kr7rYTpATCWrhxmFQ4a
TXebOIa5RSazhB2IxAMNN0zgnKggieZL07HCsxhRDsYgLRHGqSZkgvpWa2c4JVU3kGbiaepExsLA
2DD3a2H+86xBHeuJkwevjrUNfWFRMZB/e//gE8SQC8lzjbtIHxDkCaTuOs+Inp/VGinZpLOGhaiC
GcOle95WFV5H3iYt/XqbaRLcUlUI7uL0GnCUMMurqJ/DQ9SndZg9io6obZocP0ws/6zrUSqfc0Wx
U1PSrpNCZDLuRUhIq+EK5HxEzyODnZWWxjKVURFPNRQfcSYKHyQ0NKLQ/IL6d7oeGs+bJLKT4CJp
2giBlveV65S4jOAKRpa8EtTSWf/8GdH6/pOHRAedvgENEFk9fUhtXPgFVDXtjhyREzNA9MeXbnGq
qteF14gL3vOzLgfhRG+QnhDroaNcCZoJOgvqKsaqAddC5KbDsq7Ifbt2glcUaa2au9PMyPIZNhIS
FiLSBqHIYSdaSU3POS6I24m+AvLVrDHu3Bl58CmtRXWZllsvbraikaXzMvOkVYvHFvoL9bzSY2th
lcbX3gNcRFQcHgx8PIpOsVaZgvkf9GI8C+OplJm9XYjBMEdVC5MeEwcXyQz660glyIX+aLzioymL
LbmdWqm6zqvE3CIn4qOA1NZg//vWNsPrADbnZ0puZIb9T3szB79WoQOECO1izzite099ECXgBUo4
gGYu6eGQSBBI1i4zs0nAeOkDOKIGSRlwMHI3VwURb8VSEiZWFuDRlGuf9ZZt2VLrzLo20ZjnAThR
09JdtjGmwUGiS5t0Be4MCwZLF5YCSdONpLY4NFlFMRWqKN61RT9Bjsuflqm+TeuovvMHcS5UDhI5
Va5fD1hNTANf9LaW5n+ulZKwUXYY84Vf5a6rnsxQnvjV6AWsOeYyJicEsmzcgJp+wVC2xw/OrpgQ
TpNY1WypLtTF/gRS0cYbwfJbbNyvfdzGo1YyPxS5UMyBbqUzVZ4OSVTiVtyuclHQ16MCRIoi8Dpy
JykETLy/DWGNd/lKRBXhUQlR+NR7v79Fenhd6Mzy/V78hD+19LHtaKZFRTlNOqGn6hTwjJVBuzYN
tKFKMJNNYBo3VfYxlqGl5TlVDtThOUqHuFmXRB43Xuz1kkp6vygv1BuGhBAfovbVkGpjKqZ0NzO/
gIMD5uFB8deeL3jb3HTTeVZGPmhk/moCmDZisP1pjKlYRxbHlqLslfGKM62cNcNjV1E0IVuK6G0j
Sqz0mFdjymEbKPZhmupC4kVW/RfTBYLZ6S62FJVyVMIWd9+wGacPbypSM5HiuqQXfKfpJAddbAXT
TKuNdUlH5ZpD6W7QCf3oSqgfjFC4l71RXTBHJiBqu3zR022eSOgFzDSqu07Rio0SqPBNnRshTsBt
BcmDBkdAroZbLKu8pa/0CCXhTv/RMkt14ps6kF78XRepnD0gIKktxJJzex9nlYKJrx+NGDEHYw9s
mVs83J0XQNx3YqRYD66bzFO+5usmdMAVgs/CAxGtXs5McwbLLpvIjdktyHCZbltCDQ1JiuaosWJa
LOjO0sGYY9J5+kAAdyp0y415IfTmRhhMk7Z26i7rGJH5DEb5wTxeq5UNNs2jydKoAJS49RcDPYMg
CAe416NSuSt6MxyEtUmS3TZJhRqtkHoflSHPl6HP+0ZCFzzEzr0Ov3hGEYR6EAJfK0sto1Xt4yqc
O0Q30XBvUaMRdw6qbohIoSHl6OCTzILOh6Z8KnXkDbxeDrc6jsGrxlPjqYui9cyqjeeYafsdrW8d
6Twf0XlFiOwsXTKPaTcw4JAYCSB6Rz0S2VnT5SMWQrirJGbC9BAWJdI+to9068xPaogHFHSdNJDN
+0I+j6JmkZDs2bERO9dynlq2gFbIxMNJZGF6RWxXlZBcl11IX6MVHv0mxcR9HJyjS0OM02vKDJKO
NJW1TSI/iKIHhDNtMNpx6mHiYCQ+q3Vv6ivQQ4a4BfVXWxhbAlOJkQcrWDp5Xs3MrKYZbbmJ7bnB
Jy9wMWZHcXIa1QyAEtrsdhpZ1LAlkP9A7295DihPhs8tHMP7VB8tYIHCrv0sKT/oUWQjMRFMqjaP
n1FR4sR1nqDz9VOnYke6UhutwtRXaCg6G4i74bVv+msYo9FHAAVfadhIQAv4W5VbG8sd7vI8UtZo
ZckPUVKFM1fC01z3H+NSQBUP6MKN42E2mxUhJlSlCNhSjE2+Qiu8YwDY4e9D+a2G35yi/bqXxQ0e
ZUVwwTG0w7xDq0tJb33hxa88bG4LzMy9CGsT10iURd9ozAHE1PyoDlG8oIuYz4QgShchgijM1PVH
2AH6FPWcchu6ij51ALIoHudvV8Y9aJzYf4h6OZtUXRKsXC35iIRdvahxa1pn4kOjFKQ8AOW+mE28
zItdNUDGH1DRmFdp9SIpgbnpY3lknPZoeYT+3JU8/1qkwX3butVKExp97qpCQnjN+sfQYdmRHHlw
Nj+jRMLigWo9jTUpmfREcSwOE2hbyZesi9G51xFckgNt26gZs+wuHWwBteibTC3ua6ZL88jKBRAk
Fi6sNdx9y6E92fgdOZlQ9msXF8sEotQMYdVmUptWvIgTmJOJ23i2Jkve51gy8gmoHuMm0DJ6DsUL
fQr5GuMKJM18H3Jn6A1zsP8oRTRqOakwHPLdynxYJuRGd6PplZAM0tZUvY+BUwmzzIU7URXLvEc5
Ewn4eKNnPWkg9ZNdC6qzjAWznEsFcslKIDV3UjZH+C2diVWJGRwej4MdF85Np9E4VZskWsVug5GM
qjhrNYwLHhSWYoaEyXNS+jJRB5ugKm/v3TSKdrLZdwsF6GQMrNvep8299lRFWbGieL9HeC2c9L0F
FVNAksf3p5HVL7I6eI5wC57DDRC3ci7aA7IE09ZwvEma4tui985WaPPhum1C17aykdmrqiSzomQu
B0lBicIAml5+MaRBXopx360siSQhrAJYvL7RgqFFsI5mMZZksWg3JroJsmLx0KwbNkuxDsS6vY5Q
bqLXpHyLcqS+wg4qmNonH9zCk20Vs4SNAf77Liz0uWU9Slh/fzbpneMar4l259XlUid3P5yU/99M
lt4MoX4YLf0xbBnHQnu/pYf0P/ul71OcP7/QX5xViSL11LtR1f4z7QdlP7tE9MQ8rX5hmqXIV4au
A3Qd++jjiwtGaeIefyyY+pWp0uwB/2cdXvs3fPOM/tVT+PkN/jjG+/E6P7uDwyxvHNjhfmydDuz+
3aegMrIbIUwoch5ukgn0u6egXdH6Bn/NeHr/Orzh//xTeE7rpBqHoMyHk7czSFll0vdXVsLJFd6s
BOtKGwWnUbN6f/OWdUXQUWSGkIebP6y5//mb/9czW2vsO/yVuz+5xJu7V6/2GHtA34ebpEP0dgVI
knTFPkGWXdP3+4Tsnje8oIdAvXvuNlAYNuMPgh6ZvL9HkZt89xBE7UpTDSDxl7cEmE/xlZ21BlT5
ivk7gnyqerj9k1hoKewQkdG+ePz5/1YUOFnF/4yFhmERuc57CNIVfBPgOOBx9q+TNWBwYEC0wnzs
sOUuaAcA5JT/G9YA+x94hAThYnydnATgB69w52D+ydh5/7q0OCBZ2iE2HZA+f+QX/05SwHHInQNR
+fOHYMlXUFHounEk7F8XtxRowYChOWsjKMaVjL43AL1jZnSyEUg7rnRAO0AQjkfGpa0Ek6HHuQ+B
sx+9YR2C3GG181TfngiGdqWC2FRR3Dv8/OJWAiTaY6Q6Yz9oJMHkv9zq4S5PggJJMlgvVsv3JJrW
4GUlB6DHlLNTJOsKtR8Vh070BMfXDxtCv9I1TYF+LX3/+WU9hfGTn7shRjyeOtLyjvXQSZ5oGCTL
IPhM47hhLm5DsBSss09J5QoXJ12yvicJJ5mSMSYRRI09OmtcCxe3IRA0HZENZ50QsnlFpx/4tHIS
FU3OR9NQVCif+41wrNIvKFVChlI69/apFjAUJAVQD9t9/JLfng1jlmCgc6ZgzLt/XVy6LFHm/MWy
+STlflM4yldA5scN/+cBwVSu0NKDFQ3FZv+6vNJJx0j4zK3AWkBtl0eA89H+dXI2WKwVyGGklMew
eIhAF7QjJObvh6/mP88TaCNBJBMNWf3zNpIkqZyQFnQr9eICIuxe6ezaUaUu0CXQ7XTKxtfJ4Uic
AOhOurynXl1WbgD7b+SdnHUgqOKVxHcPe+hYG57midYVbzMGxH9m05f1FDjP5XPPBXYBdH2Z/51m
BYRKKmugr4jmj6+Ly40UyBdnN9FIk2UFlqH4z1D39ljcdxINqLyyfnEHosws9ewgKNI8oGw+Hnc/
lAlkyJBQzPGkOKyCw667qKPANM/dBIp1Nc4KRn7C8fU+OaJkpIfG3BPOz/51yEMu6CmMB8LZ1ZJC
tYRoCTOaw12eRARzXCtkRuyJw1O6vB0hksmfeSyMbXVtL+Hyfg0Y+pUB59HiAR3u/rD1LmgNIJsx
Cs6cdyhqNEfG0cmb1O9tPNStKxnCM+SS41O4uJ1AtjLKrpz1FOgmjksAAuBpTqARCIiF8P4Oi+Di
bh/dmRHkf97tMzjCRoLhyiEOnPaOLB4PGG1R/J45Hrq3F7UVqObPfQriFVQ1GqqnmZElEQclcoLv
I9bLWwScBueeierYJt2rWB1zg9MiUb0i4NCpPKagF/Tty6I2epmftQcYLzIuoBMAlGD/Orl9mmY6
spVokVxccUy76NjC+8+L4xFpIjNL+KP2OW2aMU4h/aQ0Pg6fLy8XwKXt3FxgLBEVkkJN+fOmmUGH
gEcki8eEyLrASIBh3blbgS45A2bJoi22f7G33uYEkshiUGlR6iOBnV13SaEAr7ez75/+OBI0Cj3y
w/0TWt/eP5Abzomxo3iMlBdXKcPpObt/rtAuknkIknp8Cj+sAv0KMRC2y8juvrBVMKLmzt0FBHyk
iCALHEvEk9RwnKKMbOsRdrR/HU6gS9oLdPsOX80Z5wKpIUxSA83mw12eNA0NmmZoVkAhO+6FQxpy
UU+B+uXctSBfUQfK6oi0/LOIyKCdsxFs3nd82sWdjkhUnr0jxiqJglgcmwJ/+hTMKxjTOhXJ8fS8
vLig8OnOXQsGIyN8gkwyhcPr/enAvYO6GMnX35OEi4uOcD7PrZjJlFQgRlQMx5HSyenAkJUOIr30
i30KCgIlZ68F8kFWAXvreyPx/VowLeB4HCFMlf7YMRd2UqoErXN3BH1EnAAZnRybJCe1A4NcUHm0
EY+Apws6HIgHZ8+VaCAC0ccomti4f50ckbRRdfIoEqVjWLy4RAG1iPMh2hJRb3R1/d5MZlWdJM0K
xyeDheNTurjBAsFKPXsrcDiwzlkM/2LGut8KY8fyCMv4N47Iv7Bt/iDA4OETveypL/5r+UaZ7Ze/
8J0X8uMFjnyPPakDOsO7XxxV2w6XPqCdx7//4x0oY18jvvnh95px/z7Hf368wR/f+t17fb+r7/9x
6b8WT8UzWkZ7Abnjxzyowf3f6OnrU/z0lorBHmT//fOT/CA290cX6RcXLsOT6469+LOvW/hDmry/
8J4+cf6Fw6ekfCq/f8S9mN4ei3zulSdPkf8tLRL/3ac+QHzPvjbGuMXTS/r2Ux+YFOdfGSHZ58pH
bv/dxfcQ/XMvPn2NkCEsXt9e+QD3PfvKR03Ev6Xf/jaBext/ff/YDxjKc98FG5LCf3n3fR4Reede
GanJwn3/kY8wr3Ov/K+FH/+1ruRf2uqrlyfv3QI8YpHO/cCrCFsq7KreLpIjzOXsS+M38nQSRdT9
1PzsK6ft+2VxIPace9nNj7HpAHs7+8JcoH4O+3cP+TAwPPfSCIX45Q+P2drPoc699g5zznfR4zjq
Pf+6RR89JS9vHwc9/XGkcf6ly/LpGdLxa1W9W9PH4cz/Y+1cchqGgTB8lVyhPQAbWAASBfFoxdKE
UWM1rSOblvb2jOMx0jgRQvotdVW1XyJn4rH/eRjm25a7OBhdVpmKS3E0+wI+t0BZ9jKF1HB2CJY/
w2DzGKey2DFkU4Pujr5Ex1ggjHZ8orqeQ5aLMbaAklf04U2xeuLYapTtcfTJaL8lpRU4+Lu5Nfsh
dFa7dcnXr8G/Jx9IzVQs48eQVg34A51tq9yYxAhqwN+d3+XbHK2bD4Ja5C9mOzr/y/OuYv/l5tpw
bzpbWGJStuF7Hy9ww8fPFe9+kglR/GNn9Ygn3Q3G7npekehdjWSBwGhP27JyfdSHUPATHQ7h0p9M
sU2QlEYU/9y5T2ruwsS3pTgQin+J3b5nDVHS8OpcYGqIkvaN4l959CkEUksKKb3D2We9qxQxCeW+
fZkuTyFxTpHkXxS7Jr9nz6bIKasaJlve2RTmLVEXFL0x7Hf4EDT9aopeBcO5AX6znrv5pI3CfBta
x5151MpNxHeYfXF8UMBWPc1UZv43eU5p+k1jmOpPuR3K3N+0uBZ/0fZk/NUPAAAA//8=</cx:binary>
              </cx:geoCache>
            </cx:geography>
          </cx:layoutPr>
          <cx:valueColors>
            <cx:minColor>
              <a:schemeClr val="accent6">
                <a:lumMod val="60000"/>
                <a:lumOff val="40000"/>
              </a:schemeClr>
            </cx:minColor>
            <cx:midColor>
              <a:schemeClr val="tx2">
                <a:lumMod val="75000"/>
                <a:lumOff val="25000"/>
              </a:schemeClr>
            </cx:midColor>
            <cx:maxColor>
              <a:schemeClr val="accent1">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D3E37D0-527E-4744-9520-70999F425939}">
          <cx:tx>
            <cx:txData>
              <cx:f>_xlchart.v1.8</cx:f>
              <cx:v>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F5D0D16-1278-4A91-A8DB-167E50ED1557}">
          <cx:tx>
            <cx:txData>
              <cx:f>_xlchart.v5.12</cx:f>
              <cx:v>Sales</cx:v>
            </cx:txData>
          </cx:tx>
          <cx:dataLabels>
            <cx:visibility seriesName="0" categoryName="0" value="1"/>
          </cx:dataLabels>
          <cx:dataId val="0"/>
          <cx:layoutPr>
            <cx:geography cultureLanguage="en-US" cultureRegion="IN" attribution="Powered by Bing">
              <cx:geoCache provider="{E9337A44-BEBE-4D9F-B70C-5C5E7DAFC167}">
                <cx:binary>1H1pc9u4svZfSeXzSw9BAARx6sytGmq3Fjt2HCf5wlJshwQ3cN9+/W1CsiVzlIlPHd96S5ophmh0
kyAfAr0B8L8fmn89hE/b7EMThXH+r4fmz49eUST/+uOP/MF7irb5RSQeMpnLn8XFg4z+kD9/ioen
Px6zbS1i9w9DR+SPB2+bFU/Nx//5N1zNfZIr+bAthIw/lU9Ze/OUl2GR/0PdyaoP28dIxGORF5l4
KNCfH/8Ktz+20fbjh6e4EEX7uU2e/vz4iunjhz+Gl/rbbT+E0LKifARZbFww0ySGqXNd/fDHD6GM
3X21ZpkXFtExNnSD737P995sI5B/Q4NUc7aPj9lTnsMDqX+PBF+1Huirjx8eZBkX/Utz4f39+fEu
FsXT44fbYls85R8/iFyOdgwj2T/C3a165j9ev/b/+feAAG9hQDlCZvjKflf1N2BGMpTZ9lE+v513
QMa64NyiVCfGDhn0Ghmk0wtKmIVNgGz3OewgeUtTTmNykByAMro6S1AWYShiKeCbea/uQvQLZBBE
AJZdb7Beg2LxC0QsE1OLnuwub2nRaWwOkgNsFufaYeL46aEQD2XxjvCgC8ooohjTk32GwWiHLcNC
Bn2+6XOfeVNrTkMzkkfCA3RGn8+y5/yViU7G76lnyIXBsQGvnuw6BnvdcRBCF6CHKDepqaCD0e54
UHtDg06D8yI4AOav72cJzP1TXnz4IjJXxOI94bEuwAigDHrGSXgs/cJEmGGuo13HGuicNzfrNEgD
8QFU91/OEqq/smAb59t31D6YXFhgE+gY7bXLQPtw44Jgjiil1g6lwSj3lhadBuggOcDmr5uzxGa0
DcVPmb1vH2IXBiWmydHelB4abIhDJ2IG4/p+DHw9xL2tTafxOZYdIDT66ywRGj+F23qbPT2/o3cw
qPmFrlvMNPDBNjt2dRi9IKZlEoygk/W/Qe95S4tOo3OQHGAznpwnNnuH9IP8+QF8hjL68c66CHoI
Y4ye1kWMXejINCyL7XEc4vQftu4XmJ28yhC/0VniNwVfVTy+o/lgWBeUU4oMzF+bdRZoJIthYlj4
pN3whpachudFcIDI9Dy9odmTBJPuHRGBuI5JwNOx2OlOZOELQghmRN+bCgOD7g0NOg3Mi+AAmNl5
qqHF49Z7x6AOIRfY4jqDGMJOxwwsOITIhUk5ZhD1edZ8Ow/1tw05DcdebADGYnyW49ZaPHjC3cbP
b+a/twkAD4sRxsHxOYmHRSFgoHPGwahTP/P53jtU3tKi08AcJAfYrBdnic0ifhTbd40Y8Iv+pYO1
vHvzfKhazAuIJli6yfexHvIamjc06DQyL4IDYBab8wRG1u+oV4hxoTNiUkbIi0I/NqI5vujhMJG+
rx90mMVvWvMLSJTUEI/z1ChLCGuVD0H7/LX+94MYZhfUYNgA72VgfVHoIgx0CTF3fWjQRd7SlNOA
HCQHoCy/nWUnWb53pMYCu5eA7QVvX/3Qa2S4BXaADqPXsy8K4dDjcOfv2/MLXPbPMUTl9ixRWclS
5O+sVfQLbkEM06Jg8L4auBDE1pAFEeq9vhn0lTe15TQoR6IDXFbnOYTdeJB4/bDIw238+Pzd/vfD
GIEMgGEZnO7DL3wwmjFI7iALFD5kCdRv4LK8tVWnQXotPcDp5jxtss1TtX1PNx/zC0xNQjjae/OD
UQ0hE7wXivtQwPOodzyq/b49p7F5lhugsjnPvMB6K+J3DGsSeoEh6kzokSo5HthMfmEgExEw204a
Ab9tzmlM9mIDSNbnGdD8P0iogU0GuTTd4qftZAYJNw6xaGLsE2rQlY67yltadBqYg+QAmy/nqWzW
26x9X0WDYWZNbzDTgUfJzAumA2iY73vKQMG8pSWnMTlIDjBZj8/SMNs81R++ySx4/mbfQfkbF/De
DdLPNFO/gXkGyRkTaigMZLtRbOBXvqVFp7E5SA6w2ZynK7Pe5vn2wSvzp6LI3xUgyF1CwBjiYc+6
/VjNgHVm6hRmCloDV+bN7TkNz0B8gNH6TMc0ATOGclls3xEfE8wAjiD/vw/og0I5xoeTC8QhCwNz
cJ5v+hzCfENbfoHN4TGGuJxnrGwt8rz/P0nE80v674e2foqtAYnnlymBA7UDcwZh0pMBEf/90DcY
2t7YqF9BdPREQ5Buz1L59O9Dltl7IgTRGJPBpBmyN8agi7zqO5DFZAwm2j67picQ+l2Lfg3PTnKI
zXnOuF3LuHjXLACBZD/M5kQcMpWn7AKkQ+8hYGqbeBCweUNTfoHJ8zMMIfl8lt1l8/Qj2+bBe6oa
CMQYDKYDst1UTX3YXfgFhNj6xPPpaWhvadFpaA6SA2w25+l39rbnfBsluSfec6YTwRemBaYyf54G
PTSm+2nS4HxCam3XqQYmwZub9SuUXj3VEKr5WXajz0+9mZQ/vWPkBlNYWwO9BPI2O59mEPCEtTeY
YJhT+AuY3tSk0xAdiQ7g+Xyellv/yV4+ZflT+36GW7/YA2Y8c4pPmwUM5mqAVQerv3bw8YEGelub
TgN0LDtAaHN5lh3ovpWwls19R3ggZMC5aZi/mA0NKugCAtGEQEJ6B9DzvXeOzxsadBqbF8EBMPff
zhKYu2LrPb+Zd/B2IEcAYQLQ/PsszamFHgzybIY5sKJ/147TYOykBkjcnaupVn9YPzXi4R1nnMGa
AYgxY4bI3lgb2AJINy+QbsE4Z0HE4DgE3Q9Bv2/NaVSOZQfYbNZn2Us2Miu8D6NtJmFN4Tsa02AE
QMIMMwrTzNRv0F8YrCi0KEEMJguo39BWe3O7foHUQH6I1uiM0Rpvg/eNsTGYNGti6Cl4h9UgkgNm
Aiwh6Je5PVsEgx6l3vXvW/VPSD1LD3EanyVOV554x7EODDYCq58gDrqfdTMY62A2OtPBKbJ+gc/v
WnMal53UAI+r8/By/nml/U4b7GyCV5z/6SYDHCYFYsogfTMIrMGSHGSBi/M86QYAO1ZBg5X/v27P
aWQG4q8e4Ty2FbgKQph//q4bPoC+sTAMY/tZs/owTwBGM5gDus5g0rP6vYbkLS06jcZBcthXlmc5
dt3KEiyC5/H4+Nt89Xz/YV+BGekEQ5YTAjS71z+wB3odY2BYQYjMgbv51vacRue19Ksn+PPj7Zlq
l+zJle+5WgBDktqCNYJ4P592qP8NHTxOCyE8MKWvftuQ06A8yw3guLo5yw5zDSG0vA2r7bsuuwWl
b3FYdbs3j/XhgAbLBS1sWf1M3F2HgijbsY55a6tOI/RaeoDT9V9nidNuKPg/cHWg++gwucZA+3ja
0DzrkYQFabAXxA6pQYDg7e06jdVQfoDW7Xm6Op+fmnfdYwCBC4MtAijs/M2hfQDxHZikA91pv7Bw
0J1+25zT2OzFBpB8/nqWHejLUxZBEvF5nPnvg2pgFOiwHBr+G3QZ2NDGhAgoNyGAo370+aa7GOcb
WnIajxfBASJfPp8lIvdbSLHFbvGu1gBEA0DVw6Ypv7DUlDUAq3CfpxUMjIK3tek0PMeyA4Tuz1Pp
3Iv8Qca5eE9zDfIz0C0ohs3tdr/X3idMvIFVUzBZnZ9enP6mJv0Cn8PTDOFZ/P/pQL/e++5le8Dx
tthO1L6CR9vf/XOtenrY7HAgujewTkYOdrbX4vHPjwYBD+Zlt8L+Enu53dg18N4Hck/bvPjzo2aa
FxDswbBMlHADwZYQHz/UsEXSnx9hsuIF4bC0Fyb2GNzgJtjqcR9/+/MjTFXEsHMezOfZ7wSW954c
iMC8YIhFgPGBYHoDh51aXjZzvJZhC67Ey8vYlz/EZXQtRVzksJMigqdJdnz900FWF3ZT0jnsm2Qw
CArCYnyof9jewDgE7Oj/hcjPYlQH9CnFck1jHd81aWiME6/jM1SZxl1NUmMcdRmfqVrd0tCu1shi
vKsNw2Bfe0pWXUoxn5JFfCtc6Y3dKkmX6mCFYZrYhzJv2nTJ+sOA5rtd8syo5SszLpq5S7psdTiE
CT8uChJpSxnMecrxvZuE0QqcKHek9cW0jfVJXXtsZpgpuTdY8RjERX3lNp2NPG8iWeZPg65uv9Mk
HcUF4veV20wp94vCsXXWkXHodM6ybVNnqc7MhDvL2HHNzD6UAwfhy6ry7aDV3QlhTmsXGfbdsVV3
aNmEiKVT2L0PLVXZM8srTTr6jyQQ/rz1SbzyO0+uwv7gOQ0bhXpCRoMKVVQHU2RyFSSBltvqNJlz
tw5Wqi5sGm3ieo0/cd22mja4szZ+nlVTN3GsjdefdU3T2Bmncpygmcxx/oXrqXZdhDKYBZon7Sap
5KbqD44WwIGlrU2TuLaLonbLxCaRGY2T1OUzXBQb5Bbdxk00cotgQ8SJUTnuNGsyeuu5Sb12k/wu
jSJnrHs6rW6CwM8vG2/ETJrflHpY3MBzVPNYCLGjqYq+r9hc+O5CFc3OcG/+SUhdKKTVHGdSLuoG
y9SmomyXtRUcHxQtMVhzVKFoFUnu9phbeNP61ZygOrzKsPBuHUejs5yYaJQR07tt8hbZVZ03Y9+o
i1kaFHiJkFFeJqyu5hZKxYY2vjmJrU7eGI2FR1QLvPsgZLFdN7xaJnGqj6XRhCO/zv0v6ix8Octr
TexohzNQJcbcDz1zgsJMjBCL6Yx7TumNVLmOKzpzI+7OK9SW46rzUlvLa++WNUE877IqnbuNbt0k
eZXZlRb5j15TT4rUi74XTovGHtHEmhaGs3JxQMZO0TpTWRJqR4njIhs0GLXho5fTJDTkxms9udFZ
Jjdtf0hZTe2GZ8lUVWRW6yHoN1CjeQW1rTR5YGWzTp3wu+FHtTdKeKpd9sU4ripvJFmnXeJSfofu
CQ/0Usxikn3KuwXCXbTsaIFTmwQELf04DNxxAdmXCa67bEfc1fs5+mEmkTdnERUT6WnmqKw035pR
7UEromYdMAdvooaPLJ+F3ZcqrENbT4VrxbblFqGNaNLaLg3aa97RZneIyRgkxDHFbSxbplk3cwiw
NmEzaojRzkLmik/SkYZttFn0IGp33vhlc0/zbMPidBb044g6wKjnLGk/jqhipAaTQxkAvHK6WNgs
Q/6qqFC09jLCxqBuuq+uo6/M3DAfPdHdko6K+8ji9USnjr+SXRatBWxssGOt4m7lk0jeH6nCE9oF
DM2BdoGJKQbhsByvD36Aoum1z5F2YSgSpWd61lNginAheOCHtsFFcqklprwsAgPK6nRYHrIelf92
OpTN2y4YaUVDJgR3+l2ZujcpbZurSAj/TtYjJ8qjkSNbZxL2MKsDMjsCY1gUrOKw2NEjQ3rYVrVW
L9FomTNRfAexF4kDnRqdi20l8ft7pHG2TuM6vm2tLLDzStafhJFlK8f0/DE1i2TrBtWl22D3S8Q1
sSCWE03dzEq21bIQbrDNI5lPYYdna26GQf5F06JF5Ad23RW3jdvF15pZ0JvIK9duy8qvLaXevIN1
ehPEivJrXKWRHWW5dxXR3J1nLkMjlKHI5lnrfa+cvB1Fut6sqthqb6MgvWY9Pbcab6JHnbNIBY3v
u1IfKXrJfTZtC9+YOVHgfUfFVd027KvTxtq8KjMyUWS3IovCT8Sdy61iWZAuGDu1K75jwx//5uuz
IOv8yrYB/x+2g4T1OuB4wmYPvK8/+vo6H1u5qZvi0UcBDsQIVJevB913onfmqG4NsBkSB9+UnQWq
XLbf9ZCbI80t8lWXt/jGc7X7FjrsFNXSH7ehE6wyrAerKMn2Z4qmWdF1EHfufEBXvE1pNrmt+A7V
vpleZziDN37icoqm5/4s8cpPjBI5acqyXulFRFdBZvmTSHbu18L0r1jfualDr1OT6PeK1fDInrXq
jCNWyUL2KDV87ScRujedVk5Qgrxx5hUu8WyNaF0SX1tlvYAuOa194rt2f6aHJHBtt/T2Z69rh3xa
I6ZNIEHiNZ+0cnRpZCUZWTHXV1rbHR94ghY+NrPFgH7gDZxEX6miSeWqaCJnLoK2Le0Dy0FW0aiM
r4w6bOZKVFUq+lAs4vqNFhj1uJHB1OnC9jMoT3+ELJR9NdtC2KKw6h9uUqy7wPVc2w8KWwitFHYk
ErugPLtBIspGGo3vkN/4V4anG3cvpY67+E6I9M6oIv8K9aW+TpUM0FQHzjfJdf0dXq5yuJ8Ld1Cl
l7rD/fq6Q+mlZTQO2SJIRGn7SHhrK3HJqKGGHEeMuGtFU2eHQ6Aq3JCMTNTs+U4xe43jzP+5J/cZ
2OOODL4TpMthpwqDwg7vFmaDjpyUrWTw9VqPmhsiqtkUpcZEuRQSzcLS0D6rQhDMa5ponxNhylvR
bquILZ3cd9emmYE98VJMHB3sCb92drVcsOwTd9uxDiMV7VJjhUnozvNEN1a0P8M9TZ0p2qFWJo42
O/Cps1rUNyjuxKpmHKxXYjTTIs3yq6Bz9wdVIUvegDvxTFMsHQzPI1WR0LChdtbLwVyC/WUUt2Lk
Qcvtf37HDFJ2w3eMYVdw3uf1YE+j4TtuPKEZXoa1R+Hrt0WXWZ8s5vvrPHCqkRo1wex6KGNsfQLz
UqzTF7oF9PyFXnWiHsnUaHsz7aFhgh/xKzp22UPobEXGb3gRdqUNAyhaOS8jw+6sp+ldnk58YRKb
e7kOjP3AoarVQfVodaYYwQIhNqzAgCsq4u7iFnLiUdp5+liT4HikYZDYccXjZdo7HpHE+szTsRir
oh5b4acC+buS7Dmw4ya2aCK5FPR7V4Qjy2npMkyL/Ko26mRUiCB6SAEi3zGb7xG4IpMDh0kfHXqZ
V5a5YBgHdoFM+PAO5QT/xuIy/44iA+cQNtXjBGaQgE//WuW5tBKa3nj4kcaFO8qFQKvy5WDmAt6i
KhcFAeswcSe4EPnlgZTG0L1CUeFJJyjZaCIgmyAPbR97+Zq0JdkY/UHRhU/CCW8RGQ0qVG3DQ/Bs
DTEpSq4VC9kJFm50WfljYURf00agBZU0v8qbMr/C/VlPl8Rs5zvewCfBFSmDZUUq464zJL9mTCyz
OsF3OGit674u1a2jurwvEVJ/ljJsJ9LQ0kVeJ/5Snfl1uz8LX84OtYczt2b+MjDybPbPPcz62yhG
DQi0Qu61X0kHUfLBKFaYQvfbIHZg36V4jBAzpV12KfgsOjguJrKipSqm1EE2zfxuLDuwkm1VPWD0
LY+x0Y5dMTX9NRTngV1dUhXVJa2EXoUGjqbCL9qNIDgx7MIJy02yVJSuxu0mUGSW+M7UrfXGDqEL
GvahHuJYpc1YGMw6JNrNrnp/FQR+tZ1lEZ1Id5JkVlmAD1lmK+TLNBqrU3XItdBZRu5EFfSaZKsj
5gNb29d4sHnBUgsnsBoSLqdIu1OnFDCwMuxMnTyU6zyO22kCVozNIBqxVjR1oOBrNbY6tWq2SvQ2
W5he4e1pB0aPF/srKBpPKIc57i+RwVPuEP7bFwALj2HzXrOfStQnGfXXvdNjnhP6rZ49BkXc5WTC
Ej7NvFZbh1Z6nWhNtVClHYkhp7OzuGzHLmzXOAp35Z5b1fuBaC9rli3a2NLWOPJoNWu5PLqMqlC8
AvZ4GBeyLmwnyfyRLzvtGzXiG5lkyLUhQtYWDP518XVjxOn32kncUVjE+q3udc0klpqzThPdXxgi
TheW6eF1AFbTBNV+douj2B+1ued+76/oBUzvr0gcN7ixsJfNiJZgu6jT6AEWz83Spm6/iipyJp3G
6ksUms614ggzs96Evu/bhRqv+vGpIaW+YmrQqtM2sSl2w2n5UnNglEYZjrFbxaO4xvkn3kg7TBvv
lqTcuzXq0hgLbuVTRXvhKJo0GKPGuUn7AALtvHhqOI4Y531R0UTIomnKwfhnKuTgvpRjcNU/KUZF
07jvjzvk559UxeFakYpcxAaxUa4VlyT1JmlhxZvSbSAg0p8xI5KbhMZ0iVJ3MqArDlXZSyrWgxDt
JbNe8uWyikPRFZshmt1lFWkg/vqyOZe/MdpgVffQoqCwRTK4X+D/wwcKW4m9/tpd3vmUJ4X2I8iD
SQGxC2xrmZWOkSybsdIRB11iVbzZWN8VQcQJsCqd0kY4HQddt+dXNCXZia7ZVA/wIfVX7bXU7lqv
r7+7qfDZTwZDXtBE+aeoP1TsxtNJer2z/HrzD1zwA8W1ouA68VekNEYNjEKfgiKkt1yr3HFOJJm5
Dqe3cWf6SzM1UlvVNqiht70AceAzUCSIuIJA3dlhnsczZaFqPCjHoCHkXBXdKC3HRojkXO+D6Z7z
XKsi74daFXlXtXrPPJBFgR7fyaiOFl3S/HRaI7r2dC/eHTS3euySAC0USVWWVlgtfCP7GaE8vg51
oxs33MDwJJAwLqc+dsdVb9X4VR6MWqOlV2mrl0uW02RCc8f9njNtlDke/tp1zth1UzlzmtIbw9ji
3VYp9m5R0Ey4W2hXitSIRoKRlXjjmvowxJW1MeFFGU89TVQjiiS/Sgm3rlh/llDXtSGaEi4OFU3A
yTrVupFiO9DVRcoiro4qIFbY2VjXwNgQDumWVZZCdCMAm9xP5LWumQ9Fy5qvbSXjKUO0nZlJ0n51
SnllllZ9E3jeb/oBgxzOK8MaomKwuaEO63/hr76AeT2IgZW1Y2V62jU/mgwi/bodN1psm6Sha7DT
PkkaOcmIFeQnrjy+7Hy9uoWwbT4PWFSPVFEdquSzGXfpjSoYAr4bWA3uTFXRQzFduz79pEqlE1e3
lXB+BmFaLo1KSzYQWyW7OFfbahNZ19pSxbB2sarQ4t7Uq8JgdODDKorFS2eScjrWwktlhEUc/J0g
CfWxsrvk6yJveTQuWDKFtBdd41DequC+OiRBdO1WWbJRJQcgmISYmZNdNsDPzAO/RC0eVWCgXhK/
wWN1FpmN9Tlts1Xdx2kUnbQBueSFY30urGRIx7UO2tAX2ahGuuv8xpJDtM+KgckI2TWVNWOwiRhs
MIphX1eLYALxzddDm5UaedHmpvyRt7U1jh0nWxRRufGbNmjtJvaatSuzZq3OZBDnCzPLN+Br5PRS
MffFqHb81ub4JtRDtuZSRPOEc++y0OpozfzOnLA4am7BjuJ2JkS0ZVGzDMokB/0aWjarAuORta1v
xzrdGBATXEMQP4YIl9VCXgkUUtrplmWbYRtfxyywOetmZeQYtlcZgXgy4A+ajePWi0Zdb2gdDqYn
8pXVHw60Kk5sHTWuDRNu0ISDdi9uZGUuYiebR0aD77HvyXGbELqgoYbvC9NaOQZPbsqwrW/8wlnC
EBh8SdgVY12wgqYEK3WmDlaXtbntV8VS5iGaK1rGK8gQGa4+27l0kHj6HCa5Mzs4gcpvPBSV06d8
whdeRVIcppZMHFoVizxx2+Xh0FVJu4zCaB5FhTHH2E1S+1C7KzMPElam0y2oX5OrzqzHZRyla9yX
FKkArbPUi2atSjDG7OmV1MW09fV6dKApFsjhfEdlm89qiPFmP3ysx5O6aMwFjk1wv5LW/RbhGI8g
dtkuZRvF9yjzd3TpOHLRer4/gcic9w3LHGJRsMr6ikSx+QmR4s7s6RSc92nAG2cWayyGJFLrdbXt
pA1ql1VTm7cxluKukFMVeCI5UgUVPyKe5fU1qhD2bG51xOaKaepzD9a6/5NtjHVIgg+6FIyNzIDF
qkY/B7/fJvY4WNvgOk543OEfkQf9pd8TfqUOmtX507QNC/tAI17RVrYBgfAdTxyG+gp6Hn2RUryD
ouKnehvbYQSPxNLi1tO69tKvOARG+0NL9RHsLNhsDiRT5LrdpkY8Tw1JdmweNoOpqefWSNFwHaAx
TXk61bnVjJImjxaoSfnn1NT0iYkTyOj2xaQj2TwoLA+sTij6bQz5QJkUtiqWFkVXlU7WqhR4nfzs
0p2gokRmNXd8n127XDz4ehQvIxOCziVpHFulwNre/hzQ9J4WvOY70DQKmetdrm0gV2KrXdLaCOxO
c7+VQRR8yatKmyDDA5XSus7a7PRqHNJA/6Z37kJHpfn4mjVgoH1Iz0rTqhqLpqlnVuYxyLxU3sbq
D6kO4Vxd90aeCL2NSdNIt1WtKtdWswFbnyy0zAh1W9F4Rb1NpgXFCHttPDmSSzWDzUIL5gGknhde
4a743sG23V98E8w0EkHgRhWzpCYzFnjxRBVzIxQTbNXObMccOt7ICKtsqYquln5l1CuvTDdDX7wg
H1mYPpVOCclE2OnwtqWpWCcm+qq0mCJBbm4J7o24YpKzlRuQG9JKyHMqexxFnW4nCCKCB0P9YJWr
WiOFsODAXNccXS4aJKxL3jkw+hRl61+mgiy8Ro9s37Ag5d7mS9wfXNjHARKGcNbJQMJox8cHkjpT
bIpDFdVBL1i+dByUzyDrLmzfLa2Z4TA8kVKIr6aUrS26tlsHtet84e2VxyrxVXeos+ycOB6posEj
MobNOKKFKsoiXlYxcm78zP/m5OY2QC0bu6bTXHJYTHJXeOEyC6v2u6KLnm4Q/SSdQUz9Umi4s1U6
tDF5MFFFlRNV2VBVcUibHmhlV8yTTl9ouY7Xju7JKSg/HZLeUDwc+EvR0Wlk05SImap1wfVtd9xZ
avjrTiycJMVrn/vpxG1IPMEdttYNeGG2W9fpN/Abu5HwTGdZQXz5Likd6Owi/UYCjcx8Iyymeacn
31KDrAVo9luLeHwn3vVsA/Go1MaKDqYSmVDhr0RqaUfTH7BMfNuPGL5U0x/AEkBXeYcAB5g00cas
GNEOrESrdIMrVt6JxmGWDTEocA4g2ThuhJZNKh8SWIoGu3VABoPd8VK+Yovp16AGz8f2Eo1/Iu1N
B8E9OUI81saBgcWU4tK71Xnq9JVpP/fBqUzYPOifNASCbSVe6wj4e5awUzjM6IXt92CPNwsWObzW
EbqexpIJL4eYPxh/ZRMZo6gW2qVeU/eriDhkL8EVslgGgUPSCFvRXb9kU70SaKqJ2PvKdRna4Jma
Gwg+tHdRFo4UWyxpvHQ93uyKkurlOPdrfWFawh8VTZFcdnr9Q0al/zNKNpySzLVjCJmw0rG+RVGe
jAxw526IAyBHepquirBilyhP61mRke5apsgdGy0y7vvrVIUjfnbd/jqGRq6FaWtuksAsGc+EeSPS
rzYO7taWG0joGrB7qp1apISAgVuuO+0uq8tyo7gUWRXbMu3mpNK3iq5IqlId2iqFj7Gg5mh3B0XM
+0vmqKnsMo7dmaId3cxixQxGm3x5RIuqOFoVejqmdcr2jVK3onGpz4wwi3YN3dEUj0YzOa5oWI0V
cdDqrK5gzIGQ2SzO3XTh6vk1DhsWT32CxKi2QrBfAt2gKz8xqmUaICex01KrlqosLemOCheJiYXb
SQhDjYR4f9COam6JOTOL6JaVHlt3xLkyiQelnlSGEGTNC50uBKfRrd64ZKmR6OeBo6b6zzT22QQm
uATgr4GkYUZsUcBcC1tdg/cXCpvoujRLulYcJEyDeQp5b+ijUKloMFNmksead727U8TbadS2HfRR
4OAiXTh+B8ncbCbyoLlRVCO34gniiE12V5BO+glDNPBwUYY6MZaCJDN1VdIlzkaE7qVFQaeOClb4
I5447RxcNSVUuA5ZNUV0r9gVqengPRZW1Y8d0BLHs8ilhhqIoPZFdUhdmCYXmsZKSbmWq82zBDBR
rVI0bMSXMdOtjeIXRGQzCF97Y/Vu2sb53huoKwtS2FdZ2puRBDRif8BdA2MbrGGeFCb1YphdEdhM
sOiTYsk7hmdM68dSw5ATwyfFjFfTlsJ23zAXJ5w2HYHZEJqRfAk7Z44gv70lmZOPzUIaS1xXzY1W
VT9Q6gRbN64hmgkT9jaWy4Mrw+lMW1XEZvOzSpn2STgygJR/EY7VDSoaLSEe9bWVVbthoVYu/pey
L1tyVNe2/SIiRC9eAbdpO/uuXoiqtaoQICEEiO7rz0DOtV23zop9730hmJ0gbYykOceYGU74KsxF
ePYim8j9nPqJ73gzRsB7Wc0H8qgJ8rrZ1uFducU2znuy+ruxVItK9FTyBG+X8mAjOfpszfjImrHG
SmAqiAIaxUkyO68fjdUOiiENCivfGZFZkXfqJP92HarFM6yQhLzQSJNnh8zFNnMWuTEisCTkviz8
/dW3nxiPlb1IJMjdv8xoYRNau8gb/QTpJvvZsSbvSWANut7WVYN9YiIUq663Sq2+PuLdTmJ3dXH5
gtdE1C5Ht7OTqej+uefG02mZLWxn7kNL4qGCWn/d8xjQ+17z+nrP6+MA/JcP/ME6JPfVcr+E4d5I
5irmvj1nHK/39d/u2QRNnfW/7jmvWoLqvGT3fT1tR6vyd7qNDk2FcuTG0k1wtCwkgGJzOnOAUxLd
A/RahP4eaT5YqCUlHhpuJ1fZ6jH9lT5FinbJEb6OMZK+3mYFfa9c1nwNRuquZydjvmqbwSEx1tFZ
bVUpKzABuNVz2Sl7q1s1pS0p+TNS6/xZiXeK5+nROGh0Od0QKtuNERtSOU8INo4mRPCZpiMb663R
dUjKo7CXAFMwH+TAk68wjNuxvkoDrcSucAb+THK/v5/tYHfzEGrW+DO13JuxsGSKzvhE1rRa02C1
jxs2oW0+hTGqi93B6OqJjKfZKz8XtegDdRVPbULLnddP/pFUtTjnU9sl+ZRmdXOglWxfF1KLmLNm
/smWLa/D7tfMl79GIpw3KscwLdusvgBQRA+ojoQ72+nzxyljM+7FEd8Arb6r16BSFzu8EZzvpe+i
mtEv4slceZqlfyxL7KMB6N01NGh3lbOEd33JfrqjozbMt8h+QFuyc4FZY+s1ub2x6sxP50pFCcko
fbW6jfK8DjXQ0f5Oc3KRounzeCIPjE74kMtJbVnhyL8tnf+lyBB8BBOpEm+cs+cuz620XypyT93l
69p57TTHP65b6Jw+Zv4SJSFj45sukP1w7OyP642qCFksu2YbzY29DULubtveH9OMZxw1bDtM/Xmw
v1vajrPB6T6jrg63rJ2nPamkfENLr6MS66htZCfAmOqzOw32fV1UfnyNXDOfTM3PWWQ3x9Crho0J
EPUO6CH6zXMY39r92B3WJObLEgUPxo7Md520thovrCHTJbRmkVwDo/xxsb3wBT+7/jARVm2V02bf
snZ7DXTpsHH0Io820cvzyNqP642IxY+tGh9cNY/D2QmVncj11ovROspC128LZfPeoXOwFb3WnxXg
l8bBcluKyr4tVoCkeooogEvmUp3f9XGHVcNDno/6FAyEp8Zg+d02wlvzXYOBvqNNO+9YNVnv0sM3
v16zUVKlC6P8lOdL+RhYAyDC6wctXbeIZyz7ngKL6rvMbt3rkG0p8IPr2Ge/BPluWpp2H4x0fluk
czCRlXB9rFSFwLbZiu7rqnTiBVPSqy/qVzWPdVxQJfYyr/prPdwUxf2+r+OMBWJ/K5TbefhsTdQ5
rLNpa5X+U7MeKMfaTrmltTHTZ4F98lND/2IAn10n1EYUyw6bBTcxQcZr4Ox5xnLybKRg0tFxoiOm
YSmdHZa59jHkQxzyhr1yz7Ieq7y5s7Mhf59CiQ+nEkFcOEX+3rb2tNNETBtjDUTOU8ubh4OxDqP3
izeUXIy0juiMNH+t1xGHBaD+dQhf4bqLaH0UIZALqDYeHegpIj49aX/A6nRQk7MfQ33vrIY2o5ZK
fzNbU7PHSz9ABaREZsiuBPKPvvPP6cwCkvTL9Hdufxu9vNxnehCJLyO3wuaV9QB1dO5OIY8P4GjO
d84AbHfnS/G0tIShuEruv5xrC9vzSYv0Kju1O8WOUv0B+30M1tXPeUDKR15E/Gn0/fzOZ9FPHXDY
HE3Fxuk7PGbmQthQ/aWb3t44EdJEhS6Q9ZZB+c5zK9gIK5I7I6ox8/EUVM3JiJPr7AsgQJ48ma1F
qGYj57p6z1lbnd2GDOtCunqnPqW7lmRf1pJPFdBN2Xww1oGE3z3J2nsTauWbxSXTWwvaxQNSD6/m
OqL21NHclFjHBxjk32/KWEVrX2/KsqoJi4VK7TKD1VlRPNGK7DFiPRZznGEns7npKFuRPdQAgYw2
tzLU5lcn/MvOFcvzn4GuTtk6ZrE6+UIsqerzzbxMiRZR+Zz7YnlFInFT9Y1+MhIZJZZohf9oJDTN
OQATXF0lJFpPbi7HB2PL+uiez5LeGwmZ52cUHORVylz3XU+hfTG2Ohc/bOYXl3BZlleSoWLVcQ8M
hvXylLQ8xm8jOxmrLfI2rqO5P10vouUUFzand8ZaY56PbeG1d1dr4Gf4TfHwiB07eQ3CiAOBe+6D
tjoAVSRfliAswbwgdmrEnJP+TNvsI0SmGE+xquJ8zsiTMZIel5JuFx3rzpIvUzXIbV1O3YpPki9j
5ooTUK7AjpvYPg0ryl+Mq6jrCjDtHAv31ZXpcdi4QAxujTXqlDyissLbsbtw12Mpr4SdAozaXXwl
wXnQ62nJ6BCjBJNtr0rFABWKVWc/lAIYYCevZzBm1jGIymPhig9g9A7TgipFXWX1sx2N4qIKdiGW
bcmk5Qs2bOghdjBWH/8Z9y6baRFnQslno3OwTvaFo09GVURjtjcbodkMMNvdvnNkh7cvRp/sJthm
bNGpEU2EA2ZCNZAno7EZ1nqzzwELXS/A5mp80MN8dTce4xTisWv8am9EyvrhXMrhaQmnb3U29Cej
7q0Vt7JMw9GIeae8Y4YZJjaiOYyt8+L2nJ/NlaKFd/sCs1dy8yB+Oo0ixYPCH0ZvIhuX6GGDN43a
1r0MUxM4SNt6Gn9e/9pORUs6I2e2NaMACu2g9Um5c5A2fTbufr3UiUMW5+v2ae5hD+S/o0KdN8my
BFvgjBMPIK+HKXTdhwrZ1FNk0eNNZc6qCahvB5wJI11V42DFUTNNO6b0V3hXFS5yX/OQTHl1YM0U
briX62syyqSgzCHr6BMp6ux4zUGJDqXyaaq//NxIj1sdhnoTsaZIxyq3z7bP+7NfMZFWE2d/ZQeD
NbnZiTf8V7uJx9QssPnjcisGpClVIb07DXB6bMojN9EAem+iKZHI1bkPCJxXSO/NamI7TWXaRmQ6
0KmJ7jvX/qWYO38ElLGt1bbBzl8L0Fi1neeWR089VqHGKyvD13m0kVcUY7RFMhwxjv066KJ/BM9Q
PXKXvzFezR9NmdNt2ABLpDF1fjB8WMGYxSwkEinHqn5Q7oA6v9WKE8O2paoK1mxuLoXtA8A+MZVO
bJg28yhRSQmj+iGznPLgowZ5vupUTcdzMPVd6kQt04dmasnGaSayGwJC8aGVgDAsHtnReqBpnw3u
q7FWIYg0DXVijvzxdgL/KGmsUWax7UhyZlW0sdt+fnDXwyyK+QE56R+z01ZHIxk91c5XqNGZAwms
CTXHIrz33WoASBOozjnshhe/0t3KWuq24yp6lh0egjIvEmOVXgnAQesBPAWjUTUoUIB/az8aKWvY
EEczIJ9ll/8+GrG3Rd4Gj8CK9oCNn7VTj4+2a3VPIwiShyjrSWxsRhfkVp0ADYuE0OpvdFF17lvt
nIZSXG6BwTyR2Ih/BLq1T3iCoHG9UpEtX1cyAaWos73Ef1fmlxrLhnq0baSw8nBvWbUD3uEY/K8z
rPBRnM/eFtIje4RMGrIUHnkKgHMd1eCfjKQny79jtvvdSOYQevYMEHDt7lwx2k/DQPOnAfnUNdgM
kxW9tf66ixSYkUUk64g98/0ToAbsKWBb3+L1qRDLm2P+pHJ2gtRjAd2Q9eMzh7Jt77jrWmcjoa4u
TtNovxmpBWPu1Eq67DggFKciZ1gDrAfUOr/O/CLSu75Sn8aD2+pLb8SZ88T3mvIM3GwfGxbngjJt
HHErvIyKR/dkNYiV3im9zIvRyCW8MDlG98Nkf0WUZfRraZz9kPn8MPRF/+Tai/foVbtscbonUev+
KcSrHchxpFGMg9GNkwJGyWu+gjrgkB/DaFuH58CfkqByipPf197FHMZoArx2KfPtgH85hA09DIxW
YCLNq8Ub7M3kIqVm/IzVGruXoc7wbfvVdK6jAMS0gN6NAch0kQ2OWmwMRl6tVpb/Rf18eGQMoJ06
Gp3n21luzSxtVp0F1kfqVdHv1pvfJP2TjPofbC16IDk7xSO+/ktkF86TaqJHo28BuUbarGv2ZC1u
MGyTxNQEb4PGgmeWEbbcq/4WXjdDDoBvWD30TkuxIcjyd2wkKJZIOGtXnTkzOmM1fuPQsj+toLp9
xco2a5NoZM7OWtz8THvGzpy103Fu5o1R3fTmTAZ9ftbU63aRXy0vHs/OVqOmv9eTCgU4c8LUlyZs
XRpHZT5Yzxm+CV1qdrRa+4Fn2EMU5pszp120qLih84gECb7TYD0Yg7s47Bj9E0Hxl14CIQCZBmG7
3dPQXVJHTv1upMp+wVdp7Uae16kReef3Jx9pm9iI3VRhm4aVQt4Wjk5cy9mOY1k+GmNkyTZW+OXd
Wb1rv5iB21IhsbqKLMDAUY1ce4YM74uzAGDtA/DVMGe6GJycgc8RH+AwL7Z4A/an576Tslzuuko0
qAZx790KamRrrVrt+0y5723Tfc6+yx9y5D9f/iXIsmeS1tIJzrVOLcsCdQ2Z8TwfcGJ5aWFOxiXF
jBXs0fHK3wrLqXezyATy46DTGNHtPOys1snXiH0fqWQRTD3OM/eODo+sBLX/+YMQLZNB+wKY+Hl4
t+1z7Xnzh/FijQdQWxNNHxGdkUFfvdzBMl4m+N+8XEvZaW0HDNmQanj3AM1dR2h6/XVZI/5xWXh1
fJRbZY12OjuOuNwOpbuTyKmcbxphYx6PgZpK2tZvTsaAQnt96bTUJ9IMoPEJ/JYxz7wWPQ/2Ylb+
tvKI/zG0Xcq7tvhRhnaRgsRET2UYOvfT4IUxmN7FjzUya8vqFXyGr0g7E9dI4wDQ8VekcoR7jZQ2
ZT8U7x9n2e+LrFTfgW6c/Iz9AusZ2ZdmCF79Luo2chiLc6us6q61JmcLmKh8RqYFta1wAJUEezsT
Vcn5U7OleO+RjE9rf2QX5mXN0faRv8tC4IjLDmX5XHD1owDaCrn74leVYUa1mu5jKSKVlj44jFKH
w4G28hOLfpGqyUMuClC4JO9n+g0Lzn0x6+KX7WPSKFvnsxb2ikXwiwe7z5w9pVWwl66NIlGBXKDv
jNOnF8gzmnuX77aVfWpMCBpdvi+ZsuXLEBZZ0swV39uRlC8Epao9ZoslaTzWvIzzSO77obrDT1a+
GA9/ovt8mfmDUQVt1CUlpexg/JccvGwlbJ4aK5L4IMtP4aO5lFFRNqUgXutHI/XMjeKqIPnRjF0U
rbUNZOmnRgxytHIY8uab8Z2kaC+i8ElMUTS/07QQL0hdXQZey29u0WWpBxjosaVUvdlLve06W36b
M7Bj8RTjoWhq8tGQH8bdsmmxmygW9kak9jaU/fgpXa32aEnQbY16Hnjae6V4r1vhHKTD1MYMOlj+
UeLHCCBjH21K1zs0rayeKumFSeHVWECEw1AlcsgwFSrM1cgmPzW95PdsHjbIyo9VAiSG3tNhtFAg
XeX/x+DrUOvV/nUAOx/6uOzlAQkPpET7MSmdIXot7bo7a7vxY6Ov7WlJm3x0r25tPf3m1lP+u1uA
xdIBZLb2PBcu1hsxioh/F1UfxV1o65PuF+8dPB1kBrrijZCI3QeBYvGyvkSxPhh2UVkDI7+KgfL9
uEKi4GTEzH0d8qB/Y27rXSaRgza8DjYEfhwCPlw15RAHYtZ/dV2bEqdGcgLL/7sSHUW+eW5Yrkx3
8tQEIVo+VL11l0XA6bTIyW3dorEey9luE6ar8ps/6Itj4peKxnos2r+b2kfPh7AfXye3LTZNFgHA
3sz6YBXFvC+zrr8Xs6XTpmLZGwpEP0U5sF852fuOi/tQtvNKOZ0+wvW3ZzXSfShLZe9cL9DHni3s
3A21vynQDuOFrC8KlDGnH1bQbS2FnJiXR8O+ckm2ny0gq/vOcdf2LHTfKCQhjDi7eAOCm1BeRcvJ
3L0TddVVHHP8SkVt8ZTI0nvlZEK13K1rzK8Qe7+cIAby6hyiXL1XQamu1qDN+z3aW+AzXZ2ZDLHO
46y/WpsA1RO0e9DXWDebxD7zrOFqFX5f7TUl09UaRU2xz21rvlr5iqLNB5tcrQsvsx1K7M71Qi3+
2d2uUK57tQJh7O/A0/SvIiuIuyN9EFxFzG32btEdvcbW07jsHD+LrlZ7cCZ0f1BezOfu0NGm34Oc
/Wr3a5cPNYjubA74er/OShcc42U6/elh3BgDPRaFPL4zYtd0JKmZz1M5ZdG98Bx6jpY+4UOT3WPy
dcOYobi5VTlbrkrjZw65LH+EhW8fjGQiAitD6leM23KNv7mWHLkoXqIWdtOZs94hL07Nx6MJN6pu
Kaw7ykDAAxI8jI0uK+soVW2GnhzrwLbAyycufHkRft7d3S6Wyb64U5Z8qLAh/+36Y4VJ1VvqcmN8
bxcLnerg06453fQ6t8QxyKw3c+Xb2EXt0ASJMfs6RvichXaDnHalrwer8PSJRQx9Whrg7P9Rc878
Pjay05DbqY9SmsTECwqGJVICWMjpempc+4ZbMeu76Gr5L8P1vADoK0dpYb3kvI4T5Bq7IiN7s0WT
vI7A+ikp1mbV8hGNdnRQOZ5yIwZ+FWLfxOQZ/3Uhf2sBlzN6G51NDqolWMaO8/Jhdz1omh3VZ9Zo
71UgG2D0lYimw8KA+L4Oju5HqJEUY4wcCBa0wGifzKHpy+jUrgcj9r0P3GUG4pfRjUqhSI0aP/DK
aEeBzFQZnsuwD88V71IducsdJmEPubHVEGThsEHiC/NKVWOdbRyNxQY42nizNfamN2dRZn+FGfEa
2+b+EeSQiWNt1O3m2bFOgDRw6gmwu3CYvaI+j+vBnBldgYJRmocEMPX/08AwJf8WVlpAs5NGHv/Q
m0FMKMrk2bbFcvl6xX+7mIm12+gHEohrZg6pXz5m85as8G/DrLtx766EPI7/CXQIcrJpDZnv5jO6
OUlIZI07pwtL0LH94tlyWjThaQTfjSznb0VWPbr5LP5auqzEY9H/7hGx/v/ikVmqT+elR9eIyBGn
SPdIXvV5fXJIiLYepXe4qUJeBl18k28RrVPpPVr8nOk6iNFfncOZhOkgFEl8rfuHucEM7XkEuUbk
TiKU+9pwL0EkjNXs9w9XZVMDr+0ABGh0cjV0LeCj2GOT1AxzNdhhGAdAv25uTMzJmknCeaaTm+5K
4TTynzzPP7mhv9mNf9eh58Yfw/05kJH/OyvU0EcNSRS/OkzsJoTWakqGLciFAPGg4jLFAMyDWjDb
ApUdqcidKtHuymUQjUVnnaPTvG8Bv8a3vDXKoA1cpEVmt0yrtogbd+yeVEHwLnGK8ECjCumSsa0e
HfphbEajoqwE+D+qk5su8AsvLmq+gmf89okBK/Akn4y7OXB0/thL/GPL6zWMzmOkTKqQdXtH0nFv
CwIMjBAc6M2RnzvkPvZMz+8qk/aIZ5fiaCzGBzjlPunswU3t1dsYQqntrRzcGUVp7hylXw3dSyZK
sfEVCfAx5c/oIzR92qLCNs0XPerQqt1OPAdAAt2Gj7Oqgh0WjvkDWi60oMJ69luFrXM8Cm/+2y1B
AIr8MY85GnCEkxsBs+TZccUL/WJlKOINbssvY0j4gfCqPFjruotIJTfuNE8vTQdWURGE7IdNq8N1
JHQhQHIl6/8eNH5+XNSXbBGpdPvmzvUd1HHDmTeoDv0jmzNzwP8elXuvcy+eyvNz8J8DUmv5uZnw
WhMFdXaEdp/GeNP/4btMiq3Ytn8d4xbKKjoce+FszNg3vTm76ZaGFqeCPt80N9ebztxMtZwdi9an
m5rWAPSqoA5RfPC7M2WRjK0wd7cT+vRsQLWW6SIeo7D3ny3Z05emdh6acK7uCQqpL522l3gJe343
jCJ6WTLdpci7hPgMYPW6Mdi6WP5vnFWM5jk6LBYgOGakcmjtc8TYd2P0Q1Y8Zfi5YM19aiu/OYg5
B8W7MsesEOIOFShgGYxsTgUeoiMQrf2dP03Rq8jCb/hRjugcBsnR9rOoyXh/lZiHxBadHq5SEO7F
IsmjkaIKGZKAe0+1G74TRy4bMfbLvTk4AMJu6swlgChAVyvvy9ACUYmmOZRueuLrIObGYrcszsFe
399GUFUJ6FnOdjVaB5xuej020aZ2gb6MRlWnwB96mx6sqoceoJsHT4boaYe2H2h81ABash5cZEXO
QqBQlWE3glUpdNrNd267oDXYKhnfsvCcuA2Kah/ocnjQOg1KazqRYh5TgczWjzLF3jn40epep6QS
aOlhNeFlHlBWMwbl483kduRzGH0XBeT+ZyQsupu7Xh5FNqAV4G+npQ8ILsq63ZKUuYO+VXbQbLBB
yQ4r6aCvuH4I/LZ5AYdOomJWgwxWe82LwAJn13ZBnxqrCCf/3I7iDclo3icaxFCqiw7N1lCdHQu2
xH44gu+WR2InB/RsiWtdk2MHGvj1UNXj7+IPawlEUttWfoesUH5nzrJFst9EY/hDx9eIhtaljE2I
vfQbvFv8fYs61MQYKh6zANuYkfZuyIvy0fbbIWaqUz+6IXiJJuK+VHrywFD0si1vhuwdfbOQFmja
H2oRGmCtub+AoeKeJ1Q7E9VO9f1UMNLtcnQa3NRAeT0E45gd7A6tgrzOyR6c9YBdk7qMrpeqEun+
DTCwWKR348UYjRum6J9IX5dHM4Y5oBcJQOD5FmUq4NKYt7y1i9rmnjt/c5tm3GgU0g9TqMtdMQAR
nq0EktIti4tULE9AZw2QiYB4M7BVFF4P6JM7A3rxnwgLDJWzBeBmqGpQQeou/HDzbMSupw3vQCNt
3kf9I1jV6BkSHPSaHESVQMVAMOd7mwjrRPvROjUgeZ06IK83Yw7GizEYnbH6Nra5sZEBh1VJBO6L
JZbwPuqBEKehV/wgM3/qlEKjG0C79t2CFlVc1dYHenckxgF8pSrVqvJOJjKrAdXJNSYIi9RPwiao
716xNlHvc8x2lXtfBr5zj4zkuM2FJX7TGWtbMpWs6YztHM1DtamwMxrmieLBRKw5+C13LpF8MYIr
8YKIBUB/h0mGf4ftrKsN1t184/VUpLcotcbnbjPE3ZyFO2Mwt5IB+xCjAl3EhlAIGg7Qmh17m5u+
uh8atC1AQR8J53aZd6Hqwo1xoxlKBOhGh3l3tf5/R6F9inrVuost1xke0Et0eAAbYXgAiesQoZJ0
uul1UaNQvCwU20G4GUPFCRoWhM7BBBk9/t55P/fjmuIK3XtQL5BhH2nwTnzyIbj0fpXRDqTW8KeV
dwzQENq8hZ0VpEMEfJ2bM1AWazrsgcxy7/2m+4rGJ/oB9PAvN9c/MVx+Bhe6HGO6noZKsDPzW5oU
Ga/QWBS6m6Efpnt0RiQr7xxg4I6eDXHMsMLKwdnlpKBnIxn9qjJe0cKy3bXw69QSgL+V5tHMTvZo
iSdDADGHZSWFlGjvciWFAC6KjECm5p0ql+GFUX3q7H6+9xcxvGhU3RMKJODBGAs0ed0uDNwsYyUh
n+5E7a5FC4S2QrOnGTguYzQqMC0AtfXmeyP5GXIMWXfKsL2p0bJ2FEfuRfl5AKA0RWc35CJWEc1X
UP9Zz8D3xkdm5Gn16ZTVJ0vm1TEJ6XRowZV8phS9BxzLoVsseZdni4D4SaPpdV4loyKO81Yryc/G
v8MjuwPNC7PO6kEBI3ocmIcEPgaLQKZonRRIMSdhk1NcApCtRjHh7dPwx5kEWD16xRl1KZLihsbH
xUePSLTPwHvzcWqHBuBKB5R8MYNwbw0fgFt/5GhC9lAdA7xsHkNw0vg8o9rKRbjzkF3foi14sPUk
B0igsQDSD6yEoTy5Rzn2YIVt8RhleLmjwd34jSLR7fVkBsnPc1OJrezFnFk+4EaqceytE+BrLUFP
Tlq3qVOOsj7yT5ilkYpF5gxT8kgymYxd5qVUOsjiViuSfB9Oj3O0rogi0IhzXD+uAdU9uk67JK9O
kd3RsuRH/P6nGDC2v1aK61ND3PyARgyf0ZB/Z2Ue7bLCjtDPzUJuC9thzJIFnqLl1S9mvgtWwAPt
pkPZNvhboyClxQXwdj+eRcMeGuVGW6YfnCoD+lzZL9q1v6FfJY0JEGGppzNkO60wbtFeNCEzgD/o
XpsMI349yBLULF36rkSjSk0eooigFSjqhLGzoCEc0DX9BqDn0Do2IH6mqHSgibDGvEx4eTcBthgz
2Z810vHoilf8Xfm1DcCg229yaastumOIGB2WYx+sw8RpCgCdik870Mv3Xuld5heHbvHv3aYldxE6
mcWYnIZNVLR1jPY7vzL9va1FkWDv+7OcbHwW3WeNBqJlVL8PAmASp9Fbd0Z3WaDV4rFtZOxY73ld
JX6rMK2o/txK5n3n9UfQVFsXn0wdtajLhN1PgmVC6ntvYAOoIyDH2J20BYm9ckDKwLLGxFlqDoCV
/80pnAWAb6wpo0KiEdYwf4IduWlqTLCzGLqDaqpLEQBZveSo2/lVt20nqXdAi363xrp+0dkvFVVI
JLbdq4XsKNYJy6WZkEASRQ4W9MQxeSxhSmznAjwm/pJFlXt0g5kBkRx/8jJvL2gaMKYDf9HDYL+6
4XEAgjKxMvZigxeSSpAz0eQiWDOe3kG29cVbpqNET4ynpRKXER2MNjYoMpulwpeBQu+wQ3fN9ljk
h0j1m9BpvEMmWxfMl/FR20WLxWevdkXAmngY9AOgH6nXziNQyN7RltSKCRj7QNrp53CRKFjOcknR
mKE9snJEBwxgcwma1aHdTVJamuzHERwz6dUAvgLXlckI1f4ifM1lgzJRr+lRDL7G6zy40HBRT6G3
YVoFu14Xx6guSBIAAclqGuyXBTwGD6+4GH3P7CO25TQZNTjlKkPfIzDWPNXPQHGQIzjc3RGriMLZ
qFmhB1gVTC06feBUgffG499si0OgqGUw7IDWPMgGiS6gI+FqRkHjV5ivA+R1i1ZoTiymZUTL6KI+
jq3Xoh+0N6UTmh4dWVQ4W1+Te+I06ggg+YJfWEHbe479cdqBFL3TzvwTk1gAmswSPXZoUZ1YWBnE
mP3yY+BsK6vOk6wJN5Rx+vdTPenPkmIDN4eqiGvnB0jmz2h6HP8PW2fW3CrPZeFfRBXzcAvGY+IM
TnLOeW+oM72IQQxi5tf3Y/J1p6urb1SWwMSxQdpae621TXJ6p9QastjLx99Nx88jgvW5sd3srDdQ
S8nA11UZQZsNnlSJQ2jv72G/ircqW9u4HCAiq+Gv9AogjB4JUKY1Tbxqmf80quQkV/+e8w9FsmQX
wxreKwfZfN40P/qq1GIv6fjxpAHnIRkfdVeMpPBJVBtdfeuy8Z9U2f2+dDL3ULgkVJpp2CejqiI+
b3GRcj4EGV+IbGQQmtIZH9uaL8soxZucyOubLVuXRByKXO5XAOWjK7oHKWu1x4j7fWr0SOSJPK8+
ybUyDRoymsW+r5MH1ajbgiF4rBvjc5MY3zPTA6rp1EVnv4Gn2DjGKBeds2ZqAsy+sE+l0Ked6tt/
hVHXoY34Wlf/mli9hrOdz1HblbsgSV/6yjKOuTyrdHB2qg1rr7vppfhobT3D52Jm6+vLa+a5uH5b
E5ZIKdxUFciTaRAkFH7xvVfByn3kL5HXPTT4LPvu4oYiqMzQk42/r0n3XAcoiyrt+mvlDKC5stkn
MzEUuhs9DLRueAfTzzG5cL5bdYoiC8jpSejBcSqjHoT+XGvLX+z6TWy8fziTfC0cazpVZJ7CTJAu
ZnGeo8WBzlfjRRkBQ+MiWnF/e0UbtqVsL/nUMwf7s713E9cMB22edlZpfJRlM8Ndxfxq8YNd3oxl
OBWIU8WUX7ZmFE5+ITt6KaVyz1CgJDTe8eYXCCxAlvBx0MKhV//mlvPhTMtvZfbkwDL7ATL2pUGF
iN0HBgUuHkpWor51mNXgEVK++dngXGeWewz3SnVs0k4+ywUenpYNL2JYQ3uQZSwJ6nYmwqxd4OQY
PxsTXFqJ87XRybg1hXVuar84KumnD7kgy9ZNVnZZA+mcEiK1s8gK45xPFgrNrFovdV5Mx2rOF5wx
XeuARf7yOGYyJZhF1go9pt2P02RCqe6MuMkL71n2aRanGB4PyHps4ZJMXQbnNWgIiavWqo4ZTPHo
zoKM+kInb25DiXeEcN5cK5iiCbfy9647jpqbRVWV++89SftIec7wofJMC9Hli2/WMjphDqP+29qy
czLasf6uteREg6KfT41jOzskr13YM11+nx2UPhm6lu/IinvIyXAf4KniyDDgbsQCNoQ9Uq3vszsM
YVYI/XudOUPogIt8Tx0Jv7lep+/g6WzYinb8bgTJGEpYUt8DpwNbXH31Pa2ZIuakbL8jIZtDY7TV
c6pZ52whQsLoPgCQ8JLd1s3Fal4rDRXRnH1f+6KJ0CXZcLrTft/aM4usbZ8zlz1xktrjte+z6drx
v15mX+0hnLFXZgHaNYFEall6ziOxNohS8KytSnvrC76yyY5Gl0/ZJHkRDcU8hY1mFBiPWXcUdICk
KRS037TjDpltI3KhjO91Xev2+CL/9MeSFHOHNUurY++jr8t+zNMeS6vGjVog0nA0rPKpdSYvXERh
xQUQcGhhTWfWRfAys/rt1+Y6Fu1yHLo8ua78L1ruPsBZfC+zRDwDpA5hySaCcEPTn4x0UDz267Nr
LyzYtVoigATYdeIeVCfsZPUxHyLEDP3e8p0oHXCjs3WreHKnoT4Fq+GfjWy1dlOz/lMP9b5X9Xpo
u4mIogk+IAfvBjXlCF94/pMVxu/S+oJ/xYUb4k+IRmBr41OUFFkaJiVAK3URFqZ8xFh5jmRIJEhW
qADw7GrF1bxP3WkJcOXKQd1tYnZaoxwWboHwAUAgqobEiYZAeqEuaxKRLA89zqGvUxMAqjty3w1W
E041oEYdpP6uqFM37Mgsx13WuDtswsez5bjuYy6MnJtuhbfQAZcZNhNqRQiN8UT+UFktJF3rYdF6
Jx4dfC/RdrQ41XoOn+xJG+f2aCzFVWhdcul5VEMvbX7b3jpEDlnG46hbD5ilAyEvnhFT36I+1Kko
Izt/71yjfU6X2QxB1P5h9ibDPInljAHCuIxYpXap9uQ23XCd3VkLK9L1j53AfdekbsOAX/w569Hz
1cA8Ra+eQbshNwwQf2oV2MfKaZKDZxjiVuLGFDbI33WjuCJv3HNLzNe+I9tYwEo8p4lfRVL6j6VO
FJhqZTj6+pMNoBNb7rKERq+d+6B+F8L1Hqpe+6tmfqjZMaxHu2mruFuKP50Ff0fh27crhud6UPlD
OU5zqOWLR6GC6aln3feQnoeB7sqz1O0kXnDy34kRpfSQJOdqauROeNpfe7anC85v1mFusigbZifq
BPfJ0JjyrIkRCagFMLrM9clfxgmRTt0+2JNx1RVbKguqCNVQI1PLc8iyRGRCuhc1B/MZF3sVGmrs
Dohs42zGRcJvxXqUTtlBrWze+q5+0bBeiPyBtKPXdT8MUZqRpQybJ6zk4QvwLBpmVHL4tPhpe3Xv
mOiAw1s83flLSOeXnc7uowkycUajpJO9Wv/pOguuHGHBjocCg8eFWXmdZ7Fzh+BHmVR22HsjWEe/
n+ZSXebOxRWkn68zJMOKCXZf+umHh9FOPAdmE+WijNc5ddkMj3xB1HPYuxQoiIVXftRynnctkFlc
KhjlZQabsNbS6yrN5qGaszXuEpYo6dpW6CVBudfy0Yt6mfeRSLIDGFx5Ltbq5OqmeyHGp7yJ0x/t
PH+2DEM7NDxIqIieSwgck8zFS8d+NnVINGNZyJqPrqRvO3asujKJ9NnZNVY6H2TjGrscgk0o/Mhz
8idKpTiEN90YSRiSO8crXrJAXDD7VHEf9Cl5a6nvKSPhHFdPD1D8tphuUrQkNMdC7gfHjNfBrfcZ
mecw1fjmkkWPO89XIXLlco+pIDNJItK4z/sfRuHiFTl0082QwEIS9U1rmiLUgyCJessFe0ryeVea
6sZP5YOx+D+BP0tM9Zpdulg7r4QjkwLKwdb3VDyVKt/NJuUDrGwWHxn4DDrXSIMbCKm9V9FISLFv
nQzROE4QsMPr/rUtH2CxkggMyPmrGQZ9OdtLqBNJ24NR3uefX9gsTBeRly9a0q7RqBvJo+isH65N
Hn4dm3M+FOKEz5gd2hp0rppsRuNdPHaZSE8vo6XvjBU4vG0NnXkvQTqXwFMqunNvVpC85jKEut+G
CbWCD7rGnmVsHfXZOCssCLuW4w4PgZckKNY9Gs05opSLJJDV2KnPMocIELQnI5+G8zyJ8by9+mpS
1x7O1EwAsRl4MmcPuB1++2GpSv/Aj9ucrVJvzi54175fqWUyF+tZtCwMuWTTFqBLirar+T3JgKGc
Dy0JRtsPLqAXfgjUfxVGoM5FW30oXwKgVPakjmuGTy4L9T+mXy5nzEYwc7WGKh7xOw1r15DY0DhV
yJdgn0atHIEXDvOyVmdWkYpN0JzEzlB/uBmsgJ7qBVwfqKVzcACy60jLaoxMFz85bw3hK3FoVlwd
YPd9ounqvA5Ys5aTc1BMh2elF3AXM8LSsFX1Gzb3v7u+Gj6/q+3V9jVlq2MQqSSrHwI8ikNiyIod
LfuM7ZV/787sOPi9d6qpZj40jTsn09lN3xE1NUx0sTHUFrsLsrKBl39YVVoZUae3xanvVxLu6456
VC+GFuRxNfOPkXxzjObuBEEE33VJEjFJ3T9A+zTW3bXQmC5EzvFiSWSY6QlmTmV7nDAujpIq8cM8
O009ukSNYA0a7Gydt0+AmQd5YW99J23XnFkY/DXaXmKG1rD9TSzc/yFRYhWC/PutrgK2VpMNXtP5
xhmig3kWaMyjxkPH1v7y1/IXuIvPN5vM3LnUE2d3TL8yxxB3dXHafqvGnOuzujdbd2tszDy4ze8/
5f93OGmolfJ1Nvbx3X6haI8PE9popqgd3R9sToaos0vTjV3NxmCkKo5U9whI6nBC2vTntfbzkDoo
oQoU/EzhtVDuaEYYf/vlj0jyExnA2dD6B0yhs1OpySx0n4YGX7MhG1+qpHkomAfOlbTKqGzkz0Vi
CKhZnR/KYdDOq/nUyQBfylXzY69QWggxmnRCmq+vSSsr5u5VUksjffHIiiXylnnju6LM92G8wwS6
48jznAbhrJR5WYx1h4Q/mLzboHiGg9GHLynrt2CTQXpAiClCynE6abVb8Oj4C/WGMkxpPK0jagJn
DDBvaMfyjOuTfsSMlLAKMdaFr+aEF4zmhCtZ51CbIWlR/T0sgtS+zU5YNU1xDur1Dz+2Fy2QVk/2
VPmhb+b9LiNFZk59cJ3Eah0AlRtUY1HOFmLnqK5+0iWixpFtVCRKnJmGMq2fnJyMc13jOD9UB4T2
644sTMBZWRJaszAivSN1vBbfYf2rS1LldpTgrbHrtLV9KDDOsIxa+2iYZvferPxT2aPdCDR2yquz
9r/nQhy8tT+MkGVunifqA49AdUzA0T/qigJkVa79HBK7iTCOH2GMivKq6ex7umCMmzITP1OqsYAk
RbU32z/GVLy4Seb9lQI8jXXBrDT3qUwIX6o0b0OlL8fW7txfIPM+WABzlKf3wxGw5JXUIBqXoUVo
BVqyq9OuOJkaOU1P2utxSIL1sJI62MHStHar1ncx4eOubqb8oLd3vCMAkapAWnsxuFeI/ketFeMr
voAvVl5nPxIq/aAEJ5lg3opGr+/ilSzWLXd97Sb9R98Z36upby/JiGCSbD95mFoiec4DfICmapcW
KH9FXkjErcXCJBX3iywvrWymi3NH7xaovpOl2mMwKu1dX/JYBBaQKoq9XTKU8Zzm6TtMwV+i99dH
W1F4wtIxzF9GfYr9QcJsdOpsX6rZ/6HAr1Xgw63vkuUC8JnuShs7pZEM8tFaQKip2PezCyYr8grP
eGIHYJ1Uk3WHDu3ZLbN7VO9kwv8q/Wg7Qf5HLdwwQCzWS1CXDY4p0j4GmMa+WNTIinpNVL/L5i+2
Ahk5UqqTrMoNbrCNcXLPPATD7VoRUBfrExDDn8XsT+si+tvU9f7LgLFFVsFnXkaWhTJTTEdb/rvk
w563nHdBLq0Mv/qfh7czt8GtvzXb6V/v/hr7fy+xHXbXZJvnE1NqJ/wNcSvVMlaVz5f1ZBBE3/vb
q229GTOdk7b+/3r5dfzr9G1sa/7P2HadbWwx+mpn6Q217kaS8yGU4IZF9f5S9whhgFP/e9QabQKC
+/FSg7Ibm/fjW//zrZ+tWEgDao62TwvRnremuS+zk01hgnDr293y331NBESRI1W5FjN9dQydx8GX
VgSJKH3dxhrpMrvn9nTYxrZGR5uuZ1Py8Dkk3eI5ZRr7elM/BcHJNqH5fL2p6lZFfocN//8ay6kO
aBijfvoaY8eJMbNrPdV2acQZ5WEOTpNSnERrnave2Po1odQFS9/c/1S+8SEhIt9MXZvPayJk7FbC
famXle1TuoTYgNY/MhgXh9xqiiOJEVTLqBOn0tgZZjDuRlWCpSTVo1uP3YOdlwefNfai3JkQaS3K
E8qxQ8GW/1Iprztg7vJeqdK7u0Pqsca2i2kldR+nfs6J8PXHYu7PmKHISzARe7Zsbo6wqNbYCgw3
XDSJf1y9/hSelUZ80cENQP+x6pX+A7+1aicmt4r11Xgm3TywxRyayK2LmWIabXWwVU2mR8eQyTAR
yhF674px1N8pbgdhtC/uagqQpFI68OHt1PqeN3+sbujYKUNoHFLnY53sZifRzr2WGSYFzVz/AsvH
hPY+pFJzuAYlRbzuva1BKJzuO6Tfu+38bawfzPfAGdXD1huzeiXDND/2/RLAU+vFrpbF9FqJpEIG
m02xhjfh6zaW1QS7kKOuWy8Y2vaStfIvNjT/OWGdHQ87jBEOyv0aWyPNf7PJES/bZYIGE0SdIijh
1wnj0NzDe1WetjHqPWYPvZZcAyqH1As+g6h3n41VUmxJFcve89M7PMG0vY2lTvYiKzKo25BTj+tF
lPXvbV7fhrJpXSK9MczD1s2Xrn5dQMU/r1AVe82EqLRxXjeSK3TQ57zJvWPeMb9i2fLfpNvPUzps
U20j+fY1/n/PA+KvoENa5n673teJo5HdZrJx7Gxw58bBqX7EMtA+WfPdP6el0sQ2tjVjrdeP/b1J
c41SH+ay3j2fkOb8z4Gvk41i9Y6NqT9/DW2vqBxWP36N+bn8q1NCMaxUFoS+6vLH2iRlLObsP6++
xlyth0SggvN2hkaG6fO0Km3Lo2ZChqGQ4wRObSd395b+PQUIihNihv3WNbDp3LMnQXftOR3m9Mmd
5HPHCu8nZ5OQx1wISNX37iSG5jRn8EywamLvJdx3Kyjht1HQ5bNrk1Q/mlTA3vXT4L7PlZqOGMC3
u+3kcu6KY6+aZZfaaOXH3vXOiSIocQvQOV0zBCZppfvmjRVbsEB8bD1HGsXtnifYepmfuG+4deOS
1MuXbageUqIJ2awPWxfGlB0Vs/OjxedhZ8648DoZtrbakGmxEwT+m0FodNQrgrqtW2P1gv8aQc52
ssV08YyC4bIdTGB0vH0zua3HaFosnqumedbvFy16wt0+CKqH7cQ2oEZOsgyUk0zcMtzGKN6ZxKLD
hSpgfx9kzYiIhiVu3ha2bW3yTarDfqZxKO2oLZHlmuvRK7s9Dqsl3M80O1S4hbyl00vTKLkPtLbY
l9Pd93Jyb4AEDslfY4hrWFnvWjGCTpX6N7xAWd2XSr47xrwQ5zPLBZ5bEotb3mXNkDt79+6ozSRb
guSjLYfyHYpw/RIM9mHrtc2k3jzrxOyYxe7aHjxYQWfPNAPkW4VxnKtEvHczSFbZkpJCRmMejSr1
IkFO4I7yedEI0yXOSnvYA2PdsTGfcF7elsGqItuU6TEwd+5dherqo3rZGrM8Wrb2ZFXq22Bq2T71
2+WJD40NRz2DV5fsXTQLWWRO8jhK3QapoYmHIK5Z9c++Gp+TpNXf8hSnSRg3obKD5CbBtYqWWF3X
Wr6fxYBddG+2V+IeY7i1/ZhWafk5ZMxJdtas8TXvyt8NJe+PnWUhFadQX7gQ4l5kK78Te3e/fVtc
x1kafxX+DUXQOWyWnqhNGRKQU7Jz6nvoEg6+7CbuU+mdfy0qFaa+4bzbeXfKIPL+NiTGcNpzGTjO
q+nWF2Xo1b42wGkrLa9iCCwNSe/sG0Ffexh9hAyiD0SYoOx6tseawnSZm/1W4qeeru4h6Iw7O7/y
d4sORljh2U7JEx/QVocZS+1cCghM1ds05Hd1YSnOW5cqAo+kXowHlPfuczIs5KGGqUWrYc3PmbLv
+rK828MKzo9di0eIo1VHayyqKC9ddQT0U7F9l5WzM7deCf358ys5SBIUO0hQca6R6CepRZEps88A
b9zQNl8mrX9NV2Ygi6l2nyZm/TjlFawvzWjeKc7cPSlZvTjs1t7H1Tde+s7cb8cwFw0uAwVZwtn9
MzA5v9vCC274Ioeuazrvo2Mtt1VLwu3YjBEcWLMebT0dv8XXdgS5v7+Pegzra2VW8dajUmvz2gXF
XiSNgz96q72A7x+2Y0Pg6C8eXvifvcZuX/ppPdl6oWNrYR6Ltlyv8t70+kSNh94ErqHXDN24H33N
xcvIdK+zaXjseRcZgujgGbANWvcjucMasyzyIk3lXvXJ4Giy9GtsZ5TQ+Oxvh7aGBKbd1eN163xe
SradQ1K1BkaltO5xGiWwZCdqKpU6SiAYwjls69b3P0ASwOXdd9ozWQvoRHTn3uTs1dfX0yCWt8/u
dsRQzXjOnOIqy/G7Xef1SYJ4Xcex/U+DA6YXN4XbRv/nwKQH86PJR/k6t7c8wwq72WhDCORYi9yv
kvWAQbOZYxhA6YEnq/DnvRgRUxqlnj7xJCEScMd1ecigV21j23n+0qRPW5cadc8o7kAZ7u//Gl/b
Dvsi5Wr4MqaKUC6hyPGSCBSnNFXeVxCMkVhOZUMS+T6W2cyeGAGl0Dnc/k061XuTtOK69YJgSe7U
yorNLgenPtcO2uTmbKSr4U13K/PRbbxvMEZ6SC+c0UJLZXN82zpCkWOSqlgftq7RQ+VAjFcetm6z
VPkpmQKYw/d3YuMpn9Yp+/zD25DrLFGmyvR16zlyAmKd8ETZutmUz7Fr34Ho+9uF6zRntBhuuHVL
03OeFRLcrbd9vj41j6Ur1fP22eWd5zU7uXbazmjvxKLFNJp46zZCX7k1q/bzaoErsUHKMYK6/6nt
alkyPpcNEC+JZVJrjlHplF3v1NklWQCQvLTM1XbdHXWXzFDqGuW7NzNH52nq/YRAfFG8EihMnq3O
Wf8Ft/hYQEJ/NANyEZLy4lbh6xZSlKMOR/YrVxgc5bGp3eTcW6vA3FzLjuQhq2ONieeTKfOPEnu2
PxSDwaFdzB+e3/ypZO2GtV3MZ4MSkk9+DvsG7Cf7cyIR34HgszEwUj+/lnOVw8RJ0wsp0kM+r2/u
WlkhdpzQN5rSfezXoV5D2Rrc3jypYymftkZz3fIJNNSCUPXTw+ExGgsU6P5EkTUAzRHCFdRzNHQ6
HpsDKpagny+Q5deT6tpfTVdqlMWRy5sztNx287ORKPPDXcXvavVx0S8ex6VJ9sIVf9tBFk9ZnuFb
W3raHpm+/tE4uUHQ2u8N33TfhXsgJVZ+s9Z12lvavXChVl5SLfhNuK6fbZX9tbP61zALm/RO6x0N
GKNk2fw4bzAam1Ve4sCE+CEQVvHPRJKoXBwfKlJLstLjwS7aOdiZgvRSCxHgta4PIPI5KT+xX/oq
v5U97sRkCYxv7ZoGRycg8wnxvYxbgT2m7UFWmuDCd92YPDj/+Ki+r1NlvFJF5YwQvQ3JQqV7vQYR
c7C7BHiZwXt1YnPlWU/z/I/ZEyS91L3rHxc5YH84Q1BWETijdjQ08mpomto92nkTe5DEOv+G6qFf
SxCwHf5K7q5yq9DCrfLE8ojFppv+aKWvbqvJos2Q+eSRuIfc7QkQUxrNnsXDHOS/l4oy6fOEd+66
Nv+uyGCa3gz+SYe0i5xR9C8kb42DQ9XIc+pUoPJZ4+/SSrc+YH7+okhS86+NCya5oL/ZMFBgyrvX
UasbzCGmfgh1TOqovJJOr3ptZM8tLJWttzWt0xt7hPOAY/cztiZpTJguc3BJEKu8YqNiQPvLj3Aj
4tydCHgMW78tpFbjwCTXvXUdjBSvMg8et94Iu/A2WYixZ3d82IYs1AcHL3PbXecXxi0YrR6WJwSi
e28bMiwHw7e+LM7bG+6rz8liZSZ2yY61kdzdPpvhtiRQWu2sedl6tTTSuPSTar91Z3Y25Kv789YL
TGO4ZVoJQ8Abl88xcwmM0xhULkxerrY1BCV7Hg35vL0h9bUlLtpCh43AGUTV+fNgkn24X027N/ME
8KchGjhtZwB1T+ekxgXq65KpX54xXy0+P7PMpjrKguW25MAdi2OYty7x8JZT4lxKwUpX9/m/bu/i
K03s9OoJ97Wc/jTBar2BaUaL5cyvrBPWWzM3v0WB0cR2DIhWjzCnDI4wRu031+jhc41Ubd/OrSwz
PbfUZIi2o5NOpkfvMofy8s+s9w1kGLVI6isQQSBFy163BnOUOqZcax0X/zNmLpkM0zbAvNs1s9cl
nWF5JQHe3/ahFJl18+vBuhWrxqQPp+W0dXMtGE7GCj1kO8WYXOvGArZ4Mvs8v+pII8+4tB7d+9vb
VO2huycYoqNta7XBe92aIu+Y7bppPnlp7r32eKNf51xDZm5CQKvtFHW0XMF57u8AERQveMmxp0n6
KoL128V8QXMMsfk/11PDv7XUkhhlP8Qoc9Fe0dKZe83ohs/uNtbbaqcM1rOtp6ddfVhbCHafXTPh
Xas8JBA3nrah2VpJ5w25HlEZLb1tY8uanI2KB2PrqV4bj72jas7gj27N6C5PDeSQx88hVJCnifg/
tLwqe/Z8HvMe7yx3oSIguV0yxdaUvm5NoIuDXlvrdevNid9dqRBxqM0yK6K1u6PAqvXC7WidscqX
jgl01hX5/mvMCoq/ga6z6I1N92JQBzn86w17Z+70163hPsLBYyRb/TWW2NO7yvT5AUcf/XVMk/xB
Ge73rxMK9ik4b3Td4WvM3wH7z58X7cYJwwpshCJndpcHM8uf+zmQV9ZASU0seR4RQZy3HsUxXT3c
XgaleDV6uz/9r7HtbU5X/1J9ku6Mhvr0WEJ7L1vjK1BCD0EACnXGGl2DpEsuRk27Ao3qTeVJc0uK
BngtyLPDNiazCqwyh2IuqrqJljahmk8mk9N2sm35/6Q1LsWWDf2n0d0+Lplm43TI1E2tzWsPUPiI
36u61QUmt7bQkkhHDkqth+niDfbIF8BBAX1qRyIVppThqpu+qPypy/3TdnAbMnzLALzvgpOxTM11
seeLq8TI7zlZ7509NedgVgOsoCWVjypt4qqJNX1qdl3nqZ3hpCvEo6Tb25rlPY4FEo18pB69tPXY
cdtvnZXU6OHHh6QZH50xxbFdkJNCl/ArGfK9IzA8KBx2OjURAAXX2+OcUbDHr2CwqZM+pignNAGn
Wx/NXU8MEnVEH1XwT5ebMlxhCUfUCkFImrCab9k++DGo62046Lo2nWFMvBvKyw4pCwIAtw4lHZLy
OJoXfcVrrjc0i+QC6iRfO5Sz+cG+i8kG9sKusfSrHMrTonnaQzs0yGPHyT/JEQGcZb3n3ZSz/fPZ
J8P2lKPwb6t0jPNCRhu8owdMtOpQVkuPZirUZ2vAkwa0HjlRtwuakaLLK2skm+FHfXwxRBc83034
FkQM7tLa6B5T68Hucn2vTdgF19kHnq5vZIR2WW80+9rt/csorUUBBPDyq1kmHOBdq71gWvYNhsV8
SvR+3DfUeA1haiTXsfrDZcQZuxUrxPd5ijzbInNba8aDJFaVzqy/WCVXnlq5XhwMZ1MBSURqa1xT
XXVCgHrsjEmd1ZCoWLf9add5XvpQ+mrd6b35LZ2pHwBjaohTar60+tq8ONA/XlrTftfyrD1SNq9/
wCYRXglrSlx2Xv/Q1DUoiTmh31qTKG2X8QEiwXFQGDL2qogq1RwCOQenylpaKjxBiHJHW4RWhjZC
jcPRae+MwHQwYnuiDhYE4V9YNf1klpNHmyx5xLc1RtDhhgh3NhA87hu306DrFX1/MWjxSYCuhZcE
O/bBYrW3XNQ2+q+2MBd0dba6TBANTtod8LC6ly2iNu5hNSEKt9FAHqQUGLNUFDg7ZVOvv5vy5+hq
17JE54s5SlTmL7CX/119qz2Tf9NZCQuF55p+XurWeLVReNjc9qR7XTUV8G+8NrIqkT0MVZue05kI
Qxo8v4uoI+Sd1BcMpvvd20ggK2/Ek8LL3hfqA8RWAYbqtkodhLv88u8FyGaf+lRAgb0ACv0kO3QI
3NToeqd0FFSESBHTGPhyGrW6IyXfEAJU0ZRnfzrZUCQ2s4+s5WMBYwV7K7XnC/1XlZSImYHhyT5Q
lKNvnWeAETPMYZftKDl6o8AtGjO/s3iIrfokFPNgrtlU9xu7qBnABFT1jKep/jDeC+xuxXM9e3FI
1SPtqEJhpklsDzD1hGGyQ9G8gbnX6eK0KPwIUtY+q9M/GpkHnBgyHIWAMn6PztR89Nias2gfhyqh
7omPpslMyYHoM/LUgPD4Me0g8qwv7Ej6iLxn29iUgSxlqINBlrku+POec6dQ7xbExU9zAMCuzGEh
K5y+YqzC8tm3MJQSnKIbnKUeZpiXFCOCmwUYC2FcR8Nj94DXa5nu3eDuPtuOf1I/kRiUWdAbfZPC
wXhMQTxMDmL18NtHMB8OBlKm/u+EaDCD9ht3FLAUyvVAnb3Qrno9wmi6jvV6gKE8aBRgMXQN+0j8
YtI0IbHQ+LelXV5n4XYPQI3UUhwWTNFk/4R6+RWkuQsd/ORPwWLCAjWT/2LsvJbkRKJ1/URE4M1t
edNW3WqZG0KjGeG95+n3xyrN0LvPzIl9k5EOqIIkSfMb6+zY7kXxe++iJL57sRacThV3PxrXuysj
ulmzwR1UTavqNKOw1GohbsyFe6y67jveBwacYDvYK2Uy3Q94Fd05LB4XC4E4SPWX1HGv4B8mRtmL
KZw+fB+ZtbO6EQBfwjFQNzp/0xSQKLK4YqGiDUx23UrrVLlVsbESuz0CXS8AxXkWoBs+BgfIzBcn
Z1NKL9DcQjr2pbQ6l1WeQtslcXwsp9Y89nXlfU29V7hMndr6P2e73sF551vqLRAZ5Wdk9NvcyoKL
PgbjVq/UZsdM3Tv1AM+OFjhQcCdsSSk+k7cOwr1jFSx6qOaOEeC9N1rDUzqgUeSQQkwGM2EzeM0z
xb6uQTUUzi1pM/I/2zUUsXq2HiyfsaM3WOAY3QygZ+V5Bx8D323oob6m0fVtmTJvdDXgVfRN4zrX
MdumjD7+THN9nwfJdFFn5JsQinrW4uAva3GIgqpzh4mWNEZmZ3yIl2ARzzHzUbtTzbp9Hno8h9t4
6blJeWXQPtcRQ92qTo9l4GB7lzo8RjBhZ6Vl/tH1KSMPK3pLUh2dQ7N4sozRPox5xPx7CXz3fvY6
eGitFu+b7jl1muQSMj24pL4T7YwCAgBs7Ohq2eazHhiwN7yRFoUJ2ADiivW9eD8o9fOs+yyusQZD
+0fgTMtOggGzlx1pqMLAEk1r8boCgflPoHTsF/Vom+L5yqsaIqnllyA1xsxrWWbBr8FB9nzZCFBm
fa/7F6XCcAuORLdPPDjWQQ8aawqGiRmnz7EsjdwhKH2moRbXxpyeFqdxqB2+vRtRpdliVznS5tj3
600elpm6AM2cMIVX0iE9OWugizyzuILIOA0TjBTgSg+d2T0rLf5PuRknO72r8nkrmLlwIfBb4M/2
zjDlcApm92FMNY2hYJc9emzNXeKmepuBG33GawO0YfEjHKL0s5rjBeO1f7qFT+OWVQJnWSqoZ52Z
TkqDcjxXu5dg4hMGwMpTdr7URgM8YFApoQLY0wcpMNU5prXLGYpZe8UfOj9ncUmXPXbOrrZi4CFs
KQCCK+ZtgWJa5BQ274W9Neny7gcNSm8NUEDpAFYlDddDcsS/j1lgPSVz+BYiBYf46AHXxXLnOCME
9wVvBEB7h81edUH/N1VQ36p/Ma9pr+2QHeux5jMJKjBxEv+oJpCEWnicdX12wm9FXhpfkJBHkXP8
pCeBdUoH5dPMIsBCb8XN3VyMB+LvamecYm8M2a3fefHsncPIeojZStumOrJKrZoj/GeAGLevrqlP
d1oav44qs9SwCpBRDKEMLyZNlY+uTdJwPaBAbzcFiCCru4PNhjdYrtK+CUek069ucLQXYLsu0tjK
xETApJ/WFlx9nvbNrkht7wkWgPOoTq8zCL4nAzCCnQfNoYqTLyUDA+QrsVDsSzZTJTmnesaYr8wA
aCq4HHduyPjJSIG/WLs86IxtVRb9CXZE8dqZdXPC5tPaSlJPnAa8cW1twkZp7hku83/azt7pZfDn
ZCvTsYjT+Yrwx1M/A/Y2XTt5DJByeQwarWZnGClMp3fSvVXb1bGEBm4EsDOUBIm5jJ+3MDXcAalg
J2STscCFdx6zPbPoR4N1DnrxXZY9diFgsR+5/YppWXvOFsxMueDqQhAWZ9N5jBbcaG1M6hlgRLgg
SSWY9OhNUQx/H/+TJflSPVteu/pSBtxXr4VOh0N4SihAz0YHOa3VVbDzD5NqMDAMX+MGpID/MjZB
egig89qtAbdoGF8QKkfdEM+7m66GYIQEN5SZTBjc2EHJe9HekILOTyFJjn9MbhNcwGVZ857BKr9E
ovJGWxVcspNEk5kVJFhY/L2hLkD7uq2OglCpHKcFUshYFuBQD9w6aPB68DeJoi3rCOQGYLH27Kp8
c5R8l6iB8zz9afYDKOblxjXLGSW24hNtvNbnvUAVJXOcsyk7Sc3IabkzyCIGv49vl5NILS1Up43t
ZOlOfmWC1jQbsAifLa5+x6BRj6Iw4nhbSO7DGQznz255fqMZOaccNWrZDpYgkfsvUVyVA7a0ML6T
ZJZVx7BUdPxnlt+Ug/sM8M44ySXlZ3jBYxhVA+IkfbX3yvJPOS4dAzjmy2O8PWHJFLxU7rPrYi2k
0TVvLPXuiNQKnkyAPm7YX2kN0G7ZoR6ndNyrev1D8MASDMCouxp+HeupSI5k1WBjRlQ5KX282+xl
0/uG8wrV4HsPc3HvNXjdI+MAtbFNmhd59nbiPg6s+xzm2qBbt4YIvT2G7mxvFZfUYfrXhmi2rQ8N
7LAOhLoJdvK45GlIrNRctnUlKq3ACnWffeVu4xV9fsHX0QN9JtElgIhA21COlcYsCn3BZAaIAMw5
ZUYz799F5WgHRwqQyK6RX27ROe1BQ9nRSa43Ng1r1M0ubpMv86hf5M7d7hLU0k1hpdNO7rXclaQt
mP+3GuIrC8RanokcITHJuzUHSUtgpDiGNF0IRBPRx6H7JA/+1jTl1qytQUpqVj43FRj2ndwK+ZF6
X3N/2qDQt6ygM8q1qj/axTYEucvb/TVzp58BXhkHDOEtWt2LVuUtTNvwkM8QnVt9+qQvXYd8trPY
do5zMIMExo5vo0LnRAm3QU/ISvLi/7nwu98gUWyvILvroX6reXt6qMnkIE0MfSddgHzfO+TGTzaA
rPFTCpf3dnNvcIp3b807UMXHO2iwjVdEsCbn5mCEuTbvYzf8rnSZul/vMJ3gRXdcKN1r56L2Txkm
lgf5Lb1fPaa4Ix/QaOznbZOFd+2gK8A8ln5oea3lSIn9Z57XlTPCAWGyk5bQx+mBIQxTl6Uh6CPS
TiYc67X5LBXsaqaCqW8HJNhO0oLHzhpOU24xLan2uTNgfOQu4Mr/vK5dpGc/BCvs5QZwhQWQsra9
Ob539QXAaBR2vcjb0L0t3bK0JEmueQWrP0uPZOmzs/edagCzkj45gUIfKfUlWN/Wd030FpXyufKG
k9eYW2kJt0OwFTgqb23DBoH0hUzYmyMK3ef1DV/bsuRJMlhaodr3hwaQ3jF0ooOUmdLYpcZ6/Mcm
KGl5ahK7HSPpW/RDuSQ/5N2abVnZ9u+uB1s5NvhT8xzAldukwGOKFJBbb4NwXj4cugfRNNCZqE76
AR8K9ukZF8gTH2wdY1DnMZ/bZ4exAfPDO50Vi1ktNi3UiRxQylB3V2vBqs5j+ZwPbncwzZmhRKOr
OzUoWLvpEZjZsMF7EGbBlC92keY81LsgKh+drHr34OWq0g5ur9Oalsy1maxtRaoUQ9qeeuwHpTFK
UC/dtcT0BPqSGcN5krsvJynAM05gVmh2vQ+tfitvCax2ciX6Lndwja+5hYiSzFsmXIP3kOq+2cKl
CLlhXaykZ9bBoYbEC75hTPTPUQ/cHRmTvdxjCeSxx8vwBKFc5shT+kc+6RcvNrKDOo/XxCwRKPO6
k3QyGr12C2e3RD13FxbB7QtgtH9Cys/OckJ58hKjp28XNowdDX/Og/eEvZx7wyz7if3i43l2yKVF
rJ2BqqnOmePW36e3o7brJ4j3610sM4eeNFk+M5mbWTvfgi4kpBJ4AV/BJRuMxD3kR6UKe2tQTgx0
UUbN2t90zGSwBV63Ok6uc54A5rCfe4QeiUZxZG8zHMNuo6vbLCrSgoI9N127dcJwqR9qIzEOcn75
Xb4djedWf5yNvD2opvEsT3V9tBLLu+5nbEzRZiwKlP6hkP+eoK0dhyLffknfBnZMT0scaZg+gPHf
a5mdw85v8+EeQXbzBDStughrZ4i66kJb+FWGWXZ7vvIk1j5mfTB8oP/Ce3xjTl69syBII4vhGDic
FLwELj34DoXAfcktkycjzTpQWXu0gAf7Bb4h/3TmUmHt0dcneWvQS3+/3oS1VGJS5f9/KsZqI+yl
e3mfZKQgP0aSt7H4mpbYLXOOsP1gQIswgwx0lc4+qXgsShW57G3IJVEcNnnVblH2tX/D6m8fSvmd
70YZt2PL3N0CC7hjQxB7DD70Mn5lc4Sla3lNFvP5eRtM5ne0VlhPDvvkVDRhqO6l+i3qL1/QCDBI
F6S3cZy0VBnRrcGaN80ZWw4aSpEaMLFlECZ/Zw1uKElJvxvL3n59OY8wce7HAl23nngDPP1gs0s1
b9HrLdiE+sOVH2LWF93V1bPcbBnUSWy992seG0FoXgcQQNbKcvU1uR4rsfUxrgXr+T4cG+WfO4Q6
6MPoM6XjRMINbJGk5c3jjidM45fy24+fS63YRMqgvhtGyiO8tbz5RwDR/izNNdJVB9D08gzCrkNy
Q1rKv0fl6FtXBSinOblluvtIBQlgiqxTuA+cECF4SOlasM4BpUCCtZ4kB//noNX5+fbrl5Z8I3us
78xtPHNrzJLr6XnH/sk/753EbrUk+jEtB93O+q7Wxwt8PErR2Nho7VdtRmpW+pV19CDH/lveWkVK
b+Nsia6BPI81KTE57j/P+m46I7Wl4odL/Vveh7N+uFKwdPgYzdVdCKNvecXxcGavoppvc1V54SVg
KQVyJjQiJu/LMtsarHlzhico9DvqVK1B9FZJuls5+Vr1XYlEfTMAIcQW/K1Fy8uyvvEfXqr1BVpf
NMlbD5Mj/jPvw2H/dvrb6zrnC7m/iEH7jTsXhzaGtctYWD5ca3Cbya7pd2sV/1b9Q95tPrGc9nYF
Oc+HOrcrDIl3pynDL7Xzwq10DTIHldj6jZY+ZE1KbB2QrZU/5H1ISj2/RzCg/6nVSCIkhQ2Rj5eT
vXeGt9KEb1HJlfTMUjbT6qzKDrpXvKzdO2AqaONrWpkXGrmkpednLBSwomRllntbOvIDq5230j2w
+o8ka4My8G+62q3TsFXWEKR3KcoZEibibzt5khKs3a0kpSk4Mulf66zNYM370ITW04xBk7Jk4cL0
GtTZ3HWOns5bmf8mAAxYLkrG16AdosPtjZebsga3bnVNy+36z6QUrK+uJAMWUn5335L+cAbJm7ME
7ISW8Bqtnf1tYH0rl+ezHtngVcLkLTtbLIwYywrJu5njWk2OlUAGBmtSYh/qSSe65r3741Ly4ZDB
q5T9bNyDCnyqoVLgGiA1WCk3NJAcy4erxBGvfZGuy8+SLDvJnSmTPs9Os+psmsyxTvKE1yd6e/ff
LWa+GyqsVSUmDz8qelb0bpVui1y5g+iJEUfIpOhoZQ+zV7Idg5qLNj3IK3pbp5QWMM563HyVF/n3
qlatBnuss9k6adgczPPsnCARDEsc0poEdcNu5WZN+1agoH8WWpty0R12ZgsDMjrkdeXD0rXgaOr+
VTjbFhsAkYp2jdxVeS51BpVJr4rXMoZnInxyfXnAc4voTntbz/xw++WmvntEt6nr7a7LnEWit9c8
YnNy9sxpL3dZLrsG8gPWpNzYD3m3WZ2UfCRzrjWleP1LehjqWxtrvQ02hljFBbn/1hXxeDQQAtzr
MGZJQj1DgLQ44zNJqaWzd2Y4yPQspZ4HzFNPEryb6uAl0rKjtpxDTersvgzqdiO15i4bT8pcmju1
zwDpDUOxaSJedQm8zDW3tgfAUwNTdJcm7kGNQivfIxmE4TIz+z2rkqCGJ+fc6EHzCCeLvWZEYyGe
Zw7uRbF6l/rj64Jo/xRASvkE/6beoRo3ospBUvIyBI+yhO2JekQFIrar9FPsOSgLmt39FKOF4ABb
OOjs7R89y5+f0qr5Cd/x1Jta+TbmJq5aqf89LxmS1/jAX/xABSmeNa+9N1s/PFbr2dn1AzYctBZ1
nGHYBE1df6lnML1MycvPupraWxR1gFdFyHapxWILYLKUPOdWhX6Tqu4qJIJRhirBcWPEWD2MSwlL
SZgJDDgKhIl2bAq7fJinpHqQmARZUTjonuU5wsIswltFHOzKCvkhfxq+mWyeHVt1kfLL1MrAjgQl
jt2yALxxfWZucRGjeq1C+DR8jERVFAx3bVaACfLagflwU7gXkBpsr3kstreofk39FD0NSwDRJXry
1eQ7sprKWbLKDJNudBdR5SoQPjMsdmuc4KlBDftJZSf0KVU0bTuNY8AMgoLY9oBWpTb3MsdSFA/Z
zTQM3YOWdN7jvAR1BmzPpm3BrqbGWhDqWbrVSgdXtIHdGXPCbG4cdXRh/L+mJJofbinQHCj/OrS5
9fgqsrxHVGaibRW2G3RPjb2jWeZumpocjTfA9IWhmRfbAeoMrFXb6baetBus4JHBwAG89MLyroJq
d9cswZqkfR6TgjXUAWkjG25aqV/y2UyNrWYa2kWCYgr+ziz6StlOHix3L0xZbEbU4LX3AYy69th/
S4b8q8FWOrhw6P68WyZ8ZpCJoBWKCpWYfv6L7c4vYZ7o36YmAa2AIM5rMGbArtHBepw19pKtKbGu
lZv3F72P21OaxsUDj0CD8t+qn5pRoXFlqXmvGv1rjWrQvRslj4NdNVBflfpT3LNx5CD2uJekFLAV
+hn59Xxfj5se447NtFSPtRRTvhgs13IcO9hkOQq0W/qM3buDrfy7k87mVU5VN6b24HjhCXIYTp0Z
smgHPjjVbv0FbZD8CsM5uZ23Nub2senafa4ia7P1sVjug+wFo8KZRfuiYa5sm1eIFs0nuOf9A0vH
Z0lhtNt+wrQOMlQ2Ita01JA8xyg/HpS4r6qLHheugQC1of2wYrFEFRh0d+in9Xf1wLJymaJ2IgUO
ShZnZDAT0GzcCt1U2iNim9pWknJ7slRdPlUOmLDl/tjjCNClWgZ68dEef93+Tprk/tEuajhny/1D
cBpEXjZ5+NPTZsbBRDlFohJUwQzDfU1LaxtbJCTfZUqxlHSQO3bDI8AZEHgBOtes1f9AP5ROSa+/
1nUQnnp7CNB4D6vvZXmQ8ngI60Oqo9pUzYrDgrXi4hbOeuC5CaLgrluCIUH3xDX847uCvk+xk3kL
fDveQ2GIr+WY4WG4BBKTPJNZdgEpAEW1WIsa/Ab/o6Iccqu9Ht2NmAP+Xw5J3QF8haodP56m7QpE
bp/Hh1JlNXD74ddJbbnIVJR6c5e2C4+CbUfTamHAokh5Hy1BjsDEvSQn30exMPIHyOtqzOL6Ulyq
KJdv1koSw0HvyoevYx+Zg2OXVZWwrDw8MSZFuThvFlB8lKWk9MOhkpQLt6iOnhyEwG+HytXeHZHp
5r4rAWh8LFh+1VTGkB2f58L+mmJPCnJpdtNrO1Xp1R0jACcayptdxj6jym7FPilC7UUtw+HO1es/
8lBTXwa7UF/0sH7o6GAf2JuG6YLoIF+/3kD/y6lb/WoDLXlzM07FZk55n6Jm8BZVyhf4yMGjFJpl
cO8Xsf0kZSCF9ymEuk/5UnOs35JBM181Pyo+a8lZqvDNyV7UpoF++RDW6XTXB1p6Py4B4n76sDGT
mqjdzBv6bNB4S1LqQDRlI8d3/1KTAfdSl7VLmEvpW+bV6GhrRruVpNE3w8nANXVXmhaK+Bvb6vpP
mF4hXWSN+j6CUPnW9NgiqPD1jgu/8g0oWLmzM988jVhmPpX2+AqEpvtmlT9mt3G/WIrbXrIyQjrJ
1rtvzQyQQnWs/AkRHbR0w/5X4NjtNyBb+m6OcRG3G/9VA3yGhm07gPckFoftfsYaFr7w31nQIn8X
fsjTLQdUbDbflYNX7/FrK1GYc4rXTLHsS5N2E5rbffGqw5j+hPX7RgoVYGyvIDC+wORV7yXL9hv2
F9yhPEpyRE3irHlTspVkHbvm08wunaTkjN2g3qtovekwoq/BNINLKKzQuNZoxUCLrn1U2Oz8nkX3
uNuBxUPWE2nZfeUPzkVK+tb39qY2WLQ73E5mn54HwZjorVerfgvHJ7pI0olUG5hC1F8laWNEhA+k
7t9JclamHy7f/AdJTX32RH+dPxkx+B5/DE5hNCjPadaq95EPjTj0sasa8uoJoM8e2Yn+ufTaz0nc
qlfACsOzrre8KjGq8lXi3kkFyUcX8VAqdfYgWRKYqBxFNgSGutMxXC1wj83s4Fmqx9DRnnLzuWmK
g9u5FYaF9R4Z8/JqT05xjTrIcotYcHlVVIKmq1xkZtVpF3u4aOl21DyGmoMV+GS9ohCWflOtytuj
m1meJAlHB0i9XryV5ogkpdGDJViqaf3kb9D0A1WTj7grqy1A8Sr9Boo6O0LHdw46ex/fbMu45q5i
vZhh5tyXiQXAYqnWTupfE2jJM5827Z5hnYYbETF3CWYt9bes4DXgd//OW6tIzFLav6pe147/drze
AoDp7PixHufmYVQq4NKFi/QdqC6TL9Ffuep/NsfBfmucEX2gXC/ustCwUTauUhBxw/ylr9xnqToa
6V0dGd7XusnVnVvH1n1aehiw1DVqKejCfoaO9FNB/GofF1sX2NCdWvJSuWP8o9MAiFmG2zx6Zhdc
FNtJjlEaqi+oqtQbOb0zf1VLr/nZsW8EjMiM0WGcjBNrtiWqu6X17NlojvO6OwhbavkmyeoCZVw0
qu5K+tQ7uwx3va/Hlxpx8t8FtzpSXK658EgAPyPjv1PnQI13Uh6Ce7yTs8WOS6ZdQSesHPN8S0qx
7mnJeODVjm41A01/tszEOqr2AHd7PYXlmFcbePnFCS1ln2qFji3V4Jws8L5nvG6aO80wnYOdZNPT
hI/Lrm/V5jNvowr0x3W+M3Z+RptH+dV4r+6QMCQdC+vw/GK3hfkTTiJikSb9PK2PlzZLHEgqwbyv
q6p+iPW2PplGNVwit7Vw9/VLbAk6B30swKp0fDAz9RJZLL/3v8XB+DmJTOUvBaTl7UJZriEVV1h/
TunwI1QU56tmNxlqx9r8EtpogzNECR6hULvHbBEVVxU/vfZpbB1ZDkgfXahAYJwbi/UzOjLbn8Nv
dMDfIR8qf+oBPsigkxhhMwhPAtf8K0MZWe/61+DFMpr2U9+BWUanuHn1WuaEXV9pj+A2OuA5OCzB
u3J2LK75/knXDTyoRmeRNFDT7DprXXaVmOPUbAEigXDfJci64F/zSXMG7zVPva/aFCv3Zu953APk
e+swrS+S7AyU53In7s563CNMpTEuO3clULeicb3PAYT0TTWE6n1flf7nqJ6/6VagP0hqXhDgjm49
SlVPc66RZvlPkgr74NimZfrJLHT/sz+zl1hYzUtpOM5n/zj6mfMt5lN5bEe1PTrtEHwv9GM91Pb3
EkQWljlVfRqCofiKzd22tyL3E/PIO0weiofaVxDPDyBvdH2obW55S0FUsOOMs+7CZBmPiB1NvEQI
rxmR8ZfYHVqIqYVO0H1eKzRGbewqu7MOA5aCD90S0DCmXYM38k6SUsCGbfHQzLhtYVl9BezElYOu
At2A4eiGtbviwVgCGyneq6sY97lTzZ9YBfjaldH0fYoWoEcLnwMdKCT3Uv1rPA/T97GOrO245EdL
/v+u7yK5tNb3XZ/zAE/bNoGL4Nvf51/z/+v8/7u+XFevBpjbnrk3cyveDkzYn8thqp91x9SP9pKH
XEb9LAU5k99bnlRBKLJ5Lpe8D8fy5UTOSvGOsc43UQJrYVt6VaMeaBnZ7zwV+2gvNw9rNSkcY8/b
1DV8g6B8VLLWgjAJ52vU6iHYO7zrux4dm102asWjBKPJ8yr6N32jNdVeDxP1Lqgg4tFJSQKFdvWu
XQJJ2oYC6f6Wzqpdz3QNrce/SyV/TcoRkoe23TWPALStWbczremUTm8e3ceS2/Wjx/4DRTLvWwKf
iUZV5mfPh0uqj86nye69HwYCdKwWesOj5boYjiborRSpGrH7CpsY4vG5KZWDoXvzFxQZhmPHWUXw
9A1a1lmuEWbA+fqqte5xwvYe/E5jo2s5N+YVjzp37TO4EQvXAcM46E07XvQ6RLP7H4edm7mOFRaQ
c5l8SYEEPVrdexeQFUz03jmbqVkirtP6z5mTKM8IRHc7/eRhI5bMM5ouBtoxiJA75oYhCLyYeKyP
SpX1RyZ/yOIbvyqz/Y7EyPAlinGCT7q2f4yaXjupcZud/TE1H8JAxxNDKee3NEx/ATrMfnFwiB38
RTFN1LGw/n3GT+ZojF3wUBVN81wsgaEyPAwL5BKXCoa+UJEaIBtWWz5oKbx4JJPV/eAV3YPUl2oY
PO0xjZwwQEOcJlk82YHM4yXbJ88BYh17fCnTJ0SHMIiwMEYzOnU84INWP1hBlxwrqDX3SQapwhjN
+c5xQRbDjrevTjZE5wIp46tnRtaZZY/i4k3zcMmqcTwralReM6PA2Mfvo7uk8ZF4Ghz3LiknvF5r
FkmiLvEPcduqODCo9cH1ihGiK6LLCED1T+xPlPs0drpnH7UndIPBDtLjgAaq+v5l7rD6wdx5fI0s
5JE7c9N3IYtSQaF+btiD3oajaryNrouWN7qnX/Ce6TdVNI33Pj5USFDn6a6awgglLPTj+DZB+PDT
+Y+kcfc+fmRf2b1u0LWJFq79HL2AJf0V2er8h5IYf7DwC73cClgoD1z9kLV8nP3BPPbLGdwY/w5w
YCUWDyMTKntCpBOIyR8FuES9M394YA2YAmbDFW3U8alOHH1R458RXavvPWvqkELmDWBmVJ6yRkNI
BvG+8SFGrYVB+XjKTSV69RXPeXA02LRiBB+aPZQ7yx9OfTpMX02buZOmBa9uwZuiTXmBbIA6fo0A
AO6DcuhPcpQeJ+faGLRL7mjDjrXE4gIjKGaquiCDLQ9DDr/d3LLMCUFEqSKxd5n2UiKZH0vW6mMm
+oRcYD2P5FWVCw+NDbxthmPgg1W2WDm2SvfWYWB5GX01Q76CW5Kht8265QDTY0miaOftp7bA53JJ
6uYEacm0irMk/bTWNrAT4w0mD5DkbIdJwRLoeYjfU2lO5XX0kgoHC2ISrHUkJnk4jVO70YEoDTlo
rP/DcTOCUSUE9f91bkm+u7SDj8CZkdDmXd56iFx/jMr5kqVfmykMX+lz/U0RO9ZZ9+FW9LnxonqO
fzSGUNnOOY/Z8Yr4ya6Kk6TkINPwXtou8+4tSzkhXTQ/eF0DpbDN2y/96FQbY3CCH22gvEIo8v40
Ne2Qu3QH6IBvAy3XIyogyttl8S8WMx5RB4n/qKI65rPTtF8Xu/ttYnXlPevcVxUR93uIAtV9rlXh
ATnTeZOYanW/FkgpA6zf9UwseYrW2ardGxAZnJuXM8ghUnFN9vbobJyhZs/yn4t8OLUyJvCFdP8t
BaOKYOZykfUEkkwH9cTmV3zZuYPi3HVjgAER1qE4vih9CIVEd55MlByfUnvpfbUChIEZurc8mL5Y
KqXuyWGp4N5RMS6JVaT+b8klD6fu4T5aAskDgqnt8UVjF2QpXQuknuRVtZodzAFXAEm2tpHvI2Rh
dl08sbxf1X9EEBe8Qq2/acEE/a0vpzenZNJeT43/ks95vwMq1j/rXYwapjNmj66BqEqMiNv9ZPXD
qQBVi4JjBGYf26qzlXpogiy9+OCo0UOeqtUhY677pKK1y4oBq9epVSssrBfZZ35duGXN2/2S2Cig
WLNpfsdT9KvfpPbP0vIvKguZAUo48JqSOmEo/bkoWxv5PhYZ2NDofo2Td+fnefHTaOIfiskqNb0l
AHpQQ5bV44ZlIrVgIemZzdnw2a+HBk1zJhBSOjpheQ0zqIBSmmPheef3c7OR0jgNMzwv0ZST0qm1
04daMb8ny5nY8cgf07p6kbLYdFlzQmiJMXn0WLaq8hDjJEQ8sOboUWISqFnwbdbV6rxmSQw31HAX
4+NzO2otVZ3MOcZsRG0kz2lC5CbdBt4p4qDbtd56HXXI7huzsC/+rFN3jnGlgon0MiZeyRaRz+aJ
lmpXz+20qwqPCs56pB3TGakYKZBgdFEN2ipLnVpRpuqwHqP5ys9yLlG2++c076pYTgyHTE6+nq3H
pmPbO1O5u51Xiv005hLvas62omyxwzJ3hu1BBFtOrww1FEEYrO8OlILbJeUHhpnqHzzTfLvlGfIL
1otPXkIT9J1OPTdhu/vX/7TW/n1e7c8sQLfh9huWuyCxdz92+XG33yQlt4t2ZfYYI+wKVfxota56
LZZqUsE3a5Z5JColEkxy+yVquh3SDcMfHjtC90o3HBhtYKc2NvdNElXbGgOLIIJqFjT5D6toJjT0
wDT26tkO/fnoeN1fwHKnXYqwohr97PUE60jTxo/CQx/MG7pzmLZ/1pnvHRgzXV0kTKNKj3aaPS1S
tt5PW8EiO+42Sk1HjtCsiRy+67HG2OBu5dbJG/PMEyS8z2bTe5ue1w5dj+m19ivAxd1nLRg5GTQ/
FLGTh15t7pwY/mUF6okFnX3K6lZh6j/CYrhT2PWcCiwRJyQYymXDr1DYdEjg+57gETNN9ZJrpGjP
dZsoT2rMlLfEz+ip8q8mYxHs5ZasYeyhSaXJ/S1Pw8RlMxdDdl6PCljJ22U1kkv4pipPUgAH7Uc7
w7iq2h4q5/zSVC9Nag5PAwOh1qnRQs+Zkg8zkBHEy2J+SPBZKTFZwSEH24Oqc1B2aMfNCNXU9MAb
WulDr404gC3BlPrP9QCPPyuuTjBYoP4JClaLt3DMxoNeoDUmeTkKDMcZlzUWTP/O62YGEkia6scK
F73CtfzHbAmQo/BKp3pqbeSa0hZdnJExzNO8BFFqlCd3cqaNJOlBjKcYNQoIQ80ta81vbPNLZLXG
RbJcpdLRJRtn7EKbYi95Ehi6r7NNhGajVHlXgGKeMTW3C0u2pRfs705FfpYLS54fDhvba41dO9Xs
WC8/UgqjRM2vlo0A4ZJlsaz+4DjKbgjC+Lko9wWE4KdW06Jn9sx/jVHlnwfNuEeIPL0bMat6ksCd
0fpH1so6rHnp1OeYuKHMn6hKrEBp9A08r7tLYiXWE4v91u3YLrL3c+HjfhS2zTbPXSZtforH0GyV
7vGWxiGpOtRFam7B+VIelpZ+XQbPceM+zh6jg36u2CuqOvPJ8xLl0YquwZIwovh3MFr1t45Vy8tk
psu0EL4P7n8AM9Z6Y4LKUTrT9cqJHLWw8a6InjC86x7KYtrdWtRcRgFY43aDKnLzWNRZ8GyySPas
x8VL6QfjVapJwJBM32ALVJ4kKXU1VNZ3VgVyXI6SPBgVKZSE5J453Lj11MB7SnPDe0KXe74YRvc9
8GtUQpZ83cl6nKTijR+7MP+lGgqYZ3buw3upwcjvSY004xrNtL9iitqTEnj2E2RR5wkHsWr/P2y9
x5KrTBdt+0REYJIEugJ5ldvlq0OUxfvEPv0Z6L9xv9M4HYXKlxAkK9eac0wjdskymBbn/voFQwH3
1GuGM9cPr18AmCJum5yCkeQNDXJsrBglW5Y/JKy/2WBf/vvemN4pYWads8/NJt25M4oJcJbxQ40b
IiCeJdtaDmQ031FNuLM8C3I4/JYHUM/Jg1Ad3lAro38w0Q91rZxQoTXL5PpA7bKQlkWap7lMVBt1
RByeRlhIuJL6QsDD/9+z9UP4eq+lIsuPbA0P/d0arRISDn26PiOuuWB+fVKrS6hfJYzXZ9eH8SqU
XB/Y1CKcvH4SdG2/90wm3lMK8KWan+L/Ca9WnbdO2d2+6eZCm0Wxi12ND/89UCNjdbh+XFxdD4Mo
XsVqPOpXJ027/gtkE+E8klf/kd0AdoMGSVMA7u7p+mA2aloIOGpX/sb//9TMve8kM2FgdCXYx+uX
h2HBIXp9moKdAfmfpYw5AOcztIOy978j5s5EkGRwRlJXMkK8HsX/fRnYy3ntyuxhnxB3gMMM+4LY
arOlYbHrf+de/ITQIvKq2U/EfwW28RiR63iq+uHN4bCeE+LAdsoQH/EsvO20qmozfk3lnVlxiu31
9f53tK/Pru8AM6x4KyKOlUZK2lnvzaDNInFQBLWdpFXVR8kmIWvSdqPp/X4U8jnnVdv2hEMfU4fO
O8wpYLTU5C5A+kWzg7TFxLya0spVce2sb9b1WQG0YduABeG+OxinDrJF1EgGXVYNiS/Lp8v/dWCw
KHPcpNeBUHQMX9OKkH4/Dbcmtr9FEWtby75UYzuduliO/3uwRDKdQnM9csX8URhmc8Ly25y8sgE6
fn1aut5gbK9Pr9Gr12fXh8wJG9ROHjSMVTtfrXEstdVg0KHo+H+eWLXnlMekAASwekTXl3l9uL7g
/z7sCwuyjEFuZrh6mJZVo3g9HNXVc3p9qhYaXmXhzMF/78z1PP3vw+szzxiJt8LAy+JdwQnkwVpl
f/892L2I972wz9mqvb+eB9eHZP1wZMSxW5Lucv1UHdqEO0Qu1cg11mC4JhpIbeD9HarqX250Lemj
VokHbHWN/e+p05vjMQPyhUmeY7ryIRpBjMH14fphmkAhNhLtr6WkHM8EQ6rN0jkDqShaOp0dtwos
YrpUNc2bqCBaNyafOtDdhl2MqYd7ej8/Xj49GfUK1qUeITe2InAOK/3M6HxrFgO+0eymqJp4A6OM
QelSxxeJFuYmCnufeXu3GefitjC4RZReYwcelNWz3iifJaNmhE5nsW76I7iBdWu76A+4783DMpIg
JF0yaZ1X1apyJxjCoGLvB7JYumiXKIIoSQLXhoL5CDLBgBsui0Z6J0xD+rMxa9tQU8TCDOYO9j94
uuXZEvmxrGv6d0QSJZ14b8aGzMI534FfSrY2Rr9K9Zc4avUNN0ecyXFVBR2GjLi/AH5FT5Iy0tV0
Rq9RSlMFL5UPlC3Zjc2aEa0sVLi0KBhO+0ttjuQbu11Qg6joXHqNw/TXORwYd/CISuHnl8G7RHOW
+gkBW2GZ6nBNiShNDNrVgw741iL/fCY0sxn+0hBHto6Syp8W292HsG60Wh2UGXMQ4NAlQnKkRYxX
vBsFupjxxXPX1iVBkNRj3Y/DrXtdWwwDdowjj2W2t7QZI7CG3r8ftT0VxeIzf/ygeI637ox/v9Zk
BpsImY67UHsKvDkueDTkm7zwqPTmQ+Y+TCCQDkw89QtiWtIzXBIY9JI3usali2e+jwAGu5Grk7XV
C5hTuJ5i7U+FZMu00816BpmpVDd5vPzafNEvO26UDZtszQlvK7P/bgroSCaXqG+MA2FN88i8MXZI
zNFTEdAQvVRZRwKuxCeGgzvIaSdYAlP4kum5L9WKFIG1vJlM9RpyvwigvG7IZSYftGCE4/K3ZOMl
MCGWwUeVM0P0sm/6RtsVURc+zBDXl8b9qnNS9SI9+pwHbadcNoKjMQRrAThIKz6jldvZXvyjwWHd
VBPZxMa0vHkNDQsakIb26xCRCNfISo6WQSfPS/UHiAuub815EMbD02y4O4JwkY/ESLE0oTNtZYek
Zd9ZY/S7pZn6YI7zeqe5L7FWlhs7LcJtm5f0Z4ZyZ0utuiwxv3BUdAYTw7iLplSBppyPvf7Jzj/2
vdkZtn372GVEtbbkddHP30qvfjfUAJ4FQJJrEXqshhcUuRawozT2SfEsNlSDhr/AX914BKZu1DwV
m9SJD7bQ9M0Askum4gWQWCMQSYL5yqmPGj0oU9JXXIihutEfDCuy+dr8GnnDZxg1LVCn6idd3hYz
A76Wx9+Ic4ugM5+JUHwe0EsydYGWOp49kKnrbENNvRvQa5vm3qFlhghYhuYf7RsQJvI9He3bamJo
n3sXYfJthTHeWDrVP2t6uh1IHVZ1dwmXngDZct4TzytJly3jw/xFcjb96qes7D+MnkB5Xc33IqXy
75cV11vRCCQanUGfYIUugUz2aIYBG0acE35b9QDB0s+Bg7Rpa0KBNUs71hNFViyMxld7jr0e5A4N
fyIFzla9aws7fCDbUG0Z7aT+1DjPcioCq+xZCDQwtHn+RsZ9HhgeA++uVcmm64pX9KKYHBV76ClL
yEtCvSlbgoTXnFiU0dO20/IXYP4PoNPcTfc6SAh0TZLhux+PbmL+VFr2UyTmd9dYhAW2kPl19lB0
uPfl2M87t2BYkBho2d0cHVE8R28GXdCpAPY3ztWjnja3zdqoKud1EPtrdQ7RCyP/cIxUthvEBu5d
u500udqd67shTjdJJemWrELdJpqOlcFNoUAjJIH3wXph1ZSRnxrHtkjuHIQYmzqvbous+iss59g0
8rNL2HhN4j528yIQen5AqEI/KFTktYwhvnp3PCnSzCJQ1UGDAn3bWylEnnHIAqmRRm9qat5odjkF
oaV9u5CN4nBAiJ5YW0GolKkcuZ+n9omYN8bQhdjTBdjbC53MuHwuJ30nSPXeubFEP4xmJbE5zbTq
zdOr9DT4UeyuDLF/gxVDG89f5kXlAfyZp7hdvqtJvprV/DBI3yxks5PRdLOA5swk5LmO/ElDypsK
jLVbdXAGK5OJmuiOWRgi05b7MdECNyHr/n1O6g8vyp9k3V8miaZRH19ilR86NDjZxDmRqm4Hkg00
zXCJAQciaAOM1uZ2kNXswLU2sFquT6jydn5oumqkiTvDjIMPDTSA7IrI/pjV9EE2dbFxcu25cwHZ
qMR874rsewSnZzXTO/6yX2S76GKt/TIkx14UTzM2cj/Xq391D7w8gcM0ZCiqOR6PghCxfcUYAM2f
Re+oW/YMIIGpdceo7x/INCJD0KU/PirntxMdaArusGRsE/VeCpC/AJQ3mhiJvNRLsE35xVTlQwaa
Z2Mso70VnrefpHd8LzoAfdCGjtVkK3j7GWL5GXlETI4maexnQjGqW3zDSPgcsOkmV2Qd0tmhK6zs
b71Ql0wf33r+KbZ+rwkiDEif+YvXamdWvkfEZfWm7x0OfXRrkExf2eZepeNhqsJdd+jGctdxWFgk
2PkzO5w2zPYS6v8RFLBT3yZ0qQ6KPDW9I1hs8i5ZBeuztzLmKeVuTLh6Rzf8zXMilDP0aeXUvspe
XUxP3fdu7pPn8FCr6MMu2DdiISO6YczfHTz18EmrwWc0Q8qDIPpz4dxgIgA2vqRsaI2RimbaupaO
wLjfC/YZR4/dclXcEj3aUgckOr0qLpf+VSqaykvuThs4PHd5OnWbxoEIqAsER1YRPVUy/63V1G4K
lY9B4/UkRmI6bGP9OOjeP8eiiJxjyNllNJytjiq77sOPXnHdLb25k8C8nW64sejeQU7JAhB3UsuZ
hjYhKFG0UyB3X2EQInSKaKFZ9A7bweIgOxxGIk8WFnSjCHrT8TD8u+5mSMciKB67AkbUkGn6zrRg
NnRt8o8AeBXCtucGRyX54P3oU99fDEBk7MbsgxuqJ03MYDe9/kMoSOOzlqB76T/azttFA0jRLiGj
2Mu8IKdF0DLgyBHGB6WucfFQhDUi9ZuIjkCv6wUd6+xQLIN7JGTy1UmA93AH74f6x1DUxvPI5VnB
10mTi9AqEuZGGIopp0uT/DNYfgLcSaiayO9ZkuYSJdUfIaPxRhg9YyXrOexcgkrKLwNynbu0uCQM
EsHCxCWfs7zpo+YsKRYjVd4OHkND8kVAXd1gIHqh1n5xGVr4drRmRZjT92yzA8jcYbp1PW41cg4y
t18TBrmbSwKk0g6OavOamQ1Xx+jLdtHv7KGYKMbzbCNcajCZo9uIkr+BfrY629VKyLIneG/T+GxX
49Yw7YnCitCMxIHtIPt7bZzqY6Jl91ZEQU4mbWna5d6iM9U0y0hBGw97TNpWJ4uAhtCzjKMv+Faw
UzM0e7HRcAVw0mh/NP0+kyo7htKaSAZWTCtvixqMGYh7sclR2x4WO2qDDiKmN6Z+utg3be+hTe1/
be1E1PIlIZi1pAkN8BHtXVZvsTLep4MQO71s3oEsnPpygfhcrYjmj0YQXD15Bmb9Kn6uhUMlhAbK
pUmwafSIurNKwEwiQS/dPaIlm2hIZ/RTiblHzrhC7M+0BwE5jDOZ7dLcCWt+MnV5aVKuwJgjnAlC
JZhK/tpOOAS5gjhcbGND7hM5fSzTCeXMc44idUMuSLMtDI4TUeK3ODGQjSzs1yVeJTWvLXj7VYPM
t2rbfOghb2Z31oydJPBo49nao6jEbgBwuy5S1QYOKlaoGQH1fqXLkf6RsbBp1hl04PsQW1+m1OZd
aA7AkrGQQjRke5rn4O2oCG2Ps7/S8A5QmBCbGONfocZXSQwjKbP+LKnKjZxo99tQk1g3aSHa4AVN
/SFxdROqnBNkpJxuNI+zxLHNTxouv2Qo1+chY2ptMrifiSrKTOMfwL4iQCqDgdIyAj2r7PUHtgk9
4sA0Gey72V7YcGmNaTo4xuBSB6S1D2qug56i3lKjAUetzlrC2Va1YtPl9XOal9iR5AkwZrBU1M+j
8kj1pUmxkXm8H0kch9q53Eok7LX4mQ3vuy6WNEDIVnOa9g9OOb473fgNSfSwzLMvTeOjmhIbWvII
ohfzRTi1NnySsfSZg+i1eBwy56HvXGwZaXEzuD0DlEZnkO29p7Yi0b6wnkL1rxc6qG4YoiSIkbij
O2EwxeVNbouLMCSXbqTIc2KO0erOXc2uY6jKMYgT/Z7AkWdzIBXT68tdFM//4tAe0AI6DwxUCHBJ
Q5jNy5vr/XOlhkjEXFl8hZp8pVIKbApM8HVRkJpVMEOxJeZ8M7Q984Z4r9XlTZk/g83zGHaGB85J
v61jazulBjuxweBbzaTcaqa0fPfURQA7afqhXSAb3OvRnJTOdmz0Ny3PGbX05j6cYO5NIWF4ORi0
xun9aFDfcYP03raO1BddmVNgjM7Gpqpk9zXe6dmRStqGOpyTUpV4vlENkj9DHkLuaX6INrdsLMN3
3fRnduK3mDnlPPeFrw2wAVPPnI/O/FqJJN+G5j4XDKRLfKh4UKOtJAemEv1bVkZrh5qdf5jyrnmy
9bkhMCtpDTqt5NVp+xQT6Syz52ni7m2T6r2rR0qOQSrGhB3j4ZiQaM/xYCj/1CEZGVlc36oo3lkE
iey8eTrXmfmVaxh24xTy+8obatQ3iqRnBuLVTkOjsmm44ree5rA39LiUxrG7LeedBwV4nmm3o+dq
gjCLoLNV2AIbnAg5U620w/uXh/RCkuSnCvOL7mhAzdOaZKHQZvSUdIcYwMYG0ZKzaSvzZ7TATuXP
hnRKEreMD8fQDs4y0T/xUPNY9U9VgTqF1/0Db+aTinrcNWZ8u4AchuybZT5psFAIlrs2JsL1fuJu
yqWI4bD8RBKD9Hv4I9/yNvSIWE5YowyCzovBefGM6Ty3wEjgzJElb7V3Qys+S94skCgPSeaZe22N
XI7r+ZLbOtT3pOx3ScI+Taf2r+vxhWsUGQii+nU5lNs2mvf8HFPwPgJ8Gx+JFXrODFMLSMDav2Ak
DTdjE6Ie+vGm18a1XultPzlFT7WJMNVeUJwRXY114pxnHttUlqjQouDl2kRkS6+3aZHXvOvS/GgM
tFQFmgkatv8qDt6mHK0HLc9oGQrrbWBuaUTjEJD+s/JUvOgS2+IpWuTByCnQRUQoH6sTFQCkPfaw
rgm7tekthMaQhGlY3Xtx9FD/svCGTH5GnJVTPDzkgp2abPHTpCOxKEJ/i1uCGmazIg9qfAJAmu/Q
cN2nznBhrIDRT8tvRR6pgE3gZVzJrbP1aHxGpfvp9N1Lp3NiZvYL2RePpiwDEZFTSAQwFHCCZOdT
13K1YOtCIX7oLP2tV/aX5gz0lVG6dRbZdalOMybl/u8siYVjYjg2/W3WwAFnAUAGt8Kbjfdw3by6
WnRZIBWC1L5kplxo3HXfdTPtGkd7yYkk3jixNfpjReGt26gZQs4Wqpi+rDys4kLf2CI/VaH6KgUW
irhfgFIif2r7RycXZ6uQnW9qPTVVifxeB1A9pZoWiDWft/eMLVZwoujT6jsu4gPgilObxDs9s39i
t6VP1TIFJEmVKMVkb871bSYJFG2b/FgPRKb2er1FFf6ZGR1yUZOEbjvZphmD51ShfwtLwMH2ln/h
3Md3TlIiEh4vpWbAd5JGvMH0GI7Wv1BhoQjDv6XUnkyihCZZxU9a9gEzsbQX09ciHTXWaN7OsMcC
SxnfTq+Oppc8ViOTdRyAPypcD3acf8zG8JqV+KpJW4B+VfGak/F2zsabKkWeF0aflBCfBKvGG6ca
dnY9f/T16svTuZFrhYcicKlgj5uo7ajN107ltGeKFwfWTGtWT0wC4E26CfGHZ5NIkXXlpciJU6rs
f4U7Cibo2vsSjRe9ASHtlTcmS7hw3L2qKtcvRiB3pdomY/KW5K3w/xq7/rat/Cusa7SWZvVQQGtU
TsHiIlvSlmwFHu+8lOM2JD8elRNebaM+4zN6NLUBcTrOX1wWh3kESxiTDZqmOk29vhw4G9GcL8IK
dGaqMLgivCDl6Ou+WqaUpMQk2y2Rc8ZB+SlF85Evy90A54uxmrzhCnmVGbQ2rQ+8skKD6UZ7s019
Z+wRHGukRaXLLealE9TaZd/Y1tYGb8D9xyCPMvddk6trWPThQKYDFH1k4JPbA1nnRdWW929yaN44
9FM2FhUdZ3F5Y+UvvcgCAlTv21i9xQMj8PUUXGYiphCW6LtIcqLgn7hd8nBPR/wtdNQtndu7EFA+
uwR8aHljbEkhOueieFSx+V5MUrDRiylr8VO5HpQnobgxlsnjVSoQ6TRlaB7XB3Zjj4Rqv9Uq/Wb3
+4QLVB3B5pOpvIQBvpc3u760dfhOeYAeI6ZECWnUXzQGOa1B2Eo/29nWLcwDKiPaeulsUTI0EfmQ
2qVyau2WvebrVNDbXXpnR152GVS2HNnTT96uWEDRLCLPDmV7U1YaAwJ+wdbNtG/2vZsZL4RIQvcw
LRq+yQJkJSFZ0eRGpyEZ2TRCTmC2r/l1ahNbPNv7uSuMk5YzwWpwIjCJcNioubGOPcPYz7PXHLHH
JZt2JoNpMqzinzZ3QOOdrNtfP/zf58DQp1yXXR4GDhYOQPy1yb1KETbuFBVZBmv60/TmigQYNwEW
0plmv/HmY+VgScfk9CHpIxsC/alj9dqB17NbDArVXoR0+oDYs7V5WfK22w9U6O3IPWxoaUAm6pF8
4c9e5auzi7vPoo1HYQze3gn/HDI7/Tk3PtGRca/pkLuluojIOc7ftR6gamVR2svR+A1Ll4uGCrsI
wy8rFb1Pi8gNwAYIzwLirJe8Jsmy5DanZFxLtlg7xw4avtD5jj3ze+iQb88swmEfHiExA0inY6U8
89XLgH7bu3rWbpr1zyXrBMaSyKdGyPee+wI/D+xhSbLEUvrDnF4WXf4r6rs6FcMmzcfHMmL6nLvu
sa0FLU3nLjNxkzvuTzvZQPyj5n6284d0HR14WkHbcGrPQo9Gv2strgiPFHhcZSfyMcqgiZqJGb4K
KK5HLmvrWA6CQB2b3dvBimIBbAJlhy4hEhhODRM1sxwIjVG7Te36rk2Ht6lYgxandNiHVvE3Jkt3
oyBtRLS3dZudshV53GBni/mAZW29WH9LZufGi/7MzmIm25KH5rLhrBO3ZHlMH4vxJbQS6EIue7Q4
sqINFuvNpGA5TNXku17K3tmxxw0z1X2a6MZr5rFaw45ld0uLZSrIhzKSs+jpvshB3LLHfpJ68doV
br7VWpEgtIjeYIxgYXfNPW4m3UfowTK4ig4dYofoHNKk6v217bkdTMzqJu+xuU5bF41gSDvL9gSZ
8lPm2WIWttNd+bng5C9GWpXhwHAFhAoWdybuo5rYw2nkLrll7vqZlAaOpuHJyAEC6hbIl6GqkVXR
sLLrnyxtYL+U4yGf6TMbue0dTXFUheo3c8RgqltoPjlO9tnT5ONuU2mbEtFDl1fxMUqHtYA2320s
Lhu6lRG4k6m914uCwYppf1Xr6Cn8aOiw+EamUbuqS0fPEplse4qwBvYUIw+h5KwsK5qdvY7vZLgd
8Nf5aFTqrVfaUNJnxh5yTazpGzp+ydKPzMs4YSAjZPs2hlJBebeZ2qx/aMhMDzrijVYg/5m+/E1k
N37e07eZIGoYI21Naqn6mA4NxA/uCHEjQr/pE/1GjfquoKbczA7O6WQhsVzod14trL3Q+2YHIfK4
NKmzkVm5jU0CW5aIm0MUie480m/PXATuaTa9yBKRqa6emZrx/pcL0h86smHSpae8oq3OvhVObSqJ
Xhl2sBigSDRlclEO89OmpWlfW5OGKRYeZO4V20VZ3IzH7g1Ez7a01/qzwhq3DEc7YyXNk+qllIt1
cMwKNbOo5pPo1plQi5yG+A00fE7WUtfm5Inj3diKmNNCGwUG7I5GIBca2yxpvxR5W/iOUYY+yJUS
LSeu1zr1iWwrAUCtl+RdPvEnsplL2Mpb2xdCrHkKzcUW6auSHNvQUPKQJhkCJi57bD4vreQVNzZ/
Ej8RnZhIsqwxkpHu8Gp7NsLirLiA+pzOUfWg00LhjCo3Ie/KNs46cN9dy3aPv23U846gkYGpM1WW
w6xnK9268tNoOAg27sQLF0Ss9qLcMyy2YMTsvOGmiglvwSv7qUtB3LsZbod0frVGXJeDMzx3IV5P
ZEDtviSIhiVa3U3Jwjdpf4KUINo60VdtyT5w3P4UMUOlceiZgFGimba5rH/gN3OI5vR+0HuN8GkX
B8zgErtRYkxoavS0Jh06k7CRnoTNkjPZDsGtcSHh+q9vxKxYbqbSPAIqqRbKCptzTtTGzxTZn7r5
N0zLD+gZwi0AhdvN/dJJHTJOSB86/AS+xU8LU+70HAcFI0PoNR0mE/oe2jjcjsyYJSk+aTxsu1h7
91rhbnujJXAtyaobJn/ONl9c0vEEMx3GXr5uUOmwz8HcS8XKvnYP2Ef4MDGygNv2MbXC+SRDndkG
Wx9RIslxomraabDg0SE/Ki3Xd617D+OCwlCfX4bJOCydTld4ap/VwEREjso3o7Lzp9EzKBTzhf8+
uok79Z5LRmTWnzkk9y67fTbB3BWHYUJqxHagnxhAx55GzX5o8Y3fReSRaBVh1oQ7BWOn/bTV8G5F
5Hrl4U3Wo60U/c/o0tCvU1rwqCufFE0B8t48uL+lpPlhPQ8h28MUesMWg86ntrrXYmc+Tw7RBUWa
Pmiihp5vz5xyS11tKqQogTGw53NWJn5Xl7+6NX6pQadikePBYO3Zr9Dtscq/0G6QXgn9lHkvO2PT
af/xilLOqjil/WLn+xgELmLDINPSQ6ET6NyG1n3Teemp6ji3rSaIOMibufaQBzIENxrP3sZqHG9r
d2uhng3cSZC20X/Oc3XHHTalCrY2osY+11YlOpB6N6erYVex7yC0DYH8Uv+kmKzYKqSPpu6FftzQ
eo0rO+EZjZM8qvq7UuLM1b7ptY8fWnRg+qqDdhK3Q8eYbZnKb8dZ2SyCrVHbIawbeFcMfdlH3tLd
JeuDTfetQEl7un5K5g1RRnQe6kzyars1giacDgXyRzS5Jmspwequ5kHxb4c5qBvW4bA2ntI+STkP
9NcOvERgmKbjR9bBldIOxOK9RkkscLnR0666Yty2IRuZYsQHkW7aqWqOzdQ9DU697M3USrZDm99O
SMaYHTOds9q82XPxEGzs9hkc4YlZLZM4SjjWWFz6YCroDm+ttutvh9r9l5cc0HLJN0VttLfKUzUZ
3juXm75bw2RRjDegjt214UyTnzajiqevsTegiDuM5dPeeLEkysK6+6gbSC44uiiFiq3XOncFE7Gg
XkTnU7RuQ6yDAyNWmDlr0Mb4m7ZzEMpBEV94ytp+2gH+RrkY3npLdBNJ9ipsy3aZWcf+qGX0Y4zx
ZJA/QJEz/bLkAo9y3HvDah+aPqMNI6OXfGb+KbgvRRCkW23+m8gPTkPLuE1sawhUWUQ7LScZoTHc
P8dGo1mol0kN4UaAQfadWfedbmZ9tpYfMbmH1iImO/1zJCfoUuTfzYS3VncUtZ9GiFE5R+fRqp/b
DDGF4uQyuyd8HGevReEThfE2TFooHr25cTzxvTpOKMShk3Seafmh6VxMlNc585ftEMmjh+TnhFHx
2VhjxqNaY9pecQAc8dPlmC3xEVU0X3dT6AK1SfMnTzKnNh0yimCBnGQ13w0W0wNbhO/xPQoUVhU/
HJdtbyLdH9qbuc/yPbKM4zyEd8SFYH2hF5EZE1Idh98ZzfNrUdq/7TLdCNHfUaWCLY7PWch3cHZq
CIK6XSZ6zu61OmOOcifTWFDOdgWdE+vQ2OpoTOSgF9OjNi/GTY8WyEQHvKuSQ9FS4irP+jUzq9+U
snvVKrXQ58q4GXDcTJyZDaKn1o3PilkaPbdPUyh1MQiLTWN33mlKeUG3VL4nYs6W5CGHzOBHrPVV
uwerdEQzya080038/fVHLokTCyeLxGntN7L7z0xkX6qNF85+cz82vC8iIbyQvPWdXLqPyKIJmaar
nT5lgmaR8WRWbuQLEGV0GJjY2hzmoR12CJ9YYU+pSp95//85X23dekFEv4A2LU3/ztM32si2yo5+
p27615nOb52rV3fuHplChL6ZanDyHYKzPIhSTch2QBireoc5qkZqsBRIsok8cDd9sTRs+XWmzk5o
nQGlfRnh6PpNiU5snWaVCns+O7U8IHbnOEwS+MNptua9wxVURtW+YOEOpfZm9ckfcLOSznMz7Ssd
WRv297j9LZ3ulZwputFlddeInRFy52RNh67sHQoxQD8uv8zMRZs+bXs3QVKni5pcBnyn9Ro/o80I
7ELjxzF/GWi623jxbiYkaUFpgEZAep00OppeLz5N9mJs0iS+qSuN1EqruEjcalnZFHs12/oW2ZxN
dTH6fSn3xjhF0MbqhgiW5p/JL4awxuWfiVPLpjTC0Um6Y4zx2msUK/x+rtPfuGpW6JQ6WqXG6yaV
U0i6OJS3bMLWDLR5fDGW2DvT2fCnjuxx106M7eSUT3Hd3ls9QRBgqvk3kmAs0Lq6dMvxe9s3MmMr
1DAu95NZJ7jKyi4w9R6QfwP9m2omVhNDjIlwJ5RT+0Zp9Xas79SiG+eyGHZjqUVBk1GU1d2hKg3q
VnrCSZnw7k3l1o2Xm6RgAQrjptzqtTpFLsHtkU7sAoojw9O6rZdr2JWHt3xqt+3QUQKo6F4zKPrH
svqJGOg1KWGUXqQlgTabn1I1d0JXh8LL560yqHdzlUn6QRZmoRwiSzjeq8j6qsU5slg1yQl0GIf9
eWgcKmFjcx+8XzJSPml+icZ9YYKyn4iBw9NyttiUxhFlxBSZdxhW7uJRv0vGHrWHcayjvNgZtAdk
Ie8n01ulPJSjdUOQ4ozWtW7N125KnlBYUo7CobLVgFGjlLflYj2GVvpPsKbsXKffZ+2y92rjFHIn
xyzq9xUDMqIpt2lKN5LEzjRpN2YzWQEySj5yI4qdGl1MV9A1x8udVPF+HoydoxRVCc1Gj8yCTa3l
FzG1P2E6/GQds4p02RjNv7zpey4aLH9h9WbG8ieZ7N9+qOD1m4Gl5/Ue+D3zshmwQsOuXcZftGQZ
2NdlS/NMu7Oq5Sm2nZfUmQ66aR2bmFJVU+YF/A52D4FGp+eGaHduv7n8GULbNnrNDQM0xOCJnd1w
h9XHr7YEG5h9CUuQw5Ydaeo+SIdOXK6q1yX0gnZexD7+P5Sd15LjSJamX6Wtrxe20GJsei+oGdQM
lRE3sEhR0Frj6feDMyuZFd1TZnMDg7sfgAwG6XA/5xe18uzgw1oUzpvfTIj4wN9LHUAKgHa4QCT9
3kjwPc1UEtyJ/Syj4ta42QnBoxbkVftYtORiag8ybGaZB4hjGNq5+TWByDBzxmGfNs4iGA1clAih
YrLX0EmhzGqvDLu8akbyUVZ4lUmyhdY+gDS5fXJ00suaA63AsB+7WmHBZiyYcqlAo5EADFd/jjDo
hG6CvJihlR+p3CwkUKoFrqF9oJ5MxcIzFN3AkJx7k7ub6ZFHXeB1TCNjpvsp3HSoPm5hXAqtOhpl
b8+pNbLtxrRuJhXaOW7MapmC6elskI99vVMbqsEe5ZRS+oaSA1aP5FZnXYmCJLhU1eJf21Evj2OF
fam1JQXP3BgoOc+1cd0ozUsikwJDFWlipK8liN2VY7IoYaHYwVaZyoDoSQXITsjeQHKA1a9bvRe2
smpKfd9YFnooOc6QEXM2ghZWRkKzqQ9drtcHJQuaAwmIkbJeJ22Aj3SzSsr7bVLp+TXUpejKtno6
Fx1ZBf8RnSIem6aLFqTre8q8NORq/XOYQKlvl9gaFifRBRyAOoShv91vEnZeyDxu90tjrPIreZji
ClzsMZcR7xBdGvaux8KRN7eAKSrGwHTFu/UX9xuRSIel36nSVsQBtu4vfYF9/XRXcYBbsvEhVFK2
5p2Jvsqs6jkIOwMZlz/74sCeK4j6nEQE2l0DaJeQhLYRdSe9b38e2NtdbD3tHj7166wNkNLpKGj9
Ga8UJioW+p46qXq8d8dYqx09EEbipqI/zgasp3zjzF5klauFew7x9HwqXIBTWd7VD6JpOlk0ecCN
y6APmyen9OKdWpBLTL2u4clR2xc8EOYx9Jt6nlr9oZOZfMWlQ+lUcw+w3lY0w9gJ1xAb9MXtxp7b
7fEqJGk2vWwZozoXKbdQ8VK2k79SddEP4pW6AMvG0bU9EhKEd02RbNhOS3PRDGCeHjpHfU4Kifch
yyetUKpHcR+FK0lllMVe3MhIAfUVqeOuxGgdGvMBTC+smji7iIMRF+UqKvlpIZXl+/PGzNC66JJq
LoZBNGcXXjDYlHgwM4tPMUkw+qCuKGrd7xNVQ89+IF2TpFBXda0FJ1Ls/irr+vhMCX5CDuT5BYk6
a5F5QXuNkNRcVKgqPA5lYc5d2DdPrL3KudeZ8UtN9o3fndG9+iN6dlZsWF/S3khnsdRk73qZ/8BU
Frpkmb7abZh86/MU2mCofU9HgOyxnf1R96woEmoqVDiyeSvnTByjfHZ7VjSzck+2CkhuggqNbobA
D7AmZrnTEj1ma59ayA8KETutHovvcWldLBD+X4MufLNTv/yQ2ROwequcN5Xa7SwK42EV5B7WKI5S
XDCTR1cztpiCJsNl0edFOZTKUWLx0xbFRQwonmIxSbj5UjTFQBmQHAq9WGK5w61ucbnXL00gZgvR
rKcbZJZqL9veRlHv12vg9ZwBn6aOZnRF5s/H0pJXkqagQjzFiPs71ATXfWG0t7cqBtLKbdZpRU1L
hIj795IMzr/1qfdnBXg2GOmbsY2wi6QEesItKNk0hRFiCZr7B35m0rKW+vAREYNgXipG/Z7E0lE1
8s6jRnwZbdf/o0iMDwDezmtnqjYWyDW02c6Kyao4xU5KM21nqZ29YvPa8vtPVOriWvulc9svRoaU
i28sYQ/wDxqj8ZJaufnWm2o297xuvDpKkK0cM0FuJ6naB9D99hrXZveErWm10IpIfgFRGCKY5J8L
Obqmo6oetTxBaEEzO0oT1AKbyC+OfHEoFHlZdIzYOq01tBYOUaTH66ZAJSVOKXAlUTccIkOr11oK
qiDVKf43upIclGZQ1yjbeAfFUc01PxRrH0UQATImXH5lDymgk3UOtX+jGaF/YTXCkk6xzG9e/ICu
hPm9Zh8+q2pvuIrQwBglsjJ/hvZt9SlUg+Z8lfH4Xre1wezbRI+gp8I93mfrzkXbFLVl0hmij4Tn
ui3yzl922IUu8lKm6ud2l0StcFYO3XGpBmN3EQfsZa25hpzESjSVKU5pYeJ6Wm6sc6Y2jLtDctmo
+nhbNSj623V+SFLZVt3ygSL49xE3P4SqyPSD9T/XuYPsDTwldoP2JsNFBYxlBxkYXsJFQ1V4AWin
X4q+LrPdC6t7MPooblITIk70WZ226AbkmUSr893kiETZRrTEjeCnOZsQ9zzgzNxDHAzdcDFu5jd0
7wPPWVLKNdVt8yuO+sdCRdruJLpyx06RdCs3WYmFeh/H9UJWO9AVJFDqlRTq/O+wg/SXsBHhY0pj
RC5LrU4WjwWAAFMnuclofmtXRYkAH3ncW6RoIpxPqmk63G8hBjLDq08mJXU0p21kYLrqpLiDvBGJ
+1SKeRN8Mf+HTs8w5Y2kkOIXF4pAcRAD8FApB08Xj2MOfDxyzK03bUALv9SOLfmfk5cUwFpQDXwn
a1hR5DGys5ojVGGM8HGyhoKjZqU/UjVzLoEH8cYpyKeL/sRyHpH7kB+dablbFNBiJL8hPs12WY4q
lDHgNu0OabEU/Y3Pjqhr8leqOBbiRD32qiGly8TAclbxO2lXWXybZuK0HnAuTfsWKXND2omuMowY
Fe3bqei9j7cOxLU4kf741C+an/oM1Va2SREtO5scKr5Xw85Xh58HWa4uQcPfOurgxRPfMr4oIeQD
OY/yd4p23w09Nz8kK32pFaXe6qamr20l9JdOoqH6gQb8i54plM9geKSqzXzqKegylXHwiuMlpsZM
mKAypGWlDTsblS13CLUFqHDmv7Q/DkWR/BhyRD2bSv3iGZUMgjSz2bF30kP3ulGVFllRmdL9TO40
b+MmKVvrGmqXrSYfuaO84U8uXRHMznapisxgYI0AEvpmVSR5/NrKFNEGKVZWEhSud9Odc4Nk2by2
pZc/KEUZr2QIYtus8ZIXexi2JCPTD6XTMlhPrrtL/Da8urr3h3i5UbX5DxZ9drKypD26HlWGfrpg
eh8gKKlphWADU9PT18hJfg2RJD2Ig5b2zaHQG+C1ho3EgcQuvQAgedDUQO9nIgYu53QKTBsOnL77
2fx1CxGe5PlrksTZ5n7rWAMWrEttvWwKqAF9P27RbXGOopVGENCsFtl70QxLUCzAU7edXR0tCoL1
tiIDAjpMDuZZIZWvQ0tdNUz14s0aqVsHfVx9ZHHyCsyj+4ZF86FhPfqjak0oWamHg302zjIbmsBM
YiM/paMdD35L0oOQsT19otsn8MRreMqTuFxmFSjMqUo+C7CWXovmfSCKpQQfZHCWLenuU/AitdiI
awhS723TL5xVlQPx7Xqz2vpa8yBa4iBCjClONIuJXaR3Hvmy2roEvSxtUxteVwJLnV16i4iCCvlq
EUzDIqaUXHkex+RES8MghsfqN7b00sPtElWJ56XqGadbMP+no4KzhFEa1gXCEDf59Rq36zs3Kflm
8RoVkIJdn9fdal6Dw756UZJe3WnLEcglWJ1ffXbV1IuIFBjQHSThYK6o51K27X2hhuUeLssre2Lj
SYZWhd6Yec4rC0nZEDy5xRdxLwYNVO0X4EDyjZyDE6xbLV+nFnjXuNa858DNrGXeIo6ghj08Kuid
mOe0UN36xHwaY1A2TuZJP1bU19wfacuSVCtr4ynhXksAstG+NzR/kYcxBCKQAo9kM5c99zprhmY8
jqVL4tRS2WFCsmNvjqi7ptfhTIxaGpXOobbcPeV5BEaDID7mlVkeLRBrlNDL4GthJQ9lGhovpZZb
cCo85EDGJHjNJRIIU4D11yuppVYk1W3/K3iR25UmM9Y8Hyr1TG2JjLtVxE9dDEMJAc/gErouulFK
nVEiia11N5jqLuQZARwmaahoh9me+a1eD4lsHXU+n6UVRdoli7G/C2TJeuonySL0eGdFodvrqnHH
YZZMHgyNNSgHSp0xiUtUt6auFAT/IZ8Ot7i61DO8LaSfV4iRehhwSO50FwtCyO3UuJcgEpurqTX+
Y26iWREg9LYUTXEgQLfM5srKfmIBITx0DxB9BCg66UAyIN3WdRodZ9rW25lpXB46v0uWURLXL2oQ
fhP/akX7IzA6/3vId5Vk+oDRxXSNjVTRTp+uiS1yCmWoVy+jNpUPOveHnt6uSZ1Ymal28vOawgSX
EsXpDkqVs1PqwdlR8qS+1akUJIow9VYRz4YSN2yGUjH0+ZRFsLaQmmAV90XSYFKgw+PDVXdW8dej
8oyP+uAhwjAzZJtjOnXcD3UcYAAM6vVphEi7bHoc16ug1/ZZqkbLwAilV0jyp45v4XcjaM961Wmv
8BZSyuLVv4W6SXMSS1fd78+5E/wM/XRXfZTxWM+KiDTih1qm2rPslvmT1/7WCNoPpTXV24ji/Dby
+Zrcybt1VbqAUMaixVm8knuesTD+KYjK+lKcRgqCAMF0yJ0QhUn7JKPbtSujab8mTlM0aCU8Vf/a
K9oow5cPo0bK2hmkh9TwdlBG9HVMqfiBqrz0IPohvpM8FZ1K0tvoIk/RFP2cdCaiGlNpjI0IqESv
OBWHwjaolVlNOMtRzvgZL0YGxXtvnNLfDczzZ4+fxibuScwpSZGe3VRJz+KMVehLTTH14d7fu56y
sTUK9+LSv8aCNv0ZW6PdO0PjoEF22PYO4mAg9Mn3KNGXVpGgXVI3cL/F6T2mGih3fI4Rw6ZsINbS
YiwTADP0niTE33dpWsvkp6dTVQLxJc7EofJ4dgFP8mf3vla1h+Jwb0fmGK3CBB0zcTEUR5SaPt2H
dCVFmqoyma5samS/3YOFkzVPh14GX5PD1UKur3WCM0IG6dmT/fRcxIMFR9zVFs6gJr8PbOoWAb97
b65p1oJKq7YQF4oD0srpudqUU6ToqDrwYSZLjjU8jQSnmdeRcuMBM4RiJppQmbJ1paG0JJqqDmVU
gqu5F83ADBY8INWn3FHVc5ToT6K7C9BurXU85MIhHV4rhVIvWwhrK0YlQz7hpDleMMrWH6t0vN3a
ifVm14VNjp4SF1HxGJboCrEfnd6WEqMmmBmSduzwVXpVXZxJ/v3d6tO7ZRnmr6gk9a/3dytuGfFu
kwqB5gKW/loooSc8LlZ15oGLnsTSb+rok576vVlUPkw0BwiNGBUDYx8zs4t2LKdvsRKnG9EakmLH
VAnFJ1aWTshaF1pgEJzRdusXFfnsZV9ZA1AmP5m7CBUcM5ZCWCe5BuWHEvksEX270NJ8sNOFPfl6
BGdDqoIzeDOPrUV3ifC/2CMgv2uk3n6VVV5+cHpYR45zLtrouZq6UweeTRlRTq+byH7tay2ck4gP
9mK0NkM8MYboxVNAT9c6Fjt9J9mvJaSxVVqG/Upcpaod6cgmDI+OFDsvY7gXL2lLrbxH6ZUK4PRS
bhhSyC1TaS2aQzS8jfjOomFV5U+V5y7FSzo1tTFlxPm6aWP1RYc1FgX2oY41Kh6yDLkYI6sDTtnW
oSsMai+hYrrgQvXHYYh15IZ+DfcSGIb7JeM4DkyiSOwbPFo1A9aJ3z56ftM+YrRE6jAGHOp6NJG8
wUCmGz7uEUrjPnehFh9EPK4n1VprIVqKZjndcKriTvcS13RlYszRFHHWjmas62YoT30K354FAFD7
UuLXKiOS2Wim992/NH6bfcfDKQEn6E1eAzps27G2Ifp34bNhVl8dTUq/R64K/MUsvmiqUSxrlAn3
ZCPNQz4qBR5IjvUeSsVChBY2dT61k+3rGOMNN8gBTxKj7K5j7rQz8XomJMW4NYsPNweqKBU9izEp
MnYVpMplFpj2K8CBgwitQ/WttWU4iKqp8KbI6Ii/IXO7Ym6xj/rzb4jYQ93+hixhTSX+hhLW0HOQ
Fl+B77Yrt4j0VSxH4wZwQLJQEfZ4Fs22jNKF6svqs15XP0dHx9N+a8qRWmwoGiUr2M7USTQpfJHx
SV/Ig1weAcN320KJqg2yyeiISkG8sNDN+zIM7SsQaP0Pu9pVsTT+qAumCUTIQwjlXD06bnmsyGdm
DYILnZZ+dEnhr9HLSpC/i7t8T2YOy6jp7FOzQeQZm2G9nrMPILoougF2BDbQbp2Yx1jRlm4vBXvK
RvY8Ju+6FP2FrYIFguic7jUjW2Z1h2WE13CF5gQYvzi9fbtBt9UsHVctZbLXsyx5r+tgQadWEXqg
eLJyuA22pa8sy7JFkWAaECFi1GnVbEcBARX9kAIVSmCruPSMg05+82BOB9H0487cjZhLipboFxFK
Qv2Ioo+FMnUaQn2fru0yPI58I1n5uN7MhQA7TNfnHKH/x8ADMFkp4CyEELo1Vs+mY0ePlNP9W38e
W/NGUat31DZgm7ffURvnGQb85eLlurvxkA5a236cPkYdRY5aktvvWifPEYBuPmRUmxbIOCpHpFNx
QGviYNUXUvVSysqzV0YdkjoYZQ2p82qEeKiEihXtm7zo8ADRBlT7B+/MHgMydupdoJV3e02tzYsx
HXQV3KKRXYYwMCdFseYABHMH/w+sZalH5VYdWVbc45uqClZyzZZN9InLWh8U/hA0yVo0xYAclD+Q
rTce7mEWSCqrypIT5E3zEhdudbJbaX4PQFmGpVk4fLvfptKsYl2PkPrERWKgaYJ+EcW+C+WCG4k+
pU57zK6DZCuabeaaqzTIQUPIeOM4nvFqs6XbdQ4gANGshsFfolQjb0TTirLnmnLXGTKV+whDfVXV
jfGaDx4ENueq9KF+oHSBBL8n/wEMS16HZc6WRvSJQxCk1R7OFbRlYuUx01buWObbuk3fwAJDPXdc
daHIdnjthtQ46+rXhtwCxBnsKrbImEF5nQazMouush7IC5nq0FL03Qbc/E0bVGUnWkgpGmcn/SrC
RU9gKPKWRevv9wnjTAYVUUvL0mpbiKR19ebBobrdg80FcO1ifIP8Ys9Lh8p0SOlfmSagAL3Xx3vL
dW8tMVf1qFzcx9q/tH5dJya5X5HiOmpO3aPaUaueJsBfkbfXm8YmwZ3/cJ3Te6AfvW7rdUN0gNkY
HYzIvTbJ0G6QY4kO935xdusregpmHcgGwu/daclMPxPtamy/xR7AfPwZDm5iZAdxJg5VMaCposYN
BmJ/DriKHPS/tXUr2GSylzyEHT6Ut9vc79BW0rBUwkm7b7q/OIh7sShoZ//8x//9f//9rf8v70d2
zuLBy9J/wFY8Z+hpVf/6p6n88x/5rXv7/V//tEA3Oqaj26omy5BIDcVk/NvHNUg9opX/k8q174Z9
7nyTQ9Uw33u3h68wbb3aRVnU8rMBrvt5gIDGudiskRdz+pNqRjDFgV68udOS2Z+W0cm0oIZm9uSQ
+nuIxFo7VduWBwzwWhEiDnZS2PO0BO9bzKSgc1ioYBIQr7ww0o/laGi3QzIqR52p9YHaMJ81akn6
EVR+vpYUr5nd48QANTcMNLMAyeQ8IClqpJsitbuDkSb9QZxpv86mCJRTUpZx4E59tiYHV1W2ddBk
lzwASuvqw28tJ5W3hu8Mq7//5A3n8ydv6Zpp6rZjaLalarb9108+MAZwfF5gfS+xcT2YapIdu0aO
j7hbTOewtyvqG1NPsTQGnMmAbfRIh0yHn91h6SAbWFTuQaK4uUh02UDwpq8uTmCVSCjQ17umAZxU
bn1YfX+286b8VsRlg/uM/1IA1z8FVMNfZPUljurmWYM0dY3Acoteu6nDg+JCMRTNWKGo0msS4vnT
NQbcg6UXVyXk/cZ4AWsRz0crjXdiNM2i3+7f57/dX9LkbdeUEC1dBddT160R66jaA9nnv/+gHe3f
PmhTkfmeW7qtQPnS9b9+0I2d2ixYvfQHGZEOvRg+P/EJe4nDh2ogZQGxD7U88Rnfh7sMWdQqTR9u
cX7VwBRGR/TB18dyT1oHPmzEFy4xhwbTzKmztSf8sDh1XX06tdSfUblh/mgL1l2FlztbNKu0ZWvX
40ddz4aKfPiIQcxKTtRm2yS6/WS4ylmMJ+xyyJirOUxO1zyWyBvPq9YeP9wqeurJMT8xB3y6YQz8
4Co7GkDDeR+jWzoa/bm1LH/fdPlBtBAJHM4/+9szPs8o8LV56s5aDeVHYC7awtXvIVxa6+ntUlXS
y8XI+mSThaA8fKRDkLAP+qvsFk9DrygYvLXkkux6+ls86YtlLYfGkN9k1P83gIXMW9McgmMKh/VR
szEJCjIjwTCVq//TXafLSw0thL//aiiG+pfvBgo7pmIzAZqyohkmNI1P05+VSCkiWshr5Py/5slQ
mTu5DVIgLoHC8XZuuoaxA30tz4GHgVIXQ7cAMXQ7lAaGux1U8bLyMR1M0ngpJkxKx8Xarn1Ak9Nc
6mJtu84kjMDFNGu2ELrFaIhr8MVx+pVsldnRh8ZxFGdN1TyXVhNs7/05AtG3iO7PQRGPDtjPi0TT
YQsSjtU1U1MWcFGA1xscqDYZv5CdT7Y+wPiF5pXDF6cbeQrJvX+MnO4WJo1We0h6FJTd1JH3XRXK
K9dAXsGemqJPHID8IuhjJ8qtTzTvwWJA9N2Cp7h7835ne7rzp5uqfbtnd22fnL4+WpVqohZG5VmK
ule9ZEOnQ3bYY4TkoHg7rcikMPlSaeUxQC/no2lYFm1Tr/auLjMpYL0JF2mAUe5U+UGd/mitMpJN
NZTqUjRFmOpAJM6VlhyciyYP3+rk3IZ2ch4waznDlXlu815+cJrMsmeamfcbLeEpJkLEoZ6CfTN7
brpMfrj332PFPUmhcgPJyG73CxEDRjnJL+fmGEdXLRqURV/h85E7RngVBzUJ3sdEH3ai5SItfnaj
L6IhrvEtVKjBU1Sze9+n+/RpJC///gdkqMa//YA0FVajoyg8wkzD/DS5RmDfE9fP8nfIvwkP/dQ/
CO8ekvMUpnLHWRiVkeIP+Mvu59OwaNa58VYBDduhvkp6wTkhO9JeRSPi8bhQEbNci6bUN5QN3P7K
fOHmc4DfP4rM8vZtaRubQQEx6iJ13WEmCNJWQ1p50ZWDuSnC5jVgBcBOHWWRmukLpBhwC6Do2qud
kjURfaaSOadwkJQ9k9latMZBb2YxZQukWdq8ug4Y+OhAnx39An53Kd4U03YKhd/0lyRo2kc3a/xL
F4K0ybzuUUSUiFuDWYyzrWgWlmk/dAVfHdGEXzfxRYMOMZAx3WNsuKg1ezia+TAcx6LOMZXyZSSx
G+D9vg1QeiGGKkl+d3Jb3wwOxvMeLmSbbMCBwut75epbFcIPcqxQQBvg+E9n4dSHUoh6IIGhDDsr
UpwHJNSVBzX2zwJ+IIAIAnkg+q0wRC0PvMKIgkTsh87ONiPrPEoTQ4lfUUWeb9WSm1grOGPtWCuY
Wz9F3SJGi1/UV2o1jba+gykmz1//URyQ7b1EkVUdROseAfnCfxRX/bqHiAg8BL00fvHoAP45L4rJ
Dnqpz77z+6du0bRalLe99jZ2nzLFNCrG3Ob7fU4VZ4V+aCu7NI/T7xvMabTXLCDsDp0bMzS6g6xk
ycqz4/7SWn7Ah2qEL40PJhCvoeyjSOozKVf3D7P+2qaDSVIbSGlmjur3qlbeU9NJ3zwQ6fPU9LWH
XA3DhTql3wY1tA7hlKILoF1tUyW62EiwjPgx0ycGUvvR9NElbGWJFPZkKjtPW9Vb35fffRqvMpiC
fAsuNgTkb79OYi+89YR/nkxDtWKdJB9zYVOO7YPE+gbxu7IDZmpAbhediKPwJorazVdgMoJLEBrG
Qy6DnfObGj3TCh2QBS6eDgVYo7oy+5SXcDjFkr0uWFzs7/MfiWdzFYzMCbepryXatzG2UkJv2wUR
zJYRGIWrN1/RnUeyT/Giq6E71YMlg+cvyrR4n/IQIiJrlGBRlyWCZig6HU1XZyIoLHUr2Zj4qqy4
d3mSQkudDqJ5P5SFvO602N/euxoz6tbaUAbjiwJFam1Y3lLXZf9IzQ8dfUvTzrYUIvCDMPu6tXSY
Opkdtiu/MOW5GNanwKD3w70se0cpKMK1HUDO01oN/7m4RCo9SVOEJEhpQlvkywMAa14ZrvVaWMY3
ZHTTH3kETcsBJwgbd9hIRdl/jaQAL6KmcnEB1hGubbPyMUPLjroAWRAo9I9YUARLuYmgnE2DWlBb
ZPKclRgUXVgGoRJv5vlWNCU57naGN8madFGdz8cufo6nPO1Y5OkiNyqtWmGQlywDjFp2fowCuayb
qAmIU9EpDjgJoS4+HUB1G9kM0bGf4aJTNJluzbWt91TIXB/0da+XwYMfhF8o9zgnF4rzqZ3OSC9S
eovyYSkGuijrN26JhYSSjIiMuwHTit0PX1R1VSAi9Zq3qrvzeqQqgdyBctfD8WVMZZkvrhpexcGT
nhsXWK/UBtG1Rm9zpwzl+31cKyGQdnmvLkSfKlcfdtaHLBSsDhe0eEBKrfPyj9qAm+6ALATLT4Gb
TGI355uSfPsPEbknIxCb6180fciunoPO0pSeFa3Q8H5rTWOsNLTbWIaAx701jQ1QV3DkTFykQprw
DPWAEsP0eyviKl33FpLv4vfG3rC+plW7c/VqxY80OQ61Ir0YNppYqAPApK3aq6yk2zjOpBf8Eft9
oVGB7qaoMO9wyil8SKbTaByCjfSrXJlRA3Vm4tZqFsdnpW5uryZesu3abF26IIdFM4RDssa6Ppyh
c4c20KiSW7Eg8KcD4lYt8mBLBeDMVRwQpTr2eWagh1idDE0f2cVTrUUZs1ZhyLOsvHUCaUOZUC0i
PEZDHmEIkCwDSNfnXGtTNi1Sd0JVSfTcu++hvoK3oxiIE6WfQmVrouPnIOI3QQZRrPfRnnNQXv5B
RhKMjfvDSmxEF80aUFo8GfUpzbjvc0XZIf7YN3MWidIiK9ThXYuDB8cc22fZs8qH1rN/69d7LTxA
//+aeIl25eEzl2PNeVL6wnkCVzh3gi6/ihYK2l8USisH0VKxQpm3TZHhX0No68F4y6UxXotmAHkM
tQZLXYi7mUM5PFjqhL6GcbBqlSxcqip02dEtDcQyBuNUWgqbTshqX/ntXVol8p4R27M36KxpKO1l
xWFwSahkdUrhXAq+WzG5R6bg5tEdPYpN/jCANDfbK5TqBsFfQsKohbzKaiPuJP4jrV8fRgTX13+/
mtT/w2LSki2LXTqQDAMhmr/u1OFkpx50z/gdh8uZ2RYNVE+pusKrjR7yCiVUMDT1VfTlVqUw6cfN
WjTFwAil7tNVvaRshsyppUcDsEU6zu3eSVCPbO4numkkGDh6KmBs4BzQNetqJw4k3YpVZsgfoyRV
u9SzEKRApqjaydNBhIgmEuRcJ07vF/92jbhPP5Rvf/9xKbr8efFt8RxCbdx0FB2qzufPqwLNA0BF
695U5ONAKisgh6b1hDIdxFnuxzzWA7m+llA3t/di360WaDdOtbYkwA2iQCgqh4mqAVVuLbZAmcdm
1FROn85aNVZvff2vs/99XKeWq9rwxrU8YUBIGdhkTsxwJ7bFounpYbQTe2jRjIAq/9YUo/fg+7V1
hvTip+B706tKXgjVu7ncK9bezrLsZA+IpkL0fRQHGG64HjqatjYKx3+MRyc9mUgt6RiRfYX3K6EZ
kNZUD1oVrW02kb6tR+wLNA3EXmtSd5xV/Le/mxHCbEnchw+5wpRs5mjywc1Ov3gDU77k98paNNPe
epIyK72k6lhcfVmjrKUlyFVlCI1ITb28NcMREYTOHQ5d2A4vWvojTMb0C1CtFMyYPX2zubVUJ8Ei
s+XqQYwOOpZhflo+wzzv2U7wDsTN5CSAFT29g1tTn2aoNr00Tlpcq9Y4Jh4Ie8MI0VX2YmVR9pax
S+LcPQfhAFYkKoKv/DjegCRqj5ocalsTaalVZYTlu219lWrL//rpQmxhX//++6+an7//mmWaJElN
1VBlVbe1T/PFqDFrSiD9X8yeZceLrtj6qvJDSD1evGjaxt1Jpubu/La4+MibrEVL9NdJY+FdMo2K
dgjZANJ7rm26TqcUhIb8LIXFhJAI5EbwgmO11VqjvxaFmZ8RP5kjWjxcRRfw/HbVSrgHiaYY0FXn
0SwbdS+6LKtr9xXO7KIlDr2r5CgkklUBre8sQ9X1VlT/rHUGRA5Bh1x7ZZGJ5L0MLsQg9/3aI2xH
PmV4DlrN2xahBfCgRRRwreNXC6PZskHysl24/eTFTzmos7WulzuvQerU4LG0DicKAGjHnwd4tRCi
YwQc7gMI7wFCn66wpitEcJqbXxXNNamA5UCKWq8pdvJkpln/OivFiGjjHW3bqF9aEHGccCUCpV4+
oox//pQHEM17H0rHI1CGvejJeBwd7hmFGtvyHXJ+SDxAu0EV1JZe8JN515n7T6LV1Ce8bu1n1FGS
i2z5J6wipRe18fudTF0M0lwjvShDE6wRE1lWncIzrqACe2WuDi8V/xBcm41HKeRQ+F1G/SUsdqIv
yZ11VifD2g3zdie5UoNix9DunFi189m9Lc7uMfYULZps+46+Ey1VDKc2t02cT/LiwXfz53v1RJzp
fgPFNsNR9lZD8ZzqtzgjA/WI3NPI8kDRTwqVjLlZsoLSpqY4yDW421TPLxmQ04ehNAJrVrc4lJao
HnwKCwsU6WXkglkpjq6+i6rSP4kDyt/R0R7O/5+181huXMna7RMhAt5MRU+KEuWlmiBKZeC9SQBP
fxeSOkW1uk+b+O+gEEgHUCwikbn3Z2SBaCCkDNcMn4tOn3b5JDLzSrY4kRsuNVNDVWAe6vFjOrhk
DJhx4nuAOeCdIXzIUmkjkRMQh5QlechSr1ojDFTN2hjxvTyYJWTMrkS8L+nDY16PPxu/N56Q6Xdl
SeZoYmX6VAr/KjWYpT0lif+prfcLfUnoNVsGpT3tkSxR9/KsFcN0PpN1ySRQjhQpWIcurfaO5WIY
UWi+urKdDsWf8zm6RMkmQ7UX8cNe37kVCPgh65CDR8l7Uymjf9OJbFop5CbvUU+MlmYetk+5RTrP
F3X8NvTRr5j95A8r1/g5D+jmIK+Cl07EpqNBsMtJggyeVIrPS6W473bY/EY/3H3NvQJTkVLLngqi
90sfwZT/EM2D7PWPCwrXMFyVzSOTKpMpzfOE+ykbmNh+mIuqcZ7wzlKv5KtXlB0gfbQn9jJ8PSjI
kwISSvfy1Stbs6j5aFU1dMhl62WsbEWIe4fYYnn3r8ZfBoR6G4ANqfXxkFc4fOQt0l2ZYwbHWENB
QJ7ZHabZbIZ7HervHMRyYw86pR41C/bL4qkEVL3AV008mWzau25cKop+a5pR+TK50bQfnEJF8Yki
kUJ15QboJsiiHTgkbau2Ok6tVrxYVrGAoQzbywK0HbShvTXcptpYvW4/oUR3LzeCYzsB22+j5gHP
D2vbBEgNBW3sPKGNcR8pdrsNrNDcIli3V5sif7MU7DfIvmpH08B9CMk7a+UVdv8MiO5ZRrn/dM2a
/KMrIlHauauLZGwhSmVptbpzNOELTEssIVA/LLoDagss9jrMm466HmdHoxXuu55N9zYP5TuSab+c
cLDfoLp1V17mTy8+2aVFadv9E/KQqCN5eveQxuhdVR1BClVBZAv/E/M2z4EiCacOb0DqqpuhM9tr
W5jOVlcGb++5YMkNpcA5Vgj14Fb4HY827kJeVESbbiidG1QSFdAi43RCYz5YFYXo7vO4SOHDuu1j
U+vs5fVcPDNxGchfDNpr5CB33pRCgXg0vfKX1D9YAByhWDi/LIFHb1eE+4CkzbYS/Dk90OvbsRir
u7ys3tFD0vDnNVWEB7VqDz9iBjuKK1mfDa2zqbH5Xg+QON7CwNoiJBY+iu524OEGUDHGW8A50x1G
uEgJNX3yw6wQF6sSLNcqKKSd3ZVQA9JgrQOePCCKCHI2sLIV5r3BSyLsZ+FN3S8lidddh76bXcT6
dmRPg75w0t1nhW+sjU7tD048JkyIQQlrPCwfsH1lukRK6d2qprVWAjtB1B3FeejvICAV53yQRYSD
YBjXVriUDZqjASmUp2oWcyo7nU+9eTjc1fyQRJ8uIzu7UYvfjVqkO13xMF4UZCj9WXO1wxsLuQ83
e8QDF/k8xcx/GeGbmMLpR86LmZxkrt7p1ZRvob+5W1MJ9JOChO2soV29N0ENsI0xuev+7nS1eCoz
M1l3/PQOllGKo6LlzhKRroFwdK3yWowz2CnDg+QoSqUlY16lyPq6mx4uVZf6ZtIeZOlMb0yj5nyN
v62TF5F3GPr0NTOgJtiRay0d1Qgeu75qbtrMPelKHD7KKttq902ijbcYZYaPrldnSwubio1sjC03
25sxyQBZROeLeJy9MR01bhYNhHyUKG6MdGpv7VZpEUfF+hJhZnJvPbYnGgKu/RzVIrscg1b2mtsK
Q8kHvQs+devGHuak92IkzrgtCdPheUuyWa9cMtDW+HGQxSwZ+f8D1rAkfGScfK3ATCDaq5ZPvFJW
oav2zVC99qNusnnQffSkEc1jAKuM8vAfFuj6P2IcTNe0XKAlAEcsHk4NMNE/vk8qQBdTEefYKLUh
yZg1c225F5O7sYm73VUz2GLCOMVz24/S3HYpzW2yZzu/1od/6PnP42RPsPXG0587/BkXJUq9EXU+
XeFJQDrF7wTpFe9abXrrOLj2eCNr5GFMy3GjAIC6+tLQ2Cm7ABkodt1MXUJwh6pr+UfEzOJ7HnDk
r2t/K0vyYDYoajJR1AvNCgFs9a3bofnhjnDK8bCyHRdb6s67dcbI30dGfBflsXcrq+SZEpGu6YIJ
6fA/DUS36jWiVvBnvWYFA1HHjZQFKyjpcgkvHJtcJ7ceQphlB9YPCf4X+ntNnPcx0txfExJlT7WG
evqIes9e8xPrBvHDcKmnQbMrC+FhFRbsCGNY92jxlg9JmW+SzC5e7FzE11ZHbFAWIZvrzFqoJddD
Xr6Mkx4tlFmRquxulDQHqgrgekk0zOYxF1aByQvW6415kzYK2hHgjlZ9poliM07Td0tHRXBMIOQR
mXafulK/N0i2/sh6UihINdYPNlquWyDNvFz/uQfxS/Q1kGvZ1KLU1hP+xQdbz7Ije+ByhStH9sy7
7Kek4uj6W9d2zQnasmNufQdvLt0sLaI3qXUSaaHtYyIlyFM21quKfFk4WNkPTYGJJXvw6dV9N8IK
c2zSV02JsEuYJSzBy3J8JaQOSLhmr6yXUfQ6GotIccXBl8sUP+yC62gcrgc1qDDSIovSKs3sphWj
uTkK/XegmTeEmZP3Gul8zBY9/8VFYW3BojR5HPtIW/r8Mac08tp17in90QqzcTu0qr4foz48+INV
bAsXLijhxnQd10F0x/9Yt+wNEspjkNnNmjX4dDSqcVoWemHsAlUZX7HsWjjl4BEz9+vjABYbbznq
TR8bJCMc6DZPXEOFXNqfbmpSIds0z2DAR7lai1uC7JYkmHIl3m9e7cmLyVeoGVP9FqQiXaW2C5Ak
rkAfa4m/CNJOf0eFPQ1U+0ek4g44YRB7aweevm/aOuLD6tVLgkNQZif2jyxNf+WKqB+dqir/09LX
+keU0DxVeZph6hrhNNUyNfPLVNUOieZgzTQ+qVbmwRZ7do2OiTdHv8jqPZQN06R6y6K4vLKVtrvt
0cK/G3TtRdYnU4JiDu4XZY1RQjkkO7kRkcWosT4XZatdtIcqKu+8yU2vfS0S67AeEFwBkbYYiHa8
GdkEx7hEq8dzd6XlVL8bu/yOyJT7orgaRA2hZTuSP7/btlEPitqQvOmQVg+d/L4xPf2hnutDEHkI
Lxrjtx6bF2SAhEroXe7o4Yqoa4HU7ULu9+X2nwTXcIzQbtvZqWO2sDlUFLQsI944ac/K0kIJ4IgN
ef0RTHeEtvRav8e8PAeSF6qDuJZlPyjEdTBYHVkJlM+/NMgudmkzRHZs0UNbZe4AjNY+oQrf3NW5
Wd91SGqCOrJPStw3dyGqY9cFBjHLUtXVo+u0SKSp82ZIVUt8caLhZxvBkYVy+ttxq/vYd5XXDA7I
Iolr7TQ5M3sR2XDSl38Nh9z5MZxv7jzctgLzd40eyWSMwS2a2WLrREN+i+goTJnAzl/rOkJTyrGz
jVI3+Wvo2G+djyF6VE3Rg4ePuawevdzdpkkTruSgfGT3Z+q1f435XvsSFVvT8LNXDxr8gSxxjTYt
xUEZH5SpvJVI8Lz2b5zYqh4DlJEPQkPKUNYHeXDra031aGC9l3tIq6FQtTbbliU4K/nrZhSfD5c6
JAzFyixq40p2uTTIYudiwluSl1jmogH4rWfpnYdUzIrlhsqLcnZ+izMcoSrEgxOWhfsM5MLB4AHd
GnHXHcMa/Qw16NHzibENGrN4uEf111+Ubt48oTHtXwHu6l7VEC3cDFXr77o/54DLAmmVZj3iM4eq
Ekh2K8D/xhj9qy4J8CPCdu2ANnj7owuiB6Of8vg3Bh0sV+f82dCQF/C75E6dS4UbIR9pJ3eyjYzO
uc2YIcN/2mRO7p/HeUkdLnuR66ughImLYwQiNAUYN3Pm6c742X1Rhj1inDOJF08wyNJp2fpX/CK7
B+y9dyzjg98OJ6FfRG/EQlD0U4bkJvVSY68a0DiyWHce3Jos9iy/8wunM55+4J9apaKjmyv3rgbT
CvXkaD8EvnsTVKw3Kz0d34oqOERe2h4bNTE2DpG8KwKfwW8UE7IcNRTsV98KkssvTpeUy8rtplvD
KcftZOjlzvChpyZKiqhjDPw/DRvtYNRadFTR2F8B+kpeDJEiicJnAuWC9IkZfh8TR2NnOIZYTw7M
NBUc6qDujTsnTHAIwrLq3RHfWDKjQ4vVuThGA/wkcAmlOMz5SZGHAwopNIAI+jgztXG4ai3o7+po
2adetG916Q2vvTuOayc3iTXOiJJWM5doEHuPYypQZHaLaKG2ZvTaFZhgGvw8trLoTTXM+kDcY6nU
ou2RPOhzL68w0m3WwsmRvQjeEflUwh+5Jbob8gl8FSWS4heQ1ISoOpnmiFj+H7AV6v9LnIbEraxC
tAPBI8yYyBUYeLIM1p5ckLcxy4aZQUWdBzJe9wh1zr5Cb018a4PyLubXESA5t0L0pQivsL45jEYf
vLeT1mHnHplP6nRzXhjgqspE/ezj2PJSttq07bIcHdG56HmIqSu4PhzOrfxZIg/sm3+/Trf/6d1n
GwYBYt1yHc1TdedLHF1DaNYe7Up5hLmITY+PnfxYTf2tKrJk34h69lEPi0e/YFli6pnzswQXGLQ8
xJe+owV2dUQqp7LoDlkRpb8wvSoLw750z1T349Kpgjbwue98aQtfjavGb/UFHo1OiiYgdjhpmh5a
Ir6/4B3sh65IvrVNby5QJMhPEEz0bcG+Y4tbEMRLdw6DYrnxLRvjQ8CiXA7CtikhCgpOYwI3IQkC
pZVFj4hDXelzdj4USLslguTvPIPItj8lTM2+ts3jQLk4/wGHCmTuS+BtFgExLF49tsE/U/0CoyN8
45vACZ1Hg9TuMunGpHxJLUSXwynZABRrDvDJphIHHk7rjnRkOx/OLbk5egtZKdKGTOQ0uosgs0CS
2tNR4lwkHEaefcHEfCkKYWEnMbW4BLc8TTuzm02Oyac9oJjHotPtu4OmVM41mpJIcdua+RRleOnM
u6BfWYntRmH9lIMyJWKQg68Uip8fg5ok4LEMXePJSUuW+umtjtLvz06Ilas3PCVVUCxgp+S/Iqwo
HPSPXnEDQ+rAUK17WJXWqkgi+9gikbedykTdJWoSHi3gAmtzQvzEC83n0CeglgKyuSZEh839HIRR
skk85sAFeVeK8RfC1XFr8gMBjwfeo0fQFZ+lFd7RH4MIhEfnQWxbqz+DRokUqLEkqiHOngchhlxf
z9um8518XRGPqm+TIgEAtOlNZO+RJQyj56kNvmuWq10LI4n3Uxl7LHaJMjY+a9lmGIKtjEFWMFCu
rGr0zjHILAKIAjDpqcQ9VajgNxVFwwiu/92k/fgNMtWwromnbF0rdubqyoiLU2AmrxgA+DdA++td
0+gveTv4N7JKHmTRy9I1gff4+ku92ej6ostEvcrH+6RDg0YC2smA1Nfy7HKQdUnQl9skv2aGcnv2
bepDjssa9p2+da3NqV3HBk+ru7mNlbitP8nWsVOt69p7COqh2elZYrwkk7cmSWc/qIMT3tWheEj1
gSQYumpbDV4y7HHdWCndEK2Lss63gvj7Uj61mjvmW290u3NRtmY2sjnauLHK9rc1b80GXwVfD4yL
KopKrB0r8J/3fvHTGB3lusGP+igXuKG2jhy1Op7XvLqLGSnReb1fEpxmOYN32kpgPUemJARdLcZv
7DKD5diE4XUZh9mDNcWf63EBux5yK3uY+1td5r2Z+nU6Gu4xa9X8KenClSk/UZSVO5b+7lIYvbq1
J4v/gCxEYKhtofMmYfGktPjDzX3HvCt3GfHhhUj07mEcwnJTuka8lolCP8kMiOYm3q58ZS95fCpV
bZypF49nEAxYL2M5GbiUsjZ29pnfKTjBt2wv47Z6tdrkFMyxzj4u9zbi0G8iQSMMmZDotvIjf4cs
bbOJAs+8T/MUUXCwKj9b/CST5nfuq9ZbXtwTDMZg4c8JckNfaj43wRHKEcP51CevWucNq5hnmXIA
+zLniGCcyqRC3pAy0iMcsmRrX++AXo7vLt5nI3t1n//OBazG9ibFXOe6g0K+SnGZe+uyGgY5XlZZ
gU6Gp0GWT1kkAQS0IXnCQ3rK2v5R9sAAmg1rlD61JdLqEEiinYYz2H03B99kDweZ/NLqx2PJnLbE
DLy5reeDUG2xVMNMW7paiDRXYsdUOraBd4cTP2VDdGPoaXWSL5+CEgPKk/wZz22XEuozn0p/xuG5
1P+Hl4+nOv/8/p/hNmR+NBJ1mufMLIlPaR/DUiBSq8P4OHn7WtFEt4syMEmeZ/ZLZA3sgyRGyLOg
89kAmXoaLePGV8CS9f66y30LsLuolhqxiUOFjjrZc/UxcRL8O5iqNsiSxGvbz4kKz2BiCTKOp6C5
xX4XI5YScpE6NQebmfUZKs9z7ib6rSypASYdefyYRERtNDv398zb+FbkjvU2wgN3AMrdlV6j3CRT
P8xqYfrN6CkIiyfDXdj2zXsWdj8t9NzfaiJrYBf68SVGGBsD0fSUjIG4KWKrRBXGLW5qz/G3sSaa
Xc3uFG8uBa5K1T8MujpdpxGO7JPeP4xVri9i3FrXtkdWoeRd99OzG6R/QBslWowxr9++j1gg3Gdm
hvaZGcDk0rz6u8bTnuul82KOJo5app1v7Krs7kK7PKZAed/SDFHjGWCotiJcjKIIT05c3QkljHfD
ENkHP4eLIg+8PkEoIsDKOjPgFVoUUf9b6LxvydBElfcawjdftYZaH9Ava29JifEq7aJxhfxVta4T
37ytmZ0gYFXuGh9Zkg+uFyIH2iXOvesjJAoM7rsGYAZR1NnLxMEyjcXFulDdF2xJ+nfXjYqrStTN
Kp66eGPDKl4wA4gXz0asozbD/kdgjZs6qER41RmPfW56v61euWMnvW3Jzi9HB8bCmOiLttUQ1M1C
d4NglHcokFDf2q6yR304X2nI30wp7psq6GpUgTEO6MHFrQu/Yweet7d6CX6vAXT43iXi5JJs/UXK
iZiN4y0Q5ceeGB35PRoCQLmt8IYOGW5iRR9iZjn10BbS6yEI4zt5qCrku5UECN9clShKjYUEukFS
f0g4s2yRKF8HtzxVdl4+Arx91GovvYV+pj4VivZcBJpzo8dlcxyt+gQRAEg/Fhxs4X7Fapdfq1Fw
jxnTuAucLDKv6qgwrxUC0N5qwtn9TdhEjctOrdeyqIz2rVuyPbT1Xtx0djvgm5vnb6YSz96rXXjQ
ve4ITNMF//wXDyf0OKtC42dShsEG4uoHP0dybBKCmIRr5i6y7IXNN8XBZaP3xycyI/ltlcZPrE6a
mxG5rAXLJ22PcU//rLrM1EDDsw1Bkp+8d8Vd5vbGcRicrZWaIUqQdk1AzwSCPjfi2Cvu+sFx9uWU
vJNjpIfQrHHnRQlIO1mOdAeT5gbTLTwH+lVJZPmZZUy3AnrPa20u2oaNIKundTB6pnIdeeW4EG2j
FKTijPxwPnVMnGl8VlzuQsy1ScALytWVRYh2ogi9fd6Mp2qMrVs3azfsPlemZ/wsBAZiaty+C9Pq
T1OblbMBQL2uo7ep5jmM2emMXdz8FuYDYoDiqUlC77ryJ4xTcAtZDgmewl3MlB4pnb9VRZRdlTzO
J4yey1M+nzmmdsqY9A+ySjb2RZNtBOp8C1kE3JTdKFr9DunyUMwqZXWi9jvR4Poqi04UTETeku+x
ktuPUTeK+wyrgnQulYUKfDPo0aVUBwXTMw6gyT7O0sToN31of79UXbpd+npGWZHa4O5/RjqYSILi
/Y0krbsfqibeuZ3vHYhfZtvI1IKjiKJmE9ZGckMqEU+j0qhuJ7d20DlUUZ0RwcnjzbwtsiI75O7U
7kMe/20XFe61UYx4so7YtQ5Vi9I6uI97TCEQUzaF+limd4jvgzpwpwyh2jje9mZd7+LAa28RC8Bj
wEvrN93Pj2rFk46d2a7T8uZbXGOvC1IvOxmkXbcAqdRtX3bJosIqZ6URRd1pNlcTljK/MhDjcPHm
+A6VeaWrtf3LLbMHjTXEoiGoeBKGshJYG/42IZWFzIVvQc8nFGFSnDCi7Lb12N64PEqbRHfFZrDA
yqiOS2zBDvUX1WredTuLf+f2EZQmgVwe5pNN7vnNCdHRr3qtuZ/QTV1XCLxfu1jNeTE5QT9QmhMM
o26RN2QCKozbcLpIf6loll55OWsSGznsNfTC4jBNhnVEjEpbhp7QXk2kaImBuCQqPY0pe92oyJVE
oTUhY6lWe8KUDnBx8QtuBRMlWXt2xI19lzVdfDAiBMLdrB9vMm/evljWe6yVAbSMdtxqYdtt7IAl
khaNdx0o3R8eMDnsZ7LxfswQEklTJGTrvO9eCE+QIKFHNC+c3arI7nSBl1A3NFvVCdKdMyEzqk0o
x/F/mWxGtbVvPRNhkUhUARJk0ItHPUKJvgSOP0Se/2iZZnNyUO9KyvhKGGiyV7Oq6tCmx2iq9A0Z
5HYlwV14wBRLW0TVTkK/ungGZ8CjvZGtTYeyjmOZj6ra59BVC0KmGJBZdZ8uDLMXu67TgtXkavkb
RIxfZF2GU+VB7SiM8Gc0z7kWvr5lr5TYvhCHRQPL3vVRP26GPsnvA114xCu75oft4VGEROgvXKZ/
VWrkPFWqOaFYnLy5I/6uRW54p2w+jBraWnrMDxW7Dl1BhRYB3ql2ylXo195JdvQ8GwHR2PSuLnWl
gulHbTGxzFeR3VJrsE/u+drni6W2tglANfRiekFrNVy5RZlDFScACGeQ9XNvpNde7H1zEsM7Rgb7
67B5mAwjWuiTfj013sHMan/veC66fBBUFtMYakBP2mHrpY2O5WE63pbzIdrmY5av2RxH25KdwhLm
vv5i4yNh1MPwm/zcBFKZhQq77VpJ8bpuvWIliH0zXabBhHMmE7WpWHcD88hWHZV4mVa29mTHgbP1
E/xP+cnzvGrpK5iZdDm5DQsuFVfmyQc9khmWs45tY1gKK8HlQh2d66Lquv6KlNyDhdrhVtZdDlrj
/tWlcXXiasgJQ8BpsDJrmhe3EQ1er2b03NdFsewzyzglXsgWFSwEeO5NbExQBCAkgO9Jg63QK4EJ
c3sUtcEWkAjVQ0ae6apC+HIn67TMsK/6CRljGFwnXJycX+SilpgRtn7g3gcGq+RIV7+rijJCMS+m
vamwEES+ndl9nEMTlSJYCCaviFalb0INAawDB5qByy4B8HAPKr0/dJNhL5LBrVc2GHorjEhIBhk2
muWQ76Ip53koVQUbpQlzi9Dz70dH3Ad2cIQbHaASHisEWJJug2p8cUc8DUqygmCmorUKTAxWTVBq
6yeMh+LjQFyDUEhbPyVl4d54ifnI7wdZzBE2D3RZtwuSW6cj2DPmZxat5INV7OKWVU8CWJJqZV2M
hsFNW/6QBTsM1VXhiGSWoJxOSeDDpNLaAWaCMZ3Odaplb/TUBXsxd5EN7BbMW0u5ljWlQE5btXDx
bZUOmITnVNddl36cpUaZrIqevCv6E80sXE+f8ykzEb+rVO3XKW/CY21hGYoTD0rfmucf5YGfgbfr
YFphDTEdrdrmBZDFd1jT4EtZMC1KyVNtGnD+4pvZWbPmqaxr3WKvJ8g1FbGrLyoTZleX2mThh2Qz
qbhyFRXCRaZvnNRxtBYGVg93IZ96MzpjulXYWlZ6MMFGG+cQwi0I1mVvqSavaZCbXqnDxYnNtx5S
3zHsf45GQaK1Q47EcwncllHi7Bu/YS02n6H81OTnSlmWh9a5Ics7rvsualeETUlRlDAhhZK++UmY
fLMUgvxYMrTPzPfaoo394AEsSrQy49q/tVV+FFHync0VCfgOxxi9s3i1zEV5wKYAVK3lER2A10aT
Pjj2PkcYWqT6yWjuI7OB2KjaKRRzvuDYizGYU7063fk2ZsP5pKEoX07EA8zESjEqUYw7eahCKIGs
tro1roofdXXbwTAa9Go3pLV57ic0fMEGQlFoD3vrEm199Fc1c4+NynTl+WPxqIV2cy8arFuHrHg0
nX7lJapyNy/U/a7RXgwQq9cECPxz0SozLNFGEa8zvYwR2OwHZVUWITaCapqSiy1+4JRXHOIceUae
tYgdszncWSgBYW2fThvL891DUivPYYx8j4AhaXZ184gfTf1YgEYqDdSbykCpHz1DIJI2jh0zLEWX
PPBG6wnN+K1/g0uSOELd8m/y2P6pTVP8EmRxvYtUzJIqL0hwlybdY4om2spWGBE4V4VmCXqFVl+x
lkRclAfVNdV73h/AWKgenB7eYojOg81G8+AoE4DB3jK2ltGgguarNoyppNlmAJiW8MDtp4xQwhYk
vrokrk8rvkmbsuD1riSORYglrDcmMNGVHKt7fbAptbJbncd2gM542xPnmzuzwmswkwQZL1uTntif
iQbZuQhMixcWso5r2TkXKfnNAZtj2VkNMDetcYranMcOA47KJLQ3srPRtzoWNa5/bk3tBmdMO6u2
57GRIPHWkxKSf0IyYcNGhjXZYOm2tRyvv+2D0VljfFFeu8kB9En0qDSLXlPFo6I5/WNWD8+wqLxj
YebDtuohbyrGIG5xV94ho+rBHVIi+1zXat9xgihvzlU9YgU3JslmXy11nN3ZMQM0D/dIa4pbeY28
RqiN/XO0cfNhkTm5YIkXOajtxukhCCB+w3r7kROc+l6WoX4FysO6zXwr3kaDu2/bKTt1VvLUqUnw
Ah8ZoR5Tw/AOpaSXOsEviVj7uJatgAfw/ahSby9bC7N+yJqiPwWRazx335sqC7Z6iExUKbCgQ5+z
Rrq5wpUtJsmJlPU07r0STWQMj52/TnHuGPcmMqX64lOHT6dmpuF/NxI+CKx7HxLms82fR0IWGO/g
Bc8Gv7Y7Py32sqRYwryNsUiQpXjKixsc13/IUs0fDX07wil6QHJ9qqvu4A7k6ORV43ZCZgtkyjK2
FeN29NWPg6nsHEUEt5dqFvzlPvWDJ9npUo+2prYKRzLFXxqKIFYxeIMtcOksuxCPYK9ju9fiz+38
ng2jVWvaE3z4dSTa8c2dbH85tYCaRy1Xj6pOuAvs9NKN2SOHYx1iRgYJXh6qWQlEniFq7vJ457zD
HVRAZJ325ywtMoSnewglXxpkZ9kqOiX41ArZJyCFLRqiEsRez1dtGvzEGmTO4w5SMQGWccqxKoo+
Dugp5vt0PsizS8Ol36XhS7//osvl8hOA+ASDIW58GSeLlz6XO/0XXb5c6jL2bz/l397t8gkuXb5c
vsHe5uPj/+2dLpe5dPlymUuX/+37+NvL/Ps7yWHy+9D6sVp3YXQvqy4f41L821v8bZdLw5ev/H+/
1OXP+HKpf/VJv3T5V3f7Uvf/8ZP+7aX+/SdF3qFmdWgUCwRCWNpF82MoD/+m/KmJVBSjcFX/GHUu
dyaGLPIq5/J5wKdh//IOslJe6vMoWfsv+1/ueumjkneeVpeWz1f6v96fzQxbb2HGrM4vdzxf9Xyf
y30/1/5f73u+4+e/RN69hQNhVQK/9D/f/uVTfam7FL9+0L8dIhs+ffTLJWRLOt/0S51s+C/q/osu
//ulwNR3aPFieWDGY3PTDaGzqkHEY8BKEQdyJAPMvAG5QxGMFs4mlesvFbcp9E3aYJ3Y1B4ryrlZ
dhzGAEwc4BVEZNt6rxftYC5lc4BjvJl6RzC/MOhkVT956aHyWAWWeqlv9BF1b5OkEj7b1YI0A9BL
gtMHi4DrQQxo1l/hL0g+HJPij1NrmBJlIWvlQXc+Bl6qzqPncT4ul8qibtLvfoQHOQ5w1iLPsmRD
Top4lJoV96Ayt2aVtzeILeX3CtGXa8trT7JN9qp4cjG3qocltPD8XnbTUX69Cgm27GUXjDpYIuUs
Tbmq7JCWBRguM9auLhf6L++OP83JsXSfIOq/uLM3oryk++9BbhCBmwUXJ5BY4MBmsUVZdnQnRITO
+2i+NJh/utimQpdioAv+cOdhcqw8yH7en6tYVYKNnAl5VythtBh1TBZAnsoDUUInhjpD0+Vw7pS4
7hH05bj5NAbk6V/dP9WitZi6i8FQxZXShDl7TdO+6THTu5FnaZNe9T1ONF/qWRBFS9an/Ia+DBja
8LpPAtQa/rqG7CEPJdtbVKDsfnOpk2dh6vRbaJC/vtTLi5SNe6jLyd7LRlnlpGKdqeMs6iwsMJPk
Ca35YNSo39u1d66XjbJenl0OwOvsgyxOUgBPnrokU/w6/hgrhzVm5C8jo8ZnOsuGNRAArEniSfeu
0NdrTthsEyTB1kLhVwuEmrCdPaxjr2hPIlDbU62Vzt7p3UdZdalHfusRSWiXvQZd5SEDjry2zaBf
jPNIWXe+h7zSpVLex3WC8Xwf2aCW0yuKzg3OKtB05RmiUHcffN0v1F1E+Lzy6tx2PpecXcneDdsR
tEO79KroGJLD3autYaQo+VdZs1cqBUP4K19R6384b7EoVxeyu9/W/XBoNYQgg6bH3SY2PrjTidJ5
LtENaNSXg1E2w9oimi+rPnX5yryW7UHsQsf+1NVQfCGHSyI28gVXkd9F34jelYCMIUo3qWsfwhkU
gbWh+i0rUAcSFRSHPz1CW9NwUhbZQt99Af0kGeDztax0prC4hv9qEQBZFn+wQWgaHTBzInM0RwB5
Uu4jsqgHGdeTBwcBra2dtv1ZNK+c8OthS5Het2TDzv2AWogVqicN0nFlczcrFKyjto6XoRUjYwpS
MAcOguey8L36rhRjfSfrtLmug9QdLhpitGtZls1frjOo8S0OM8Gutxtx3cN9vvbELKMsy7EfGgdX
x7S3GPLluYHgE3iAwene/x9tZ7bcNrJ06ydCBObhlqMokpIp2ZbbN4h2uxvzPOPpz4ekWpTVvff/
n4hzbhCozKwCLZMAKnPlWqHRRhTu9X6tKkG5ua3Q5fHrWh9syKkbR19/+GC21UjZKzrKwsujQR4X
754r16cN3UTzmhyC9u4JI5H/5Yl0fcgMfqSuA0BPazr8nLWvUDHNEBiDbLVAjbpOKK9wSN/OJuD2
zeo2Fnc/JNcZH+wyZAfd70H+f2uGzkXSymS/q3g0MWdmpJxvh9xvXodm0K46YCIncYr9OrenG2cd
zPW8vU0jq+5v+rLS1tApwdOKcjOSQqDTN7ppRBEgYA3hOKf5zZhgGb1vc2c45XHOxjRqqkM8p9Uh
MVJXfRoscgcqkixriamXwERaFaZFuKej6kYe8kFMboiIJC+jA/QgjaZmaw+i49U8OvMdjzntkWZW
/VHOMojV9Rkh35tdt0DIZboFdxGhngqodqWNpbV3+Ni0+GG8HUjr8S8B9b2JFG+pDCzuyETRWXu7
mtia5ZJjoVCS4Wq3DxDWsIb3DTqOv36wME8r0DHmmg5W/TCnUQXHR44KX5dBVKkgLKnDRR122fDD
RRNhXdPU/8l/i40MZ/4QOzjfai6TVuGDHWiUALoGcrTUa0gn5cGdAV/TcHVXdkRGEqTDq62gsaoY
q3QnM66TZR3EGknqVSFKHstaNTxm2kZWtMfwTkI+TlnWprU2OsoM8SIft0l1xxltVMYW9cAG7Vb+
6+yfdkifiJZUv4d2DK+H1aSPVZ0096MeIrhNn8tniRW6ll9j1X62KNMAfVB0ZFkcjUeS9Aw0eq/Q
DJMwXBoKVLTmr17pNhCv4wJ0EK/MLTrqkK80vD7rrE3q5CsEynSah00y8BX4qdtQvBUUJFdvVpTH
qDYBNDXaPgbiAVkzSo0QldDBs5zdHDdbuHhBcGh7O6ZbQeLkMLTOq4PejZ8zFb55GCii3ibIJT6s
JJeYYDtZiUOCb9dOlw8F+qo5V8CaDMdEunYCjhfZY/wbfVBeO6m/BfwBKBZG5hYAvvZbZWmArMrp
eSoG+vOUBFKzPoAyOFcdip+qfw7SWX3SIr6wy3RZNW/z+jCS7/3freqjyq2NiuI4a14eD9bgWnvN
7+nMBp+FyLnSnyI9Cl7QHjgEFdn+1o3nz0VVrMeFGI3+ueJBR5xlFSxRNC3y7myjrSteD1EN/iks
KV5Zkq684STeyFTfLZlPOYVi1nDb4iclhZQKg1eAoHe6J1VJ2kPnhvYuI2H/VZmjB3kO3yJSgJ+H
MnKsXdhYKGaYsFMhsjpb1V7ek2fkn4+mk68/vCvTVMkb+KyqxtGKX72vNvFETf3OM408flbXV3UK
PndG0aBFDdeCkcLInprNPdr0yvDwNqQoGpzlMOfOgebo8mwrHli10S3uGs2NnuTgAfAoE7B4MoLb
QkfMsT0avdkk8Cxn4z7rhp6bLBNmfv9PDipr6zaKtH0BFV2ynlr1vmw75ywhk+4PD7Y7728TdFSh
7riD0lUvE3y1sNatVUXXmOt15+SxLIrwuogBveNjOFH4lE/hAMO/8yrfWkmsHEBNpxuwTcPOXJaf
FRf2bTMJnpV0o8ZwuxZdMzxPQa2vo8EK78Q2grg9gYr6iUDc8CymqjChCsrUs7OYBtDpyGrbvEUu
w5JN35NhfROfhJvIxa29jJadVvXN+ynzf4M7ZDh6CBofJ38EhS6ncuD2rijt8RbwMQodz9epEiND
v2iDaiVjqM6irW7N/XXNW0xWxJO/vs2Wda16el3suoSMy8z5rA51sP8QYjcqT9TA+xJatQlNsmfe
u70SgR2cVU7lcBuLXyLF7UCV9RopY/sWeXVJKAWJaa0F8IxIkKwhZ7dL2tDYGet/vZpEskcNYR0E
majqzfjoQDC4QVIz2cqw90JsvTE+QrPurAY4KHYfHP6Qoj8Up4eP9mK8D8tMO9Z5ndorWWR0n/Wp
HB4CPWgBJ2XOzmNnebHVrF759TwcZCiHpHPR7+jjk4wq1G8vnTVu8iQMH4tl5JlBcKEx8zalgoXj
3CEs509o/Ky9roVlwMt+12j/jtZwvMz8RHTI/mT6cuHRDIddE2XglKoaavh2uNSOGj7TCACu0n+W
gxHbLQgiy79PF5vbAFSdZzj/xUu1vnvMA/2+Mr3XCXoPhAFBX37kmGhFy7bO3EMbu0wHe5uf+sL5
6xZPayDwLru5SEDVV9M66MPpToZzW3aA0exoLUPFTY2nvPyaJenr1VBxq0hf2s7BSNsE1E1hkLRx
F7UMuETRs0bVZwPFenEWW4SG8shW/u+xeTBolDuLwV8mSZQM5WBEdgyOpgg2Hxy3IRpa5i60EI6u
vxqaW57HyQgudBVTbIKVf20BfNy0QzPvqMKHz74bhRc1clco0GX/8Mpcs/NWEpsabvAs82nu/zhf
IkLIaa8Rtyu8XV+ctzUABcPlCwjdsyL6A0I4vJI6gejfpnnn7Crtls6MACIBa/ijbuPgPl4w1iuJ
7uzIWU+hMX6SQwtr6rn0m61et9On3KbJI4t9pHuWfyEU07/5jVWfriOXMlqjWOMqkT/Hm1c+XfYv
3pSU2Lu53TIXTeHwOUes8I5adUCHU0rrTVLW98AF4ZYCAPs0hus0Wgr+i6VQY+/eHvO/xHUNWvS6
08qNtrc5wVCkq6kPXtcRB+Sq/x/XuV17/J8/T9fP6hpN+GpbpRZKnI2+79FmObS+wftW2vfGaapY
hlev1DilthHfj7QA54tDTIN4rzESXtGUs9Vaj16SZYpEytoyVMZZBSIQQPjUJtW0FaO4r1eU8JEm
pC3NV4iwu1HyepcuJ3A+q9I0prtubreqWUXmmqSGeR9VmQV0m3t+G/DIO8nYk/u7+MnlTO62rNr2
7vW9xh+jA1k+5YEfSPDodqmLKmSLxM6bTV0cdlTTmVPrV3sO8455Pc2K+VuvW+VB5sssmaDx9dnw
TYEWZZkvjqHP3JOtTwqikiP9HAiVgZWoTvObbtmHoTjENsFqjXwjrbX/c6wsnEbB744NI1ptP5eK
oazlzAS0cj3LF1uZKtaznP0v4lzHVUAFk8x00+0HbiwZ6sB4lTwCMPvGmSX2OuyDdzxaKdCCFM3L
BIG6s+YE5Qu9xivTzMA4j6YBgDl+NhYzsq4JIr2kRGVoVbTew5GkAGCeixddIwlPFgjC0SWYN/rr
GjPvNJ9iJ3wOaFZ64ZDwszV5j0HhwkZoXN0XpfPU+HZ9eDekOeTQBxCa7JXGu3oDyMousW1aJ9Er
QYn1Yk1GdxQJE38RKWkiBRbsKtI3jmiYjLGdnFD6vU6QWXJwjfQ6VUYyf7SSeOsApdmUbpWS6+ym
faFFxqWk0WrbleTJTMtC0Hix+QrKdWVhN9cQcUwsgAa0l9+X+vRnF1jaPalh4wKp6b0ah+pZ61oX
pfCXiV6xS7u4pq5Vzpo93rWG40VrbqHTfaLof10jTZq1QKebxVquefswaQDXdwwspgTDfhR72nrt
ukLiY39d6vZhxC0fMHbS6we5LVe8aF7iHPJYDyBMYMdoLPtJN1L6O6D+9G0pbOlXN6M2zeBuZb8o
4WC+iYS0/hpzW+LmuNluy8zLMjO/U+SKx6+k0F5oqFQ+t8Vk7YvOLO/arE4/KzOcZQAf//g1YIwQ
vKgD0jJCBTSp9MkYEHkJGaAa2sbGrrL3Q3MZSrB4Jfg2FO+HuYUNPL0FY70eFr22LAEPNPruN/Ct
mn8faNCl08QDy1ddot8mYm3kdo2zRDcjUuS1MRyL9q+0sMz7EIqnI52k/FdVSgnBjjIUqGAtVteg
qERKSLzTEiJncqgbmqSuno9jO2qNe7v/o/SgtW8lTpaTMUmkjlZo1LKmALr2IOkz2qA5GLMWKndj
RcJ+5jmy7i3ksP5KUzM7ggYuSX1GWXZsQESt0QFGlHOZ1Lipt426LuLdKncU81yVKl3rw0QH4CIl
tQxhjZoevdDvwrWDGLB4LbWvLzNU5Wca8F7YdRbfuiyeV1oR+S9dBxxJ64vpxa8ia4WgXv7iO6m7
KorAQ0WhQQXXome3M+hoomzg3WuOgeTb0qdtxrF/HWpC9QANzbvhzSvB/9u5aRpEa2dgS94u3Z9G
BzzGqJECjyLPOdsL2wnlM1DsEzXD4xBUW7GNQC5ntHcX9zIl6wvEJJcVTBq6tp6m11u3Vso76FPc
bULb7m96En9taDG4qH2lP6KXma7Enme9uclUYOTeAuql/ZlXM+2bP1ftPX+ABqWSLPmN7rZm1QSe
/wAWcH4qlfYi9kDPql3qmxaJMS4SNe2uM4ETtfBsvkTfjTAefw5zgFwBt7VLX7bzHeon1Z1qZsET
20Ew9HZu/4y+6y38JxIJvdl0sWNoYV7frOGbpPMpn8INFBYpPVApWaN66eETI60G6XaanPQMGs95
zCsULpXA4mn2dhbkpErFFr2d3bzXs3gszl0OOVYU2JeQt9cD30XjQQ40sZsPVuyrezs1ikWs+r1D
hlPsX8oycw8Se4uA551MmAXmtE+DJ8j98metTuOtrwL7Lxoax2KlLNdW76R/tGO8ns1p/B7Edbyd
a6RdbxHNUiL5rxHCE5XG0TqLwum7GSg0fORQbe5ht8n4FSlq+OgvO5Am9JyNhRbW2g7bkEysbE6c
ZRsifj+gv0GJrKMHZ2iHLDUO8Xqpy48GgflJKWuaQpY9zbtpy9rUgMdjU5/bKMn+0HsSvkbllU8T
wMTD4Cr6bpxL5SsZrGuEQdPPKpsgHrJjWqJy6sPawreO/NzvlJ61I8y67RM8itMD3Od3Rs7HXqvF
VOzQrhs2EisHQ01/h8IOcchletVFMz2VKCyyKf3E5nLdzzVlST8zN+3kjN/ahjxcYZAdmZt2+uLo
+UZaoKFHZTuMnMpGupxd3dFWrm0jz4dgYBpqvfIc+dO0hXW/sOmUgRZXDqGtqveKtRzAmmfcRTgF
W2vqtBR0PzLujVQKFo+ELz3t/+k0DyZIXmiHpe+1msZLtNyvIfuyqOGkFtt6GhfyP2e/zXdNGUwQ
uHKYwd0eZ+RGU3dy7sRkGLCIw1/5S0geG+MxnUJzNcPCsbnNvcXJWZA0+/htqQ9hifuoeFqGujqU
K3q8aTNr07Z2/skqUzaaZhLvax2F4kaP2GmqKY3znTofLLP+MZSZt9N7dUaKAH3AZMyai9har5/X
N+HA/2hTl7l0+NGaeouRtdK6GdYd+m0bKTzeCKKvZct3dcwQ9aKdPwxfpGp5dV+5o/95fi1vmoZB
k7As2RWdveuL7osbbSC/XFn6mJ6Hqe/DbaLQ6onw4MdhsnQZo5aandDm28voLbRd7mNyM3uzy4oy
ErtEvMWL3Qz15vEtXi4pod53u4KAqVxYq+VQlL69bfp6Xt1scrbwZ571woPGVmIsF15C+vVf57Xu
QFOQRA5JFZzHIXG2RbUIC7/F3FZsIV7bU436ifKBfV9V1sP17yFDWK9oi+YPcPsXUWW7honJzR3u
529Tr0PxfLCR8f3dD+pqpemDum1a7mzCLlA2xk8A9f1jALQYDCuCigtZeRNUGerL8IRKlExygh72
hcX7z0ltk5xfSyVapI1bz8xpdyuTCQ2poJhWSWmPKKEyDpDH2fUTpUSxKYvtfSBd11vuVot4Kh5x
kxPWqCySfwN7bUA8FP9pUnk7KPlkfJLD3PbOxhmQkr/ZatrrKCGqwSrLVZNtcR9shkU4TA5kq+Fb
rcl556MPg+MiHBbaifFQj98l4J2567UddLbZWmy3NcjJgXtqHOe6hjjsXPPOesCr5nKp7u16oIDS
3Tyb6GX+6uCd4w9Kr/3htnjl8TMozY4vn6ffwaAEJcxCqwapYX0x9II+a8d8bHJI1qrlsASISQLk
EDvvTRK6TASsbF0n/rrWbflf15qK9psXxdq9q4crx7aaJznEWmHuA83vXnVt2gJSJH32zEO3SNr0
feZ96rNwyVGhJTMEg7n3VaKvYxJX1OJz7TXaoR3nU8FW5mP07XoyQ13WF9tkjt6nkfVl1JXaS5SF
L2MSOZdx4HWvSozwIENp3fFm50gXWnOWHp4s9pDC1o4ykKAQZnp6Gc3Pkdm+NvoQ7e+THtRUbdEM
tu6QzttoDb8cmSFz6UB+vdRtqeVSDkncs4RpbRFe/Jo+v2UNlc6r08BlMm+pbKl+jh54CMgCnP6n
MOtRzU2no5jkUMLqtHfmRIfMkTAyjyAtYuJUq5uOieJU99Voxk6104revpOtRCKPODmVAxyO/qbV
NG0l2xSxybZEzm6224wPNlnApOq3Ut2i24Y0gAIZghbsHWkYzaLOoVZTlBgWOjHaXV8Jw4qp3lqW
DkVmj7jgTqF/clcvBdI5KbMdbQbJrlqqqTfvFOh/jBoIGkp60Zo+JWf7ASYvQ/GWlByv3htMXuD0
VGnD69wPjutSizeZ+SajbUh2iy4iNI2+ziVMXb4Go7/ba9ZXv9O/I8iUP4qza/UVJHn65ypDmXXS
w72YwwwhPmOgD3fUI/vrWKjNIVfLZCNeK2iUbeDF1NGWC/hO9XqB65Kj8+ECFBPfXSByG3cHlSmo
V9pc2pMVJmuGpF1kmFkA+iZNX6dJf69MuXvq/CnaNFYU/aho5Jh1+E8RgjN3g17YkFoUyZdRqS8S
AIDSgewiMB5vM5EHDH9UGptgzze/pXNm7RB34WtlwVqfjhn8MBFfu34Bu9wOYssRXoHeNt/f7F5U
D7sKoCR5LsTBPkyVoSJgymUufbroRb0tPD3FEV8mqwvqctUt+hRysIuORJWc1jEQrHY53Nxim+Yg
3MwDiSBxfFziuk5ZUygmC70x9No+3Q5D1zf3fQl06c0egEY6GSNEe5u/T2k57OfmXUzRRuM+ab0f
ojwMV7J+rpWrSvFVeNhe1KDFXmV7CRKLnIkiNELR+pl3m5s5QFASTjuKrL8s+m69m/2XRQMEsfq8
iVxnrdM5tewpZANi+a69H8fk+3WLstjl7MP+g0bhb4h+gaddIsCX6bsoHskWL8NbrLOsVoXR9+sO
SLzX/UxfDRsATu4xNrKKlE5ePzcpDXyqMtOMklUOPMKV83my6UyHsOYvJOzcLxr3T3J4mn+a47o+
6gZASPSLjGf+5sMqVFr1p9I+is7XMseq9Nc5vqb4pyaI6uOcFEiuD9N6ygp2xWS0v7fcn1c9JC6P
ddND56EG7L7CbP7eOHA/wBc5rdMGLkdnmIoNFZX4EejxeLDdSdnrTlNcXM2r2PnQh2V40C0v5GFT
NHwa+0b/9mGS1tYKbKtmcWlreA/cSXcO5uBNGaoTvEDSH1Q7u8TKja9JPT6kk5v+kRgJnZS8vT3B
r1nTY0pEqKjG13roHyR/9m8Rb2v8xwia2BBnpwt443bJF3gpsk8CdOi2KtWtr9bU1DSAhZ8FUFGE
qn0/wrF1hTlkpQHUEzWMnTHCXtXBt7svjbxfF2i93wsSIs6j66Iyv93IohNoSVlUMBQ0djrXRTsN
UfcY0RKgxbymqM7wKVCr/IS2ATsQxMmuQ3rom4vwxmqYyJ3AsLKYxL6Y6ljNT7LE2zpiQtBz7cSK
xp8Z+n4b0CONV5B8BKfZ1pPHZhHS68Iw/6Nb9umt531H7NjfpGy0rhFWq/arEJCOB9JuZzcxDVRv
+VToAJrHokw1HMjITZI/vRkteLCRuVTYushsijbVSofzYXkgB/amGGfSa1OWPWYlXKL1wvfWVfEI
oOqfjtpW2EssjoCM2nVG0nt8ixdHEJfmSTfgIT6PpKqyolGb59f8zmA42W6kQC16dxu/n9Tf2+QF
pVA4iPpQXUfeND9o4JtONLBDEfYakPfRtk4V8HxK7O6ntttZausc7cm3nA3pkmSXQ6QIykiLru5I
0Z1jxL8H+iH0KlNa7w6pThO7/MuAWW8N0P8v3QjTx80ON87WTJPw5V/i7cWuR14BsrGBi6yA3iNN
an6lS05Sxqob1CvKxhaCduQuvFIbV6adtUjGVsZLQ+WlbklCkhx4COuuXAnL5uQmUFop8B3K0LTN
/z6p0kzAefl0JklVQH+7HBR4KoEXop/Rzn/bFkeMTBmKMAOwJxUddNiNS82tTnEzTZdwOeSjtW3K
Anb3ZSQHAP9m1PDSuVi8rFMfO2rFMoLSET4OkH1IIgfHmyke6+w49OpvYpKD3XnFwVX19jqzierw
kNfWn0j0dEe4P5Ex6sakRxy06NYQoVvUmIaSfPtiFI9Eytk1XMZmkP2Zp6oKXiYZT2yZtG0198NK
sJbaQPcN7+V4ZCwxciYHWNLgLUhONzP0vXG3KrvudULdILFdzepjojtIGSmt53BPVnT+cl3tb6cq
cDdxYkyfmz4kj2p5F10FyxWOJeyhtqYcxTkPqkpDJULr4nVdq7pDtNpfi9flUXO2J+d3OounzxZc
0M/IARR1XXfrolYeqwFuMYksLLqzqylXD7KOXvPTaaxh2opXb7rhXqPfFTZMPhE4jvhTrJf3sqxE
gISEsE+pnmQU5RBRsuWsTrIaOasOEvtqgkbLRm/URA/P0nq2YXOof/FpZqXgEUEThRLp3cAX+WBA
o3umK5tbcx2UnyvIMVbqgDJbwR/NJ+ETIBfUbNQgHu+6IAdwsaRO2U5r6ygKK1jxGGZ6ERor0AzJ
mYcSfC2lSbONYjqbuI21depnvwSGDiIAfpXt1LxCBdii+qYsJTh/tkbg3sPa68f2QUzitBsIbFTP
HHYSIQ67g8hJ5ovttohmdWB0s+5B7GqjDEjSoJlFv752qrsqvytD/+LPign1l1BaBZkOkZUGR+rs
x39kPMshV1k8YeNxihZMsrPRDl6JEe5mwuX0Ggp1Zb7tOspSyFNvPO8lLNrp8ZYCmBSTtgA/Uu4k
cSCOqDFHhLCbesMN1vgkjlRvqHkX2gsEGem9UxQ5Nz5P35tZ5z2ULboGmRUhqODP81qtnfilHdxi
5cyZ/3vlVg/DQEJ+Nc7fSzZ8/FWLlg6SvvozMbOv1pDk3zuF/1r6l6cv7AeyDRDf5tL1BQkB09LO
bjjOd1PgdPeV6g2o8ur/uHIxmu+vbC1XVsLyoZwK8ixF+p2i/fsr913yNS4zdR3nZo/0d76DxAw2
7tlU9mYxKb8bA99zr0t0yLBrdwvFv3ei57+/p46OqOAQq58SCM3WTlOV36yme1lA28z/C2ojKp1z
8ruiKepL0DvJRudH/ylIfWVP/3Z8HyVxcx7beN5a3lx8dkIfwujQ1H4gpPH6MTQ+huIHwY/OIAn4
4WNMs/ePjxGZbvHLx6h5sTkbvCevu5HfczUgX0ERIvsMFWxxMVpuK8vI9FQOYPlyZ8ofxMTbVrPx
GqPby1CmhzNYJRm2xnidTl+306yXqTQG0GMOKbIzm9GmN0ILgXgtu7DVApjQWs/oCVjPfbAkYRBB
OoqtDoIF9btwXUFy/AzCKLvY/ut0JMGoJ0YW2QSzU09da74emuUsAf5uKz3o0mVkR/1MbiU1SJwu
Hsh5UO3R1IMKS+VGBBtMjewCJZD5BBssmnrqH2JGXRSpmCVKdGokKp+n6VRW6oX3Fn8dlSV8mNNg
1qd+YVCRg972Pe/HkEFH0D8ebg6kEYhW36Knsd4WrX+HXGe3NsifHaR4lyZwX8Ew4UKGCs5avHBe
ewcp/GX6jByvC72s7fvbK3BgHsJw5fuDuy8irTY2Iv6uLUY0Fdy9CLuLWLyciVeHxW3VLt6qBTvT
DS2q65CEPc6h8VkXltplNNnqZ6GwFd8yuvmWSPUt8td5CAxfI0ujNmgkAxbmD9a0TVo4lOQV8Po2
KMYxKtEJWV4WpVQuh2u02Rp0+VKavx28SZm2U8nb7xDad7GpGIAUouk7wK5NmXrJyxTVJa1+2IWb
Nok8mCyq9Gp3p4VhzPWn74v9Fq/p5p+8vg3cw8i9jAtjuxzaRKdbZOgi0m3Ybt5gicucdgbsILvF
PM3Ch0DjwdW2A50WS5nH8/xgMxqZfi/VHaf4NM9T8/IhanDipbZ4n7KDvyj8p3WGTeHCjRxz4+Yh
Bc5FmHUwmvFSTfyXSlmj19mzSXltNBTnkpqq8QzLzlbheYNmitWdlJT9mijV6KnG65we0kS06Ngg
+5IDTQ+bo3jb1LqfoK14CoLQlDXE3CMtegoz1pAlDfJg4JGSbJWFRYKCVRc+l1NVQb8DUKkyovC5
gLgfshZ3PY+wz64ro0fT0PedXWXar96EbbVMFdO/zV8ixOnQYLe10KTx6nXttOXyT2muBOZOYVYn
/inNlbNctcL6JN55qYyLl+o4wUvd/OaVX5MMQ0d/P/ffguW3xl0tOQ3HPHLGdW57ymclmP5xNo36
q214O/sQp8RouY9NPe6bPDGO4ehCurN8acFBPE3lOD1bfWscy25KUTXky1lD922we3lnly+z/3f8
EMMFOvfFYKvb0nZIEEFicpybUD9OemtvkIQ3VmK7Of5tSC5Br1Yy7+Y28tnetCEK2R8c2rJ+yhN3
07oGEl+KFj7KISvSz/SvOiAe/zbJGbxu3hpO+XRbiF6mGMu4gTbFdqFA+zU6CgG7p/aPm9mYguh2
hcwpXq/gWGC3FtY4b60HYbqVGbdgW8megyE7KAosm3QvxasqG+Ndi8onWnKufmhntXpQl1KtEmbe
Ue2AGCyVXp60zVPjQfFmWBW6rUuEOLLGPGj0kF0n0V7cbRrEzSZt9h+QI21XSuqVv7Ul5UhLz8Jj
5vflC3pkV3s9oVKEIJG5rZK6+q3kXVXTiuLJyH3YirIJpPFi75fpdEAFt+kVkqvPgd19ReSi2KC9
lzwPKukWORPbsNimxSZn/2/ilIL0Qq5CXT6Oobb2jBm6/eWOZu3nfmq/mXo4HScVzLJYkzTT1uPA
HaUMDfQrtt0MCbaHCI8CQd6ubmJtL0IXs2M8WFqhPiXZmHyKGv2nmCXKjVx1n5vm9G2JUj1nb2Tg
YQrFfOZdk25mi5sA9XjrWWxFGG5GmhwvhoU+SYxQ88YBdb2XCJlgTqQ7FwHYZ7EtE3ob9tZrHsDV
gwgQX7KFtTt8AS5dH/y+1rfhkvpysFut9d5esC36vsT/m32YU9RnK38VjmH3kOSDu0v0vtgWeZh9
gcbQuEOX0luHfpt9GcKapmUncFaKxzCefZISi86RBGsGfD59NjyIMynj+SmBhCzg1WlAZ2uTBYX+
We+G6DI47XDXJ7arkoaz2/uSh2W6GrTAP5jGXrOapv8pDqWA7uqY6WN7fw1Htg+9GUSoAGNVsLDM
5fhgRkX30m7s0RxeVKVpEZwaU9RMGAZltzBMKsjALkNUSUvEFWhlkWE2omAWWMMzlWnv4nb2Wcz8
dWEoCgC5l0nNki4qaBlCMHfidbTpu29O7S5J2d/dHrdkR9JpFZEhQQvg3WNYnra3h68/bpem3ncB
4gtFgQXnjMzL9VktE3Vy0BFkSCcTdnf2kNqw65cqW9aN7VM0+7u2C4NHMXWqi95xWP8Un5huk262
Xye141wdtW74KfH/t5OiDrQYbA98tK5xyZM646MXB0A9ymYwqh9THRyVmLfN59xvi8954v+lLW9d
lVNHK5eXyTN0gsZ1aP86FO8tmIxVc74Nh4SOMy0Nqo2nHHxz6SweDXf+xCiQPuP+X0eGk+erIbWr
JyAh+trKQv3i6tq0Q1a6PkEE198PDWI5nuM2j+SXjY0CYOLLXCGkMRVV/cOtwkOjgbddFcC5ISlA
KDQzfqC8E36zdUdfJ5Tbrkv2ykL76OSvSw4zgKVusF6XpKX8FPDdjdpm+KYUeg81I2cTPXgrdA6G
b3nDNeVsWGz/GlcYMzSxHoSl67HNwp1og/mkVc62A8VFBXHyVoZ1VyMUjiKnKIWJZliZ6c75zS7S
YjYJDB7GScy74NnNkQ1ecWL6PH9WSHVcT967/kuMCuDnvp8jYxd0RrcJZ8c/RJ43fXOQs+6Govza
aEV8TmGIXo3oenyTsAilxwMcwehsms6q1HvvLk50fx/SrLihMdncRkPJ/3WZzt3GKFJ0P2Q8tWYH
rYhpbkdEhdAFteetoTp7sEw/fWsKDsJbD+iqfZSzN/vNJPbZ0q7xQnEvJmsBjIzYeaoGB7GLSZz/
o/3D+nzH332eX9eXz+kJouNt7UG3dh5dbTtNsVELfzv0ENlOevfY5Qm879XgUrrI4x+14fjJFmw7
+Z+6g2RkmXCNMeYYoZfYQRUm5i79z6VulrflrtNjKH3tMUMhfFFDMAtr+RY15drT3HQnNtFO6GA+
fRhSdWX0OrzYPEoNM9AOlEbVK25scFNzZTVud3Zgmf8SVcbrAzguX8OuMLIlzGuL7gxriP0l+Tts
bsd/rPZrmEwv/ID/YptvvzGzMUaB6bEtLTTpjcq5RE1kXkB7DvQP80Uv1FPawmwhkY1ptHe2bbhw
JepsSpb4eo6gOgxruG4lZlIse1U3oOl0aizXmOUKsC9b766gbq7h6eDPJ2gjPkm0LDt63LeMa3FI
bcb70QG1YvpKdpeig/lVLSlJ+I4fnGUI1d++ztroWUGR7jmbjM209LgmqaHT9dQUKxnOs2bcQcas
Xr3pGAKEGfP8TryyZIjgxlmGy5JTCiefLJlDr5N2QXu2Ah9aFMUjWRGudcmbLIemzoCJIwd3klxK
F5QzmnhRsJOhloTDUVfRLOqrMP8cUDd6NtNrKkUC6grK59v0pqnUted0W601UCkMYu8yVrSq6Yta
aDn00E44LUDjrof94Z8Rg9se65FH/YcIkFOkxZeSx7+s4bB/34yRgT487yyZvgWJQ0rFNkyO80K7
38fKToj0r7arH1J9SParGhZYK1e0vVWZVCV0WE3pCK5OjgwpmVyHgrARTE04WFfTDVPzNknQOhL1
ZpKRhL5N1GlHOIUBrdSxXjx2aXJEftB5BhrsPDu6/pU2rvoMSayDZHnlbslvj1txto7inSdSVu3i
FFOepw+Fk+qw0jI7iax4S0t9vZPprtpo7ETrH9fZyySkNPbA+6NPYlLdnpcqiJ/38gnG3u2OIXrA
K/HKGjo1uFzV+4uYhlKhg2hwkjv5CKhrV/eWbqsAQP7+RDD7oPqlPImlVbP/w9p3LUeuK8t+ESPo
zWt732rZkV4YozH0FgQB8utPoqglas2efU7ciPvCIAoFsFtqkkBVViZUn8b3ME36PQXgGAhyt2PD
6ymAJxKru+BFe6NO+pEhGwvR9zS+0Q8szjqUffx7OCvqehW7Juiby8zfJ3gPALvr77ugKR4dMy0f
C6yTLJnJa9RY+I07pr10zJjtqBMI6XFngShhSQM+h+N5VYDEdfDWvlulF8t6INCEiZfQCpDeEew7
4LvPGiSVWyGTd9Dgfnc59H1ANBLsixhqjF6eG28YSP00cKg1f+WkAM2UK01Pzb2jIPiG1gw7pMUN
Bb1gN+SFnUVYt/nGB2uBgAzSN54lFthOc2QwVGaxU1Iuyg5krfnF/m9/5AzPZtDGfI/SZQkIawak
gor8/REDrL2kXloJEhpzx5dgYUuRQE+AVbNM8Azv+wpcGiK8QcUrvLkGsixYHgfbHjK2N3AEIObv
ovRL+MGJPMwwNe4k/z4OjpMu8yB2FX34r9ATbrp0FDtwq6YkX5qDpnSaFpp96gpNbyJ4y6HeHfYo
elM7OzyXXMj4Rd2emq2pr2Kwwj4l2Hlg2fKfbvSq6B0oaAdF91e3Rs1GQOZPN7WPmWYjO11U4zab
L0qz8R6Myn0mAJyAMNm2G7PsCF2w/FgYmr0dgEK4xqICjL0y/AceInTdmE71aibxaxKL+leTQu8u
82S8sCQg0G1c/eJB8zpocflaNGUKaZzMexhM3My1FudXCFR8XKUx5NeruHaSrpEHa0F//NZY+gdr
DJSmxRGYLeKI+WKGNuREK/M3Gw1SFBx+ZEBiI/DXOWJvDxCJqQ4OUjYQ5nHsB7JF7Fsn7P5eGHgd
BA5kh9sRXFizP6SvAGlkOlaprdHepsNL340QLa3sO2eQ7sFSi1UX2I2NkQ0p0tgjuyLZLoF2/bdx
Eo8no6U807V9kMz3f1aZftLBcjKfeK4xWYJ/Tv7lU6XB8Jx0zRutkWm1TAvloYfYPAv1PdlF4F9j
ywf2IR9feQTZgTm8S2FgZbdNiJ3bbrShyoNBPNcRlCogFWGsEuQZITmXjhcrZPqSHJzgOesaexmX
KFZvWZQv2ahHmzFx7IsGxO10MAIzPgXMXvdFiPAWdZCLgNzSssRNtiFbj/q/le4kEYTpOLv2AnQh
nZPJTVUy/P2aSkMAkg0HLBqHb2DP9SBR6WgHrpqmuWkC6b3UoKU5Oj7U+2KlHW0Uo7fkDBT+o6eV
YMKqf9WDpb2pEz+rP04M8ONmDIIgjoHsYmnkxnPjd90q5sy+CgPaAlmbFAckDMDoEI7BujahipAa
YbnMa5DvRPbY4heIM+4D7Q0gD9q6gaRfKnVj/d99yJEOaQq2k1h5z5PRWVx8L8suwHbLOtGWs6/i
8c7UxhPJkGWpOdypPtphUl9r4teiNqefff/bOPChgOVe2m8tZBkWID6KH2Ir9DeDD4yNAI3h2UyD
ZM0bZjxXGv9eVDL8ZSbgwcOq7gfonq2FVIM0859BAN/KMwp6UjBravrzKOU0CLKq06C2QkALcBMt
7LNj0jjaMh9FukTMKTtGoQRJO/V0YTp8nFLXmOkIoDjFeLAkEmilKqusNBSCJwaE16EFlpyCEAwa
WsHae81O62VVs/htKMTVc1DrtejF95753S+UTP2Ofcd/9nILPMy+tK+Zp2fQfWLxAX/Z+pwNlrlm
tu89mCl7ScJoO6r8ER1ENQTA1sSoG6d2biFdnDnyYFAG6ovPZ3fsx8OBWp0OxfluCMYtQYIqCZ3y
vkVEb0IIKfgQKFn+bmMuGChIlJqcyU9+jiXUEc1Hfv91PnB7RWc/607g30B5iu5pqznC0tv6I1jS
gblRQZrSBiiwclxQlSl0tDrQoBDaTuvZNqbBxdDeGmy7D4kf1Ngl65rE3zBaTU0pCvc6iCJF5W4S
IFwA4qREHagDTHbhwnLKePvFG6vlVTvk/Xl2djxF7J3VD1/cIOSerKVTtOACfwFBTHBmVe1Yiw7x
gH1ghS+1aYaXgWHfsgL8fuNaIB+bXFBzNS7SJNTwdBmKFfBEEDWYn0/SzGuQWa/pwdSR3R64fSnz
rlgJ5Uw9YY4M3EJnAAimbHL+4+FHsxemZYBsEWXpiu3QVfSIkVmiLpNOdSI+nLvIKIzUBqoP2Aw1
hDTwvvjFvVHFK3J0EgPlQVbtWXvTFpNtmsEa6l0LmTY7XhR1AbkJw7Dvkmxsdk7S5fvScobrCCFI
aMSlzauE3KOnRdovXzQ7tzK9t84r5JIGFW7a7ERugHkk4MPVwpTToEJ3z/REsMtuhxiROw0KgWu7
C9JhbUKhb1GoSgVXVSrQoZbNEkGr4GzZwgCuRm3twbURg/4KpQcgZPzww64JzCWsboA3R8hn8TlY
rxKxhT4a5I2RzrkCMyyvRSaas+lCoZ6ZhQvxHfCo6Ek7HKpAv1HLVSY6A29JvuOuKk9QQ2kS6ii1
KNvoNeB3XtiWH7MEed6tTI5IamL4YbIubWw0ZWaCkHC+FHJL+DRA0OxoNjmkuzBN2YWBVGHt+yJZ
0x1VqdtKT8oHKLmZJ2q1YdCdy4aD9w99dAgaXaxdIC7WaRV82FC5egsrzZ/uRVTVlud6tK7kT7ci
yOPZOopFs54nEiG7syBbfKZ5EBwG/cbgpQgygVKlVvxXRpb8ZiL17pwe4t0sBGs92ZnreEujNcxj
G5XyyUzjbTf4xmsuDChZl+2wJbcMKfTcwMa+HXvz8N+mHU2tXrgCNFw0bRGK8mARLLDVuLVD1WC4
Lpyx2xALGTVTxNa/NGPVJMoyvW3C9dwbCgQl9PJ3hNfCUw9NoQPL8C2paceIlleuj0IE1Zs6iiMy
roFLVE09BfaQKZp+aiJlkJyzusumZjQI/RzV2q9pJmQ8LmlUfqdWxBzn0nf6szeO41NXsu6qQUeM
+mLDiu/aPLhQnwRy8a4dLHAG4Ipg1GhuWGDtQhCsPCXaqAFTNGyor+hN494FYSCN4w5vH4YuWVJf
PUbJo1v8rvHL24oUWHcelv2DKMoMtFx5f3QVuRNgw9YuNe0aWjrgi5pcUE3TWI5zo1Za5iYwgImx
oWZvyOpSZsGFWjSoxAJ9gQBBf6QmTen5/OZl6eOgaE/yvs3uNRW1LevY3mKB0UPuJq73ErX7F3JB
Uia+QINiPw/oCqZvUQgABIWahA68SNg0SVQ0/d4CdHkBhokAqezaXaRNADRzbdvawtScGCJbLFjZ
fAzv6rwK71Atme8SyBstdPJpTJTZlTW/UC8dyHk4lEHk3k1OWYuHS4vfwDRvFoApSXeyaDcPmq9V
qssYKShsg6x0Vii4AoYkiHTz6OCP87kWKEQCtDa1v7z9ZTLka+4hCF53+jbleb9zUS30EMXOzzgd
ix+lHiBz4FVPBejS/uaQtd5TMFT15IAXb7+rB2y61Aw5Nkv3HnhkFokLTfvSiOqzl2vWi8k2Y1gk
L3Ujm4tMIuC0lZmXIt5mAI5vkIyyXuZBH02s1lNEssaxOk5vRmkGuEeSuEJ5H+SRvhx4CMBb3A9Q
+UVHq96tdAaZd++CDU9iyWBFlsA0sc7Jqmob5iXU8Bw7gKxrztYOM9MnVmApmHRR97NCrEozbfs3
Qxqr9ob01ekQ1MiBz8ZOm2N7iOX3wahbFNup4SHEbqbho6+3T0h59Os0x2q/VVgIV+EjWGvjdenx
C7U8HWwKY5expTEYwHeoXu6Lj94oQrl841RATKmhn+MDX5YbPQCDaQIKa8QCUAjfqxqV3AKtCm6Q
B+TtfXBFYS/Qe6b+xsUj9YfgdluZVjAeaWCuBnZU3DLKxyZPhoOnyiqazi8vjjqjZuSGuE/D/mSM
0NoGCwf4GZtKnMiNPEYtqrYdB1nsHuAjvvSdokHGc9Cm2oAwT6tFYujizuj9+gLsiwY0K1Knrqgr
/D5rJU76zwgryoIbCAHBYZ7bPzzmsyO9nHibBBfIoG27GG/6ZWtG/QZMeu1qXuqpAa7IuyOZBGj6
NrpvASSN8ChLXfkW5vUexDvaL8MxThAuHV8ZmAWWHur9r+DN0nYO1/sdykuB2lSDPAd1i6ne7EcZ
V9cxtMtFNpTxOVcVp1kCeLSAJNDU+rQ7zCnZqhDFobTApTiTzAAWCl0fjXtgV9XLA3Xk+Hmtq9xG
jt8MoeTK9eHcgCHthf+uhcFfIlNG4MgFK1rQBNYLA//XJjWE3JATWFs/xphuY78YP+wo34mmTG68
seIHs7AAjM910Fe1afKQs6o94YnzSp1jHNdnUFSfS+nmJ2vI8hWUcSGwqJoBxxtwQad0CLUUjzDV
M8gMPR6EO5VQj7smY++8AxKX3+zBay458KOLrg/0b3ErtVXVmOWemhkyFlDHFE+ZobZgwNkuYjDD
fAvTRgJboft7L/bTI6pO3SWWQwueMfY8FlF81rUhAIEuYAAQku1WWuVHh0o1lRtTbnrUxGfEK6GJ
FrVIhgGFtQKVTXyg5qeboWYDWAzcaAQqGNt3VHaAYauuvgcuYuoqYp7qrQDSivsXGZTVCRVx7urT
AykJlACkQixd5RF2oJQnD2gSVd+j5mMO8tCgOAcuInAk44Gk33dIpq3HBjUgsmqMe5TSG/c5CzYt
opRX8iiS1ALiIJALRKfAs+ul7rjA02bYk7NtoTCbDS0wVxhKI1o1J8KR7dquxFgsa1fbyN55NaGp
tc9Ax7ToFDOMM4b1kZoQqbGeHM4+mpEckk2CUuWVbJi7q0sIhtFe3cW33rFKJCvayFMvNWm3Pjvb
nQiPCOqkC8pqdXYHquC07DdJ62sAKRf8wGzLP+pAbU3ZsSwEJZdEhpUGkJ1SZ+0gk+0ADNA00zzg
zzkRKYIq4SqLsewxcwDd4qLP7oIMbzQ5ercmLGEChuAoTf9tNvWpC0kEuxDLqMt5uvTigq1Srcs2
U7uORsVZnlj7qW2EePk2VXmhKarCze4GybE/VIOBt5vmz1FiC5I6eciTYxGJ7ITVzsdh9FOAff5s
x1UN5vX2SHYa0YWBBRpVnahmrIunwOZjH0Iw2EMtpRVq5oJsjurAv79algBFrWcaEDpDGB1pVCDt
4qR4GJ3BeZQMMJkhuXJQzj2SxdLGPegj+B1Tpt7Sm0Vac+9IHiUyEquWQQmt1VoXKyqUSrIGHFI0
NIaU7AHFWMGCmiiJNS7/x5U8q+F3CSAuLbLwAc8dVEqPTXHs1CGRFtp8iAtghsbiSGfUXdlcgpzY
kuBt/BwTkTv1k2c91uDz+fOU+rW2b9aQ0kq2dh5lK9IN3xeqOqzG72Rltro4cwDwz06eZ6tcN62j
dKtfLMz4yRD84xClNj+RzfXBr+fY+ZE6R+XBwdaAONqnC/VIVNCB0hm8aoV2m9NUY+/FR31oXtln
ZbmNNAOZKE1FB60DRaXyoha50sAx7qaBU0brn7nm6f89F9k/rzjPZf5zRZrZLEvriFpsPD7xMGoy
VN4Sgtf/bGK7Yz6lHR4rcy+WE1+b1IuEeJyb7dl2NHGWJgv3eLUdOjMFYods06kPgMo+NYwD2ehQ
ujXqmdUBZQYgKX2JO+wgwNvFvOFJA/zeT7WXumuq99LyX3z8EN5BBT2dAE86nfyrSw+l9wypjIPq
LtXI/2OK/+8+kABDlRf4u9cOd5xTI117QUQPRZzHmxY6tRM7hOVB2aWudefS4Ss/m/5jMprWy98G
hb7ZTuwQ/zlIprX1Ell2chIlii95ock7OnSJl0MrczlbRgTi7txELcizWIm+6orNsqyNrZFgj+oK
Y/gyNOdLLWyqcJqyN8DVoUsVlFBXUDG9uyaMjW0WggiWbDYylIu280pQg5b1ukdN/T70WP48aOO2
bEyAWpVdt7Jgtouo+rB7YGzbN8DXPTsV9pCf9tn/3/aqQf0aZa+mxJfKXoHyEprMw5Qsa0Bbe+JB
+zjnz/LebLa948vlnD8TSGEiCpv4mzkpxu3oNY9seSTTZI+XVYiKMsq5jVqYnWKrfpwvzfHA2TZN
PCznadqw/zo1dQxGPk1NE+mgcr7jrrkcDVQIMndEYDAHJOWS16671FpWoA5AhpepB0+oYY+6lqdC
2civNUMoKAJBsqUZprE0wecsAuw+KGhSk34esDydZppN85xNkm3xvvGO1Akc2H3q5PzUo4x/JQsP
K261kJlWHnjx1YON1Kwy+eCZ3lX5AKou1aTlilNGyLWJMDuSzfVBcABQ+JU6Jzc1r4tU+Ga2lebv
eVpt8L9OS4MCDcGsVLAM+ygsg2jaHozW1EmH7nPakGGrMNRYVclOc/Z1h5UdrWf8CDgIatJ6hpqu
3wsUIiE1MTepF7VsuF+ykx9h19OjgngbyvF70GFLFHl6fwKhONZ41PaUkc7okIQlJGKzdktDQ7Cs
47WhhlB7niGsQPBv9e39H/Zp5i8XGfIgWXh+KTYIcfR76UUPpt3rbx6EWIPQSX4UPO2XrUz9CySA
uxNoPFBOOFTBd6M5k4MDVeJl5YFTvpF1fS6hI7KiDndrQWPqHcrOzcptRHIO4qi4xCOwB0htJT9c
87GvjfG7haL0FXRsS7VsDrdIESP2wCDciXfu8FboNlskmRXdlaVrX6gDWwDUVqgODSV2U0etgX85
NFFHIZuDZ8SgVnQUBEoycU820TlA2Q39cN8gMrixIk1cwzw2r0ar35ha1KZIJVFLdFq80cCYD0Vg
iDxGnmceEFXZU1HLXOhCTag7OweQn0+d5E92OgxILR2cxN39aVfTgh1aO1RGt/vir+x0gWzU4iMK
cqbOP4ajehf5Y11MH2+utyE3QCLL41jn23laE5j6c+qLZaMxeXZdJHQkMPnXPsTrGoVmyT3LAsB+
Kyg2yDYol4Zt1C8ea1HGJ9r8zfeBAhCi/BFkIE8qXf6b2+UqywoP+qH3SAal2KXkbFkHVvgbqTPA
uPPsXSY/UaPXPNmcD+sYj8ZTo5fV0UB2dTP6NhaVIB9YRIXf/bDMaKmNefEbHNzP3Bnsl0CTCO4j
8n5xNV3fQxVV23rYk93S0u+XotONt8Hu98I18t+6Nx74EDRvAG1CoAvshx5ni1j044Nuluk2tJvs
0Hgsu9p+HK2MoBdvQNJvhzrLf+lD/I3n6fDcCzlg92mUp8Dg9gl3drX2eq968TjCgcrV6sZ94vnx
sWkTZ1lHKQcFtsOOiW+MDx0zHsDT4bxBoxlqTqHdnaAfVt+Dpu2d7PgyiMr0jTiXoK27tSwGkDrx
V1qA4joQYEYXrSiTc2PE2OxbVv/eOms3TcofANdAJks5mMwdtqihjNepmZV3KH4p76oQBV4IONSI
1zvFnQHtNX9RF/jEY34lE2q4NGSmRWDFC6lVu0jr0o1QoA/8q7Wb6efJAmFjcbDUe2/qCFEtMIbV
HbViN6zOhRmf50F5hbf+ECcg8fycqETCeIWbKd1oBBHBgvpjYvLxYoMtCr/9QWRvo+LjrDM+HLti
UTqK8m0ifpuO5EOHL+1aRuORAevKDf8ACZuF44LFo8qty4RZGCGNgeBAuiGMQ1Sa7IwCjWfqJJMb
G2fT6j/8GRDuSJNFzlFrfWdJdBR21X6rEtu4NxE0O/3F3jflV3tqdt+cnH34NwAALYm9Ar+bb0GY
mvcyQjXVFMkqw5598LsiCXLyXHCDEiaBStUK8C90bQfuidC+wx+meuohybTrUMK96QbL+DbiwRtx
L37HKwz0KSzTTgN3xitUqn0QZaAgWY1ETrd6kmokqxAYitx6GkkOTogiMBppAVFx5SlEx71/RtI1
dQ8QRRrpxL7+jQF8RA5Y6aH2IloXUWvfAyGebvDPCE4iS8A3DPHqncWsGnmB2IJaONehR22BXtUy
sx+QLtoMtTdGqEmM1+DoMn6kNioLgZhNn51RF6vAFOa1EpG27ce+O7hNN5yQZ4f4uFc19w0e8yjP
68tXLCMewwzg3kV8P/IWjGG1VytVEfuVaXq5/NtnG7n1H58tqvUvny3RNIjsqtovKt2KJSuWzIq7
w1ScpZpAzXcHKvtipnaPOhK2r0WWiQUiq6CQo3Cd33rN2krAGDAZXaRt176MtQXS2CV2rZ23kRAz
W8YyxF+djKxK8I6OnNOoVLykOpRc9zYsgti5V8utJb3yoAESchYul2c6owNPKzCUha67mjuaJnxP
mB4uitaTGyuNrL3v1fG9P6iStgFUv0CenFDiWb+Qx2BbJvKb1hOqf8QSeuzRQeJRYs1p/S8x/umU
nEY4UQrASxNnI2SMbT/Y6AYEdx3PRw1KmK8bBStmFusWRgdkYA9Y0KPrACJtZ+M3cgt10Jw6dY0I
XI+9RpJ03aVTbn2EWj41/G9uEnf+tgQUETJWHn9qi2KLUm7k9XDnbUwnHreFaoq8XqbQDXnJykY/
ZKYL2XFt1F91R/4a0sC/Q6JZXsGmjYp15W8Zgbtk3EPmSk1b8HJL/kPqfUxbIW68GwtUtoNaGwy7
Gx+YsSWyi8metrbUrPU03U8bX9WLio3kSxOxzGSfNjoy0Q2qS30CrkaJ0y8Mo3fWQRnoJ4fQrnhJ
9O4G5Rl3H1eEOs0x6hCnyUezO6HIBPQSBYiqTxDoDM1NVKOovPKk2FA/HTQv+Z66tbmVpclRw4JD
Ukb9uWJNhVL+3AGDjO/KBRmTin34WC7ny5oxZH+VN3VwL5Lgv4TSQlYjeQutdX7mIgSYEPpSy66C
RKPIgOZH6h6nWHl1GzC+dQsfoUm5IGOreujMB1JmXzXedbbXhgnqj6mXWyujBtBQYmXg4DV+ZHSj
4RaKz11m456j09h/qK08hcIZ4uZ0QI4qFwjp/tPuwC9UgtefLF9GUnvMEgOa5Uuaax4DISGE4tXB
LDxrbcvczS+gB+s2OrjAL7URWmedPxkK7kUHMtPZGAtr6aZDuU6wUvGwBwn90xgVS3LJyDYEZQv9
nthezzO0if6E3UkMmj6flwsNqmSHQB3oLMqcrgSTggsj9nPBmqzd2NqA7yovx7OhdM6GHfmQyXaq
f0bTlHObfKhZVYVjL+ce1/CqleFCULIVSBiJMvk4pIhGtqiXRzuXfgPCoejXZMuph9yd1qs2faH9
pgjklyBlliRQ+YlBnt4BzX7C3vFrNPOP4CYN9p3oSUu0Z6CgrbOpgR9QWPEApfghPTdDXoJ7iWs3
FKGZy6aLTcR48mgBxsjyp4yyNUCKJbAfCYRrnDD+xdPmvYrc7ls7IG+vubF+jwWPD+5JpuP/WGV7
vLR6sOC0qOb3srWLlyvuB6fE3yIVw2k61SyuHYwWa6oya1BJpHro4AogswbQ4knsBrvERNEe6DBe
Aby8QayzffDHOjihWLBdkl3jIF+s2ri5ZqE13gWOxPpFDYjBFYCMUeUcbdQXP/oV5HSFXj5F1dgu
JBj5TnQYhFacdHWYbdTkgrOlk5ubagQgXJTszNyoegqAgr1nfrjUzTYGrmXVumX+5MiuekLkFfDG
mt+TY1TlF6Ck/Cu12rT9KctmmCaBXh1oVfMY96Gas1IbWjyIxJ6a+eiMK2CB7C01O79GehAB7g01
hyRk2I21/spSFwVXaLJHdsNaUi8y8dqhqUBvQb2+2yfnrsMKlXp1abZXhAxu1Imla7KonUHfFZpm
jWBbzloUZLSHDosDhJKKLDzjtxWe6UwT9TfwZYudaVTOuDCbsEcAfgATvFFgY1hAmVmd0SGCKsAh
THCYm3/zm4fRCHKhYXPz/32q+ZJ/TPXHJ5iv8YcfdXhM8H1vPIQxRJY1qIRUCzqdDyD+cFaVVcsF
hBLy49zhJaCkb6rinyHUnrt9NePcpLM/L5B3yEgaHlgO//dp4ubzg9FV6JNMxvmqZHTbxq4Wrm3c
Rp5g76Y+xDyEmpMLndKQuk5foLzZ7DUrqe46SEM6SAWdSsXYSYd6cIAC0cJ6OZjWh03QWZptNIga
nQd1BwAbzdmm5RlqJT7H0ogqBVpOeuZ5to86arfHHE8iuurcMYBeR7giu5R+jJU5j3t3ndVJsJyu
+DkxolQo3AaHt6Br57zELrkx0tU0FQ2O+Wvuifg6TZVzo17HidZMLoEWXCyQEG3BMMEPLtf5YTrz
8v7j7C82cpG+7eW4sTGODuXn2Wxz1TTzrNQx2xqwhC5TG3c86N2C+7r3wE0Vg0mdmqGTBffchIS2
yMxrrDwayKvt4s7pl9TZ2H5wXyHeUjRCP0+DBIdSIIp4EPkCRLTkrLz6lnUBTUrzsx6di+bq9U+b
e5fYw0kJix+m7OQlObiZAj3ce618IkA6wdAjhUVHJGCyzybyIHvRjFdUmS/0ARuC3EnvQKBn39Ik
9S54IK2pRQdtBJtzbnU/+yHKkOnrgMirg4YtfTcEi4FXRMc2t9V+vnFfu8+zLDU+bHTW57b7GsdD
vtCrwnudeqOtbgQPGefZzXGc7Abea/fEuvFIJohDZLcOQPxriGcZVPNktCS3vr/FIGO6Iy86dC3b
ZVYlztSSSZrd2rJ6qbwSTBpqZjJJBs4KVzOj/WzrK6td+qmebcmFOnJeoOiiQhEP2WjOuIGcaNTZ
2Wq+auRxa5tJMFDP80VWbu49QwKvZfj4wGk1+kfb7W40jL4ScBENZE7rL7MbDWh40+kjzF8hw45S
gP3rMpvKsL2TgRef5k/GvTBZGKBJRE0q/mDky9w2XGia6335Vo0ZAkZqgq6KXOgQjOAAYQYzpm9F
k3p9ANG9ouDL+bJ6V/o7rQFuff6mfdtrB90X3+Y/HAKk4P3n+X7+dLJ0gmsVvdJc0/8wkLWKug7X
qTnW9gEMG0IV04i9Z0IkQasK+T1l3aOZF9ljCsnGg6frQOgqO/TsLK3qLiPW4QB/+mzTgcpo7xe1
/cRBdEdOumsay87V23NiOdpKc6piwSHA99BL41l0Q3kWquXWwbgBVgTMyU1gPLSubO98kF51fmY8
kKk3QO0VFVFyJJvso3pXJJW+nAY4ZvQgjU3IuQEmTkD0sK7u0z1NDk7c7ICoiLGgJg0I8GPRXEPe
yNSPCCXmsm+3NDmqTYpTapW/qJM+rpYYR6Rwo+t09c4SQJsl7pom871MXHS7vpA/HYI0/V5lnnGi
lsTycBt6Zg86EXyhUZPRDUiVFXWSqYJE5sJuQ3mgZjbW1s5LEKwjF/oIApVx+vhABs2DxkvQjPqO
PgBoPfRDxCW2kthTieRFT6z+Ntoev6tH8TMUQfAN0u7DGoqAwy6SaMZcW4F0CxjNNAhOdVtAgQ8V
1N/AU2iDErfojnWfALpm3iZzDwU+3jTgC0GMZvmx4waF2m7C6c3Y/Aypj2Nf1osvQD0rZRATN6x7
DR+7jsIXyl9HevnOGa8eayTZdpxB4gdR2uBROVBqG2vAd5u9aQhyvqcOAJCZsH9nVn7t8sF85Wk3
QA/ULG+ulfRbvzHlIWzcDHGKTAdroC0fswHKuCUEOn+o4dAotX8nGO4VCAbjJxpuQivHTyPXUZKg
6sgTXwOzhZGh+CyP5TM0KsDlDPvsJlT1eR54SCMioDa5uai9JzdUR3zMNii3ebYk/RES0QEkjwfQ
fKO8Q1sUw8/Ci4EuDcwXyA43ACUaxY7JLntuevvk1Ub8jnqefFkDHn3hnqmfK2NAas0akvfPkSKH
GAWNrNwIsG3L0ldamiJBFJX5M52VkZtNZ+Ivtr/5Rbqh47lZ51/ybJprDUcwg+2+ZPWmHJszPGjO
6O4pvTb1esiSrR2tQZnJZ46OnGmWvGE7sss0X5QjEruXuq/rrQv6gRezqCc+Kzf3jXVm+e0eKCSI
8+bVxGeFtTTsaQcCbTPQnpW/jzgZqtQAU3BIQNyshblW2Pll7AbgwW7i7L+0xTLlizDh4THIIDsC
qExWXYrRQcLFECvqQJ6wuiTQELRW6ShXwFCFx9ktHJx4M0S5t5Q2qjkFgBpHXvT9YyzMcg2WMrmZ
miOI2Gy3xUcyvf6RC2MEgWt+ok46CA+EYSjqulGLZpOZ8TGbbYiP2SJLizY9LztEvHwzWxBnFuSH
TsI32gu1mJ6zXRoU7ZKadECQF8ScEbvYTQDApvJgIBBb2kpKhGx/mWPyUAP+PcffrmI10H6te3BP
xoNdP2iZcSRuhhDqpLsMtVZrqW4KaPQlKhYtrg1Eux9sMR51iL+u8XD0jjGL4mXnj/aJZZX1rIMu
faKt42V1AAtlvYqAmvtGbmHe2CdDj7a+WfUoqnff6Y5hDMIVDWIWt07Xu2MX9f5Kj7LknRfnqrGC
tz4D7erYjclBL/LyQQ2k/jaroKFjAi5kJZm7z3LM4zLT/Rkh4BPHnXhHtlQsezuI7zLfMCDmOoJl
1KpGiChnH74OFFk45BjLlYHkaQ+GXnB/2PpK0pmFraoouY9wAc6mXnVmxd+dTkLF3UeZkDqAFJNH
WwZA79bpbCRlOZ5EHZYR4Pf3xm2A58yt8ZBaV3xp0z8j7oYVcxF0pf9lHvfpDcpySoPrzgl05y0H
1y7EFMWbOUp9ybNUQEsvErvO7bWdjkznVaAkfIm83PjaSHkiDu3/Ye68luNGtjX9Kjv6etAHJuEm
Tu+L8oZVtKLMDYISKXjv8fTzIUvdpMzunhNzMwpFRSEzUYUCgcTKtX7jZqh3hnn/SS0T7CDhXyh9
lD5kUO+hbvPOrwpsQ5mSH5So/db22ivfZapar/usQhlIMFFC0UgP8pA9K0murLJ6uhzx/FOsArEv
OSIN2h2OBdE7Ny2u8lxxHyIEnw7MKPNd2I+f5vZE5WmhB4E4WDZSKd+3TxQyFrlWlzumv+FEwD+c
JtPq8YcW+TbWi3BRqgMmBLLHDsJp0ZRmsM37EV8zBR8Ex52TWvPma5sdJ+MObFt1280vNcL6VC9o
k5uy47Utr+16U3p6t5QoN4l3Yw18awvL20t822u7YkfTVgU7vEikTOurs5VrVLfU1up11jJ7+Iqm
X2exqazD+Z1vjd/eybZf9QIsRT4HrOQ24uo5OJQONvVkF++qKns2yDI+h2W9IRHXf9JSL16BnxrP
reOQ2dPyepMltrXUs0lZeE6qXTlSEUEmiuW2SUaOOMc/yCb5Ys9ZZPmOMgVersWEES3g1U1kt7CV
Z8KdBHHJNgQA8L8xrBOJnPzsztNv1uofdZzldpEwmZILZYj3QlV4SpQxHuhd7QvMdLTo2eOucHTL
fCrcIFppppme3Vh1jsGU1+uhzVq43vDFcfN8FnX6dcy75sEJwmbreXm691MTp7T5w+SIycBxPazN
J1L70cqzp2xlq864Q0JQYtTli5tl5dqzTX0tN3vIe3fWtwHCMLdWmgIXH5v7KfOg9sdhuqemAcEQ
h4dbnEG+tZX2SfGifRZY6195VngGj9q5c5pL8XYWqCsgi71yT3aNs9CHfrGS3P+Y0tWOWq/OIwyX
J4QUq9uAZMylTW7KDtDtzc5YKjYCCJ3o9HfQwLuD0ItZm9ohfVhhDfG6aSGgyHk1TpHhg5B2LHcZ
zwrjWLU+WnXl39tmk1x1Y+wtpaK39Wd7mxvJVW7M9kxk4Ndo+SaYEhYLblvtM3obLZh/PbmxW2tE
64U/RGKG3b3qVAgOzVPtGHwb2wUoGht6G9wFGuLVrUchi7Xh9EmoOPMM7fgeu5hv7RKIgUbmpV2O
n7LIW/vKBMegaeKd6MNgQ5GDup4zMS9SK0fdBlJInCQ7LU6bD3JE0IRiG2HOtyDYSpcX6flGUYft
L7el8Dz1MlgypuPudAtpuMCqcT+Tp7St3m7KXjL+/V6e/zLsf+r9Yd/Xwd38UaWjtNvJnw79SNEV
K/TyOJAB2GSVZtxnQMKwOc6m59y7LobeezGm8qthOs67NtFYWfqDdwUKvLrs06aFss5GmEryflNH
UW0jJcjJPc0xUDsHPP38kriTsVTVp1fO9CuvukBMYp+WmPsImNe9ldYYFI/tNyb26zg8GYjNu/Sd
UGuV67Sv0KZJjU1iAi4O47I4QYLP1sCeysfK1r5IaqNifWHaip9f91HDKVgpnvmxtfhjStYaCONy
87rp1kO5wR452CS271+ZI9Qrc3gv0e953mFNF3jj2RFOf6W3LGTC0tOe6vgywBju1UFbUC0oQYhw
S+REmKSFRXElbWjSedOcN2Wv0cHtlL2sFfV3svdX+8ZWQOUizRBQVbIzYQJxJQa0ejk4x7JVCTXn
9r6yEAwYm49l6+TG1za2nTv8aFco3PrpbeDPBIY2vEKp2xRfMjjEK2Q1xLVS4Po3Knb8zk/yao2T
1HSC8pUcrCK2tlORGzdGVJjLzrSCj52e3aVJLr5C7Aff6LbPQfnn7nbQAt/oYh0hf54V6CO4pGLc
9MpsOg/0wPAob3/ZrovM2tpFdXEfckc9vYHbfcwyjJFeDYnSImi2ZhsghjthSPTaoRUCww/lBgUb
lKgKUPskVxalGfZHudmM+bdNST3k6fC2d/x+U/ZGKvSw/7hvPoHRKbN0hbTtlVnb2d6dAyzQiDiy
OWUanOS2fJmHePmU7aPYDq80gk+pZxC1/Ytn5sGN1Q/iTp3isxRDMLLe2AIbjTZy1JhOL7D0/Bti
28so2ayPBqOGhFFz5PrXZ6FfcRmV1YW1aZ3aWJOhBCA8VOr70EAbjvvau82CGj1uJv8THBlqUF4X
kHTpjdMEVBxzxNq4a/K6WeZaNnyIXOOpc+34RS8bdp/rUGZSslRS42fLxWh18E0VQzafe9qv0Ubp
R8oknRaePE15ShRPXALKLtbSqzwKnmSYJhcIDizXhWN08UEGa67gGoQMX6ylmpfU9WoHLzkpFY+K
WflLtjdDC7Vjbhe9s3wdKtux6Ux4MLjlAsHeaQtpJn1vYy+eaU7wOfWgQdtosZ2jJOjPDgRqoAZN
8DnCGsBU0d7Q7dDbfr9nrIXTTZYa7zMimxMSTNmJqDc7sQKJduagPDpGGB6NKNz4elreJ0nU3Vix
DaClxxl0IOeyrDxV3clepTObK993Pl161dF6riF/HAmOWLVYQsHykgyZHCtfEK7bmH2mXMutsHSt
1W//+q9///eX4X/7L/kNMFI/z/6VtelNHmZN/cdvlvrbv4pL8/75j9+E6xiOaQo0LEwX9RHLcuj/
8nRHEZzR2v8KGvTGcCPS70Wd1/eNvsKAIH2OMs+Hm+aXpG5dsTPcWVUBJv1dE4/QcNvWfqZ0Tvk8
+9Ipq8s61u+D+AhjZRvLCKs3zW4H1MxMztYUpFtH6sphlyoWwViG24vLYBw2323DIz4HAGFew4wo
NqMV1ZgUgxCUieSLH3tv2+TgMk1WKtf4AXti0LPzi5mlw8mYX4aoqTY5kx6KTH/2JlX7ATH9dGd2
KhG7mVoVeCSnuwyR+8rB8gNwU1AXf3/qhf7zqbcsYXFlmSY1aEt8f+qRx8uVvrat+6YPxx1FYB/U
lDatU6GUH6uYoskcTvQTPOjSEdWNHGHBeYKqrQIT+/WoKvOUQxo4bz6nV2eZDWNoMStWDqZZBx+T
sNJXkRH3JxtLzGNZoJMxUpt6nBB95vRaz/NQ9KfBeM9DVQ+nET8Zr+RtplXjdRtExkEInTkXSoP9
D9ela/x4coRK1pezI4CGWKZlfn9yeicuHaDz2f0lSLcKE15+Lh6pUOS3OMp2t1D138npMKwzZSOn
PLk5jwKuld2OBV7FeuA+kQNu15aZZqimMTEFWY1Zg2k2H/S2OtlzjMhD8S6L1Py9qRRYBhU9Q8dc
HGv7JlDy6gag/YaCvXmfz2r6Jdq2yB3E3lG2IRkWb5sC/UfZK3eowmFjzrr8ZM1wra1CAW/PSJck
p6L9ZGeo9nsZlMfBQzPD6ONqWXuwCIPmHu968/6HsUK7qS197+Dc8UNoLx3m9NZ0D3OntJ+bOh92
Uk/Sg/BXvdJE+FL1bvrQzC9kCovKjBAAYyMNrW7RQT08pG6RPeitVm0UbcrXslfu3ffJZe8c8d7r
S75RFLq61kUTvxGX7xp7npW1ZiM7Sl0N/uGKEO53V4Spqo7GfxPHbBsasm3Mt9ObmYqZRR+RkvHv
TR5R2Mepw7nXkFeWPMOwfNTcWn+SQZhQuuHKN73hrAQuIZpSYQUZxSdpAXtxiZXmsRd7WPm2coui
WDSz21sICBDvnTLCXCYuj3In2SE3/2Pb5cN8Nfa2de2AshkNJ9nZ/aQdVeFoR/lODLFRLrJwBG1F
oUjdCSfav3b/NObSIKp2+w9zz/fT/nwyEYCyhGo5ro4QnWt9fzLjoFK1JFW9O3uoR0qxqbvQ4C/c
6KHiAvpOtXWXuNnHXDXXMtaVI6oqgKXXix6FW4RnKSMWDtzjrtjV1BnmebaaZ9c3L5CMTl2LeRsD
ZDMeHySdtIB0mj9lyyrWkHfV1fRWc+NwIZMtskNNlW8dVGdCsgTIuiuizZZRUaBl47nJrQXO5e/P
imv/dIkZwlZNW9OR3FWF8cNZIaISftYk1p2KXe7JmA0zkDaJgbDNLrdSE9W3omg1FLehNSWrN9LL
OYYGUi5ZtqGfBzHWQUpeSit79ggObrCaVV1FClrcab2UUMDcRJ4DK2T/aM6Iwcjf2m1hv38dVVug
02wV68Z+Tg0VXoQoRqj4O7nZzm29A0MpGI2f2uS4Yk41XQbP42TbWDuE2kL5WM3y3gvbn8Q90zC+
IrofodRllXvZE5Z4bHkVNlyy981oV9Q1BrnCvQpafb4Exk9cTsUm0utpl5kAVeZ2NR8s5giSiqim
sOJHsN8BjG86i652h3t9JpAUEJEp3bJSmrfmvn7EQSlpSMthERb4GfLOvebtMfcuzm0TIjM/Nd7R
Se0PSdY2d7Ip59G1SqhhbOSm7NASKFSq9vT314hu/nTruPhtuBrmAq4pWIXP/W/modFVedyNRnkX
BNqcdc7eR3UVfs56QIfeYKk3VH5C4HkAgNHXCz4XKGJQ3/c+FpSVNvimopJhW+HD93u6VaeygBmv
3FQJ4biixWL1UUVOCrlauemE0zoo2um+C2xURfxsE6IE+r7IlfyETCxQ03mTFUazc+xZ5WbeTCvE
R0vHHHZyE6LRt4+Um1ghr0OgZmvH4CqXjKDQ0+t1OFnNG+o1bHEio6q6EIdIVE37REB1u1CvzRQh
CZzAtAv1Gre5/NozzDfU68If6nXbp+3lK+T3jBBzwH3rsf1R1+321tJd/zru4L8OkHg+Gq2OU7iq
plcgFOwHzS/3XlBoH1EVaTbMqd5WDosi9M8Lal1944B36lhByHZLNE+vH2v4ExngeXf5sUWb+6Ti
i6u6FRO4Uawbx7ILHtBcF+BzyNZVdr0fayoC0ArsJeoX4TPhU7ZIp9J7F3eTvvKUIbnOwIbu2rzT
9/KTzIYK4Osn9Wrq37nFADkZn6zOG5Y6pnEkp+EmO/OLbDerZlzXptEuNWv61iY75LiBvQxVNS6f
4YRbTKzqa8cng5KJNv2EAPxBOkM2UXM0h8n9CIjRWkb2GMCfwD7VbiptN4Qk7DXdMDgCJ/3khPWh
9rJ3kBnia5Xp8HZkYYTnBQbXZt49UOfysbPz84c8nWpsAopuKzetMmn3dQdwXG5iwmzc1LW6iVoj
vyXDrq1yNbHv9DJPrtXS3mrjYN/JpiH0mpWne9PGmNt0UdY4d1yGe32SnfUi28tkLaZBqBsm1l4m
jAJZIZvbmsEGG92pEMIJlhyk2z4qmXYbViZJvbzeG15Vfu30+MmIJgfOa+0tWaaLm1Iz6q1IagU8
0IRcAyzOTRG2+d2vPieJ90NalFsSFt267LDEy8LirpjZKMAgcUmeiSiZkmPaWCcZtxRt8sXEOECO
tSZmKScsqckP4wcnz1fTmI/vohiChlNaGrUWVuxEtwKCRs6DdBY3NJNiBbFoOPRVU1GB67s+PtVR
Xi5rTXVv0ScNtoZThDjO5ONVrJOdB5Jo31s6hQIrD5zPcKrWSeqLr37rHruGiozcHTiAeyv8INwC
aJo2fz8TGj8+LYkahGqoPBgsTdOYU76fCElDlY0+KB2G8Rop1t6jvCQpA8hN3bhBq+2QCiMjIts6
vKOCpnuYGqvE8AaVfMsutNuoy4gH+jL9knNVAi4T719HgOH3KVR74c6eJVakzkqLyCrrn85dS1GV
1kf8SL7DwhFj3KVf1+kljjBAHy9bMcbnNmj0G9mhUgG5+fvToP0Yl86nwVSJG+Z/liVX2G+eB/Yw
gPN21Pb8DdNuuzOTlFtexfkYES/SAIY+oZf5etMnvrESg1H+OBnIPYoEkL+8+4MCPTsqZdHy7w9Z
aD/EObbmaI7DX85h8hA/rTxhmmoYDYbR+RLQT55doYTuh5/ICSdzUh61nXhbup66/bNZPuMrDSjV
z80+uo2XZtVow09YbbyOrqPGXplhmaHRtJZpztR2w3e6iZZLnqzHoEY4mJLHKou14E7xy2/vMEIQ
q76F5pH5mliN87vXcRkWef+wHJfrh9dMiMkznWWwYGFhWK5Q2f7+cu7HaQiryYx3owfVy1wamLJ0
E1bbNoEmCST7rp96DHVnwknfxjeA3qrH1xGeIibqQ/qw6H0P10YdKkM4DFg5BQhMJzxzYIHmwb2p
puWhn3vlpnzxKQSP1uBfBULFq+qv/bPejOEJa9pntT/+/TWgz9mF738uN69joxIidNuGk/X9z4Vq
kY5UsvzdhcNlFMtLRobcvnvS/YzCJRoq1fwST36NDjjt3ZjBaUOgehFbqDj6bYcwn2qTtvZ1Yzui
5RywXoC6+2b7tV9ywpzqcjX/13c5rFrmtL7kxViFftD8sPnv7Ut+fkpf6v+e9/pr1Pf7/JvHFf//
dsgp/FLxwP/a/Djqu8/l278d3eqpefpuY50RgY637Us13r3UbdL8mYubR/7fdv7rRX4KTMaXP357
ek7DDNQ6OYIvzW/fuubcnUNQ9uZvPn/Bt975VPzx2+oleeqfqpef93l5qps/flNs83dVuIZB1s9U
SeFZrKj7lz+7bCZ0kyqcxiJRJ/uCimUT/PGb4f7uGDTYRMGmrRoaO0Gbk13O70JomskkaOqOoavG
b3/++m+ZyMuf7deZSe68H65QEAQ8WBySk47LzfnjxBpjqRJpk1ti05NjJ90VhwkC0caxnAMUKO8Q
piZKiWIMF5h1uWFxUAAkA1TNdlrXDyvcvqkb1egMmYgZLdH+WowUfynftzhAYZN8NKM2WWxUO2jW
Rd34AMyCterwdC8IRFd9rjfHesa7xMEVMijKRvE/OaAJVo3ZwKqyrBaCrO8vDapRQAyDJ3xQnC0J
PYDPY7oPC30Z8ug4xtaKaivOE5PjU5rNX2Liqi1xJnxOfuJcBl1jg/dBDOY5L/hZmrGo2uSTgKW5
8kS7HYayWY2j5UDBtB9HQ/XXSPqcHaNS1nmXwQ/RVXvtVQGagZ4ac4duvdQkWRUlR9WvQGO3ZrPs
vGDCX9nfZhO22ggmnirYJOvRcRdOOuydVp12ttrATqzjG933P1leot2DTMoXsXPlRWl1SKdRg/jz
0MLNXVA7hwAagGjB6AbXlsgGrlRW0WLy1Y+TigxglrvLSTfv+14HD4uty73n2x/DYlMlJ6Oyin3f
1GgCCu1lymxAU3Zx1hIdw6zRXQ5jW6+YooCM1eGnNl+HPra9UVzhuJRqw3KEV7e2+nXqNsUmTVN1
gbIk19DXuM/zpVFA0Kqi5h6zMJQfNP72G1VvHlPdT1YT6twrc/KPAfIRneM/mwpujpmXBiBt9duq
029N8PLo3MXUf4G5L4ifF5tr8F7nKu77GfrzdUSIDJ/xqVMNf6Hl6QlMPywt68HzKJHYtUXwVo0s
68MJwlv5DGWDRGk52piYWMXSjNKbgC+yjEFdhHYDhwxiWKuDjFR8ngz2FTnLk+a5GWLS2X0XIiIZ
elirV2ipDj0iUkmc4Qjk1/sYXo4OtjQfqa2pn6sivcG29jAoPHN9DzeWCE0z1Nj8Ty4IkbGwzoWy
nHimJYZxG4/xp9LsogWE9vs2TtdgdxMqc95yWEyA65aFgfGXFwNmpKq4Q3Stw/w3WxbeNbmy68Hw
QC5E1oKM8QNHDGIJ3T8Yh5gwpxrKqp2O8nNJtb5VfWQjkx1Ph2KdIitftXmx7BrUDVPucUBeA7CY
Xmys0t61BSUfV+mHfafGKz/Ng6U2GNnWyAiNbJBQi0Id92HkP1jgsBdZ05SLQE2/Rs4dzozHundQ
T3W1a08oh8bHmqCtbOs0OvdtVffXVpVeoXe7tacC79SxuVMwhnU78nLAAh4NAIpDH37VWOSlKauS
3tx5zgSHwmxKqET4AY3342jU64R0J/5nzgNq4nZiVesE7AKOaeG2SVAnVd0CmUKMSywvtte+EauL
KIXNa5elu7JqgRwbU01cdeG++Fwlpndjno0Efq5rKGebSWdTzHObEoKSYS0HfER7P/ZDjopud5eG
6D1DcF90dgT4edSdRXOoM2NJQrhaeWjirgTFhXVvldheJsOVQXSz0Bu3WZSEdKgWZNWaxY3YpjnP
eo36x9Qld05JtScN1aWK+97Gi4Gv2G0zQYBQr91ucjeei6lTmy+9EE/KoJxwMs7u64Z8XtSkX5PI
07AbIDUxBtoXOzwo6aQd+nuvjnbdiMontoOasvBd7YZMfLJyx/7cjbe6ER2bTMvIhAfWski9FSIp
X8g6hKtUNx8nfUbUYSLa6QIDzNZDeVlk9jEaOm2fWeO6c1Lg+wWSYwnmLMdCn9JNzwEYZVOBF9Sr
o95H8bpRpmeAeisq9vMy9DHSyDZZWhQvOtPZGn7T7DDhuiUjOmxdLe9Q+XN4btiVddR1098Xrb+y
08dqnvh1bWiPqjYUhLHUvlNggbspD48iTLQl1Sl3ydUSXyGctdQgyu8Tp9vmcW9uIVEjrOMwj45u
OK3cHOpkBpprkRr1V8RTU4BLk3Ksx1I5hkltbv1Ov1EyhKYJ2ItlrGQKivjIggUJuKc44uuA8EW7
rJ/OGG5nO6XKT8YwqkdHS01sMVC59nFyCEo3vrIz472LXfWWONg9jl1ZUNqzTjnl7kWUjXizVNjL
U5KzLkdRzYcij6ecvgZ2ZB/kRtr0w44L7XKUWRAPcDqacEu+JJ0K/dCNpYnTqXxbhtbeaR5NN58O
vmU85HDnV4SJu1Gz9E0l9FscXrMDFNcuiA0wd7VxkO8yXaO+pKAL10Smusqn7msKRR7j7rLEu/JD
l9AK3G+blO2EcJooYLuIGz8T8Xp0p1PSjPrBN7JsjzjPkorlsO2VCSkX1bisHP5HAej/S2z5Xcj6
nyLZ/w8DUEq/rIX/qjb/FIAun5LwK4qMISnWS0Q7h62Xvb6FoAiV/64ZjmbPi2iDQjQx4LcQFG70
7yzDcKrEDEMQcLIe+xaDCv13YkIKGJqq25dA868YVP/dRLpP2I5KfIzOsPY/iUH1X6ztNV2z5pKT
akCR+qEK2UzQ0Mq2Hc7gMtw11pubohkE2t2Q0yCnd+9yMWR7rIecVRmaSJ6QjkIZICy2OCzeo0xI
kU1NvvAEu+oGN4AakJ1DK1iVAXQyPbtOVciieNV8ChWnIMkG+mlgBq7d4l3vOEiaR+Nw7TaO9Q+5
G/OH1Z8qczfuvPBDyBbY3ZwheJO0EBm6L6RoujPrtnTbu+g0NuLLJCpzh9B8dpXbdrDSkEjaZpXi
cfvUDpilQTsjF/3SBFNxdIfuOp9V6XSNVBhc4gZ4X2edqhj5sr5qb+wwEEtX9PFOG9A5rXBwPVHH
YQruw506ZHe53WoPdppXS02vu7UXFR0BddZsLYTAcbLvj5WF6PcoGpjNJbmyLouORttHx7ip2+Vg
1/Z2HGN/bQ2adzSC/sZTMDOqqRS+awfEYlxbBEcoA4RU+2x0lHtrZsBkFI+Xvl+F/3BOrR/WK/Kc
WvZcUXNZGTn6D4UBqN0B66mxOfsTSgF4jIREFYiO+o3to/6gLs2CNbMyCQ42VMJtVkSfmrx/doRf
b0O31I81sWxCsHXddbOeet60wB07fVGCAJ9LNZGVxHcaKXxOtP7OdZ1yUXnmBx9d6UOXWMyhYOWP
OCuxLHImpEgiZOxCtX+Ic7KkgRXdDzyvLWJHP9wmJMQXMrEmBi3YlqZXrbjpNExjneS6M72V2nZN
tCpnr8lR77UHw+ZcutONE1jp4+ibq85OEUcwi+AUa/k1ZPSDXYTxMhwntJ908y4OnWkXBU36qDfn
0mzLK8NI7sPUwmDir5fODYfDOEbhP2S5fpGYswXiS1zl8MEsQ2ZA3lzj9qj4vVIk9TkzP8c+sthO
XBmcukjBTaH1FhHOR8dOmNZp6ES4jatgTVEeoZ3gSO4jOuiZScFJqFdhk62NQNm6zcotS/XxzaT4
KwjO98tchGds8nG24erMMbzMl9WbwzTVwRfgpzLyhUp9AO5yyqzUhHOPomw7Wu4/fJ0+57HeJH7k
97kqK0LhWBqaWT/c+mhHjlNJ6ea8kr7PivZSguqBUEhODqcAcR6bGLUHY3LvS26oBTI1K8tt86Or
sp5uASfbd8bo+o+NoaZ7FQjEqrQ/R0gIJA0KBzmCsguvAhmee2q2rgHynXJSo5tCt6cFMi7W6R/O
33zA3/8g7jXd1AVAEWt+mnx/AsnohZQJ0/BsCuMTi9LgaAdc/IMDdQWHk3IJVl9d27bZreuuUK4M
ZqJjNbX6JrLKuzDUfZSxg3WjsRNWgdu+LrQb+RIL90XLGntvhNyC2FXHq15l4TjgpLqsg2oDgISZ
XePX2dnUb/pWcFWV/aF0qnQZpp12mBRDO6hhKTZ1BcxatT2kc6fIfu/Oq5ogoHzjBWcNooO2aBJs
QtJmKfm9XVfUBLU9aMeZZaD0RJKNq64zDUqaZhcgr+v2a1OrwVmhQLL0eKCSLUb/w3E8AO5jPEFS
SOqjl5NiR1kiO//9eTd/vpBIEfF4JF9K4G1LwMabC1e1WpO41FNYWC0bb0CdTDH7W8esPvQBGm+w
RfQlKgn9Sg/G51hzohcjpeKHws8TmHuN4r+wrgMlUvdxr3TbRre9u2hUkG6Zx3Y1frrK+Azt9Sxi
ZAl1K/oU5Q6i9c4YXMfBiLgmDFIUZ/G/65DQexKaZ1OVvhMUPFcJgFNE8bCN0svxJirSHjUiPFtR
sMehN9Puez0WG4AYYhdMKK9NaLjtFFMtN5kYxC7MrLWiZP0OrZtyLZCYOPtms+i86iNriOI6MYrq
Udi3Fc4j753abE5YPv39CdZd+6dL2xAGM4LlEusIniozSurNKbYqJ1SroDFOqNTg0oah1dF1WhAl
9YAisR9q22SynJ3skC+D43nKUpnHVNihUmr5ax8M2L8gBly9aXozxLQjDQWgecfXT6PUFy07m0rd
5XNlNxr1fMWbkZOlKMssdIA4WS7I2vkblb7CQF5PNm92lB2Xr5QHGIA/QThJPF7aDHkEr18+ujF/
DA96x74OkDL/1W96Hf3tc7Xn1HfGw+UY/voxbw52PrjLMckxly9ti/Sa6qVWde3WbBz1mM/D5ABP
ANC8nHnZI19GefrlW8EtG5fngGf8VutA73m1f6UY3jHUcAgxwX+gQNRpTH0A94x1pBQYZndoESHp
Zzx25vR1ShDWHpt3o9J/7XKh7dvYuIrE9FUdwI90I0iBGNjs0EwrVlqfi1Q1IZZ20bK3cV0bhmPr
qsU7D/WAqJ6pe+iMbKcqe69DZN4gFHLKWnUdVpq/bbP0yAOfZIyWdJsoU9aG7iEs6OWs9xqyKn5J
mBB7+lnX+xxFn9sec6SlT/ooTHTKdMhN9R7SeAAwlEVsi4XviASKdQXKXx3u+4xptO34jNCx86Ua
vRCdTWgzTgBAwgNrdtzmdOt97ehnK3wuo+7cxXYEi1vZ82fDz9yqMD7Qr1sfWjFsMnsBN71YphY8
NLtVtim3wSpzqYNDkbsLjJkYYHVoLnafBGKOaZXD1QTHFXbO0jRqsS0FOdFIsMLPXZejKvAuJI1a
YIy9iGNIYHFpreswcBeuQE5uINXiGIcYFwzfr4Mjid10kYAPcEy33VWkeOqs0q9YhpY0xx9iT6US
jHWKlgzPkVmgMFqBArT0u8ivTi51ydXkpneTPy+o64IaWR1sKdkrmffguYW38odwmWMSlLXdFwqJ
qyrJgBIiJDmjL4xrQ3yKm2Lp5YVBIY60XYBNgVPjta1Y2dbxLe2Yq8yMFN6TMdxXxUzjP1bkNQ88
sVmUK9WqDZJwEznVyoRRSLqIv140IFWY3KV2ppx0SDAgHY1dAc3P1xR1jzNBvVIGLrDMQQTWazAR
y9sFuOD9EPjFQkzLsPKbnRaZPN4DqA3muMUgHEXrMoqY1TPOdDONC22I9IVeI0w5tRHRTcpUHNvv
tDLBykJWmELEvoZqqeh1u7an3Obkq8OSBOy+stFyT3tlJIE8fAWocEiGR2FGz1bebsixdWtTRJQG
8WlwTJsaVAxtuy8dSBzgN/Xus4GMQqKYyVIJ7xqe8wsA6FdZGd9jxelEJPFDge2O1gNnFsnOU7Rj
k5iPQ4SMUV8I7KPxK4c4eFOVVrXCTPbdpOYY6pHTb3MLlHxVnBVTb9c5aapFWGsAaX1305UC0poH
eg6TV6MrtqoT+qs6LyoSoCJfNSFuECOyCYtGMLVGU/I8ic5Z6EWDHkWznAqVindm41Sjdec2xcZI
9OqVjzZQUSnJFsQ4ZXC12lg2gD0n0NFHxOGhxz8+i+zPneKT86ySg1PHj2OrxKzsCtDvunEYPSS8
TBj9qa+bS0RSZtsZ/1aQyefWIvPjPaWzm5Qx+zT6g7Nhtd4c1LGg3uKP5+7BjpJrA6FDlQlxMfaY
gUyTEy9w0+7X6KSe21roy7QV1SIy64eyYz2oTdqVYmOUN9jcykNW7Cbiy4Xl5u8ItjaIBLzr8WCG
DZhfaWqd7hu9/Mg1REUhc5ydEcMlMdPCh9QxaTygzY/Yi5WLwezidVHALBE52Oi0xfJ7QHPYgq9i
J6m2yFtxrxOhLnhsZ7tOxeBUhy22QiDvpUcmbskR4nYb2keWQ5/NJF3m85kOTTzbhaM84mzA7Gf5
7ztbbFmKkQWfGhfNavTFo9NQojeLmJ/KBJmsojxgoTSO4mhmzJPJ/2HvvHYcV7Yt+0W8oDev8qJS
Sm9fiCxz6Rk0EXRf34PM3fccHKCB7vcGCoSklFgyZDBirTnHZFU0Z3b2WPjpvjen7qHTs13W2mdF
sAg/gNUeqf/nuzpS+SaSQXCYgWeOMhNbJfOvvO+RUlJBd918W8j3pEOSkit/03oAodoxb3eBkrfJ
eRCNZp7HCB1eVrsUeufRIHP4Uc6mv7cmFo2yDC7tVINbDrDT6nDmx0K3jja0LkrQmA7uh943LyUV
9QChcqoXx5jxEG1PHm/tqIQw1ZbPVVQwA5W22rIuOkVFVB0N50sFPX6nKN/klUWisX/nLQFes0zO
dLT87RQF+a5L52ez8QQfjqA4U2Ba761vTrD+WKj0NWfg3E5tZ25yeOMJs2rgdTQWBpR8Yx4fyyLb
kFVe7aZW1fRyuNt69VuT60+bmjyaKig3dMeJ+QwyaqCW+9E24y1h6KzprpFqqw6eVx/gNKACWXSF
aVLkhyGHK2Kn2nHMKLWi4ppwTvjVXk8DiGwIDZRlPRtwsyngEOtXm1qyIwfzRWmWxswGQlGpNd4h
kMFFRjVZ1VXz4GXjc9bPJyHIX+mjv8Td/zVURzeJnoYzkzViGOOHvhS4Iblw3tlLalKdUHMFONjI
uEVlSpctpo4pnerdbWsGaQ5y6tL9zkVo1yUO6pnyrgvaAwNMWls28NzgNE2R8WE6Wr8PdHtAqhxo
t6qDX7I+Y92sd/O5iu91NxkvwHb6/fqy5fUGX8xvP+b/JrJPe0LbP57qvvCOcR5nL6nU/3vdRzdM
V0RP6r3henqwS90Mh8DT7ietII912UflP/ZlIX+hsk53wjGSG2Q0vHvKinZW0Gqffdnu1315czlt
MPP6j6Y2ijNLsfKoykFcsqTSN7NXfHtkWf8xS+Pi0hT/0Gyj2vumJu4ouwxXTU/GXaAjfdNIm12f
ylePuTKPKY8QacXqbcjPyTy3j63Nofuzt/5KwEjx2yRcj0wqXb/XK1+GkKgIu6LU8hrVwQfS//YP
0JNrH3nJx6RwmI96nNwNSjrXOOeSgd51+prjYj8YbvNn9ABOTqpRz0x5LiOr5v1EIs2p7w3jUSck
crM+TbffLbu2f02gXMm0rtr7KR6N0OnotA4oRd88039bn+mg/8tK4H8q9sd96o32pdQ6pHjEZIOS
ge6sfVWl2InGaf/4MdGtumtlz0ELQdqcJhOxn6s92o1p4Mjgs9gJp4xedb9GEdhEIPvJvfJEELpT
lB96vZWs4P2X9QsyiuaBy1XzXjiYxjgPcM7lTXtzvCFDpWe230LgnVr2WpPms7GFcJ7qPCoImLT7
E0bC5gmKFL/s8pSA2a6f+NG35kAH8wmdvgWWm180Urb3jS+ctwj6w/rUWMVPQ7aUDdAG7VuSpi4l
x92ttUqNqZqyv2VBy2n5vnVfGwB7VP2TEc3dCfdYfTLgZT9Fou9//uOhJ9dH0dBWMftwutLdKWNC
6Kk39k1O47SlSyh+D/Y7TG7zm444Jui+1e/QIsmbSXXw5wmVdkE3W/zKUql2mtZGdz0plbeJ97iN
JgtcuGB9ORi/Shfgjm0PcNbswbr2wkh263+B06PngNNpL+0KX87XiM7GdVBuuWuyyfvlg39Y30qr
qK5KL7j6CECuRk3XuxQ+1+QO13PUn9ZnMeVzAB4l9U2MGujP5Ql6kPnfk/a0vh93SXKuplS/5cXC
50ZQuhvmufvuiZf7eUPJ3G+FCEhRxeV+hzwz2FXS8b88fqz1GdQhEFb6ZXPP4OlcksnM9lJM8qsb
u59P7QRDuWXRadwXLKcvMvCgtjHifSYcles+8HGnW76g5CEmp+xSLkPTsrj/JFGDp/Ldz5KfxwwI
tMxjyw9nUmXA6hTJZzWpw/pZIhxrG6RzpzTDophazRySqwoi1AGak432cd2P1EAvNZ6bPzpT24Qx
19wDuZX0heLqvO4nGSklJFk7PgI3jsMJkcKBoHvznelBuD4jj6Wi+S6Cxxk97tks9fGQCXerTE+8
CXSGKGrH79TPA5zxU3ohYM58chr990Be1Tcnj049wI3u/YTZvp5Q0vCWF+gmKWG657wWphWdsGDI
Q5QgyTS6y/pC+NDjXlLXCLmeF3tLT7qD61ev6x/JHEgooNKlH0i/vo21AzF52WuWzwjgdPWStZ17
dpqCNLQ8nb7dgcmNG3/LsS0PSk/EGThN82pS4Fvfvu7KYUtZy4LOHo33RpE6m3WHfT9+ScfLn1Vn
WWEq/Gy/Pk60JotIOXzWhCEccL3L0zA65tvs2af1LQqLROAhnow74F3Wg4Ne62eP7mL0Hb3Cf0wz
17z0E2P1uks3CnZmoZIPHyX7kQwuqBSBm3/o2KLWXfZjMu38GR6WprfRIwivdANkvt3AAQ4e6sqg
bd01xkPdpdbdLAdtu372sU7OlHnmN1E5rM8AxwL/hTVSI4Ix1IRxc5n/uDYiiLFuzTDNgPMrX/v8
eVcmB1qEvpKAWce++hp9gfUPXTLf8tirXvsZkYoE4nMwR5V/S6S5yy+v5gEtY5c656QgjlqYETVi
Uzz9fDsdLpU2rjvG8si7QUJNfvbaGup1oDD67BlDEY5WMfz8gIV2MbnQf/lxow6WVXHIjMJ99TER
rB9SMzRjux5iKh6i+/Wwm3yWhmZ21M3kNxJE7Sk28jEMbBPMNVMCGfkezoEC/rciyK/N3C/NyGCb
WU5zxQbJ1KSy+qNrC++Krds5+N40MxL2XFXVE7oscc48S24GncUqkQnHQSd7uCVlasvMz7/P5Pw0
yda+iqBDMVUHx4oVLJeYXy4gAUxESCGtwcUl3g32DuPLtKP98uX5Ne0ZIzVY2fkLdDVAwzGM0P8a
Kxx7/wTWz1vUMN7VwxYMuF6Z2yCl8Tab/bNW2F+UMU5F5jtvmHTjrWn2Pfm/0jwkHudo59TjPulb
FZIT2VzwndQ/m7g0EbhQT1p+tCr08IsSj7rcHB2nDFVPOu7YJEd/4aX+6/H/fN765HVjLbDVn7tq
QRxX82V92bqD9fG5b/k/1pv/epBhPCBQxLE3yibZZtPZuQjzHsuyDfGm15AlzX43XdmX2I6uVuz7
vHqrPJv6S8oKKNHkfBR009Pkg6RHoMYeptfWRRmHAaEOm2WTK525LtjK7QTaLDSibggHmfLl6sDZ
/NkBq9eqQ+F+exIRjRYYMhRtQfqpLQgkUkQa0XnM9n5/79nK/XkCWA4Z5kLKsFw2660cxtIE5300
n/Ni2Dr4JUKp/xWaxgdKiM0M1w1Oug2E52RDN8YEmyn3CQTGfdr0H2kXCxCoLACiYtOBGNnbTnMP
ofrOi9vuuH49nGXd3syHbCNysIeuxoIha/rX9cNRHa3DEqmBXi8lRyQG0v6Voym6IOmJDpWXvhp9
zb47+aJnwIK7nBfIoeW7MnR9BoBv3KUG0r71sfWvMJTjjWvVu0RN+Q5L5ha7DdqgytsxUYhrCed3
+d0SKwt2omYVJ1DeF5s502J+NFIs2pcu52Grg0hQRv1emP3NztCyKJaW6Cr3RlV2IdEjXVijIwpF
zIVXVDoAUVdFYZQn+Y7qFYaz5f/52Ts2ERGu98vUCLbZ6KgNschnI8pOHS3D02yoah8zVNFiwTE1
07XeYa4VuywtNMQ9nrZ1+6xDcdU+knGijnpCIxUB5Hg0O+8OHVRbkkYDg44uNA2ROtAOczu8pXZ6
IK3AP4k4CEIWizYxqGGiZ21oBHobtv1IEbJP3a3jw7rIlrZeXQvG38yc9kZiwcoZo99D1/3JvKjc
+qrNaa9ZNxuc37EVxInOTbwzx+GtX85IfTkjO7RrP7daOmeU+LWhOkhQT3uJ7vgE9+ltThGugB9z
feU9aKJJLrOJiKTKav+s2AmOw77fEhppH9pGY52eOfY+81LiQ41UwU1sT51ygSNE+GVIP55A66LD
tHpDESkyZ2c8Q2/SUfNFZlZxqTq7fpqnJt+lU+xeHVdYB5ATEPFU4mxpQnqHSERIVxSqlWgk52dJ
QEwJN4HiagokjZp1RE0A+FU5h4qQ2AuJe0KvmxTZyktsD9FDLoJsbxUg6RzoJcQxUGXk/6nDVlGz
zZMsDY2JDkfmNGRdDoZxqsvCDBM7uE6y9g4uuSZh7jnErygsOMfOyi8ZS+Rw3ZSj9RB0usFy1rxD
G1SFycKI/tcm14yK0BMyoXVP+w3d7FUPfLllAhaFmlBvbqLtu3yk2UBBBEtiF+oap7zXfznwJw/T
aD4klklEUeewBPezU2Kx0Nk3zPw5r/t0Ax+AL8g02uNgibty0ef8awNosN/MLfJ5rRS/ogRDaiWm
apug9l3f/9BxBox9gUqy7pNdnWYgfpcNJSdFVMdbIPrx3HGChlJm92lFEkBhjqjiloeq/7nVBxk6
DA9ZmcYJWIwj1NoYk1CYLhvQGtpe98aPGDvCkWrNQ2mkOmcidKRCIYJlapQUOEyW49zbWsgxQy2Y
+tDRrK2MZ/2MtwfZZzne5YS1b3STwBlvAQ43C4l43ax39RVUHCx/0Smfu2IQZ1D/Klw3paU5uwgu
FJcQlM7zsqnjvtiXFZJlQ0/wf83iBoDmJWgZ5ZG09T8bX/f+uRX9zy12ZkGspJcPcGYIpWsM4XrL
HqN/v7v+QSepsMzc+hQ3rgjXjbWIq/OmfI1tE+aIEbThuiH1owsjZmw/d9fH/BzaZZbEcPybrg0j
q+dikJWkFpHZsWE4eMV0MNMCtaaNv7w0NxlKEmsWW4KNx61me+N5xlHoGXV9MQK/wOFX4min60Zp
lNSvi6kPlKFpgZqHeRBvdj9TqLH1x0hWFnOJWlzImkaaTIzSPl56sEtk5LFol0Yp39W6cZmtb4Se
lj9fiSqJtcAwSpVyOSrWT5ITwHOMWK7r2qmyfHUY0/xbV05GdHi8g9GG928Zp9ZhCxoChQ9qhjRC
ogfKa8Rhz1axB3EyhthIxxChS0Q3YCD2YA70EGIdJsQOwL3WM2iXHqeaWZFk+3M/UKQBRcB2US5W
O52q2tYurW3ZBHVIoNi+sCKuxYnJwa5Mq9hAJyJDIFIvRWyKcFrOlXU4WG/9x2Oxy4EIiZqOK8eF
kiLYQ1cYrtAmMvScbYLjMSerF8x/R5EZAW/i+5tZj8ejV+qS7i6LMVPYLznBAQdwd/79iJZPscz9
pgeDwzdAZh/kcuE6R8N5aLQ7YA7GVY2pogQc8zhuZdeb8zsLFQ+A1e6QjkkDf8+8prRYX0qnHS9+
bxW7/DlxgvGp6ubgVqExAATWh1lAQ9BK6C3ZtMQ3bmx0xymNp/uhqaetK7VqF/muSYEwcJt9Zw60
aYo+oRZrOneGswSiu8lDOeSlz+y9lLukJGWhzpbliufcULwMjyYV3j3REPquL4bh0XMcllGGHp0S
dzqYs1Y9lG1Fldi1HiK/qbZmQOumTdF+U3z5MAKbJJNmGa0zxM5O3ud3BjoxlLaWOIBSQYxJjC7d
Gd/c9WUcvBR99qfVo/q63qMWzxRQMKgUWZBvO6zI72NlbyEzGV/K1ty9ZRuoL0xy4ke72a+Pe3VP
F8FMjLNr5e1bW7ZHITLnKRjEZzvF5i7ILWpKjXRP5oQAxpydl1onUdSmz3+uUxS5Kq66d2HMDj7a
iqbQ8lc/17cNpp+NVQewfcp4guljJNpZF1ybvX5q3z03CpnOB78aG8ira817rIr5EVVsQinnkJbD
+CRvK8Rn3VhdnSKeGANyY3KUErUwvqUGbM4pnZdYRYqFAROPzimmB0W7nbXHWyM1/82aSN2tsEfS
SFF7TSQY+5ZbUzqXEORHcWrtilPHgc7c5fZEvHGrbU3HnbYTTswd2i/JV901W8z+ExAPOBWgDKLQ
mxmBCjW1Zz1xzFNXFX/LVukbVdX1WwDGalumHcU2e0Z3bSE68327PzBvkJuV9NnHz+Qqn7Ab6G+j
n4bdmCfbDHrui2eOJOOMfbtFwUU9Wb+tmcIF4qlNZriE99rdjOxvlNekKMa9mxfRpshyLoWB7B7b
plSXFZxp5bLcdytbwugUhvimfmtpcCiCLu7tOUP0NVo3N6ie6EyZLzBQ5IubMjRk1SadZIapH3RS
xadwvak8kV9U3a1neur61iWtDt5Eq2viNfxqXOqqp6Iq1NUyW2hH3DM8RHua3tC58ZZMcwgjFiSu
+xNeaPvdG4tjO4vy1xBQZ4v6LL71xQj2s57uaItS+3Ys7+z5Du6KZTP3M3GQ1NHJQcxZsXiMfw0H
WZAVEiN8ulVIKzZG2w67NHKnR8uZ63Of0G2LrByAO2IRYm3Kixkx9yRFy/owKVbiliCMfqEc+x1T
iajd0NdWn+iuXIzMnRNGAb7mIKBs4TZwmJZSAqXK+o4GEXicMnAPde7otD6m6bdfuHt/TubPIOhR
RBVJuYt9i2w8HYSlZkNklEvQn2rm9PcYpzs8ue5fLWtGshf6IT4yPfNDUcs9A1nyiQAyPpR+UoaD
wtWrJpwyoOSgDFuvjaOnNBC5EJgJAB4nav65u/6VDidNUoepouii5tkdGZzHyf6wrW4+gq5HsrLc
bdrxo28NFHfm8N+do8+3Pok3cR8U9xNigIsPlJthgwqw45ZEBg6i3LptTK80naibUN7V3d8AfpkT
F1nyYkc0AuiSTKdYx/wIanhpw8Czta15eKmOjoPfWJf9L0Ez+b2qpn6HeKe8L2JmSSkBfJsSL9+x
nPLsY0jbA9rE7NVOx089F9mG88P/Njv/sfHN5u/gClozUZRsZnGi+AP0vsu9jVM7DMuioETq5NHi
YenCyXOxmsxEtmXMCI6ahxs/9jRjb439cI/8HmBRPJ/tuSPRafZI/8nqt5qRvczs1951h+eSc76y
bHkPR6PaEpxqnDmIbH4NH/SNnmO67ZQMJ7BE8Mrls2iKF6Ox5D6z5q8fkKpvsq7pJPGSGnj9VoG7
jee6f+c1H3m7hD41nBhYXNxt483RdpLUtyYgO5yjtv8+i9HfkP6Wd5b7YdHhx2cyNrpxbzXdsYgT
/dDYkaJgmpwsSkknykzp1nEH+1T1lb5cX8Vek7mzT0zqMqutkq4wC8beHLd2Hsm9qEzvuZ0IIe9E
RcIDMaNAPAhQkrmKz1SP5qNVONcs15PPJMYCMRfar8TQ6NFlxBvAfNF2EyPy7278Y48DPdjBqq+W
ZhOp3vbGrcvU26iZMPpJXLrLVPfVAod7LuK6DqOlvun6rfPtf46ihjksHeNlMMziEsjSeAL7Ckoh
7QpmvjA/4Dt8Z7WxgxUpN67rmvsZDsnZMGGgdlmWHbuZwpwvGnnucTRvsjZgdSb94khbhIuYHk93
SGWoK6TCO9L9EmDagnnj2No1Q6S9p1+Mib+12oMvhbn95xeUZrHDpfoCYxL+dpB3312aHVAja0dn
SIqzL5ZvRbeemzy1zjq8CJwQ9HENo9tZvTOCIRm1myH743rPcfuIBmtGSFElkYDMuMBobu0cL7X+
5LP4AyDDPpT8+vu4S0eWEd73gCR23uRMxbbwWJubJKFu0zTzazcivDD81P4M+tcqyaY7d/AnBJWd
drV00hWnqVukRDr+xPl/b1px9DT1l07Gw5BFCAs1nBZ9Oo8XDWoADM7sNdWgKmrI5zZJlQX3U66C
e87KCfE3VN4Nmq2/o1Po2yyx5xNtquy5KM9t2/lhOxHVFevac2fFHIVdR4XUNeebqPJrhY+S611F
rjQ0PQIoCmIXksbcrIvprlTyEpGbMQxd8FwYGgIY4pxUiexhdIPuxhDlCf9WDCyr6uUTon/Srk3E
BKsZ9tnwWuqTulK88G/Q/EvWFb3z1ibJsQymmXxRoya00K53c9PhEqx4rXSaIGR3r7k+vBNbpt7M
Ef99BO18jJr6c+k8fqdJU+3sbHD3UwcA34F/ceDTgBWEKbsB5R2E2jABnKyr31R4iQdIzcchj/1D
TnlsV3eZjpnHAbs9uNlGul1YQbV4c3Vq6XGZbMvlNOm7SmzMtBkx2jm/9Lp0lyX88IjEvrzYTO23
MM7SXSy6o+zb5ZNHr7FF5EKBjvV3tMwotfGEyc2E+k66sP9oWY23afu+/+VzYXFVkOAFzQvkQUb6
MPdL/z7Sdro5q1dowPuSKEYudRCYnVlgVWX8OyRVnt05nfVMDKV7clNtvjc1As0GRNinOBijQ0Hv
gxZ+910ONIFUW/43NRq6asBlIMIzWzLd9KmBSLEr7EycHJ/0rMpiwJ5dp7jYUCo2yoq9s6YX4tT5
YK+jQSEXm7VhBlMzWic7sXcY64t3p9IpsSymVZlzzXdl8EvnYqEncflce9l963X6zu7d4D41LYlv
Nekvk0jjS2nE7tHAPnVvKnpZbv9ZiiameVsWl9Ezjl0guYal8YcTewNvOEL1rUHkqbtrmln7Qsdx
slmDZs2MYCPeAv0ng6UQH5s3Zb3GkvjGvIof6yw39rz1Yk8By3gqm0x/4gRux00u6YzaNgs/u71b
peJllbR7Le0gXs+9wbiSRMek1vsj1w9kUYsXbXWl1SlXedFO5xiyxZEZR7QxArMgPbtotzl/ubRQ
Oy+slZdwoPMUyeGVbORrkyvrzNyk2lW2SZkvS6wL0yyubt1nIpvsYVROc9Fz7UoAdA7jspBc4WwM
iilX5bzQkzv4xEe7lN3FSKOzoZfaQxTPxmbESHwtqIa9tzk9ykq9yfiQFml5k0RQ3DBxGme4dw/r
Q2VuIKctzS205+lWmznwHN176XUSkBsjeO/T1n1Mm/d+PI6UTp6yVFAAdhvz2I9gtGs8Wr6gTuIZ
J5kITpgadL3VVseYEJJt6RxN2hVflkvHNxPOl+Oq5imrGe27sgSt3xhbS8Txcz7BNLUkNhrYFZnq
g0PjuNVJxnJ8l+iSsmoMtmVpF2dNs7tnUgJ25PvGJz+IO5dYk5jSX2nhXY6qZ74NilJ44C8oYTbx
9EuqZblrfY2xEaPUiKLTMAdjmKb53dQzzxGt7+GTFO23RFaMUbVCYueZF5WMWH57volsUuM7xpN5
k6GnoMHkje/MWRBSRu2Tsq2dWcf5I2uICoJ/G+xd4bYnhwLGUjuIr+smxfe6cyqj3wXgeVpbei/r
Jqe0O5lEGKbl+D6UiKGaLM6OqZXgbXEDLDiaHkaJKq5dxOXYrlDAGMSAnAqZ6GEeDeaO8KX6i0rV
g7SiD83RTqzFe6ZWDAWZYvnqK7+4VV/mxHCXqThFTuWLA6wuF0FKAXKx6IvjVAYZv+yUv8iZRk3A
SqBvtA1XKeMW1VpJxd5mrZ6WL1qQi4tOtTaLkW5LEf0Ncm0KU9WBSqvb+mJqOQuVWEdDPtgkDyLa
q6RhXKeOZaYgkoS5iZYdEdk6HJOs28aheFSgnq5ZH9zFxKCwpBSIzEoazhqiFs9Dmy3rpgx1Ct9B
x4mW95gKgSpfPZ8eFUXM4MkHdRsU8VcH8OtNCa8OC6YjaERF9DaPTnV4Y5Ff4W4pqnsEJvveM4e7
5GjoIr6PkyZ/dZJ01xv6cG3MpRtYdsZ9G9veufGrDxzFxj06lgvEh+ZsKbd69SojrMYmoyHTLDyA
saZYkaW/ximU2XHwzegFiO7wYs45y5D8D30seV1Z76yAS/p7QbQbIxgbZSkEZp+suXoDjVe9gx1s
OIoWhC69bdV5RGQIAsAYPIqTlEHLBION2+F2l9YIrwi8lpO32Yk5EKrocaR8JrCpe4PuvCRS3mOm
LL8DWA+IvxCkAGmvLVKQepWLz6qOaeB4zl+LNrtbBTUTUYdZvBMcm8rPwtIRxpUylX4tabVckePJ
cGg18kIaMOGd/PR6hLWEXaYXQTaPpCZ8ooNHuY/lOzXnh7TFxtRY5UskTfVokTgHwZMuPfPQUm/1
b6X56O2WDCVl6Ijb6JqeHd+jZNSU1psOl/eQThrl/9wx3wD6M8RNXvE8lCQ6Cb/7k87Fq1cj0+lV
OrN87eoDTW37QF0PgFF01xm9/1x69TXBFk/RyglHMsiyqZ1OYN/xwlD0YPamxyTpUtW5H3s9Zk3Q
vbudsO/Xh5Kk8/ekh9cnpxbUDLlqFqke7bms5ltZEwvSI7O8m0znt01JayuU9l42M5FDqhkeUjse
Hwynjg8BFkA6NwoREd3kzPHR/Y968caK74ZVqdm1qcpP9GO8jUR4eaL7blH5iN27zGzuPSQQ0jfj
64Bd60lSz8DRqL1i7D7MnWMfsKZlB0uzvKur0gsC5/rJdTiZAF3tTM12KG0VNEUmipMVRdWTbyTB
EW8jPt5CvJpzwck3lw8NzpS9bQeMsb7x6gI9P8VxzoTBAPyOLPtEVwwxYptGexHN8XXFQq2bNGiD
MK/msmScqr/LUnMv60bDWb5N8QVScgmKHXJsygiieUbsbzx6BJ2e9LQg7i8u3HLTsg5FAJEyaycF
8HHK6B208jFbNk25aTQbBZLXkGpHV3VnGJdk0PNPA47adpqMfu9OeNUlsxVK3VaGilODhegqIgPK
rDrRizb2hd8423aszfu0tQoy8gJ56jXKhmSYDscOtNm+pZKKgafyCd5M/IORNs/K9fwLJW3/EsSk
QHTZ3Ow1l8yyOe/EXapV83OXvdjLuBsbqX/sy6F9QRrCQr4DpqDJ7k9J7O69PSXzrh7GOnQKxBqu
35UnVOphUC8qmOq7i8r4OvWrGHRS90PKiRnpr1av5DXKkV7ljamdNSN+mmbNu2GVd18myfmeYhT7
WVf3yTTDI2EUm9HAyfYraPr5c3RZgzqRlR3WuwhE7lwxoxGnRLDRRZWE5mjY97U1NchLZ3tbOfWH
1UnrYRj+DIOhHuYuxsogUAMpSrBX1pKHnGhe7FRTweo0aHY+6hLHTqL3zB77Qz7o+tlM1QMnGp18
U+93kUIvSvIdWLnlUE0EueZ4IsKhb7p91C8N7DSyL5Dm2Iw3qj5NKGmtEgqNnOeE3jZ0c1O/kSBG
ZOxQwQIZmi1CY+vTbeZTOVvuY+NiHBDiLITl/rHjGF2xysanwWvumB0EpyEFa5JB8X+lHRjc0kVO
DoUldFrm1r4No70CkFC31PRyKwlLylEtwE5vCXPEMKSO1TTS4zcr0lFiljxpdyuywd5wXPRng4JK
6Kl+Y9lm8IRuOtsaeQJ8e7mL2KvfAaohOds37sa6QrPWt9Y29zlXLE2/omYWeyqlEE2mglAvvdev
xWAyomdcEg0r7p5H9VlqZvoEZaB7FkyRtdj8rFxdf01dvopYq/65tT6m9X67mUvr6EkN+SSmq2er
CK6UUfrPeaLEVU89wiZSgKuxDdxNLBgyDDRImFEVLcR4+qIw+mwN7fhMFsxAGZ2AH9NFsKyGsr13
OhPgawHJcO5659X2EWtOwpUffKRiE6SZ+FbSfyX97zHlVD8mzkx9UZcPasZ+QpuFZbuM3JkQ4tH/
tbhkzYwYIyeJi3Oho3nSK8Q7VOOiF7tDO20Svu0lxXizdMxmSdotzgFRnDHZkkusG1GYHwrLHu6y
oq92vlTRt4Q87qna/egzxzsI6f4hHCDeG6pA+WIiwGoKXXuihFxv9bnKPxEuvsc0Jy/VzC4GVuNn
l4jLjQi0+JHxE7l9jo2vQG5EjZJWwcrCXzfaBNAsngMvJCyq2c1eQKoTkJ67dZMqGhxNYn2vFVxS
mbDaxfGuVuqvyRB5bkgIYPQ65dqoThn1V/rpvb+PXNrMlgYkiE4b8moDF2TaZKjZjfKIEgsIb1TS
1O1lTz8rB5Ni2BS2pSePeqZRf7I10mfofZ0cyr7bvKWN1yQBSyA6kyf/Fx604FFS4IL35pdH2gEd
hE9hbYVDQdmwLs5SHm7swfz/xIX/K+SXaTg6vK3/M3Lhmnbd8q+u039nLvzzun+gC77/X8CNIWtB
+TAwirhQD/6BLgTGf7m27UD1+jfiF5gwHXK+5zr876isMSh3/xC/9P8ykDYYAQZQKugeFtH/B+KX
aRr/YSnF4ghTYnlnrmUtED4+7L/7HVMOTyev8TwUvUhPiIXodbm3oFzcF9X4v9g7k+W2sWjL/kpF
zVFx0QODGhQB9qQkS7Ika4KQ3KDv24uvrwWoXlrpyPcy3rwmNHvBJHibc/ZeOzg5UHlcZZj3OeXj
QxIXx3CSKayVSBwajdHOqJJF6nWXNnp3dt351g268mgpFQa6EkWZ2v+ccsboEj/4Kc3THFrfYrvT
iksrcXXa+DCow8+7Fhz8RgcEHsq9tBt+DIAu9eRFyHKXahpcz4UiJfD07seIgNxO/9VoFL4mM6Sw
Qw3CvOtDyRajal/zmuCBqcc3IEGl+sTqRP33MGKr1jnGg0VvyGtiwmfpqNDZmDN04QEz0tDtp75K
Wc7DLydvS6EQVLq3STpMHiVUMjyiHEpSkN2kipneTSZQBAM3yT6e4oqCrpAnwGfflUZ1T2z49Udi
yONDV6PX1ZP4Br1EdGMH9C06VcR0PgN5YQQdt1SXBPXZ/EjH2Yi3kPW1LdhqBgoXmJZrh+KQTm3P
otPm4GoQXqYeHZzF0BLLrLtqac5yv6O1nQ5s3rLmUKbVHgPreJdF84Nj2QpjNTQwR7xPQ0lTpxh+
NljH5jb4NhpgbXJ3RgmgBv1eJoTq1CN0DThaI9lnaGpgSFN7fCoCHKcssx/VqpB7tyXSMaI7UVPj
9MpgCCBsDGdnHKe72eYLBWRFBXVKy+NMBrM5KwsMtia4njfWHUXfxuzk9aj01mdTsL8xadSznrjP
sYs7gVGflIpNiOANk5x1oAMKfrFDthT2k5LmqIIho0npMGnNHjYJznms36xv8KODidshwvs+RMgH
uuVilV+tF20UI6Vb1Fjrxfro+rz/9Ob6QGBQgJxM47LeUmDyeTnFFa9Jera+f/yN9f2q9ZH16pwb
1EpC63598XqxHoaRUCLfzDg99DaHw/O3A13fkwxB0u0QcPnrq/7paNcH1teuj2LeVreOYLr744H1
ZkiEafnxyKfj+3imMj+ZVsa8GMIn+PTET1fXJ65/Zm6rLVFOZK5QUfMipxSX9aJVtc7PZuQV1ijF
ZQzTYWMMueuvmkbTNdMdOqXHIr9YS5P+9wVlM5r0S6feUvCMheA+AVZx34RFaacHe7sev61PX+/t
nVludEebt0NonMyxfW6ofkKT0PD36EndHuRwiZT6SpO62EYup9JSfLtQ2VNwv3FNj3KH3oegZ8nK
9pzZAIHdcUa+q43brhabAnDgRqhs12f94sK/uSjLhWvG2oVFNyiXyodJ+WzCbdyvj2udBgO6HS6B
rZD+RlIynhGNqE8q5gTRWKBslmtdBhq+lfLeHTZuizInUDixZgqjl7BQ0CXCzgN5/R/3Ee201Xu0
O9PyDNkE3xs3cnyaTId4HK1zlRcWuyuEl2qUljtj+dznKdIRI1ZOcyGbCc/WLkjQc1atOXtz5ojL
+qz1QliZ+nFTd6JkX43pi2ahmpAJwMugzvd67uKdc2Vxmu3+gIPVPLc4Flop6kMOiqxT2ZMHRvGd
jiK9rDrJd4VQKRvY6VNRdda+qcd819bA9WSZa1vRE0qAAmm6wE2fLjKJnD14hsec5fqlXC5wsrab
SqVGZy7P0Jq7cZj1c85IfxrN6Iay6Ag5Swk6dSOGEqdsXB4jWUSXZLkYpkRHjhB5YjLZReqKT8gS
1S2bN6RUmm6sOIXaVbxausguc7AXoxECPjSb3Vgo80UBPXERQTNf2iRPj3MVnKKZu9b7aYXWQDqc
ZLfeTJYzf72GGOOku055kdlxVBzS6kIcSzpsikvh4mrapGxkC0MMx6rLLU84DdtVhEbD0GA9cTmS
cFYAt2kAJbuHAWdnyrhxkROVYJmTB8iKmMxAtjrboho5+ZXQ3Fe6+bSeWA11oZ21aOVW8k9twEhk
pd+ipZMwCJabhtK2O2nQpB+EzK8Up0pWzXiNlab1rDbAKpeEX7IwvwOHSU/TdgK/xCG5SUNqdnpS
ZXjlJZwIpaU5UYbqrW3m+xLGzDO7aliDQXKrWZF60DJn0WsvmutoEUROci5OxnKnJO4Rg/uIiXys
BOUoHSnvb73heu3jznHRVK231xcSFoPOcr39x9PXmxpfz87V+9v1T9taZ2+qGKHCHy/49NYfV4s8
+9oGWsRu468jWf/e+uepkHB4zRhUME3i2vt0EJ+e3xSt6uGvDj0il7slD6ttSFPgYhXc/b65Su/+
uG99tB9QtRsGchRnr5EIukRYWbsitG/0ntoFPEFKOAk/OOu9LsL3DgmCL/L63ZrtVxVz9rVPks5P
hzjbJ/OLaSCk4n9zzOj34dtG8MNCUPOnxNgbmkpKFIBEv5osXoFUVukMCIwzmNA2y+Qxr9RnxW2O
lhbhs54JklfxS0eLO8eu7gfK/VEh7zsVH0EwkgwaKhEhdmzSQKynph77FcBXWpE5AnR4oVZIoqLh
4BvFgpwc88y8mMDpD5SRWjsgHk89uQm71RmG5JHqoi9oPvnYYaYN0T8by66rrRlqL2ORlLSsE3uX
21tEb+Jqa7Xr1V37iMU5LYLnCOMwlXGrwyOnS3806mmbzs5NUja7NKVKFOXKa17lw6aPTcItJzge
IEaxMai5X7YzepIh7slyZqplINwAHw99tVQHvvYjaNjFkt+6x5JLD8cdAoGSANiOeDwxmvE2qKdj
FNP21zC++lptBZ4eYsgvHf0YmQgsDSGmrVrD3y7nOgMr0E2b2p1qWMTjc6ayAgsyc/JS3f6i8D0Q
Y5ocAhtjTp5SGEnMNkXRG/EhjNlbNcAhldANQxJiUv1HTLTdLhcPFgwAH7zRlWa02Gt5+0JwaeBb
AdLMWGIflojKgyxvjlWTZn6skPKJHvKx0uzJm2Dp77rZekWKDaxVNO1u5PRkLWbdSbMnRDRtXosn
u88sf86q/aiUrZeL/oXQlBTXif0+2oIIQwrsKea6fUVAh+62eBPHAigNcIFNiILEFmnN/7561bAI
+FQ4nPGuojC8DXo3O6pLODoMM5D8FVo80/Cc7nmeg59R7x7ssq19UO+eiHFKkGt54BPTr00RThtx
ViFqXjtOxy52hT+OmAbnjPZPCfM0M6uTUYrmK96vyM3pCZW/bANIxyboxVnCnR2Lt7IggKYVaNrM
gQDsHGNfYl1EBW+UVBScBnyCOgKyrrBSKibD0kJzz+TWHw0NjW2t0ryapQQyS0RslDbXeORccqzg
YMO33JgdJ6hTidtGGR5y2F0DzhyXCY7kBDB25tJosIxlTHa/uhH1gBpCsZdQ0HLIrt/HOLJ1nScK
dDOLxlfxCwYdPw3RPo8ESSeWS9WGf13qoFr4Va3tJ3Jl+UkF4QHXpX7oR+0QEbZ5skvFMwv7Gsqi
xt57ajRCSUqYYjYttI05oMej0w4rGglFmPSHXh/JWN1iL2aVnRmOr4vDkATyyTW7r5Yevy3uGeQY
aejn1MIxnN/UOhAOBTTfzozJfyxwVPmWlSFzkaa9FYr7dWr1pyRtO8wPmQvhoU73yO6xNG/cGUon
q7C9WRCiEeTsAdswJHQyvbXU1KIoguk9FsUMu0HxJmMo2RxhtnDDFzS8aMLb6WWsy3rrjN1NFNvO
pZ+qb05X3JrCEduOnpyvjp12sCZXeZuiJtsVBLrAiaJLh6ZoA7BCJ+85j+Edj16eoBAyw/TJzGxl
i9MPvkEVIXMEprPrpSR6KoFWloG4ExSn/NgJtS3ZwddliZOFo0eXPtsXNjXTsmutE0RCj3Zq5k0C
G1hfKWRaI7pj2E8Xg3RXKn43hveB5Trnsh+2VWZzPiqAVAYJhNOikrspQudOYSVfTDZ+kDcnLApa
f0TYmowhSqJhZiMDmSUvS/lCqwCJNu7REb+0wA4OsZ03vgwB0Rppzf+9T27VocvYhPPRajgG2yzf
ES0LtIFvIyHT0tPj6keI8qh7d/QSA9VkYdaJp1d2rNPGHlToJTNjlROV6rK0Cw5z5ZJjFJScwfpw
bWyIh8jSfQVGhK+0Qr+qfU4P3how/M0Y/dIRhY/9rRiw3sYGAmho41i2hrA80Wd/UYum22YBqA3W
T3NYp6y/jWhLs5N0lDxDPuHoW5MW8W5QjB9hf0I2ETy0fOib8C63iuAcyJCKJxq6iBLGRuvi/qAn
cIGoUzJSjdHG/aaTr94ANLuxFex+Ckw6qW7ZIEcMzUQEFkxKRtf9qqDj0jQ3mQENwOXRsh3FcHqF
wjUw5MSPjd2xs8hzPN5IJGn7fQ9UZkCXrBESPftNbebJYSwwCDvO1k7ML4AEjnpKSEU2NmD9YdoQ
nLJBHVt4eYsdTS3EDWcBKLUc86RzvyhyQ3FPqOyVXPoM8rSySA8b+p4Zw4kwvoVa9jSafA2Wmmzc
KfaTLHwCRmDtC2sc9kNxX7HzBEII0IFmGf4OsjxSZ5eoqgHpCCmLLKxXAzGRV2KyT1DAbtzou5YQ
sdIbIy3cOj4HNkJs0dKCGkqvTnUPwzUJNYPXKzr+xQRXpEFWye6uIhJ369TWA7GOX9KCn58SRaOf
Fu0PYhip82fGvpvM7yRXintD+enkw6FvQ/d+IlUWeE3nW5O512ssOObwgr9y3DrybtRCVv55+Fb0
nF5KWkP1hZiD9MYrO9oVFc3FEgErffvcn6v451gb36yOugmDyOQlFT7VOeHpQXCGOgQAJNT4EhX7
4Dq4KpgYC3QuDLuVWb51uTN5JR07j1TVb3ZsvunoJjf6RGFL04vHqKBoE34FhvEDXCfpTgYG695y
XvC0qocyUg6BNt+WJd9rFKpeyLbBi00swQVMNar9+Mo6ygjTfUzwqxoW361i9puE2OWKd1UOUhSv
Xa0gLOpQqQcDKo6kuRnoZIPrGmY/Tw17U8MaJPqooTudlq8FNZpCpPfQY14Vs0oOcVf5Ev046qXG
pBIXfnWSXHrrkktLnXxjNEzQKmmkICuXhpnp1rvYdU52HdJpcnYEZFx1dxBAgJVy55rDrraseueG
oDfTgPFDNJ6Li3bbtPNzWcAhHyy2QBN6gKyrUMCBk2szEw2NnR5iPbU8Y3SJ22zceT8NuJbbJrhz
s+lWjr9MnQzRKVcwSXWQ47CTI6/Ko+e+Dw3faIwHOFtPMmr0vROxhU/At2elfg71k6mL8fiapnOw
mJr5mBuaqoZzxvRWnCcNVrI06hfXZlLNTfun0pU/gfSw/iIUa1NFMc7PtgTRk2sleNCb0jXGW5lT
6lDcwAPAwO4zcuKj4RyNCm6OA72DxDzYnyx4u0vzJWln4ccxhLPMKWcaKMAQ6rEFA+NILIzzkv8Z
fT3oonxdAoDnTD8qY7L0n9WtyMkbJUWMLbtt7kmBNBbgDiDqtgtYXwcHzTbC21HX/bQavDZvrIe4
N37hpSfJKw5x8sNd2DAUD56biPbCuq5M1feIRVMfTKh77cbcJbXtbDI2pbtNbEzztUetV/PrP8Ww
JwOF/7pMwDf39nMauKyutXzw+7llPa1f1Cz1c8c0T+XcTNuC9t7RUfWrUMKvBQwtrI/0sRo3i3zb
yr8ppnzocOww09Zia7rNN4rh1tFqsYLujFT73lOZ8U1tjo+drj2NsoYUKV2fgFCQYuI2ww29kSBJ
tKg/u0nPpKiE1y6skPoNEgl1w8LaLI2tXtUX/OWHPgkgu8yuL+mibsZS9lBrEs7D+m7QonvhGrnv
JBrT1YRHNbxYBPOcMAT0XjsR4aoRdZBrCv0itxeQ8F02L7QQA8UlZ8bon9ug3aroifgq2OEEpnVj
t1QCCQi4tXLkAHOGyjg070zDxZTWXVVgb9TH+yufk0Fj8laLDG1ndc6znFpMH2X7VLnjfVoZT7Xe
s+Lt3MEvlPQ+U3vsWxU5htlWjYHoRK/ZGBEGgIMND1W9Ly03oLSxl9N4HyeBc6gUcDhObZ/nPrF8
HFp5cmqdvUSqJPQWajI6mp2uso+xGvMI7wqGVF/cZO00bZfRoqokuzk90A8tVf5oNw7aixvSvgrG
PNpWunYzFWL6wIYbZehsXUWDTqLYZzZBGyOg+F81rJJns/RyTPATb2dH1VlJaR1gE6NlabpPSIqj
ZyvqKhz5zuxBmS8orf8AU9vXqaQkHzr7zknvY62Kt7KxHUh2JLpW4c+86sdLHfaYTnuvT5CYCxtu
Kx53Nl9NFkOJKVAwT0WOrjQ+TDmTopWQhK4sJazu4FAn37LrsWiskTOZ45mqERRse0wsAQIrbE1Y
SWt88EOkDSxdbkPbuKY0gnecyeYxmNAIkTbdOO1CJUGtkLnKo420zbcEgSlpeyzDnLUruJapO45J
fpgjeXZKcA0DfCemVu0yZ5a9UdpFA9E2i0wTCGxtUCINndnes608Gl34KxBDBhHT9hnJSVspemsD
34LFx+xiOsd+Z1iMwQNz4dbFruPhLpspyHSPSdtqpzZi05MnmnrOhwbFYUybQijsC21FB1Cwq2Xy
CL+3YArv7ic7DrfhMI6btreoxalYXznWgVwKyM5M772NyZYAczuWLIILJ9xknFCqXh1sDb9k6JqS
LqeRb+WI3L6pktqTZoD8awbdxmxZZ+DCHNX8acMFO1dj+C1ODk6Xukx2SICj3nztCCwVSjawxUDh
E9v2mwwr5B5ZzzrYxvbXyBuXejNhYwmWLBr1wsgA3eA2EIFubeQ8HobJemyCQvHV3s68qhPazmTo
r0T+LYT6dw4K5ykMCHZ10YOxclfQIvRsnkWhYeEngw5lx5dKnY+s32geCfqvc/2KBeiktk9NBgPf
IJPmOiPp5it6SWXEbrZR3huKFKqYdORLNUKrmUZzuAPqYt8rmQlRKjJPXYGhSq9lQBnC+OnO4RNy
LFx7EU5ufkPEROjjW1m1OfHyydNc34RJF16bqCgRf+L4m1mbb4vmqcB3yHxCIcdWsl1ngFfJBPPH
VKibNE8cv55FsB/G/FHHyrhdGGeo9YvnVqcGPE/o/NP5B1vB2SRPuKBpVMnsS8Q3Ro07YZ6/00eW
0B1EwHQiwaB3LeBGya90Mm6HfHhsiOHc2hYtD7VDPsqvMmHDNWx1hDBTvoeEqFBXZUOKsqPxiNJ4
zNiZHVXDve9n7USk6z52tCueu2RP/69iJc9eNX6iaJSDJRVPVEXLjWF0hJ7zI6Ue6Uv2i16RGaex
C+MzxLP0HdDDcqotzr4RXX2JPA/VbOYlvYKcOTL2kzIfHF0DxaHYcud2nJkA2dS9sOEFJ8YTBDyT
MxQRpBUBAx0JFukUADW1g+vuexDiL4jGBxTWQI2mH+bcT/tIKqfGqV+CKQQQXlYuXEiX+lXg/sp7
MI5Vbb5iPlUPTJsF65tWenRZbjktum0uC2Pj6AWQzBwDV7vMjo5U7qCbA8Gs3zPwpY1TPeqDQD8X
YKLqwYQ3bfpFCONxXKK/1JYEyDmzn2stpQkJS35DXrAtQvbA87tqlOqWHKBz1MASn022imFjaCiR
cK0aVnKREQA6lTDycSxvK04RftcQ6jISq6keZy+NroMVqogsZ7LFAYYslIlKB8JauO4h7yuxEXlw
Cm151Bu0B6Xwk9D4YSooY7P+NoNjDStieiucagk2IQrG0j076dor5UlfCdvsoOQPQ/ue1CDma11/
zeF7VxO9V8gAqBhFK47W9IM1ZvIA7j33zX44z055hPNFFZC4UT8ftyQ3bVMT7IyOOoOq40gPGGPh
0hX9ibcNdaBh3oA05pfWIjkfizuoRy7QBkX6EfojJBwoMZzBgY1Vqgcz4b8Pn+9HGvYFOprsRwfc
7hDVfeDbpkWTsQ9oXLG83NgMnotPedhkDGio4hTqkmHhL+67HVltV2FhYywb1ofq6OzxTO/5AQFk
GPuTm8XxUYmKHeYS5KFZzKlRy6+yIy+Tfn22k41zRKqanIwh8d0c4/JYOvD5+sW4bM7mZijU+IK1
pk0GuipNfmsk7UUWFA8hnmBBoXR80geqL63+XAaAcqBd0n+wmhs4CIwQtMd7xfA6ZbxDu2kf+MVQ
NejSL1iemTPHptn2I9itNleQNKvQEHW325eqe9dl4htJZoOnRuVugOh6wU2exa7ETLNsj5IlCkj0
PuPTnqCdN3ZWVwz5eHUdjMHuzSQhrrqT8tpV1MIGKgV76WCq1rP2qljwZCY3wUmLk2dXRgKIWnEz
oNSSVYzH4wjItOP/5Hr2AJVmcI3vsdXnflQii7obeykokiusZ4MQAqFi22QWGAG+WRgGClUGRbl3
9MPYLhwdtc1YBGIzmyrq5uIOHVK0LxS34IQaWdRn+jU2rEfbbvYmQqR9I7PGr4bZ9uo4E4c+ojYw
EStEuXPozdLXCdIsHKgDCZDHarKHY5xNkF0xuICsE74JTkYQWcEOkiX6FG/1uPgyp9obvSltYx+1
Uk67vDFK9qGAYurRzCgSvDeRG94zNv+yI4DiVE4joqS0YZexUdo26hHIb3YXE21RqkAcl9SIokcB
Gyj5EVJ6c9D04Y7Of0sXp8DqmqisGgKLQk5GoXoApYH9zr2KaXiOaj40oD18wLAut0NHbjTK4CdW
IojkOak1IbyozuLj3FJSlcprYBNP1BrDiy2tvSIG1LKtkXkG3u+dFKUESQKJLGjsHmBOhEpQgUhA
e6DfM4tT/mynN5szgYbEoRMRKMwa/KhhkBRjaRdTHwlqleVXEFLFqVtM/v3CJjHzkcbj79vrtWZ5
+Pd960ucUAGNur5mvb1e++M5xNaHUB7JWlofKDSsWl4+J9lOcbSHT2/z8Vf/8S2dTCdXU7aa//Gk
9e8wG9KE/v3HP16JCfhM2ATyeaKpqgg3wwA5lgXv8l/8fXwf74Ps/iJc4e4+vW3TYEOuRbz/853X
2x9PXP8nrWO+RSPcm/WtI0pPfBR//ZXff2r94NabEa4ZHHCB9Nabvz9RYaoFlgb1HDfK12AwKTa4
1CpRBOPDxM0TCav0Edc0FO+GaDNkCjuXgRlz0jR2kimTrkbINFazJRI7/3Jj6ZbwnUnDd64ne0vA
Gg07KmESu1TGCJd0mm+o4Xe2/HDzSki0TLH4SCzJMJ9nm9GlfU90pxL0pMDLltV8UXx1+/ogdfQs
ZnKfDe8YBcj6mAH5m7DrhVhaJhILAx79YuOEF7WQ56FOvi8tjAaGJmuF6oqw/i3FdY6b2LyMmrF3
0ZJsWGLY5o7Mpxs9nxjvZ5X5KQlHH80eZHbmkzEP7gS+THKqUAjoJnTuAKqNM0OU4gdbzO6tBU2b
XlFP6Jt5rhP31NRRTsCDAdzFAgqOgaPIousUQwi0sAJsqlw7j13+Pjd8vCUtLr0iwIzIFiqG7deu
wHYSprRrbE7ajZ5NRya2g1I5ewpp6gY+wptOLQ9N9As6HcULtemCNMfTqdluBgc6kRk3e3xW4zaK
9J3Zym/Ictg5ICd12hCBV7IzpjbYxiMsCmFUT3lm/ShHffKHWqLBzDs2iAYDt06AWkIyGItsrPHD
/BJh6CwzlrcVI5k/DIB2y+ce9TBo74isr62midhrlNg8jGkfEKaQkH7Y0EBP4hkbruvsa4GtTU3P
QRDj7JVUBgy9gHvWMZoOGdsNkhpwQo1YayHIvNSjJja2kT6OwDAVC8A4zZ5v0CU3FNJs2lHNu/TD
PnuXTGpbBYnHrsMarSK5vdiNBobafKgpcdZTE+40NPnkZhU3DGNbjHgpPRrY+klucvB4GsUcfKna
wKRHNpfbqbWecE14k1NYXqFk9a6TOx6lzeQCjSWy4xZPzlM7IxhPu7d8wiAo6VoaUf9NTL21NdXM
QMtj27tV82RVdvsh1PxbNOv/KPocSG7Rtf/7f2qLYO9TNgd9XAuIiG44BikGiFGsvwv6osCQWdxT
nCKoBy3yoLgnG8C8B2viDjMahiUjeDSrWt8qeaHRn4mCnRNSFYY5vlB9j22j7emhqF4fhv1ZzRX3
izHh9ojs/DblREBz+sBQEP7LgatLWM+fB24JTgdokzo5KX8c+AyoFUNAxYwD0OeoWCZyDcp54A3p
nPVwC9DxO/T0s+gWqGR8krpb/tsx/MOHR/3D0oGF0ENjlff3Dy+uwShOUR4fEWvI2woPbaom0ZGV
HxmZEL0OZTY6u4DdgVKzZOjFybqdo6L69klCevfxn/78JepLytUfnwVSUeTrqiYc0mIX1eanFApM
RPgbUzskk53ovMhZaNYkFbWCQXBsQW7OYbkvM+tRdcL6CgxqOkDJ8gaYmquhd8DhfGFBv2kKZ7yG
CGaYr7AZR2oE8i1kmEYRql4DOzwHhnlyurG9VoDevMqmH44DtvaLLCixwKpvlgPzbyrrfeqW9mW9
iJdrXTa//Nf/7X84d22NlNs1ngfCgb18PZ/+273AZNaBUDhaqpZ7Y1uVW1gscquG9q4yNQ+TdHMZ
6pG9JfRnU6uO+VTQ389mlu3TpcjD4ZCL0TioZj4cAyMiwTCMoPZVAQjsOdIOvTY+9AEosfXI/38g
3b8kIuMjIyDlP1dH/5/s7f0tf/usjP54yX8Io43/5bjkDdPH1BCe8Iv7SxiNZhqxNFEsWK3pZ5Ke
/lcanb7oo23TdqkPGBZ66r/pozWN/QmjIPpL0p3+W2l06h9pMMtgumq2NaEt6crLMXw+IRO10oxW
N5RDhyB6p2FD93Qkqko84m8Jd5TKikNbI84IscnS/V6yHgakEJ8+s38YDv7xMMAUIhwnjsHR1oCp
T7+LWSXYdphBXtQVJhyZaQ4s9P4do/YPF/YBJVoWX22lbPsUh2y3lPqixfP9L4fxD6MSUnHmFk13
l830H9k4jqEmrTsshN0G93+QoRqSKkx84ur0wQY3ULL8CO6s2H3JZKOwnOu8Ss01mhGFsm/1YbgZ
Y8yI/3JYhrEMy38fLm1SM5HqqwadBlv8kUc1pa0JQapBZbHEpSNIKfdGUt+qZeRccpIQN9NkTH4Z
RVRx5mX1IEH3ozAkwbJuaQYO9KjQGRoWE194Gio2uuqUNRfbZh8PULDVCoYbN78bSw053l8XGb0U
PzJHwgXoa22LkV43fIDpdq5jeaJQ+Ix4sjpPAVUMAuhK1BaUVqxS/FRqxzoZX8zwvjZpJbvTuJdW
R716HslKUotfbkCzEdwMJSk6sZgcD3ZNmp+atVuAB0gGm7S7irz9MUwuHZeRpZToi6tIkHuXTYAy
kUoWkr02KXcUoezwFAxjt2cDWfqpHGAhHlWH8Z39aWfl+q5W6hs7+eHK9A5EQ3TO0sxFak5VWa8z
hKza+EhljPzsnmVM656FkqPPQMSfCcPaqTRmNqZ9ICl8vJRxCvkoWjqnbLtT6Rgss4h2hfCBMjBL
OKw0/wXam7yiCsuxHrk/u+ULKaLpOsbPuWlJzDJs9ecQ9aKVoHBBL8V8YJzo8XfEpTr7cVCDfS3j
n0XOUmSyLXQa9S8ywe5KN7yjxkQITaDhsa+/JA9FVqNMIli8HRZZSen6DXaL27SVGxYcFHsHFheh
iUhdrzrPboZLmBv7VomoZ/aIjBVUHnqj3c1Bc7ALen2qaz6ooB0W1/yR3MGE0FhSvyuYM+zLvjqa
Om/IgmL5OYXZqZoQ6qkCBuKdil4vtGeF6Uxn8YX7js585lcqRVUEW1+6qbux0+ynakiDPAkdnnxO
FaLVJ+KNRyiMhf1NrR5iNYfbBH78NhHv4QBFPTV9G9u7iJZespjEXk/Hn4sBw6wQJLati6YDNS66
lizb2Q7qhaCYrr1UW1Z/vX5n5DSbIfZxVshoPzUNruDc+i5DlVppoqIBoCGbWZrhpfA0qIMtamo8
ksifaa6oWdjt9Di0/cSoiNMLGmzO9MiwoZkMAVpzoMRyKnvdJDHD6E8Im3uiZm3KHutVsVTKfl/k
6Mv9OmHzst4HiOldxtnSnIMuSd2QDVZr7uD0QORb7hpCnCCb9fZ60fXF1wXu8Okp6/0Qvv7fK36/
dr3v9831WmNO8z5R6CUuRYiPQsE4Gc9hEFmf9vnro4Y221vW3M9aVBBGtW7I6fSV7Xl9eN2Hq2OS
4XuwccL+VbtA3xGRPrHc/tjK85Hi7FuQoOsLP+78uFyfFRM8s6FavVTyeNHvPft6c7Z6h+zo9aWf
jkQKiEYBGhZi60hnqVUI88urfx/bR7Hi4++s98r14Ne3x71M+WW9Wq+HyxBSeAmKEcOip2Mm7s8e
av+mVTg9lVB9H1MypzU6a3t4cBIod433AoALSrG7NhD7EZ/NViLPb6YGhuY0PNJv/pH3t0MgkyeL
SlABsKVAGPPFrucnQydvbwJvmwHOck1KnEEVIQKSfX7QZ3SF/C5QZjKwb1TahjdZ0xwCEaIfgWlk
xqQxDHZyn+jwMS39lphP/CJ1B2jQwU5d9K8ZqjO7Rx1vtY2BigfngxlWQE4c4waNa3ApildVONep
clK/SyRbbCUdEcJXP7sBXVEBPaLQYyKbNByoMdVA0gzUB7egaIMH/QYOb3SaQRsZg5wfSdDaB0r7
vbXldo4NLD7IiVARlSnDc/2lANQPXAeTJYmvkGxh/21APZg0OaWCz6cKfTlTAtDUY9DFtGxG8jLa
iIDCMsv7DQYhPE0SNVGck+YUzbeKSdAkv99vdX9rRX2J2FOfd90P9hXWxYpRkjdWkZAVOPXbvlsm
LZdIHAtKQ+PQwWp7GoWbchLdDu7PEvMXSz8tp68SjSktSQ3AmOIgTqjO7RSZd/aMjEeTgU+or7mL
+x/NmP805vmd4IuvptIU98pg1wcN046bMtWFY1zdFhl5X1hl4Xr0SXk2frHec9khS3RyaJpwR2fI
ioa3dgL5gykMDIlNsAG5A+lGNNo5WrYyyBenll9YY9K5hUVNtsr/Ze88thvHsiz6K716jlzwZtCD
pveiTEghTbAUDh548Obrez8oMxkZVVndNe8JAgRAkCGSwHv3nrMPmaoTuUSZTUGp7Cia+NS306uL
d3qhS/WcEOGPqOgOWakdrar8prmi36APW4vyrhzCz5GnUwh1mPw5ZXvIHOKy+sh4sdt3UsH1owY3
kYi2ctgphfKotYQMdSZNZqoMhNrbX/Ss/G4PcChFRFNwnExq0l4KpgrCqj2cU1gYS7OYLpOUSU1W
vbB0EF39QAtBRe5JuEy70EtjUzvGntiv3WjpYGTGLUOMnTqp5oov9h0C7XGjBow3TekXp9iv6fqx
bLthHYyhg4YaNHzBaGbfDd8nyoIkzQWwBP1pEzT9G2l1iLsDKthBeA925is/cYBfYGQSJ1s7wjpN
qKYSJ/8E5xVjdVE92RYE3AfXpOk+NNi0YKYqlf5ewVswwjxbU5JCM+6Gnyk8LW2VtDwkmsPaE3cE
byF27oqjQWJeNvjLxCtRMyokN5BtdiXLgd/ehLrceBiz7nNPJsXScYfhGPrYLAh/wsh8ZeS3T6yg
Xk507BVU1nRhhodKM7ONTVdcQlx+eC5Mk0A/DoWBjgK+4LoTYutm6ttAxXkReuIrOWSQ9p2Syk9L
eamMuIsl0WPv6cHC6zpjhW0cNIMh7oa4NrlDlfRCB1grQasshr2aNQc9c6+uU15rGzXXoGAoH5NX
2L5n1XSeq4RLE3aWRaccSrfDGdiPV6Q5/KFH996vaupA3VPhop3Hk0xQTJAOS1fxHhyflBKfEt0y
pM84OBY34WqsV1ah74TTvcRqhwsuiBcxOkV+HDB36Q43OX2E0ohOlBIPTrAioI821gDCrKGmipH4
lKfGapi6FmXNg840mHgfKpaBL96EgRS7NbVnGs44M03jyZmObkTRM/IRk6jp0xjb391BfR9pCiv+
JwWxZGJWF4shbRgXjwH4woUPL8303G95n70UdBQXKlbS49gWhCllxFobgZdenDQ1cVSNQ3ZJSxv3
Xw4wYt4zb/vYraU2YymbLMJCPJXcZHYpIpT5KF+QaCTaoQEBG9QXhUHMVlf52jS6SyqhrymbOMny
y5R78C8H2FdhNl50Ya0bHYpLWhJkltheNq0mm25LJfg16lOwckoiNNXSr5HCVksfhayz64pyPBlB
6YC4yx8q08cUUTtno9Gdc68x0ismwrUcEusiikRLe+KW5tPvOWvKE+oF/ofynZhqM63pYmdcVVFh
JRCL1p5BjbmaOqzkcCDU6AfQq/xukJzyYSDOzOy69z6sOoL74G9YBUmg0M/8c+uMxpmKezLxb0Fo
Q6M32dkT+ndCmsKlogxvijBWqQQEaoaPTHdw95laXGtMMIRFmEDjoExBKbu4GfI81RA/FMW+Sxxj
IL0BQZluGNz0GuOiwQV3/DQ9f1ERz/CUAu6sTc+qg5VtVWez12DIDeq9lerqHg5WdhIjfTlXqXku
Fc1Qfogiy+JNkIY+RO6CcLdaI9Sx7PwlmpU9sh5A0RHYpcE+tmbp7ZtStBcK1PkF4QFZdwnAw7Dc
aWP5JSqCg2H6uItjUgm9YXrw2368oMoyieUliSZLfoQ279FLtgaasLWb8c1KUCFBQUnOGngGBo3W
S5lz3bdqdafp5aponFcon8MSqhj+EtIUL3ql7rtERYsqxkPo5ndpovlwZCu0DFYOSnoqSS/xCFTS
xnEF5608emO4zxu3v6Ry4en9996tUcyrfNHt6Tn1RojIu7inV2w3jFxMh9RE1febC7CcL14w9LvI
dzE9ovmnPif2KES/ucVwtbwvdrTia9GjkmLRyYVSOKO2nFfrlqi/5bzLCFqXmxQzurA8CFPwB5Fr
cWij0r49njeaosIjOK+G834m8r8f/0831qa3ShBzI7gq+mUT8te26xHMh1yLdDjif/twPqSSx81r
t+fOT7s9nNdup3LNkWtVim1uPvN8Aq7fltK4+xl8rqjA0Oe12+Jvt7mwZhg0Kjgnfzmm5MIf2fBQ
fBON6u1Ujh6X6vL2OPuTuP5xrttpIt3740hC74mdMPeIHxvViT/e3k/7A7P1tPV80sRFT/zT683n
a9v2rXJHfS0zwtRlIV8zKS0u1PMqIoc9wuRP6aQyKsBiF0qvHcaI9MXGfgdzRbvrpSOPVPEakT0u
vTjAr5dL514uPXyldPMl2PpC7H3RQLx8NfGtJnqE5hFRUnSicZC3DrqyJqs3sMPTs5vV1Ya8AQgU
8mEXaOk5op3CrNUaNr3AxapJ/4ZqmeQsMJVOLR8cUdpbAptHi3qt0vYuHYqTk8I1UatHZ8S/ZMY7
VB3piRJ+ehKSfa4a3MO00Mb1U3d7t1LvYvIRoctYY3UaeXuLgNSdzYj7p5nwVnaHT0zEp1MnjZrz
mltByVcKjzut3KHJBRANdHB+vK/L6PfDgO5NKBgwQyYavp/c2JboFU+T9RrhDziDzINkNDInqMlB
XgiS9ACsI8htgmVl2PqhS/2AsjcL3MP7OkZ7Hpcl/TfpRE0vKA7OOjOVQ5CXxlEPrqk0siI9YORg
jtxepBmEq+lwsoLsqdQth+syR1SB0p8SBQEe4b36uk5t6kCOyJimp1QYBhlYV4nz5LopYzdaVB5G
2xA/38ZvxaL2asggIZTxSbWOStfs/JIJHjJDEG5enG3tIXrHmlZsmjj6DDcm2krl+UmVFuB5bV4Y
0jLsgTBe6tKaHFsRRjCQ03wEHcKFYjUfJUZ45FRm8BlLD3ApbcfIeckHcZ3VqDlfPWlZdqyqOuQI
DBT5qJXfFOYX1ClNu+NO9ce20KG0MmBP7foHkTPqBYdvgl/h8HkNBVawiS2d7o+mjwwcm1Pbt/bO
ms3YfWNskzh+mTxTFyukJImlnRy5a95v98I4uc2ukn7YUOe/glGalmox7S3BjHIsGpKvhkrC4x2G
Wq5/0qUlfF5LA9wnEZqNtZeJc5SdnCaqd1FrkUZpWAqyqrR8mVr9UNn9tNaBx6EukVZ26V03nOYV
SbpnDtpm3hqQ9LKyDTzySuHGJ+fPI+fDP8j07jG22yfq0Ql2IiSHhvTLmyN34kh+WGFG69iVf0Na
mRNENxZai8hk0jTBvVUwEYQcMEmmwbxQImny/2lVUWJ00tLb32Lyn3eQoxIfi1jCC346cF6dzzbv
nx86kiWAO0X7eJnbjturzttuD+k/4WWR5ILbttuLCsk6GNsXY4YfVBLHMO+cFwJIwihpCT+9v9sr
zofM5yznd55KAoMvWQzznp4vlyc5Dbfj5rVf3t4vD+dDfnkb82vMx3VgJNK2PAOWyraBSRsNby2z
ApE8Jq1zcvuwXYGxbFAUR/m1oOC8M4TxuUhN5RJXeo4aj/Iko/QIeFRonb2QVFQHni+AqyPxy1/V
ShHLKUEzMFRWu0K9pRFCpOsnio/XwJoACgSrcGymuyB+qR28F9Qs1pAKv+qMc9dA0aBPNsx0zcJF
/cav08SytxAqbiPmluGbi6YDnCMaBeh48Dmmgxnp6jZDg13ZuL3M1n3181EFR5d+Jjak3FLdYDpq
EJbNQ33Pm4C+VzMctOBibRTtGkxjcJ78/A1WsPvShe8CEDEcLhzhiC+qrtopVXefd1xnyQJB7Mzk
aTm5XbUmw+IVbyP5Tf3Un0yITou+Nb62Zv0VkLG5l5UO0pwb/MJDfGnM7rX23Wtm4YdGdAGwpT7G
2gvzNOuYjul64jNacz3HPSpVUYrbF8fSRdSFr+DRh6+DW2fkSpS5NADoa2ICOzLu97FqiM3k10yd
PPOLJbxmWWIayfkJPuhFggZkBPZCVKzEwRQWGLj6bqjYlBcNKnrqPWglo+3UEhus1+oX9ExvjWpp
G3NkYjGZZDCIz1NsBY9ZnWxdYD4Ivppz33P7L8z42pU6OU/VcKd0/qUbKejwUzYP6W4awObBnlm0
jV3dq+jTqyQSa4jn+Y6Mrf5IwC0Q0jsFAvI2VomB8Ez7NLgYCYtCl43eVlyat9i33VPfjeKp8aID
bmpzX3QxQWjYEpcUv6xNSELdUhMEQpkt06UiM3ED1tMGEYf1oMXBBsOdTY67fe6VnmYx0uJYZMYh
zfNhlfqheyyj/ruew+thYawZZ4+7oSEOnNoZClJvmrY+Vgpksm296KxA2TMgKdY+sUYJU+K1SrYJ
KhpF24RmR174OCn3YgwvrdvD8cozqhzgO9H0CH1XjPEPM3STO0K9EZDwjaLShlg56rfpGLQbGEVw
lskfX7dp/4VZHwBZwqUTgg/2ZebSx7ebj7bc/zd9/7emL2EyP7XoVu/N+398wLQu79n3//rP/wbg
U+R/bfrOT/m96aup3m+qSa8OhYVJY9U0/2z6Yi38zdVMGxS0BkUEMsqt6evQ9HXJ7pQ5TRKi9VPT
V/vN0F3oP46BjcCDcfVvMLE0+1f1BSFbloMExHWB0Gmm+auEBul+TVgCciEwzC25eTAP58UAIfKg
Rfp00ClALeGxYrGScwvidFjME5N5TS6iiYiGhshkvGtIxUesO4CKGLzOa8iLmDeHv8sY/xQ9zrX5
fpbuycVH/X3eqMCh3np6uCf9h3l1MT6FRYea0JO5YiRdB9VnEOQnPWz8TYza/HBboB6nWjo/ziaP
VSqVL3PbYq73z+X9D9GgPasorZIBaEBjd2XKGKp5oZfNADaG+uTBvK3qqfc1SvR6HdRw3KGAsrvr
uK5/HEmECXDLNInHVdxRK7HnudX8F3PHtNwlsO/ieT40b/vY3ZfZsYYdom76DIuANRKx1tidONwe
pimcDFxDYXwog8UcjZhPEL1JUSIcLOgnmkHz6ryY8xbdoTSZ1mEYRJMHcaWQjZ3bgosDmskAgYIk
JPCXJ/qEMW5GMldLa+4QCpK5nC4GWOJSUEFMHGAb282b5wNuR/WV/mz1ZJpNtBg3Y1k+jCMzVkMm
EM5rcxbhvBZRNibT/q+71QjA/towQOgog/bkuy1zwYaM8MV84PxY7+ZJ6m3X7ew/nTM35FRzbHCu
pGNGDJ18oduri4/df26cz/HxSvPq7cj5iZnYUuXJD4mSyJmQhLbKNezX+sGwUlTd8+q8cV6UU/qG
9MNf3zbNa5l82rxmQQ7b5fgsf9l+e4JVa9mhAGWmaDBkcpe/fB1ULD/W5823hSO/Kx/7543/9PFP
p5pXo7KPNzhQnm5Pmdc+zvPrKX563X9Yjb1vBrnq+19f4aczpfZoL7ROd5Y/Pfun/f/izf/0hJ9W
b2/6p6f+0/3zkb++tV+PjGwcQ2ZqbBygPUvd5ed/+3rPa3+77eN38evuCL307peNSsGPaf7pQIdu
EUTLX9htIeoCDrUyQeeVbmRmwFzSbs+5HfjLaecd9nQfRsLa4/0vDtRMCkkBKPjWcym5PfxlW2H6
dI/m9LZ/WJ0PnXfNa/NiPtF8ytvDjxC5+XE2n25etfqGM//rV58PnBfzy4DkfVLaPsXuzBvXk9Lu
Ps+rXRx26hpnMU6m3iFMRhUH23LFYZw8hvwEi5aHeeO8cFOdFtPHrvmoeWsT9VjjHYI7FnUZ9yuz
UeLuOO+a1NiecFZwVpX6RHH302l0OwDMi8IXjznRVyiQOQoTurmIjxV46U0SMUIeU+3sKTjPgSl8
wXH96k+CFotWLXKM1Muhar+QlR4vqwa/aZd+G3u4g/Ru15mCvWkUub6Eqn6k2SvW6YCGm5Zfmx0M
J/hqTB3eF25BUCK0DJcBlfmf3uXHf2M0aT6NURWuW9niZjj5R1Tg3PH+u21z9On8jI+nyTvD/Ny/
fYgvgyoMnmb66H+e+v9wGoSvLZAn9yPF0JtvtvMrfazO55pP48599/kF/vadZCqhsLSk4TDe3k1N
mUfo44OY72RzsquXDdD4ZcZrI9/wbduvx9x23465bRPY/HFi/PUUv5xW72QE87zxdop/72Xmd3t7
ldtp5m1enLxmiYSIySDcQd66dHlfndfmbfND7uBXLVbHzW17F9bYxeZDPlbnXfF8X52f88sZ54fZ
fIecd38cOT8Jc/rvr/2x//b445yhCeFGsVJcUQ2zoEK5IFS1jpr6Fg5Kdgyn7FT0ePW1bES41PbD
tlZ7Y2EwIqUuWa8KN1FXk2+0S8x7gmQg8SXp7GnljuBUuD+TQRM6A1bqxNtWWXaqPa/YEX6x9Ug9
WWK1fjNQ+ILzOCT1m624ey0RGSGpJTNhXyfV0nkYc4iDAWGyGJHLr/HUMdNihIFD4eLaATWH0t/W
YnAPSZVqizQqnwioNbdhUX9OI+UrFBeMXFrrrcEWXYJedZGCTcvAeqm9HNVYRD3C6h1opDDNWjQF
KbQ/PBrdwm7GdV2GYAILnyGxvTNqBdOGjy/BTDaZGOp1N6Q9OdLmTiTl1VeiH0mO950ZBwQsGxaT
q4aYpj0SMZLkfYQPvyAMNz+SulSsXCKTUl19yYxkuGSROOHUQeNWNvhInceuL+K9BasCS98SNpCH
ZEwhqKOB+9H10YOtkTRoB2myeO/ygoZWW4R8kipT+iKKT1E/UdOJ3ilCG2utf1XrxzYQ1xKyRFDu
ikzNQCvI65wVbqfKoP4ydowmIxUPjetnC7JsCXoA8uXcU4fblbakYOuVjFMp0Py4xVvRI6Nxm0Dh
sugbizE07nXjW9p5xiHzw+5T6lDCScLxIWvsUx6Vr5blD6uWmk873gdZcIh1cYzF8ENkWg5/Dtoj
Qv+Wz0I0QIVqZFvQ5hd+HsJaACLJULc6M1XHXMtFtVSNfGOSj5q1ZMy7mU46X+l9jVFRLvRad0+j
ka08m+hoyyuifejor11IN7vK6GIzHy/Nyl0J0Ww1hD5mAOLJWFJvZOxvgYBqI/5b9tTvh959xQQX
33WtmO7bz+4jzohui7m8pzmnfFfQK5W52KSh+lx4U7GtoBWS0IaxfzKuBuk6Rb4JLOEsBg8fbmMN
5lLDatOJcFqYObwcWnFYByjAhHla78uYLnkUR+EKDKOzCstupUQRxno/WPdWVu4wO76iiP8B03ZY
ERXUglu761TsLWR+WXcWsQXFsks8/yKMxj66AeFymDqXg/im2IG/6b10k2YCKWmhkmrUgrOrxY+8
NK9W62sbhCbbaR1WQb0mcEBsveRaxqguLSRrWJyhKxEfnS2NTHgriL3gxzB98odjZmPaSFjwZvDj
mbQHQXtkYWqEDZh+1C7i/rWZhnubItG6Jj570epI6uQzRhGGGLXGc17U19wP4F5ZwAQ0Up8wnmT8
PuoE+pNvAleK4/uW0T5U0NQ92rgDSEYhtUjFgAKB+lAWo3bUAZAt+f8EOAe0r4NVpWu/x/pnBaO4
Drm9Hwdv3FUpvkdBcMkwpO294FcF2iGDs9wU4dLSouyKhA9KBBTqZTa6n6a+4x5eqWggWr/ZOEag
bUvLfCKjtDyVcfNYGaG7m6ZDNpFMuhgrcma1wmJCxhC6hEd5Vl3yeENrO2AHHXqmfx3EnXVRWJ8o
L+YbKCKSIVfsB3MicQRCI8U8kpBcQjji7h3MWr0ABxMs0HDgaVaqYoPcMiNgam0p/ra1gmGD3RoR
Uis+kVFMOGJjmCf4ELjexzewPwswbznXU0gFiosxyq44QQS+ah1QuK+x52vuMeHbuLdwB7UWcY0W
lwSrEpRV2/SlUMel0VN+F7yzlWHW57L3zIXdNSVCTvR6U67hNtSGz03TkVMc9zvBh7vQuxDDs/89
L0LCe6edHQ+Pfo4YxRfW1m28Y6pAvhYa3QoGaUhW4EIU5KCuQJEAj1PScNsYxmNnaOaK1LV9Hrl0
OpRhJMYOiQxK5W2HenMRhmmyaTIL1w3Im6XtAAf09XZTZNM2oKFYlsMF+sJnVGpAUjBPo1eDvV9M
r6sx1x9KRzzz68M5XdGn6j01X6U8ajx/UwD0XY1JRG18Co5EpqA4rXWMlRCxwDl9iviZblvjHfgi
rcZmKJeg7IoFhafHgZi0ldOBf4MYvadO7ODrtk9JoD1pLcMy8Ckn1XrzUj/fCj3c4f+XYleyDohK
eDT8DEhPlQRLhShlaojpFgKI9Qhfp+tc/YhSjijpY88PjF8aDcI4GhcuZvlyFC1ZWN5RH8GzWg7Y
rsC+7yZ0y5GQASA+jdK8RA0/WFe3bS5kklar0uG71+OwxSCQ7JPmpWIUBVwLDQCXu6ZJ3pggII5A
5uw1nrcpJNLbsjHR4cMF0lRh0GYkva/UeNXqY31NQJ2MsRnfg5hZcbUj0RSr0JGwLyKKBpkm7KjL
Xta/zSg+G9O2mCC5t4AxwXiYgMVIWLLHYmkO3vOoqxP92jJBzZsum9F/r1rr2Ok5SQqECdM+tr9n
Fbw+ZxijJb8U6s/MBBaB0B/zAXJh4kfVOnWOEF9VtKV4I5vB0zYNEU3rmBwW6Cv6a+ki2vMqgIuO
y6ZKqO5udBQyxvPilYpatp86RkQwCTeKZX8aunFja9knZGMIoN18h7IYS2adgnD3JlKtzYbZev2U
t9BxWwPEiGeEl8Qt4AOM4DZKUsWWtZtLqWywNnLy7B5U6M4XMNsbJ0b/W/DbwBHX02ijJNx0710b
rQMfg0CEecFwUvgmwKD4QquHEqEi5Xf90CcRIUStmWxpgjz7WZweiKu5OK35xeyGTahNwUF18Xbj
WlmYulptptG+FJVC8ls0LQp7PAGQS3BJdiQ4OkyWBFc+IGqaaPp17lYuJOvom9AiAPgmA4UacSFi
AjLHqkIAjFA8aIOd2LZx/kSy97rlenzAZ7oJa60/57FM6bX0dm2ioGlx6a4DQ+jLUS0eYYN9Kkub
oOGmuXpGiZW0g/TQ6OIOK+Ezqpdj4W8Hu9W5niWMWEEfrshhzsrksU20EwfxsRn3A+bF5ZQFp0jv
vgiq/KZKKwi6GBAmyzlUnV+eND18MIe04zvawNoIvyXDs41oZ9SHHyn4T7JZFeDGgbavpfbVMBPi
ukHMrTMUuMvhhzFyAVHLFGyJY35yvdBZGirRyJ2r0IhStEWJw2ORE6VJHwPcRwT2dV8yhFar4iTE
lGOOMOtd0S1TB0QmuJt9GyJyaJHY8IrLqa2wi2KiWJmloe5L0B1TYRo7rnHrTPP8M4JY5I3d1xYn
j5lo8PVd/nBhGm3Ai1SMfNpjGdo2FV+J8Nrl6RjtPQNOFDRWq9eOjTfljOdLwKXDgpQ+BRiaMLZM
H5a6+daDx7qrNXnpTEmaRCC6ytrua67SmcZlzV8clVHgPjFjE0zrtkUttvAK4dt42cNg5u5KycU5
MNQHvc9aEJz5o9W234IaZJEKpYOsxs+kl4uFO4T6SSGlXI30dhdmw3oqBy7NYRwecVZdEsrQw6Qs
sPR8JkHdA3Re2sT7ihP3QYZbgCaJaI6XbQGjBFs3OiIiV7CjmNsS5q5m1QgPyh5VgPrWNSNsuW4T
GFhpNaN4wNMbbdMm8+lkBjuySceVioCBa97kQN6NiWjo9DtSoq702ZtNaChApZ34LOLuYkXfKle/
VL1uvxg5jJLoIFB1roeEWvcUfx8n7LcEdzI48qxw7VoT31E63YpjUjHBXMsQTVn0rh8u4VC2BBlo
/PiwASoRkMzhXtP7AgG7flEE5yiIqkY5WID7VGxjgUp93WgplYYeXlirJseoacHVVtOanLKzXwEB
zYP0JWynYJtXpMW1zH+QfIhPDdpl3UyW/LwYHWittUp7yh3EJSEtDd9bWDhqACIq9/sfOl5/x+s0
SLfdDzv4RDmehnA9/uizwXi2AJCgtBRyYDkYIK0cwgyLuj3bK/BRHrFY/lEBGSOabsLBrQZbVznD
KP3ijXVypnK0iSwDYdxQnxG1lstqCvYBVWGCq/J3q0Cn0zcSKgJxJfSnLZSz78IVIw29dahGXzs9
qYAI2hRtvAhZK524MG2+VUR4bErkuO5IehWty5Vmc1MQjvfVVoAn025WKu9sOfXWrGzumJBOwYnf
u1XyTJbrrtfcT2bdeYuOSfLCcEZQTSWfavtJg8200nxUsmCBL50KsC6m7VzC/nareE128HNh6u9h
0Z/Qv4GP79Ll6OYLkUSE4Sop9GPEQzDTTX1beXxkBJVVUvisxpZ/FRiHrqV/NBXPAVwrN/VDB5os
TYChy22aEyAbKnpid/98VqD7IS19EGhCbpt3QJ9/byZnWJVk9xikatTlY52a/bXX+m2DsRwENQjR
fkq6Bfm0MW8k+KSILlCgyk6HuGyddQdnA0bf0cLKHlEiuHTaENw3cjGm/j0RxG6eFUcHw+51XlCO
nJbxODESLZzft+U2oV90vfnJ/7mtnUjm02nqb0sXurRr+XcQ+vy7li+jQKbMj4IY5mbGKer4mDIW
lGbFzh0RZc0PSTUyrnHlRHc93dp50217bZsvEcPfw7wJ87N+TcUAcrInAfh2rKH7+h4jFTQEechP
OwwISAxfbluQ9SCgJ4NpP7/wvMMP+wWjMWPF5JR0Yfkm551RouZHJJqP8yYrE9HFcZQV+KL4nlph
gajy2mhadN+Xw48hKv19rxlnlfSC0zBY5nVeQI9sgYLa1ua2LR27fOvXBMsleCaVhaDscjKU9pBY
iXWN5GI+uI1s2jmwQseQkJUckjEfKmF/qCskg2F+XMH03lSIPiASy/0hhmVGRkSX1O6dxANASyh7
fjutefXI4byzomMgHxhMbz4WTK1e2xh2ymimnCENphpTnMHN4c/jhgQUKzrA8uNEDsLcI0LaK1Tz
9iKKkVhM+Y3C1YYiCnyOl2b1XcHo695U3OAeeOsjvJzhOB82L+yyABXl5mI3P5yP1VxcpVbZq+v5
WfM2fSS+WylIrG0H0tbUwEPfZnhXdKPTwTDaN9hq3nXerjtZd2fDvfVjV+X/IQ/z23EvHD08z0cw
C7yqEXlV0cT3rxijZqcEnn3F3+pcBcncay10pxVzLOc679CauN6rQvrF5HHzjiBRzQuqbnIJkkZh
4B82mzrD+ddhvsQ0Yp1ux4YlIc7kKzvbVC9xMY6YCifFB/hGTOtqMMdkbTg+AH+HtJ6NQY7Asi7L
6L6VC7Opmz01pXwRDoP6wRz4fxXB/6oisLDp/gvreJW850TA/8U77snn/OEd90jOskwoAR5RWH/x
jnvmb7Zme/jFTMeyXMtDYZAXVRP+138a9m8QvqVP2AOVjqcaKcMf2VrGb/T7OdqVVmu6//+WjkDX
dGk7/smWrGmcDo0VWgaSBE38w391j5fcJ02ht+ae9EiXCg9i6iCrj2FkPaemE+1bHfJib5u0NzYO
+RuG5KICSHUkKbWVzFScEKQ3Za+1pKnaE+S4QhJWyaL75HGJKzLYq8bUDmvdiOwDitqVG5xbdRzW
sQ6xNZbs1q51XgJJc4XyQpm1hqQJ57UJKDBaznRGtx8PGyXDz5lqo7XRdVhTEbBYkWhf8CD7kiEL
UQf+OL7SReMwOck0o6Pc5fwg3Nd+rDHAwc9Z6Vy77hAB71JJqs0ls1ZIem08qNaWiznGBHPAFWSr
a2cMr2bu6eQGMr3K3vYVOFzG75TXJCGXLFYEQ0BzM0nPjSM4ulhq1FV9H9p9QwYPpF3VYUpZFIkH
k+MwSstxVMTwVixlGfWeWBZ6PNxZxR1yESl9beO1pxJEoZv4y8zMH5ZBW3zPgf/6kgJcVsVnb9Sz
Rdbn+bGfjuM0WQwh4QqpaecvLlpX9/uiZVzu4zqrGFyhWEKxQFpjPD73mf5IhqqxyrPwxZOcYoKf
zc0o2cW2wW136n/4QI0b4MZpzCi/VBOKpB1X+agjQZI6/i5pI/OInnRhlap353gmNieG2X2rw/Ax
tRdfUpUbyVf2AS2TIrahmFBufIbemWQxm5LKXIBntsA0u+CaSQE4dAXiaiE1sEOKwhbZGnRnyXlW
c3JZsfqOlO29J2HlsFCrqtpCNsBABCl6AhldgI4uQEg7ZDUQf4EZhJywiw9rbVE3mMe4rcGZ8eqL
HpQHmjMmNCOiLyZA1aWy8yS3uo63mLJXhKN8jcFaE9X9gLQbdhoycMm9jq3hTaZGLVNbW/YZVMdM
Rc3eBvvRFmSVg89WEUVu0qpL1o2nfVPK6BP1aTyYwAddVBlpxv9Lc97NIX41XQalNphjMHDFuyPJ
3UEPw9uXNG+yLpxdBuA7k6Rvmq3+kbJKIhnguqSBO5ILjk7kVQUUPkliuC7Z4QYQ8Z56RUPdMk3F
Kp4aGEiS/toDHu8kgTzxr0oc4HPLxs+xoe/0zN6OIMt7yS5vaijm3BF3hvLdknTzGsw5QS3mlqj7
XQwAHccXJPSUDIrJ0+/r3n1Mw85YPxexK8gEVpg1uTZxJGm/BCJ0rSRmHQanpK4rDoDWMomPnSSy
G5LN7tNe0WC1y0YjnySyRt14o6QQrzvKtsvCw64vqqWjJdQWJP2doTaOm4fChgpvT5CAKIg8h5Bm
chvw/MAPOtTTZ6Gar2hIlyGI+SDCKCfwcKrrvoB6rz4U4OhJ0n2I+cU1rkvCi36BBceg1OryZS5Z
9gNQe0PS7XUQc4qr7LuUTojiUVXul3jl491gli2CcG2hT3SRQ6D5escoYgSjX+JeXAM2eiJsplsF
oPYDydzPSEBeZWSoIKpI4Fvm/Q88rmD3gPVbktqPfN9QoPi74PxryfU3Afz7r6Utcf8DXjaTAABD
JgFEMhNAa6wflOCIu0kH/xg8uIK83cQvlUdTPzi6A6uemkcWx+YaOBk/HbIHCplCoMo8Ao9gAiqN
9CRJKhiIokikEIt7AF9zmWdAfizJBpPz2pOfMwyoc/lR9nsRgEHD8HiOXSXnf1PVK4MvqNEN50Bv
sN/LHAV8A+AtZLYCtCpa4x3aTQb8wyIjgqHHlrxSKcwzD/5iRufKqr5RjgDmTD1nkikOhcxzqGSy
A5/a4JF4mBH5gPkP/mQCshRHXUX7IVZ2rsQb1Cq8trw6hPxUqF+SRF8NSnRqpnFJ0osPxhJzbvqt
GIieCPqCgBX3qmOnkRmI6spLdBfqLxxSQXaFIkMsWtIsdBlrUScEXDABX6oWPUflPMoADANJ1TJi
1hcIjczYDNkAGLB0O1h8M/BLZH59DmWkxiTDNVwZszEYBG40JG+AcgLyL8M4gFRGQE3DYNOU2bNv
5So3M7Jawhr+ot/TmehsAklkxEdB1gfg+HSjo099H7RU31GO5BZLe3HtkRLSkRZCl8g9eeSHDDJI
ZCBRBNWyuh/az0qTg7PHTLwqSB8J5xgSGUhiyWiSKCGMPjCPXAy4KMv4kkjmmNAoW9Y2VzyiMIma
3hJrjjW1QtKfGtazWwTPJSTtddlB2Yut7H/YO48lx5ltO7+L5riRsAkMNKG35V3XBNFdXQ3vkXBP
f7/kf3RaV4qQQnNNECTLsQggzd5rrQ/wEOiTFVnmNVB131tl6o74BXs/asTKqGErVpT9JL3iNa1a
FP3+AbOWv1GkMOAd3A7wWkoNbrE0wqXXMBdvYLunyJCemvtyWHLC2E+RDU/H0W5XeDCRBsOEhGaS
GmUfsjrBCjfiQjMJ7fbiVzAANN5sbFPBXjg2W7p6uFCh5q2qiDOL4Y4gY/A0McMu+bH5fnBD/iq1
VGagYTs2bxSmK1hEYG7qhW+sF0PStaFnFRIPnM3PWWndez3v0WAgWVHsNg6Jbk4bfXv18OvmWTg/
zgWAooac6HYaj0tiBmeXfL4J+9+qpaMSakhPRWHf1NieEH5PokE+HUSfHrJPrRE/Y9L8xLJIRPa5
DCUa9dr5E9g1V/5MEmncvcZNe6oj2H06lnDSICGV0N9SsIUsDRky0ShG3HwaPhRCISLH1jsC6Vn7
GlCUQCoiOe476N8LDTBq3Yry15gd4h5ww5QT10l/ZUs88YN7r2YuvMxsPj2NRTJGJmgqpSupkUlp
Wy+rnqyPTGUJblfIQKFqGVscYqfxfedCfQwawjTn9R7xPlimDyn6z7lyCvB1/kPF6u2cFzMgp8mJ
zmgGPkl6rneNxj0xNb5AGSVgVc/aKgob+DAiOKVava2BUVKjo+yi+8CmLvYxVClihOlERC9sr+Kd
KL6tJuuYDOEU4FEL4VLBGqs2Xc1MSk6KYDxisOqSLj1IsRx9J3i0LPAGbs5KMHHm9zmx4Tl1lEVK
KjWUfoFjkTE/sdChUhX11jFtKfuGygzXKM4z0grgkAXNREocyK1Uw7ccwk19jeOqloU1EymaR1aB
ajX4x8nmrGezwSWqgV4DZK9gAPFVa9hXr7FfUJqsTUSaogqCYF3YNcIMO/6Za1xYBjcMjuUd89K0
lRopFkngYonGjGGSerfo1S3qZSA+Zh12I/hvibid9MZBo8qcyPpwJfCykoBw3yfX+bbmyiCczagx
jr6GnkHY7Yy0Bpm2Ml1yUgvfu9S2THV8LyGZojHxtbCyIE4HfwChAKkLYE1o1FpYQ9+M7wONYLM1
8iFvxBNUrkMftk+x5pC5C+A2BGObhpPQsodVpv3ekWxHpEBd74B85PiAPZYSIzHNQyM3owqGQ967
eyid1sbT4LiCxFbwRsDkPKhy2fKRa8jcoHFz1tQOV0mijVk0v5RG0rWw6ZJFba0BO7WZ4juZdAc1
zSfc4FGA1tUlodEa/phdJFdRSfVIEqODFASHjNPEetnmsNxkqUlD5sdABOXd+Ad4/c859nZNZV8L
C1VYklPuipX90dAgUlnvbJyUYBjo7gxu2FOaxKd1jTjAWnUtSLNurMncNUc88wqowxgvT5Ji5gYM
WrqzZXVyu+klG2q1IR9YR0A6dH0mH8IGyMp1SxY/GLrsqasY3l0jfV7k4G7SnpSKoGcJXljpz0SI
e8rGLDexK2YyWCd5gETBwyJaHuVvX0ZbVyiTQnTJfdJi6h6pwObDuSp+LxAwVu6ApMHz/TM7V/Ey
j0dUE6u2KttdUnVfrJU+WemVE3qXqnLUlqiwjZsJuW1nRX75hNPeiqh1W1G46r2K1ibdtJXlNdvB
GxCF0R4qqLEKti0btBaXaBbH1FTelTQ8j2Dw8GvxRoifzDlKlvAlSf9ZA4vE2EyifkhHxt5l8SB3
uMsR64GhWxV5f+846G+WwWeIw7CTVcY54wY8trZ1T64/ypi0f/fjGEnBkH4W3Uh3yajpS6LpKBpv
WLluORAhNAL2WgWPak6vRhyo4yRp+kU+Ihs1Jmu7XQ5tbf/JYUQMDUOpZ179mMrvEAwAHqtgm2fi
Pup2IpH93gm7CyB6tjEQRLY0Eo7wbi5hEh6NjFwWv7HfIqnlGmqs9p5mEzCHLuzCgFidPeuexECm
QoGquSQUOWoFHVfK+JFrfBHgInqWsmU3OJhEC2qPXMg7JwzJTOz2WWL8SkdoS9QC4MFUzHCuzZqE
zQ4NOxnHO0tEJ2fbs5nv5/jk55VDGwVoEYta5nNTZ7myEIMfksErbYpVU5Lh6RQ+CA47/+P78i7u
JBiJONiT8zyt8WP+IEnm3RRh/0w1+0mUZC6k9SEnW5II+ldJhCYaJLqdEVv2cmZv0jw5tWbDEJnO
wB96m6ieoQTUP80MdRhc1GDndayy0qUkzUk567zKXgI5XNB1tYdKOS9GEGOPbecd8fuOEi9paq+6
ibDaRiGiIGPyLFRCykcBUyXwm7d5JhJinvt6GyXuL6NzX2GGc9qhi4DB2sRpy7zHMso2N24M6WUc
02SDMWneNZlHBCyJExkCCdURLhS7RHFl5rgeqh89IeTrKhHDzho/xySuzhVDQVL6/j6NrWfSQ9ak
k9UvBLMMoCe2iUeTpxUPosOtOiw9c162mdyeVAbYD+sq/Sqj+D31yQOmznNdjNlfMV9O5h9krZ+R
CgnKFDunXRryREaoDeTpWoVtrUNT4Z315rXhcg9jB2YOyUwUOZjMyTDDLMsUFSHG0f3+Ob9YRFvi
dk7vpBh/q/KPNQbBpsIOtxJKrUNco2t31EHuMComzymRA44k6vZyV3qTuQXIh7ykupPeGD6GBp1x
ObWnzLLp3JjGylD+FRfBlt2bgbaW7q3r+095SD4eho910bOr9BvB9nRW42FW3qbK+0vvuAtjKjWq
jrB66YsXa2zk0beX90LuKiMLoeAxuFSheSUG1jr0rHi81Ew3w0gHqI2QobV+fRfqdUkUsm+y8/Jq
uugGe58AqnaC7zAEr63Nneb1b17jgwH3rK+xopDukcw/O81l9Fk5KKr+WBGnrWtFVyrbL4NgiEp0
a3hQ3JtF+jzF1NLLmLLMGqzZc64tG30xX/uG0lBfz7A+hbCeyiX5IMq8ezJj8hnTcvy5uHsCVOuj
tO0Pz57WMHD752SJXxbbJ7qqYwBLnJoWI9S5Do0BEV03AJ0+pMVvpBzV0Uj69NAYy7Zu8ZvcDqbn
7z3uuf3t2U0g3pgleXtO+GDhcpsLKY5hXAYnkPUGxm1xPyQCtWyhjl3hEOmkfTzu7BNJfns4AoLt
qb3tYzNhJMvU4baZJAk22OXRREKM1w2PMUq3uRn/lDbykthEChZZ8UMnrTfVtRFyrKEEccfSYaBt
3jMif43Ggxe76teY18cmR0Y5dG55xqMOjlhB7SjyUWcVhj7vjPxro8n5PKP2y5PT0TOIeEpdkC7Y
sLZ80uXWLPDNmFZ2r29XFBqEtRrPQsbOSojxwQ7l1RgJiWM/qzZJVB9FD05OwTMoQoH4s5+fQqMC
ZIDuU+T9E1E7XwxFNGVt7+r4xSkb809vHO+qyBg3lUHkfxbBeDi3ifM62n62Xwjhpa8dEkPFpV37
BaBvtKhCfNLmR8SgBsEV4ner2beecmJIN72sfzA9IMjtT02adqsixagIz+oS1pA6SJZy9m1tBhuZ
+3dZ7/0gZOWjpgHf1CTrs0D8UlPQAJZCdVOIteOZap822uk8kEGNQJECWI3eEx4QF614UAFh6fOA
/qWSJvXZcGWVJnnZTXcnZ5Ccbl4+L8aWJdnj4BrZHg8TzQw5fBTEPEobJvNYFGg06cTm0JlJ+tm1
pLdnEt3gym9gVyNZPVNOuHNs6zLPBlSYwcEvFdg9+mLMyUJin7L+fbC1GcLW33J7zY0xhBr2VILT
wXEwTsWwtXzjqy5y60SyzX3HpUScC89Is3ztCv9XMlA1acCcwDoEZni7Q7ykrk4O6aUMMp0m93gn
giDtU3/CZV+fQI1RlRnhhk7Nx80/MN5sC6wh8YxpjUDnkAV5e+fGtIz7ZGHvt0ikebe32uMuzdkU
xf4+iWziFrPPylke25Qlv69dELfDP/aEv89NThS+hvj49yaey4nP7fY8tSBqN/axYmfU22mwQ9va
WphRCB3GtgFQSO5Qn16jzkqXdaKLOew2myPsrtvNaEsqWojeD47+32+/khi6//Hb9d+2M+AfpIoV
yEb4I7lRFvvbf+xKRfL87XO4PS/joN1Ja35ybfUrGBCixZRPxo6z66p2H8ZNAptPkYU3LQ7LKfZj
2KZ5R2zGovHkBOCmkqzfG9XAm9Tv9DaK3J5Wrb2sid4kxUKPYre33oJ9aZitmGLwlwVofZU3OAf6
Lf2hJPjZlwy/IEhYNlrqEemws5tuNO/pBsS+4byNgDAIEDFP/zIqOPjhqmHPGowxoQiC+hCnC2Up
rAdzMRl7G43PCEpAnEUSOmezBf0yTARSB202nkTUF6u+JSOxWGZ0fH+x4YQrsZchiZ+Bg2gEacju
5Bo2ks3OOnjgRMWa4uJcH/QK4zb+ZrHVn4Kyu+vRfXMKSdIjY4jVqA7GCckV+ici5/b0dsWJxPiz
iAnJb6mthRZiXYKg4JnfbpV/Hyxt32KdLolcQJ+gam1IS7XLKOCHkep2ULWTVHHl20hmuxJhibJZ
6CVb5JHHem5idhjudxGRHQEI+86nUrATsxpOt4NNDtDWBe69kkDeThDtfK55e5LrNGipG4VdRL2b
0UY7UjuW6myutLw+JKY2Tc6E4NUbs2fXc7sZb4daX8+3R3FitIc+6jdE8WHWdAPMXVGDFet2WPSl
8aU8xSxrqso+RfVkn5T3Ksq0P97Ot3VjumtXzUI1x7eML2Nw2Qp6yS90q/OFrd5y6WiW4o5M230k
lldQi3LjJsX9bPh05PWhSeKdMixy87v4Tbhs6SafSKvb18zW2LupR5zRVLmXPCS3bzGwXNZsmAoq
EhfPp9KVE2h1+wYkZB0tdjxG+mtmMV7gUP8ZnZ4xozEQoozzXmRDvyLtbHBWEbEEe5sbDRFiWdwN
6L6GPOgOHdVQc2grBqjQja8NKvSVO+FuGIlkuExVvaF69UxtgQpuyyLJ0m9atPS4kCYN5O4KmKE6
nxBGAPkmzoIURzE92urSS+c8dOUhW4orbGvKFyh6r+H8p1JmTFxIRw2Jghv5G3N2TFqwaJEndmnP
7nkcZ4fk2c4yrwyZ1nVoldzAN0yIKcsvcdYsBwUMFFEgJDC2WMgrjR8NCawd8L+VURVQu0s0cAqh
zYb4K5IEOjIGpuITiz3JYiL/UM0ybomxwKE2+l9JWzwUWsQ7d0O6Vw1rbHFJ/BrxupdcTEwsZ7KN
+TDn2t14ZpeyPSHbc01ETLLG5l2c/x7kZHkIGhcTwdPFGqS3i/3gkcKtIBRvbvJzYc7rSi09axBM
1CphqkOguXFnyzr5nWGxFOKRk1pbw7S8A0F0xdle/PyfA0pSikCIqhG1fk+zTAhhhq8RoOiu5sg6
mY5NgoZ+1OjD7dHfL8RdbZ2mELtZRseUYFu+RcQOq7/aRcr0719w+y23b3bM5K2jvr5rhOGdBsfy
TlaVwkq+PYQtBpzViTekD4wnHL23V/8e2rGCoKd/CMIBpUm3yHAs2CzRJnkq+x443qJnEurkpyhE
1T4JC0FYIQ5tiC6LFeHccXGODYrwoe1/UVzRlgczWxfjPhjD+FzP3DFBbW+ZCjgvDI+RbZwEE+ex
ZlQdZ4bNwkCy3+Sjt5ZRNp7NGXdlOk5Qn1hMmuF4dCzGtd7IQEYxCgA2Mb/cGMag170nff5NdQX4
bf9hVw23F7o9VXUvScYeN/OD9zHzwzWCImhb9oFyq7orw/h3XjvhapJ5vLbHmtZbu7W6wrvVME92
ln+iXE3nkToGlbTBwz5CHOTXJEjMtPnI8rb7CqSmpfWgOeyXNPhwZgrjiYuJsHfmV6ZsYEpBj851
pNJVkTBFaunK91DvtT377EKieUSyGCcvKL2xovc+JA94R1NVvOddugtti8qjrZhkGfHcGN1tB8al
dym3lemD38WnMMd60mTxy1B84mfwGdfu7dmo1r4o7lHVY3ooQhIy9c1ebcESomor66NZwswIGhYL
S7w2U8JiW1nWd4Cn0KF73PXhcPKtvD/rsqxe9cNg+4MsmuaXPHhN+mDPjruxJFPpkve/mBnGnW/B
WptO9PEfpgo6axp/NDM9tiB/6WmccmFxx3grUGcvrQyxSSXo3JeKK4CRch8Ek4emCC29TYTYwi8b
qC4Sb8dn1Cf4vSoqxjg02q3onLNkUIQl61puuVrq+a7IUPHlL12ftJvBRtvFAMgdHG7RFxJW2BAy
LRZxbcLwR29SpkwanV12nHzibIvkZ00nQBYxXM7mLq/o5hgPhlWfQvokXpA/NuGmV1jN+hASixkA
a5HHeAp+D7K8I/+clsKQ/ES4sdVRtbU9MKM9hj7xollnb4MK3U6NmMgI2rWBqa7AsDOi/VTUDPxh
b1Lyq1IDxShBf451oRCIlcAXV5BJezWy/LTFli7EhfK5g1I8/2NYwyHpOKtu+zXVy9Uv8002RufO
it5az3w2vUso3d+tfZcVJNVR/3ueRoprNJCPDUyz82x408b1MMguuCzO3O3m+fbodlA2+aQzqAve
afpZL5g8ZsmSLXMWYs6s4t1yIbSlmKeo9McxnfWYtAiGAHoODfe4Enu/w7jTQKlm9XazHQrtg/Ta
AJfj7XnXSQiNFavu0eqDVTbhAEipMKrRadjDMfKOUWb/iFl7rPJ+ZqRkrWbrfSa1Ck5mT7X01OqD
FaOhjes55e7s2i0h33cKwEBiW81JRRWRAgH72MRDnXxLrrgdpJSPXbG0CCgpHa+Q0lWn2bfrBRra
Lw+v8Tq/Iaj0joO8mYMfynkf16GWE1Sr/OaglvqL0z2WFMT2evdi6gMp8azQgB3364JSM6LpFOkJ
TpI05V7BWTYjXyW/VJbcw5nZTifDE5x4TFHw5VyibxYyGYssAPLqjtgHFgCr4wQrMSm8kTBJDgVb
npP4tPV6u1+MZ7/kPykNPeXdvkmrYQ8x0TT42FpS5gg5ZLNG2P3t4QRW/Di1WzNDU9v50bt1c4EX
iQ4uADXOP/XP6pFmkAOtmH2RtEF9RSz2LFVQitcrVBL1GmaNCrv13+el6R7FGPX7oB/p9v798/CM
2xONPTrdjC06iQQauL/2mtBb/RNRol+7PbodDAuIHLc+66NgOrFUkYdJxtswX37YDrnBtNLf3MFE
quopkxIcRSZsCzTpgAcSBqk+REd6pz3oZiHLX08JzGf6EEl7wYQNEglbFbORPkQLN2xkTHvYWOJ0
O7ix3Ppwpg/97T/sCJRBMT3OVAJSC6OWQRnLTOFh1vZrbjAsbqcccyTJzXD5WsE4rQZsknqtzd6L
7UbiRduuY0TlIS/mndefxj54vknQ/r9Y7/8i1sN8/H/O/Hn5nv6rVO9fP/EvrV5ga9UdET1AOgj8
uanuxu+u/+//zTCF9x+ebVkSVZ71j+ruf9LqOQFVM98UMkBMp3FM/9LqWe5/+DaiOgJEhC91UtD/
S+aP62gd4X/V6lkM/Ri5LIc3ZDtW8F+1eqI3aIBVlTg6aTscqK09N0NHdllU1KtKelcv4MK3wvqp
QOcK4nkGvRhsksXFdsS3WHl9scOlWjNJ7Vy/fbLd4mfboewwhDzU1bKLxfAC7ykD64jq1PWfMd1e
WmITiGp31+EQK1qgzmtm0I/LhNXBRGx/argmNo5VMzebKaE3bkqKc+bJTCtim+vw0JIJKVX3vpSZ
C6u0vGQ1rbGwcR8bu9MhzT522TGESjIlFPPsB+oy3bbslv3oZzt36s+W6omMXhYYbV9pEEQ7L7Mk
EcWSycliMYLAZmRTkOdmsV3kEbcI/JTErLd+tuyVqd4IIlgt9LP5x8q9YSQvnSYGjtJBusbEheiZ
sG0YfnsRzQhCip0fdp+Nb+5U61yUlNVqItbIk3weLBPlcDLbUzVI+Ck5UUDVSA7RaEXM8IOWbhWz
OMvU/+cZA551vb3OmspGTCiuRE6Zd8vM51xWie6SRHA2LAcJo2tO586wPbjw7EssLzDuS7eKHkJ7
iR4q9oslFfgL8crpts37aROgwyPmzl22lG+qf56qKmwekDTSSAp2tjXH28RNnBc5dOwyJHtMuFPx
dahCUBGlcS+CCOdzRLdFGn54fzuQ82rc11aF/fJXEUzygCuGHTtRn8tdEVXqXBbWvnaosBNw39Di
5SyniQH2GoswivOsAz/KDpRoTBpG57qUsHZNk0HTyAh8K6UEceiuYmOqz+4wSRQsjJk5vwdg8xA/
TEj875Ixx4SrMEVSFFZ0OK1pD43xIfCEcfWyWT13cxLjPUqwgkm3fy5b13k0xd0QHGPHbF+FUXEQ
nxGtvOfbE4vtkTNWwwN1SfaTqfc6FHSfcWl9iFyycRP0mzIMzx9LLerNLFwMR539MWFJeQnt/m0I
q4H2WQEBcnGcx8EL2cM1JWWoUGjhm1DnmWtaGpHxjVSGC3iq71jCsnVAB7gVIiqp+Sj3xfLsu8BL
+ztPoF4pW+t5Mqr5t89yNBprhWqUgFMT/uyPauQWh3PTZg5iUn/ynuIxSz/NkC7KaFb+85y6NK2o
Z9NCRjfqI5s55mkfHRrO8yPxhwMWNN/99DHZ1EMW/hqsnvDg6T4gB++1kxVgMlIfgCnY3UcGQTAP
6TDi2lcrMbY2qGoXQO48Rm/kNji7uqiIc0Q59lZk9C4HNxK721eD0WIZi78odaSPMkfN77Iz3+fM
IODbIY0S+2yG/sSlUNZ1w+/ip2HW4VO2dKie/AYFyBDcdVORkHGFeiefEv8SmxYet7KrX2KPDVDK
n847k3Rr8iCwGLYsJwfrFRf41anz6GdhJNgAI2d5qEwxX+Ms7tdWgUmT5k6GF86Wp8lf8I7lwfRc
GeP0XFrUgt1Ag3tKNF/6dULQQKQktINu3yG7Nji0Q0f2H8GKgyzmx6yV0yNVSDyNSXL6+xLnMmPr
lZxp4gm6jWX9Lmq72EOJNra3pzMmwxWcVd5VEZ1bchbf0WPdI5vtHoF4Z68zHQovGz915+k6NnH5
Av3zLik7ws/1sykaI/QleYQUV62nefJfGIGwahPUcUFhTK6EiDZ+67ov8zSqh9YN3kBSbaTw8iey
J/NHghwgNHQOTYHZ3Yo0L64OVqOrQUOvshW+g8iiAkBlDRy99QJna6RU6NNek6H7XGvXFT6g5pv2
rmrSAdSdRIVhEHOw5Fl5LcmVu+f8GTg4h3hPNlV5EEH1FjlG92yUZkGUOvI7UgTqHR3u5FBDPYnE
kPz2ffPez4XxNe0UIvNcRvO74ZTuiaIU0lv9dEMsmrNpVQM8pHPkR85Vlcdm9u4gjGE7iJAGIab/
MQZU3AWXF21zKg7Si6oPvKBsUD/EMoZn0kJwa9f9n4Fs9yfLM+/rsRjePIzo9OdNbFZD6O4CXYxy
IiN8ZElbrYIOW19IPMHGHwhOaGd89YPgFm5uJayggARKIevgYUN8kxUnpSCS9zwlJSGqdXA/LqqA
mQDlirecvko3pxKRzx9WSFnddKLkmSh89egPLOAdET83o8NYHXr1wWWBfbHS/pI1/vDgZLXBbZ6q
99YFJ5BU5ckzVPI66cq1I8vuWDdJ8mq1OJwTwX90+yrqGpkZrAiK5RhFQiF6wzP4wNL50YwWdf7n
Nf20HNJqWxfiLayX/kptrb/eHo0l72cccDT2OHzOk7SG8+1Rhv6MKPsapG4cTls7YvadSoYn0Xbo
txNyeROL/GPIB2jXg6J5yM3xILPuDxw+ImHILiBGxqbqhpgN7Xt+SkiEIJeAxKiFD4Hrxz/YURGs
ufBtChY/bFbsxyyJDjHismNRJTukzkzso8sqh7LCRUtiaW2md9YJqvdDYfTFo8Eou1JRZu4M79tc
WBA5TAr7QpDwTD5gcx4yQhK8RDyPIQ5nMw3Nw2KjPaC8g+s9q4+23fyAJbEHPmBtJ+IHDu7Y/mIQ
ZjfRGMF9NEOm9yr13sgsvQ7O9JOKPtunmpQSl/lBZZ5c1/NzMuTtTlfIcIL2/FkwFdJxCFSWX3JO
X5aU/BfEtaOB1qJrMYS6CwkQbfMH+OxaqVZsGk/gXezNB6NnF05/57c9zUcwAXQKpUksNk1Kqkop
qdupdNaugzxOt6ZT5TKR5tZOelOzAyKgAxTSTQ1wBPM/AoiwfDN66sfcNYELRnqOii2aije7sb7M
wrj2UtwZAu26cn74pIZQ03pUFaq4NB+/JfqRVdMUap0k3mukujcagHvq3d6+UZngX/8G/I08KTcg
507vblh/Ed2qdR7RmaWGhLC9EbPY9GRej3H8GJFPuHJ3YhTDNhzCzyowCDD4rRJ0MFmPcKOtuz2a
h2EtWlTDFm6GcSbJI3eJj02iL3yiMIgK95HmSt/kX0nafiyUrOgN7Mu5Vaz5igu8ulMz1gVGOfO9
6sVziIyqQmq3Q13kSPFn9HSh+y2c7S1uaawpLhkDxika+vtwgdY3S3yA9XZh/bcMD1Pnr/22mLlY
jafBNn5mY/coInHsaC9j4SVYoDpkjMQr35pefAsNXGXQtM0U2J9YdTB9Sfqg5p4N+VMpxxcrWaDM
+Wa8sVN0sEhqVoHvfXmISai2cUu26bGxXNq+KanPkJ+xyHuXBgF75DSvlexxnTHX22xCm/smcoZV
G3cX1k/ZnlENijuRzuZ0Z5VjsMEr2m0Ae8T49AH8hM0+DuR9h1vbJo+ohMZ9thoe6WV3IhhgiuiD
BJnyLg+GH7JoztVSfpW9qPedMb8I7sdN344pHyP+daI/x7oh76fhRgyEuWYjJtHdzw8mMWu8/Uzn
4oQg6jg9baye56w4FyIFRO3jKJlteu5ha+641GHd4DbAhy7eREWFSyNWpsBOto2b/lgaG+8H5t6e
wsY6SNItlgXcRt3whvXuR6d/D26oH1Gb39kqRL7tZ3QU4u/G4R6xjeZr0MC9TnXp2nuFzvMpffNX
6v9mBnhAIs1brROsKIg7Ov+PX8y/HKBgVg/NgApXu44T9ZB1LlH5FOsALP4cbP9tNp3vwRu/56S5
OPV31xH1WVTFxSnjo9txyt08/ord5LEf0cNXLlInIggvMp6ZvmYtigMUltSf1I2plDU+YoDpgAz4
yoL5wxyH90i5T53n3fl18Jhb80NV2QW2hOmH8NW1ajoyUY0zSyOLGnT8Ozbt5nYBFo4m5VXdblCU
MJfau28z76yWeUtl1aOxFcmcuK/uISwxXY9tyUWyuIooMJ4Z4wMVkIe0dj5dkRADDircKONVNS3V
bujUJeqcQzPYMek/9F9StMLFwzCEREQADFwi2su4iu4jTzFkxbu2zUj7UnG0acYYYcino1Npm2X5
Vj5mqzZrzp13ZxRYxGAMrFk0kKCxeNnBJmq6y61+75nDA/rxVZW3nyEavcqQUMMHk6wDdIIEglxV
A3mqx4m797Qo3GkEuDV32xnVz6r01NGRk4m613Dv2O/vnKiGA6cqi9US+2PT5zMIlim+OpTEMBXF
DxA9X5Kq/QPVAlXiQGHJznchvpav6Cl99pX97AVl8pJV9jvl9IKMldrYGCG0FLcrdqyyuqMbcEmV
gZoOi1XeO03/bsZOfhlbWothMme7bNxO5LSwlTsExnglFVE8GflLQvOKRl/toM6H0KSGe3Z+zobE
o47F1zRvGkK1nTkOdih/wjWZQO7emPyYsdt7i3sQZS4AGYzJ6W4IVLcRoTxnnLWzwX+KvOk420O0
rUV+bxijtWlc/34c/e4QCVBWaZCyaGmDTQ1AaEMrnhQM+D5eK9WRfeLRjeNwCw6iOEA8+5GklXVq
C3bxJTxYsye/oc4NirEBDuvapldiFfMuN/vmoyvaXd9ipGHj/5wVmJuW0Ptp2fa4jirGvk/XAPAI
TGI59D77Zo+Tj95EEGCSyMd4Dndsa7F2tP6TpwVwKCzfhG7Adi3SFwPjf9T79wiKHueQAV7m4top
Y0BMGvrngFgdple/CHqc/WRKlPVsvHYhqrkBJ1MbJB9uDpyydcfrWIo/MapBprKkJAmuiLZm47Cx
JvCkUyhXWp0ITLIXpeC/z28vAop9zyyYjLfXb6HBkGT+9++7fTklRJHdWLO//WhLUkiVUIz4X37l
7YsiZEXoTOJy+5W3l0ayxKaGfIbFZ6IN7ag8w+pDD19UDMsjxFv3OLbVXUpPoi/Hb1D01aqfxQcF
j2ty7AzRrSyjP1YdQtq+RXxvdasEd1mpvA83GX5l9fKNvfC7sSn2KtB6XWAf7XH8XjLaO1UVvzCJ
nQtk00GP0aVgreBaQLYWx/qeZ50FGG+QMl0xWBNh9ntZKrnLiZAnjN28NDXtjqQs6eLYAvNbEJOb
U5uMnIjabsnJg+4b3h4tOYKwAT3g2lJSHdQoNrcv3g5x3xc75PivTTYZ28FKfhYxmk3R54dBdxsy
2g657j9MuhOBXBeZoxOJzS1guCHvi+la9zFuz2v2+KcatVufP1auKfYU3RsKVnQ/EG4wLtAPyXRn
xNY9koVmSa67JovunzS6k1LSUll0b2XQXRahOy+3g/XvR6hAHZZSETfxVBC1T+TFcaZ9U9LGyXU/
p7Ohi7m/LY8anHjuafrkuvmTFZs+IeKUplBMc0gm0wHAuEvHSPc06R+N9JHA+J0cFGFDulxt3Wjy
6DhFRrN1XIPqvqAng0RmatjPbHL6VCHXBpuUdcCbDXUji+b0tnDY6svkEbDrACdj23sS76Px2RDz
DbiuvEvojYEcPtKkIlewvHPRza7acCPppSnTPUu8W33zOEXqWtNxgwayCxKKHsL47MNxQ+2PJX6z
dQkta1T8n4yd13LjQJtknwgRKHjcEiBoJFGWcjcImRa8L9in3wP2zGqm49+IvVFIlGhFAlVfZp58
Fyh3+irhdauYV6Pqqau8lxrqnVO6jR8/lKv8p/d0XE0aM801+JAHCzrhEDgWgECAJdfwgHbFKifi
HeC8r92uVUXZKjhOaY8sWY67gQ01TSzIkt0qUJZN/lT1DC6J8Jrsohzq5qAfAVAKX4Qy0JaZsr9A
8dRujVUAxSL4SZSTnE8amnC38jstPehYssHK1T8ZhDg3V47O7GALkf0RctHEzIbNz+RWp5oD/2Zi
1WJi4dRWeTavh/rQ4RyYHLIUKLgNSm5VW6qvGtltCnHMq+rbGe7ODprtHIaPoNNKj1PTsUrv+lUk
lqtcHK/CMVPs49LLHT26rC/Rlkc05nDVmoVuwrGh7JWGkafa2CHxFJuhYRewCtUkQ0BFto/LKmE7
q5jdWmSzO/RtvM4cR4Dd+ErzFjN2cJZtuAriBcq4gUIujazZEo/+SivqLRjcMplETycdiUfkfSIq
hIzEm7NEeTdQ4KUVQxlaRfkKdR5bdn9K0OtJvWymi4CPkp+ukn7Y908gpdjKwGc2yvG1Qf1PcQGM
uAGEMe/SbPmSbgOG6WIYWK0DGh6CYnnMtVbzXRWfrjFRqKwqZ8fO6LKJYT7PvbZZGWPY8PM8ecAT
e4sstCnlfD9EtXIQ8tUA36TIF/hLRz2ut2PfHNTceEhLoGWqLU4jtTde3iS4/gbzp1X0G4Xqj6pJ
b6uGqGIR3uQhCdJFn3VmKKcuH/40S/IWIaiL5gXDfe2XVNOxmrT0YLQ4opmmDIYxvnaHMHrr6+pL
WNkBLun1ZPS3YfTs8EHUB1Yhjt54tRPeC3ciyM9SBBPMY9OpLwY9OuZUPkZaQcnoyDmaPhsKq7vW
fizS9mDI6iNrCFXheyOiobvdRmb9W2y48a5ejE8yagX2HVj5lME+xXH2WCz1T8yBQluanxoTOPb+
+1zlmGOL66kLbUaYn0syfdJG9y5E8eO44kb2oKBt+31O6/d+cdljtn5n4A+rK2b/g6iKYMQzYmdw
i5A8tbeWxPSeko6nzhGPYDSM0MD1ppwrdbwHWPBOMDrxOhrCGeS7ggeIED5Ne3c+93jIg2iujqQb
ebPU5Y9U5E7VyLfooX5uOQX0dJIZ4DtxtON4mMugWuxgTtgKpkt0w6kvYNp2n9Mkq5hfGqewOuw9
3sFvujj1rN6suTxV4ELlFN2nw/JgGSzKFibF2NUds/Ghit0ZFZ1ZSaLcTrI4dibwRde4SQSUgkS3
H5sUU3k7H0wd53AZOkynxduoug9xXJMtSbStzdpQjeiGGhuNIqicp1vlC692ljIPmVlB51srYsFD
Z9f9+hL3Rf3k5sAFcHuzlCfPIeMvhX0ZOLeKZQ5PIX5LF5C5blcS8RCYglP3rE3iZrT4YS2IpniN
o2exmFAhijsH4lJnzjfGCuEyTQW+bv6mJ866tXJ9Z8me2wgr6ngeS6K/VpHcXj5IMuetX/+w+DgX
CbaTCPRfKkmqNM5dY0GIGGeXabuiaR6dqew/WoUw2fRiWzwpLWTNrtCAw0SK02S23GiCfZGVXSOP
cVsYAij+YTxkNh5xonYX9+pnSPBWZPFdMopP2Goc5N3mLhKSzz0piLnCfZ1rvIAt0Whn3W5X87BR
aaa7tmpwaCJzT/z3D0NZ4h6PGIcoEyDfyGBstHptI4eOW84dnmVDqgvNs9lY75MJsscW5zBmwDGM
P6xxn/sc5BmBJjKxfjhalc97iz49HekY2YnzSkJeqZ8IAbfmfAxbPHRs+n7MEepEMzpBNs0P0Wp5
y/uhD2oc/hgktE9yd82mG4k+muENTLXzSCVrAcjttDRuvoc+DSxVvcK8v0BHY6O9Gi2KfjYZubIu
7Rg+qQ4uFZoxobcuSUMOJgfcwBmduJom3hbxUYzp84wEA182ZM6wHiGb7k2Zhg8LJ/uGHqmtVQzi
2slZh+YAeDe8VdoNVkgQycQ1ppBz6zCVzN013GoAKvD005zc2MJD9gpQ6on5mdj9h7wXW0baEZM2
p/CpZhK7JI7ubNpbt8ks19HrygCJnWDMbYFbJz63PWmIrm2DVrovizrv9FF+9fAWN/BTZz5z0a2d
u/edxpRU6o+ymV5q3T0NEVpG3iivTGxNFTP4BDRjXyiMKC0ww1rJCS1J5s8khp+4EJJnm/ezWEu5
aQf2rOh83jxpUBJsTgSjm26Zr7uHMPlkbG/zEVoYptNkqGtvYM45ZefJ90RG2yhs/nFxlm0XyJ2R
sB82VieHIAYXRnv2tpI8gCFWbRxzTJUXtyeqUEXXCrSf3l0jOdWqbg5kFpsCzKcxmIEU7hfLmzPV
VqA+YUFH/TKwJpl/plh+FS0x6sRm7eomAJME4bUwDNRSr05C9s/CZf/Ud7d4iPn3gvBinjRX4y3l
5PQJDwjBHaa6vM3O9rKChHwWS71BhKcBxqRqTGmjStDzVrB9iEKcsTVlxM0YuVsUtoIB+YexWI0X
0cFqh8NNORmJbzgLL1yM83jpAg7Ps0/fwA7Vhg0WbZCJMj2pGZndiGOeC+VJgR19sN36w9CQk+Lo
QLKYIdbwx6nVHbrKSyZSbTNC35zGbA6SRmUKH6f4AetDmQELrcR8mqvuT6k09GN1emAw5xf1s5Do
0lZiM8xLks8aI3KBuw0ciVLvYpOiatxjrEycP33nMP9H1ysZVyvKegQoDCTocctDK+CYUCY8DAVp
9xLcdw13oNTcFxoMWTdEw0cJR49y8K0rqI2UOmUuKPbYPux7NrRPcTh+aJkDIw5WhF46cidV/a0t
cBZhz4u8YWphQDDfIqxN6oyara0AdSZmcWsiFJoU+EI95MinK4D06iTAnG4wVKefBDVlq4Wc0lmy
1/vOdhFxWoslaO7s66VjjW6CchyULrCs79FQ2cHYKj5qvaMWWEDuswQumi79bpDM8NakT3bOtllj
EuC1JQFn3LIt96yhCPgDMpc/Kd27GcZgM3QWxirNmlghE08Q9cccQ9yl1wC9OqQjMV5BzFGnr97m
IrPQ7pw+Tj1nwsI9Fj6DMS6FumL2y5YMIo2f1dWA7bluXVjglgODVLT+XOjwzzRlALK8PMwdEf0Z
qKlfN6UkDmIVZObV1VTAYtJ8gZlzb0xR7oUJU0JHOL5rl29VlHhu/9ynfenHFUxoyDniCo6tKO0m
MLSete2TXWtr+E6dATvnJw4PQYKsb52wHtUeypO+pxHMBPNlqNgzBz3oJ04ytdXOnH/En4TNn0dj
vRe7Jrg1WnHxXY9Ffsjm+Toeu3Ff5KANQOcfRpdTHBSLA2vp+6pH7EnH+EbRURuSfDoQdESjA+gQ
5WLZLw7LEMswPJv00OR24U4hHGimehKUHUsEo50CZwBm3yWy9YBXop90ymvV2nRDhVlQ137XVFcq
tnlPjRio6K0jtsacrmU5g9yEGfDLoXK7YJbzp4Z54iZXCe1Sp+GrxUMSUa/UKPYN9BHY/vjXEI1g
WafZNbyCRwqPWXg4PDK825vGMJ0NUu0+oUkwXWsEZNs/sI8NeuL7JIlQaofSzo9g7AlIHTutvKPA
mLgo+2wa8vIHMuPuS4hDCtdobSrfTOe2i7R2lG17YuY0Y7jdbag5sNLTIdlxfx/xQIYY0DpH6gI5
3qirQB/KTzWNgYusNLXY5hir6HI7MxGhgPBklhpOOvWhtong2mXhm5LEx4Tha/U2NrQ2GpbHtRi2
URwq1HJv9vAxxjh1tvDeUHs6CnBBMaKxEGdCj4xs8VkqUXfV18ptk7VXsW2fnZl8HXnD7BYkDwyU
oOYp7aMqig9sS66wPRvoB4xDsEYcMloQsBwBVVQBkvfUwdpAsxB3MG92d0WbIXXo0GRIRnF2aBLP
Hmh/7TN2TK29bJcsftSdkvqAqOx3eVKr9w4e1g1xlHPjVg9DLHu2HYSjqZE/J2ETLMZCKB3R8TAQ
kfMwaG4XZv6B2hXSD8vlLlcojpXljvfdjZ4pJ0wFOD+m9gRngrkEezjMO0lDI5Xy0cTp2XlloE+S
6Hk05oNesd0bI9PyNJdTj/pHHwcYXV3+TMviZRaE4tB/qGy+gErjChmzeyr4alB4/CcXQl/+7BRE
7y1lZXeML4PmIL+VejAvdYO5ZdmnM7k0PPEkk93SJ/lJPLCyHOZIzil2jSHoVFZ7WhnfwIq2T0pm
X0WpiQlKzxit9W8ApSiLqPEBq0XIoIKkR/zGdJCdiCTXY+HC13rShrCePYPuFpQP45QD9B/JJHUO
3ZcFpQoF4rLikRjvfKkxyeZ0S7ACx1DdDZ9WZZDYMJrS14dXju01+qT4Fp3T0C5IZ2Whq+B93f6m
2Dnh4I8tFQNKCf09Y/2b9cPOzQG8NCxj+4QtFUP5Ri81H82yBDWENupmRoidkyO2SW9lOzD4Ni2X
83MYzie9pFkzjYorCnKGIOtJ/GM12Rt29xPRQsJR68eo1moE/iPOQPG91STHHksM54GApOTnnIy3
rqkcNZFuwxkvrZMMAGXTx9RgbEml6zFcxvPMs9EG+T4nH9Ik6ARKXW5jVfNjy6a3oSzzbTWrvNWH
cf03pQ9SL6xdgf9HiP4uJGBc8l9ju188ZsYkYa/EZHcqO/JklX1rMSqPalVPYTjtsU28kZtMqdjg
QOQ23ceSxntW0iqwB4DcA3p3Vf0gVD0vQ8ChnPtnarsJo/7ZFtNNNzsAymbGdeNAQpIuDRIe+Yc1
E5VOLe3K1dTv0AIxObH2Z33rPAGdigfdCqp0vJvn5uTCVcBFGu8x1vTbkCI4iFdat3Oy7pvwd8bm
kxVwrtoNLmjw57ZJmYfMAvDS4TEX2qOU+wFVBaFwtRrH4QvCVEvuiPVnI0mtVxrkrw4MVsHJ02Ci
AX6oeLccW9JpwmnJiSeO+6BQOI8TsFrr7Iduq3DGhPgy+rVF3Kcquj9IcRW7D4xXUYmIxJyupBzi
GAn9aE0o2wB0Nkw0AaMNvOG4aY4MKRTl9sqyGyYdhvuoxLmJ+aL7xtrFJiqHo0DOTO5mXe9w8wD+
MjVlV9GypArxvKjKdxtNxhG/Plh4N3twrp0nMcXlVRc5pFJTi3ln9Gjpf6w87QDALPdRD3mtSvxw
iqcTtQV8RNhxdVmL3w5k+myBdVIbODbFcFPJrt1h1Fa9xInUTWNJ0g9d9WI6qvpqdeZDq5uflZm9
RoUId0Y6qwFHtcF+MBmw7nSCk1dYoxqUHBacVSnNG6vgALmakRkztb5qDxXcLNAs9QtMv+kQrtV6
qtl8Vt2AjbrWvT7s72StSw4MLDGrnoFP3SrttpX0PEfmLoZvQSSGltimMTalkp9C+FcHMczzrbDT
a4jxtDEmLXyNRb1lcMAMO112beWnDQdjNcY4Lw3RsS+BcIqRmpN6BukkGjsW2GN3TdtL+B0XSGwT
+JbUcneKFea7EH0JkrWy7ZuJngyAPLDRTooScc7SeRs4Q3qaZ+tRUN7yYOTVwR1bYzdF4jFBi9pj
MY9YmtLXalpiVxL3HhD2jxRp3yi2FvrqJM6CCaFpDEuQhariARQWR013PtKasePcgrieC8olTDAk
lRjYtciFavFe8nmv6UdZp9mumjyLpYtB3skP+MTuLuZIU1pE9OeWCVkYy12mT50ncgPPWpbD4Chd
2Kquo3Ioec+xVJArKpUA7b2l2QUZiO9mzmHqHUiKjF03TJo+/xjMRtwKAF9j8RmqZvach/k9UOFP
M6ftuC5An+eQuVsKAJu1zHl8yHkr4KiVra9cdr+KH9rWt2zli9IQtyNCEIR2XCCZauau4bys1u23
FRUsTF34mIasb0epcaYcjmNFLm1oogPHKXZTZfwypoDFMh1rX+GCs193nN+JI8uTkSRvdcV5uWBc
nSjgaPIuOxa8qfe6YxxVnEkHvWFtPVZT77cAaVg+zdHyrrMZnmxk1zrNtmqFipHI11Brk62bybdO
a0ESMcLzWCH/Gds632UduWya6zvfTRjaNbDCvZ7w1XatXVF4vy5j32G67ThytTxYrXS9KElIt5Qp
MoR9VXOwsYk1Mx1WX1RW9749DIDDW7lp1jExPUS139PmUSSuDGRnzcycTB1qRg8wioPTAFvyOEM+
89MuPpeaWXga6Wav1nSaWBalDFQyA1g6IexG+vzRyuJHZlONUcq+o3bPoA1jMYMc3cHDuPKcJSwB
x6V87sFiMmTvFz+3KyjdDTNebZk8oplPKpWf+8ZfGyZzAFjYEDozo886PMRuNPFEjRgY2vRfLWS/
DV//H5cRruZ8+PuH8xomviSKL5fVLIXIOMSyvBJp2XiXCy9/UzcUbfy9InN8Z/b+9oetjyLMan51
+TmZY351ucL/+Pb39v/+BgIf9UeH/+ej+Psg/94j57uORvjLw/57Cbz21Lcbo8+v6Ifh/bE+hsu9
/30gl3vTYqsq9r93XCsZS4jLn4JAWdq/r9/fG79c+nsrl+9UACB8HniTHtzhPbKM/uiQGDqUxaQd
4IvTgOgQ9718B++HsPr/vsy5tC3+/k2KyYqp2v/9y8t30Xqk/r2sC3NvClNjf7n87y1cfvv3yr/3
9Xu9f27GVFZbj4iEJyzm6NukF4J1Q3T7+0AaTUGBuNzW//i2ulRE/t4arU9RoE3mOftbnJfR/eaA
2OBTSBp+/QJDvUR/4Ms/l/3+ePmulPa1nZVu8M/ll+tfLrvcyO+PC6tQ9j6lZNzy3/fz+3f/XHb5
Mb/09f3+ze9tXS77T1dxJR2uojNjjwkI5MD/fhp/n+7l58vDKvt6BRX872f994/+081ergOvicKq
Hnwc6c5jV7IsE4ZCmdH6o03TFKt4vvzzozpJmD7//Hokurw4QequExe1/a8rXa55+fLPZWoFWFef
6E/7vYd/7ub3uv/c1X/6O/o7eEy/t4W/sDm2x+Vy8eUKRk1v1d9n9nsD/+P3/9zJ5cd/f624BaSB
tN/+x5fg92Z/H8d/vJnLH/7zN5fLYhxk29HW//TUzXj4fLERCiS0TTlKpA9R6K28i+SYBH8PF6P+
rJhdHi43sVafL0eDihEe3ZBVdTD0zI45gzN9KLZalimMFNmyWbqynsSyLR+4D0nqYIf6217N2JCu
zPU7pnWtwRbbqrfkjM0dz/mkZYzOVKd4UsNW3btxCnRgeGr6hJGjwkjTBpOwmTrcfz2t13U40HRS
3ZgLJ46wZ83cFfPdXA/fKy0ri/ET6Klk74EOywywWe269IQ4DY40jab5Qqjfbj49idrNgrjBFFFM
Feai1tzMIkzgLrFKijJYvg2R1YRcebnUROpxQd1Eqw5T6WTo5+JUCLwAiNgm3XUlhgCWwqjoNUAG
Gd7XDawxdaZgaFzUe8OxNLjHPDKL7epkv7A0YWsjM8jE5M0YgwH7SoD5tAYa+FCw1ec19SkVYGKT
3hqasDw0H2UbKhItl3kMoRaM/stZN/JDWdeAk4raSzrjrRmbY1XNgAf6IdmanNtZoVzHEYoUBQCR
z46dBF15mOP+mqkEe4yUMaCiVp0fpWJDVR8zD0K/wdisBDap70MYAE8RGuJSa6OnhA6gbzbmnTPf
ZsP009m8MM7gvqGpI48OLgS4jC4c+vTCMlWPoq6nHdoZaX2VJLuesm9p45dm+ElDFpCqyopgWkxn
B3eTmLLcSw35W2nBsRgWr7TBOL3uRmPL2viZteQUdI1akbjuvm3qCSJEe3yBXNdilLzTlXl+0BSS
of2osDInm22H2Xs3uHS6MJHY1woDAvidLTW49GsYknYXPBpbzeCJR/gawSHdTyuQzOl40NOC5zMi
CkAVOv/oOtBjEHxokEBKI0dFNuCzJDV29rHyI+kA89vpZn0Haaklb/J4+WPyS4gdyAON8S4VOzxV
Wv/VFABkV/Y8iER00GnGKhfHNlU4KqnTkHQNMsXot2RDjK4DKIh9i1IjZbdkKn5nOSOKFGiLOF9e
SGNj5rfyDZ61Afeg4AFzXxZOMr+UkCPgLc3Htjfx0SlBAXrzfhZyszTOZ50DJorU6GMelAAgn+KN
gnWZ0G+YJ8RXcUmUy42/QSXk+ANj5trT8uo2s4r7ZC+UP7ZbYj5JdGDxQi08N1XvFxmu6IYcXPTw
NEMMj1X3undYfVcKk9dsgCWmZF9ZI/pgaVgYM3isA8V5jtcVtJkWJL9h//jGUDILUarrhY+0N8qR
obgQt9HEdKJAfe3VD7OhPM6d7WHbt49d1pwx0+fAkt2t5dZvQg4nNLTCc3QJbXB4rlQwqkaXMhkP
Vbjl2cB+Q0zqxo0oDQV0iYRsx3vTUFTWyeLBSo1nJWUoSmwtz9kjdUWj+mUK48gR0VYV/V7oGC7z
fH6J3OEDTmWLalx9p8vromUjNrX4S01itHvt7DTxeSB9cFUmUgTjFXVmqjW4H3LqHRhnzF8x4wHc
lRsr1H7KHD+1ar2lo3nCl/kCTuTa0PizArKBruK/k4sBdxtLi6y76xB/CKOpeZfFMZzgpYz386c1
7IYwf8rK/l30JbqQnO8At4HiJDNoMUkkJMGx20AIa2D7iLJnwNqOfsR7wmurHndc+jHwIkE1wQhD
zOIA7SMGxIDKK9kjxiprdkjGcVdd6XXQFmZ4jxtFUlnnpt4qIVtT4esl4Dkiznhl89cx6nNfuDSh
dS3jiK4rXmpT6J4p4VFMGUCybFx8qyWHnpHKVXHZbzslf7ZS7X6Y1uH0y2Ch+jZJRpQSQ0SifUOQ
+y4S7atrdKYcLS53FSZxbxckZnqWa0WYeYnASOPkqFrxHL0KXArAqFZ+RfWops2p6WavKOfrumfQ
2TGw0kYecKwFbkf0jpa3FpyRxVxTrW/RrTZJZRm+bkfsW6PpUAlOCqAQMqsO8IusmE8r8lJxaFHV
7c4mPJRXcA4YbOn2oWmsjy4B8DgZd7GTF74BDigWdkNflJR+P4b4P5zxKFHWI6s0/Iaz7rbXU3zt
45D5loJ2g7kPhItZTn6oK19Og8AXDtNOT3SUgRGPkg0nfmqfDEERkyyMXWVoO3MZb7K4PJcTrEGR
Y0SPsYcATXlLTN5mCkUFapUeBy+CfUu/6wMe4KfCzJ/nlWhotN1T3C5f1WS9aBW+GkbDBYxSK5pu
Fse3MwauosPKKizrpqqx0VQdSmqFKGMZlJiFOFTg64yJQroEp9obqv27G+VPVt1fT5BsU3XE4JpD
m87fMtAhZiq7QOtZG+jDdbxAAZnJuaktQ62spmWI1jS95fOZYael9XY18g05Wl8yWljsKxowI/N9
ltN71KEJ2jmWUGDYG5mg+BbZ12gnZ70BBdssf1JE2gH41zIkh94ontBXUeTU6qEmVdonCuo47eAb
Xo9HY8GQUi3JsM2E3vsFgVfDjT46pztEPbEcppu07tEFOUr7T2fAyAW2V256iYWhNJCfVOwWijFC
4KS2MlwzQrKkdFEl+4IxYksoagcY9/BWdOk6IHMO1YRMT0iNZsnZqDZxwrlZ0a6avGe/HGJoN2xt
v/qomzqkvcrOrqT5pQKmztTxtedBUW/zktQgoNU5f3Zb5Yoj32MCvGrT9zYvfXQCaI17XdvJdNxP
VRiALmKE3PGycJDAKpEQudqMyITv8Yww2Nv1KaGJa89EAqbHbPmTe51V1WPe67gZtJKQCp9eytL+
5Pl0rLLRXHEgL7hCrjVX3vVO7tn9eF/L6N0sMBOA/wGzMOZvtuviPyDsSScvQy3dYDa88N7IDNWi
mI9lA+QIVjTT1tHVaz6SO6Ofl4NLMrkqTmQDcNsQBiIzw8elf7EkY7klh1zQRdUtzXkdPX8Zr6aB
n1MvoqfKgj+zBlcKmY9Yr/tzwiB+38aoKhh6bFILZAzwnZcRbfYdvdZ4GN+JwfgccrXAKhr6VYYb
vXVvZEW5ZhPipc8TMl9I67qCr4AIdZHhTnUiKsH0xWTID0B9snkZbZsEQYHLyu81yh07MuzMWVBW
i0f81HRzZJiZ8FBvzK5NHuSwlaElnzjBsZK8d79pN+6vxSw9mA8mnAv5pBgzuzm3f8fzCxZVSYjL
9u9t5wbR4KBq0DgqXCxzOUOaFlUkr6rGxzbPh4dFWIMnsImQz9D6MKQW2b6Av3twlvzFZlFfcwbv
hxofOGtjMJjkOgdOhsm1QR5riMZb8CS8XZrkQXD48buez1oYrhzF5jpKqh+7SxiPA3T3Mv0cds4J
w8knCNRrsp1AFAUhoTBxAuTemz5qriwWixFDtsGNTixBNmlr3mhJ9sxa+9mx9NozI4E/Wpu+mEoh
tjgDTZwupxprBoHcf0R1wtnculeilPG41WDdplmgHj2rZXZrDgVqk0UjN/UJNqXIRpBGyc8QuIa8
MitBA6g5UeE2jWeTAlChmRMLK4Vzq80+2OrviKEi9irZnc5sHM31k5FYuUNmu21gX7GgjYcdvlwd
ML8vnPKMg+iTnXLjmVmD7VWg+Nu8aZQfis0+kio7hBbqYBLLq9o4FVRieG6MmTgvWIguJozaLnM8
l1BOupg3be8+FUr/B2mH0uPrZAq3WN79maQ0DK96CzDwLh2g88MFf5soqejL5YF+Q0iC9XtjQPif
XExjahWfawPL6FSHZ8qEwW6pEevOldRlpATAHbwcKggBzCnIK8t+sOZNUpofaV8A2Btnz4gsLTD0
+UlTCS+lfAJjXuHMSKLVcvbHxFDi5wCX2SPCEMUJMr0v0xHdh8ZxPqVFMTbbApLrxhiNUzQVNzNR
5nWTpLEcW2sGzRcFxoBBjAy76vCqdVeKCCx1QgYwqc6ojGAw2I5xkKoIBjrkQOdnZ83uAsGvs4wD
m6JfAVChUFz/1CxlDkC/PapzCHmZnos5yqmHaFkR0vSUEuma3S0Lk4hPSLZWTnKywNJXZfqPjlyx
sSYqDU3lctykJs0ED6Wp9wnu+k3c2H7mot1Tp0rOzdQ+QOP+SdCXiApWB10b98OsuSgP4qExXaxT
wsVUDJhYzSra201tm9CD52PA2k/QRw1To5UaU6QtBod1QFp7wsXCg7njNRXNoQ3llYJBsakw/XV5
fU5h4sYqDLG28WGe9D6MEjR4AaTXopZ5BKe7qbrlxCjgtTa+ZyxJdbGkPoIVObGuv7fL8c3uxq+k
kHuqfz1LE+/4O02/1sfMA6K/CaeWWB/1PV7Hm6c2HofMvu8RQzdzWtwMJJYUNMpNlbpvqYn/BP/T
UygfekNFCGXrvilbQDSqTaFwXN7kpnFtCJTPLJJba6GrsVXt25pdxwBYwo9RBVxjPGuDclZdWrej
eH4g4Tb4oA3uweQghKfhga3Wq+M+OMzaMZkU9qZER/akTFlgs8C0bHJJqVYBxjeP2MY2wO520o7x
D5F6zqmvVdyjmoZUCnUeVVH6dkoFOzEANRvyBuVW0Swmz8cuInQpAAtuomQtxyR7Wtr0TqivSp4f
nbbXduE076qJBuqBNp2osXssVfIrbjq6ufUD6wsy4SwwRtq+WVWy+xpv1ezASto8KKvzZEioP60G
i7uxtqz3FXIf7mvZ6HjwnPR7tuPXWMZUxxNIVoZe92CUYbqaXyojoTdd2+VgSDblQOd6R6rFSpH2
jP6VKiCmNKidfpjyX3Mh8XJCoA+yhXDs2nv+LF3NV1Z2hvTK2rXC0FqPLDkGSwLZpigKEYAWb9s9
GtV3HdrRJovrk4ziQM/MhNDrdFVn2icgiD0dBT2bNvzIjfxKxvmc4WILlLXrldYWTiKKzd6QGhSy
md2pnAM3J606r8UinWxQvsBjKlUYeU1IfzRU+ZSQHQWizEKS5LsK82vVxtPEFsxkW29Sr5l0+5gW
8o3DOhuovfY96oQ68rNAu95hfHu3cbPYy8T8xC0OmV5/V2hAgV3l33QHfLCiHqmsiE/LWmjT8MXr
Vv1eXW7b2N3bdxNnUz6KJ5LKH4kWBpo5/IBkOYUuOa+EY5Sw220x2M+umK7mFnTz0rCLr/T2dmgN
fGWofzbqVeZqO2UB0xTX83WO6XKbJ2UfJBgYLcTmTV2Pz3xGcYMIijk4HFrbNpp3XI9anj7yszQ+
gB0+k0FV/AT179nQ8I6MTXgv4293emkc/QX/zJNd9Kw2oa6Y+Cy8LqSGCVMHjiS8lDa7BRa8fDbx
7FYN3WRWoL+plkb+Q3+eil7hBW0fKl48hoL6vZJnsy8N/XWA+yGilRSOV4v/jBtdEyF4ihZrL1bf
mxHFHUvhDSsAi3cW/w4Nz1nTA/SXFanHQbtz4+i+/sOBNwTKPTb69RQP97mxtsfAedqkY4OFQH2l
AE3bzFp1MvPxacKnAAo+uUuBxFOdSK0wmqyBDEufDkhvYt7TrD+KD6zUHzbJ5U7ljZmZz3ZsPWpW
6ZPPv4ndZZdJIij5fOxaPi0R0Wln2ne6+tpLqPE2lhCe14FQVUAal2FMyvmf2g99o2rDoelPVBjf
dBwAXCMpvFaKt3DdvDpKdL3Q9duI6jrTrIXBXfdVN9PqFXjO+wYvQ4xdi2pmkNXQNdeuIcEqpi8r
d7+opKlMFGSYaJ+lMdzXdP/CBzDZ0/SPdm5cYbLoPEQK1lRY7R0USx6YovhGkf5hASAQZTQJabH6
iosY8Fp2bMkWq5n5HTstc6qWplMjF1Ew0e8y16fMyiavbfJDPUzkSSCXNZX5kYnu2NKg17pr6UlG
/jaV+mcclvdtYq7l2fCCb21oCN0yXpcK9JvMwrpBFRG9Rw+hpDs8DH+WUnnS1swaiZ0nJXunuLw0
aVBXIhUe9ajh7SxqX5fiy+7lQXOTR4g40aEqs//D3nksya1kafpVxmo9qAHgkGNTs8gIhExFJslk
cgNLkklorfH087nHrRtZ7FvW0/veuLlDhQDg4pxf/OxD+WfH+bfFGJ+zEqpKKWAadxW/OZnul2y6
q9LkCQrFK1OIVzzzUGCrxp1dL9+GOppuPJ2BXCv8bBOvlbVZTRd486AilfN+psvcioXQLH7VJ1Dr
RBPibz6UIJlTvS3y6AwK+mPhTdaNq2svazTd6o1/iv3yzqQLRxRl31cVEAME3SYAi9gWfU3y1tr8
auz6hy3y72Fdh0zgqw+Fhq+6W9C5OLBjQsgfTnNeyykIob06RPTyzKjPIi+eAEPelBhcmSXol2WC
whQb4XOagoq1B5Rf1snFv9QSpKkB02tVtHcaPMb1Tb/OGCC5SbZbI/ecV+WrYzXfgI4/jEXoBQnP
KW/IM2wHN9CGrV9Wd8ngRXsT72h3GqLAxTZQpOu9FpanMh/XfWOLwB5Q+mHI0wI733gmbxcoyvFg
jyDMJZ569qDYyR9VC/8jopuICBNPwRrP2fMUl3ci/4KCDFq21WMb91/jEeyrfATXpcGSnenRLnJ4
UIjl30P32xMR/xq6/T2R24ewC3VWCeZE72QEdlqfc6t46mPzBXcYi4VezLR2qveej1is1TMwlgle
TlisRTpBGYLH9YHV2FO/FF/rPv3B6vfT5PX90YUPIsoV9ccm/2rXt20dvjA9wHM6ZooSEqjH7NEK
WnBUG8D2GVJM5qHVLMJ66SKYMjTRbbFot5Vba/esNZ9nTCe26+Du2jrB9cx2Jtb0AHEg1BAZt/Ls
ULZ3ZaWRIOACaFhpP1j33izD+MlC9P4wr9p9zar8GBUZQUwvOo3JxKJRa3di6bRNnQK6r/E7WrrC
OGk5WOZmbSIyES4LNQ+91CI09sviN0db84DjL763gQFWfNSWDkwNyhx71bxsC4tDyntJ+ga1+SQD
C1ybjFW9zTK+qPZ57G2jcv7qWckdiZ9hhwr/AtlzOVYuIrK6535ziCMbEKhvkBCU5m3abjWYqA5W
SKTPKDYsbVBMbrv9yAy9nRjDxpYAZNI/1XP1OvRIQCUOo8+qoQBrjP7eDX+57oLYS05qqCFuvHYN
JgswNoG+5i/asPRQmJjaO5PxBhuYl4YZdhGG30VqIZvjEEJHVcnyocjjjMZvcuiWvOYEc0QGzzVA
m97BDd0fCPVDfsEfdKETDocQJ9PkVreIWPW++exn9wNQBDjCd438uERmYIRjoLwff5t874tnoYiB
/48F/2YzLuntqjsfi/qhTpFhAFnzVEYw3CEyYS5qEdJ0H+Aw3rSu97OdsemwIpS87PxDKlMHvlYQ
Npzbs6VHEywIwRvhl0sw4BEwjOAem6iZb6oFyBpAN15rcSxH683XcSPBxyACJ45ELJFQJxwQKaw7
nizh3pgLxDskpB7adPw6Fx3ToTmF1iiKX1Oydnc9iu0R4W3dZqUsIpQveSjJDwi4gbH+NVncOz/6
BQoqPeut5CKw4KwTr6R7TJ+K6UsooKWMHmu0OAIeW0H9nvsKlHAFMsNPWTu7wPLQkNmniW48Zz69
ddYjUpcRYkENyt6j8GgNRF+c0bpnjf3J0YtnFP7zQGshGIwGEhSRhlaYZ+4TCYVLQWRyEyMW7frB
InJIkAqcJmFPiL9rTq4ESnOtNadVc+5nO8v2IIM4yzwLcmE73XNeVwiJxUSoMhxJrowRZyH4zEJo
Zg2nCRSWytzbZI5jBOE6fjKwnyHf1cAsRunnRhCwsuufWdo8tn45HXI8ssAywRkxrWNf9APQHRJT
3UrwyXWz14EgH6NNha0Yxs5dXsXHKB3lBNp8sR34r0Qroz1Ht496AWZpMoG3ydRT+K0hwgJxSWPu
in0cMUscMtpTlKOmx2TkQ4jMCyJzBDsHXfP34/2oSQmaYqgDv7QxTUUSGtjf5B2HhogfWqUIjCOj
tvNFlKHB0W4BzyF+12bDB3xVk21nd9wafCWIy99FNroKA3EbdC+JDxHWZC5VH9MRCg2rqX3cWMgO
DIl+15N2h1FKJ4ZBJRyb5K609Ae/tsTe0odmNy7VcW1SCBpZGcSmhSRfxOCARWF3noi3Zx6UhjSb
vzglPFC9/0zWjPtfrojNEZENky495RVhddatBcRX59yKcVfqot1MGIshe0z+tGkJ2tdi1s4tTzEa
YIgF9sA9WUB8xSYgKG05/6x6Gxnco53Rk+ZJ9aV0VnGAc4YuuVUtJ6uTOaFW124Go4C35WYt89rc
vqkGwmpWzGOhTZZ5Jt9Y9LxoLLMc+0uRQxtzjTLceNamNFGJsKca3iyvaFd78pV8yGc+Ilt4hUWO
BadlWUhl280t/Nrn3uG/DY3eQWUvA0PDa78t5i946w43jc1HmhkEsznCb6sjJeN44zPmaAZQ8OLW
Iyh5jqoPOiEUnigS3dyVIM46VB6RRAjwwsEYZdmJhi7UkLMsl1xP4HggwdNoPFgs3G90rdACc7DK
PcliEdvlzgeGGWNz2g3Nq+5Y/cfCDIMxXZ6RY7itR3dENSGtwFNCrSgXUkQrAgJzsnKQ9ssqNP4B
O/peC2fYuh6SrORQCRz6pt8iYEHY3Kl/mn3OX7Skj6Nk6nqh9wXLWe8AT2kMIoxObnowqFuzaXDp
PbclT7IdwpriRUKZpb6zlp7uZi7No2vC7GRaYfPMWbXxc47sV938Nc4rxkbNB79OA9tuHtfO0U9d
ArG8C1/B7nG2ZToQuj+FKEthikCXmTPjcbRpvJ/IMTvwp9J4DLpYe/FbywOqgLI6/R2QAgufTHz5
fsSZRU6HtNcGZCxzjZW5yMKMlXXt3qzoKws8XbcM28dUhMvJgYpzk7D0scqByWxUYXtda/u8Tp56
Ldd3LR6mlsbEUF++jDMCVZ1OVHhuP/cjGRFngneHYx0yQD7yOnO+8u2ju7jrX3KHFJn4ZY7Jo8dq
n0Uwo+I4zs+WyXJggK92g8Mbc/ZDW9nxQ1TBSqgEaQPmKlMHnrcaXxCPANMd3mH0OGL08ROHwIHZ
BiH4MdI+9QQFKjP3byKzdAh+iM9jyPIwzfsiAAvyihUHykPugnJYYh3xp/2gWTUiNDbqNu6KuWDl
E7/G5KC/QTWO4H9dvuli+t6POjMWZzoY9D37rMRfssq/wygPORdyieaxMjbd9iO/KOWpglfU1ng+
xAIZz7XZZij4FjraQm0oHpvOT08VuGTcF9BHgguIc+2Z56jcGLhvBHGPkU8NNctqAbLMSGfFw+uy
VA+MsCmzYJzO6ipBE7UEB1LvlrTqbmGWEfX30/pRX+ufaQcWpI/TJ1P3w03cEHqNKxuFvobACQS6
4aF0Nkmh/SDWPn3TogPZV2DsmnU/dqTZ1rn84brog7oWS6O2u28kMyc19HUfoWr3kMjCJvpWaL57
UpvgqfwYbSIPNU5kDAXeJ4QL5kMBQPwmAwJBgCjbeZqPsmA7Ltu6oR8Oa+NTOiRIZCf6c1fj7WyY
pruJxMFz4IxZq/8cJTGiMi0x7aorpqANWcgU08pcCFPTqkFEvPs0uvW6NyEgBSNiSnNm4U5akp1D
C6TZ8/LAIvagKPUe3F+DTBxTOPpYB5Q9K6+sCkTbDfdjjfNXyR9arvBVa6O9x++qxhEOSUrOBwCv
9aQ3mil9wGyAID9hRhiF36fBQJPUJS2fDsYX4TQu6I5vdVOG+3iGYF0hXda6D/jtoH+/YlXOpDUI
a203kmI1cq3DU2x6SyFthc4INRzbmXaYd0XRIB4W3iNKdhc5rFVYloGDrdGL1TLiMYhFw+zANz6Z
3+hyEWNzvUdDtB+aISMM46DEsZD/tBiXorxnJQA3Mxwf0xDWeGKLcduXRbTTcuTfGsP75doj3MP+
y9yDNLOw9tnguLRxO6j4Qqw/rdk7tAJ11vSX6/CArkX+o5lR0tDdnrmfBuq/XKLzJOrPbQaYoufh
MrtPc9ad/RaEDzzNAJz5ZyND1wDD9h/W2MKTFwbScr6J06vp3ppRfYNpNDcxco4+kJ9Tnc6fjRUK
X1RrZNvx981c6ye6AfsB40GYIvluDr10O6X5JxQiyJu6MPmBkYPBWx5GQfbAtsKX+BEECr3KJpzW
YMBsXBvbO4TH8j2wjOMyhg91R4LYJRaRGTNQHZdrQoN6Lkr7rV3nOwt5A2ap2xgDCQjJJb4JjgYg
qNtlFjytTM7OyKM8OGkMpTvrIGyO4tDY/dFAMWko5idtWY27ASyQWdsMA8kBXQqbybt4w+IbOWO0
IrSqX4lzZQwG/G9mg1w7oKfWi889uTRibq+m1fe34D/p7b1lp/W9j5NwtfGtmKcl+ZBX6PJF9PVV
u+/wSXOkp3uGQHKQG/W33MHIOZyhK5naW2QPr5mVfe9RVObpN/dTw32xkgmjbD3bOWuHXC1ByDQt
Ak1LyaAJ+HxmhSSIBYuNCAMZW5u/eQSzDPCJHvaU9uln7v9H93sLXxJfO5vP8wj6dz7mthPLKjt6
m7v5Y2e6b3WO2eXSPZGFQIU01SL+dPwofdhlTchywDIkeoc8qgbn2rGQN9Jj37sZirVhyY+oObAj
ca4b4zt+HMgsleDEZDar7KWpZ+4hFoazBLZU57E9LWLZu7xBJei9go47dLSvYkh+tSZMbLSs532F
UPOEiUHcvpVu9+zXEdHosnpo8MsOGTnp09H59w+FNd7NCErAnZ1IngSDlwCp0616FzFRbWoXp2hJ
c6Hz+emabyQ0vSBe/bsZSNq2NKwfeRF9gCwcn9AQOs24zkpC+V2NQBgT9+LWQSgwK5ti3y82RgsF
sbKewM9QOjgdz9Ft19fNLuqaj/DAAhyBeP0z69SyKI36RoMoj/RA4TcYZUcQydK3GMU1SAv9UZQa
vxs5RcshisP0lkUYMvDaMkGBiP0zkY3N3JVyHEwQkHfLT3HdPopBbGdEHfgaGEHDo91iPoA3FjE/
B8Hcm4Z0+SZZ0NBzRXabOs0HfKLg6s41GauZJMaMZyXIqX3TawiU1A/9qhuoNo87WBPIq2VMyuru
UJVIfQzEhJMS5Z1+LgMvXu8S9KsxMm7KQK/7U+SlxzDSAaqDODIQYAzQr3lOWCzm+AcgjMsUoI/Q
gWPSjwDEz4iEXpMirOBHuAhri/nq9M2DpfeHws+XoDeY7+Y97BDm1doG60+0tqfHPhLfa+scCXrN
OZkwrzJ/+WAcKstGsXL039ylfyX4ZTXeFzIo+7mMyJVkZ8GiNI6YRsyR+eCm80M8AameBtAeBqb1
GMobhAecwnmcTchwhKfafd3oJ3RlkDZrzeduRu+mIWBqF8is9GO68UvnvlzFUyjSjxZ9ys5zh33W
rnu/Nk4hI7mF1elQkSBzkExKsbMSUOBSKBJmM4stMEpaXsRkpwYX06FnrPfFMamQqh6Nndv3zEoI
Nvp4vN3UWn5rze3PMB1/Zh25CpwhjeZj3gwDL80CFab6Cu7+ZzLbb8NYBSFK50LHR1vXZvJlC0KG
Dat2J/5OSJaEPQQygmfag6jWT7Htfknd+aCb4ggps9lqvXmb4IOJvCwYnYEB0e7g2t7+AksdNHrN
gIGv6+hbO7thhNWn70DWH/PsuyWkwEF2JKj7AUqYyf2rntfQ37ZIH0B1Mj77VQsayX+JB1jnZDpv
NWQSbgDaDQBn51u78J7gWhHgLrzPejveYuj78N+uB2Wf9Mt/4nrgOgLHgf/1f//Pj/l/R2/V9rV/
/R9v6sT71+LtH39DDaZqX39Wf/tj6/HnP/52OecP2wNDN/+uW8LzfZvIlDA9XAf+tD3w/647uu4K
zzZtIQ0M/ml7YBl/1w3hOJyp+7pn6uJP2wPh/N33DWwSHNe2hWvo/n/F9oCv8bd/cT0gQAhuAv1m
Fy1UG3tSj/0/Xj8mZdT942/G/9SLuNZDbdXOeYsAtwtR8DR1eXOy/6xdthEr5MUDCoYUjaqro/7D
vjlEr7CFwHnzbr+8nmqqQqa6T6YXYUg8+Y/IIFlr0E35B6yl+x2BH1xwFD+iA067KZDpoRtjY6I4
D7KoF7mAuRzUluhQ0VezWR0FJ/n9oe8udz3meiVVm7UCjtowvYyIJpAqlNSKP693bU5AMpFN+nP3
Xx1z+Wad5gKZwG5hez2mNLpnPR39QMv7Y+1iQ9eFKLSV69SedMtB3WbKpOmO2qoK1+n+pQ36AKMZ
edIaIyyh2dFRna02EYUuTsYnVb8eqJqquB55OVx+7LsP+Kvdv20jt+XtuswBu0BHj5/O8XolVRO+
e+fqDT5v0gqTDDUmYaqqilRuvDbNOWS3hXnQZeMggI2tPlI26i+73sXfbqpqlur+I6S+bjF3pC91
ahYwRAjq0yIftdRiaVaxDg7SGHEF1vk81OS1gBMbsFrVgWqbql3OU4+0CYl/x3rzXj2ni9qmdoP9
OjciJmYnPwQHNeYOCZj/d+eqqjlZj87gTjvVurwc8hup5uWisinQQDC0+8mCIGMlJoBwVVUFMfLx
CLeyTPCwIXhMaLro4OFksijNGRs3WSPfBQtBQzM9MZBLJE0etwdV7WV0PoIXieExClReiRadJ62l
ZDF0M74D3H0M3YfkAC0uUNuTP4/Qs3BvluB6lQ2qouZevFCvbdFWIsid8sWccW5VBSH/P2rK0JQE
+B9NbF2fV7j/gSeP8CJMnv0S5IxyEg01nVeKuSawk9a9kN+Uk2jkSgPRd1WRfJjthddjQTcxq3L2
IlJbnApVhRJTnqZmJq5YPDoRsiCNrd+pH4bVEB+hqp49wDbIwTJtKj9MCRS6ZvGgMfFzASEeUmvx
9eD69V0s2wh/Afd05LOrXDTBa/1hpam2KdNXVcuK5g6rODQPfEmyc2tmKSZBMVA08j8qCqsny9Z9
UP9COvAMqJr6NMJvy2G2AJUbWFUtfoIbk8RUxuXSBDPo1z9sX6NEOsCiVYdIdlYCEyB5eCIEQ8Q5
qRH3SjtcLy/fy1AAhpQntDJ9Jl7yS6l7YmloSYSYpqpN6tZd71W4W2vw5RCJ6OSzvPhS4za2uzRz
+Z2Jx2jEeaRlPUiqIgmjI5Hi7oQT2hd/Jgc2WesxbVCtW6WnrNqnapZhgl/Pc0QX9PakSSMqVfPn
Gtd7rcFrq4mZ+wLU/en10teqj13ekwzzaRnVahCqoijX9AmR4Hpnj8iBsBYlLKuqytBV1eSMkIcp
ggKOKZUBIemU9VJZxZGuW8reGC4tmpysrcH3RF/RouhOiyxU7dr0VsziEBb9pTYxjX8BuegEcTXw
SLjSgRZMeLgT0Xo3/GlKG0ewkxOnOiCm+FyDvwiuP9YrYYACK/7nj59xaGdNodXb6y+8/ExwcDx1
0v0LPL951Ivbq22t+pVX29qaIN8JxN1u9tpwn+SYapI/QyVI/nL1c11t5DG0Vak2VA3qde5kHpRt
7TCDExpM+M3vnlf1dMBr8bfCkZGSTg7+lzdYvsZQt/dFLAxUsuVLLQvoG/eNFOQxW1I/qXSGuxYk
eADR2lgcqrtSeQ1YHn18BAuB2zSRupMlh23VTAE74ksp2za2DQgmjGngqwnBIFmNqtA9/AUAaY67
PEExwRkFSskm4gCufOadGQHows2IsBfjRLiynJFiYFtYLt/cqk9ZvqDXqAqQpbibV3h4THEBVWBl
dT8YjI5zhK+dqrlexEMKMW4+tu6TMS2EVErP2eCC2Z0QkkS8lnEPC2VZjPMcob6OBlikG4zfmXRl
Uw/4pW01BAZKMDbk64ytU0MavzzgrbyRqlgXj43NAgvNJGi6iVZpga2MupUZca/pWDeQzvD7KmHE
4+9TD7eqXZs9NoUBQo5D4IGRcwnUnFQRRcazPRLyWqVRtC67TlW4Cf3pdZtqkldlxaGq6hi1+9pU
20QaxeBW0JyQl7IYofGrlJe+VNXWd9e5VD2sZYEaLAdH8pnarrk1pXuh8i00u9k+6t2HynTGLcB3
C3UOglSjpApXNkGXqUSDQKUY0fmga5Bzos4o6TUsmXe8VNV+OpUHqF64FOQtQZQuYZiQ/PE20viW
qqo2qqKWu1VNY9bMoCEft+s5qjl+EIOdXC6idqmt6kKLI8csdKdH4qQO9kaqrUi31yvFYdpAw7LL
SU5QogtjuFLzGXXklZ98pfT+TvFVB/6+u5AvzOVIdY1/TzF+t/u3T0MwgHm1urztp9W+H+p3hOl3
3/Jy4OUj3KYljklAbNNmDPqQZehtuolBT7VD0xqJmeEIrbapYpB7r83VY3RSB6va9VzVHNYmPpEA
VA2LcCGqW/IE3XbAzqmDSXSwVVUvW6/XuX4UI6K+AUUcb9Re9XnqlL86+N0Vr7t/+4rq5HfXl19K
bZsTegovOZiyC1aGlaq4+lf+1hQL+kLDPIHcc5E0N+XY1pgQ9q+FZRdtENoL4nFs14cEfKIvufjX
Q35rqh3/dhu64QA1MQ25UccJNV/47VqXT/nL/cNok3l2kF65fOM/f6j67mob8q50Uqp6PUbtbkX6
zz3Xw9UxthHZxxFL03oShylB7EheWBXqz5u0nlvuGlOx0zLnqa4BgKJzOW4rNckrxvEujgp318lZ
mi0nba6a8qn2tbhsbEsDnGCDGNjvBwl55uWS6iKqrU6/bFRtGDpzYJSwhzzoIrGnTZt60vGhmlr/
1JOiIKlr90HTJqjCtGkUWHYr1oBQqkteGnW7UQ17CGtOT8bcbd0FLaARTulWZjnpr3iXLDltg8Ij
H3k1045jfr/XtsD+DZ1w1eBbJx+A4knV4qawLzUrGd09S/0DSh90jXLq5KtZVVo6NVh2E7uPPEr0
jXY2TDrtQs345oRlUlzmTLmQfGlO2OY1J7XR0cjWjyZAnco1Ppr4p+9yPZoBM8XeCRL8sh8Hzz4R
FcZOykKBIumB2USEN4EF9/S21BBPOqYpc4ZWL/VTL4vJDVeQnsIIosr+bmHvdhrlkuhaqG0OM4St
MARwAK+DAQ0gO6g63K3NDmPlXHNskot4yrUeEl9qOPbkSKyKbrXHY1U963TBdBHyn7DlvEr9Maqm
CrUjr6NxQ5qoJH+IA+ylMPMYd3hvF6q+sZdDQrrK8IPyuL1U1Va9TO4hY/h45MTjyXfgTt7kCb83
apfD7wcbsrdWp6k9qgZhsxbcDJil/bui+Nem2qu2JcBZITHM9rYsm/EU+st4ggiLOLmIp43adt2h
arP8q1CuxuFEzubV/VW1azHKZ0Ddc7VNNXtDBn2u7UttHT7E6zIgU6RWC/KCaoc6WZ0nbYJ7xzJ2
qxxyBzm6MjcsT9empobIWC32OrmfjB0D7/XQOIH1HOqLv3l3UC6SfZKgfIbb3h6RqbA7wMlFbdTN
+eNNF+oC2GxWvQ7WhSwwpBOlW21HAX1RFUMD47cfgKDpM4i8yGBGroqhIA51Y1neFkxEfenAm1E6
R1z7MFQJ5qAehwSWm7ecchLdk0CDUtCDnwxZXJvDasHFurZVTR2jjlbNOoRV+t/B2v+fYK0pdEF4
899Ha+/fxtefr+9jtX+c8s9grWH9XRfCcR3Dci1H961rsNbUr9FZQrq6JxzfQvWS+K2M6f5hSits
dtkOWz3LND3b+C+Z0hq25f4WnnUMfLId0/QFriWkeYkRvw/Pxr01j2VbC0Y2II1jayNZjso5QMHx
JooHSFEaNJ+00PE9fB2GNd30WWzftg30ldVsP4f4Z+L1Ec07Rwv3aK1iA5CSGGmrHbAndHXahjWW
CbFPM+ZXI0Y/OZy6YBg6FC+QoVp1NIRGbT2gJ42C++x+xvl6Cfw01De+UT6GXQWE0GP+FnV34+Lc
mJWN2HKLEUO5JimcbLp4EZNlT/snnvrmFvzbJ09EBqZlYb9jsIs2+jS6QQqEX2dtgw6FXSGKMXdf
+qj9ZIvhSwvD91n4006U872PeezRZ+KF1OOE0qqWsq63mocYBbWbBfXPAMLhD1fzI/DcQMJIdxlY
LVonzOyKR82DYWwAyPBJNZ4HBy4dJo1gZUisZEW7RXkE5wF3lxrr2YetDMelfqmq7jHRlzvkReLt
hOIAYpfTyWMQuUlamDCwUD5k04vUcrnhkegCmIUIYqzGR3SmQSvKM5wIvJSHttbG9EiaMunwt06c
E3LvSPD3M8wiIKJ4yGSP9prUgNmLLiAaOSV7o8BSrsIUMezqX8NgnNpKB73cw/iJknK3ongGHfIn
LpGI9YM7ymPhnKfMD+/xfHGwnV86+2EiTRaUmTRAAtVWLvPW8ie4ntPLbBfNQQujIEoTFxDOxMxw
drcpGdxti8HOTVLm3XENSVxlOkojSC3BiGXZjHfIJp6wC0Ixzt9UOvxBwlxlRyih98bTOBTpPnGj
Bh8+OKLpCgt71IzHup2yO7G0Uujbv3OAb5L1zogoErgDM3UKH6NUS+5yBCi28r+p1hT4U7itc3h+
K3HcXY5PYkDscoA4VGas+s08fyTveA7tqr91nzwziw5Rh+ikM/yycZu8Y6z8XiZWtu90jEjN1HeA
BcdEBGr9GRQkOASIBfw94XnFTvNYozcg9Yehro3iXnTdZiqilnRow1xzEs9ZjY5mBNQS96XzDCA5
d31xTpnZbsrQWreGVUq5vOiz70zA7hrBY9tjeRsW+r0Zz90+7syCdOM83rXcxSkZEOlLmJaNWjZv
Ue/PD7rIj85kA4HvQKXxrYEOwWSKptwOljHKCP+Vz8gUdrdeVUH0E59EHg8vzVA+5VH5Wdc15sVj
bh+IJ3bbdT7PIw42raHVKMq0LsRvxDoWY1q/OFJ/Duaq9qoJQOYTaia57ndBbdCHoJaKfIh2zMhU
3bfJMKH+ork7LymeTfDpd4XpVajMoIziuhhg5WEs7r0CqQnLLA6yu0KTrRBtEEWr9qLnxl2PYdpb
g8nGrauHt3i3ooKXsr6DWBGfCSsyNTXjaqtrPZQIzdP3cVi9mHYdnmEsz8E0dxGJ1aw5oW4obpwF
fYdVm/OH0M+6g0Ns4pgQd4PqAKYfioa3idpu3No9HlR216GVOlZD0DixuQ1bmIHaOGNSYNjMS0cE
r9NiIhwchl/63ko/DQX2Lw2hHhiG1iYrHO9U6dq+i7r1kd/ZL4J/wiSPnIB8JiJT3CLk6VyKPE3v
Sjs8diDNsDDuEJAEGG1Mff/gi/mN2Y79lEWJtS3SPojqZTwPiEQQ3WXxpzvfFg2bGA9JWfp+4lhW
CEwLeMDFMUnZJAkZMBliOWO5tlWtFEBkwKgQgr3sh4xAwFW21f5r83Kk2gjJmSupXe+qatdsO8uu
m41HdQl1iNr+2xWRFKgI2aKg8mrKxfAgBeYwF2GtGsu16qWqSUU51VY1dZAqrudkSnpO7WbCz+nX
XddzrtvU2WoHwQGmiwOL08XNEY1TG//6G2jqe6kDLh+nrvKuejlNfcqlKvz0zOsO8lH+mN8vrdrq
Gn/5Wy+X+O13qnNm4umb2W0xNvzzutfjunZ8WuwIQPD1f1SnXX6gOvD60df/5PfD1YHvfp065903
vX7i5cx3l1cXdSOZXLh+w7oezS2aYyROlTyfOl8VltLxU9d/9yXUrusXrX3rWOd2u6cLfIls/F6v
+7TZQvw/RO2rF4ioZD2L7NYM7bsUPA3WnZG0p0uGXTPXMLkMFvkLkf20zjtYD6XH46K2Xnf15ND2
TqidftuumrY8WV3huvdylS5quda7K4LZuUlr0h1zg1UiurEAS9tTMsporapqDSvLS3tJ4O7HUKq2
7zaWYTYes+r5cojaoc4L48XYzfr0gKCsTz+gIVqHH29loCS80vUTq8k9/9zI+JpKcKqayimCZJKq
qHm6NQs0btf7xA9nST5qL686CHC6gtq8N3vT5I2sAOdDEM8z3g7mwOURl4gNduFvbvdGT46WLiHy
XMP3hyUP+cJVFouM5qrCkQnbv2pej1OncTdAmI7lhnDHcJjxoZ+xaDhaWIMm+vy9lBGEtu2IA/lr
jNSTmKQe+BMUy3CbOHBKVLZN5bJUyk01m7nfAPMqIeLtBVMc8i8DHnPQ+E++m3YbLNXhoUTRdFJF
J2telUW4IhdjBEkI7JhcJ6LuPZ50WVPNul+N/YghGGbV8VkVU5UhywpXflNBtsMNDg2Oc5dDsWLq
5kHWZPWuCncVN+YUukgGgBqY/yxQovlVG/YU1FWN1j3yg8nemZ3HduoSLOwhXC6aNEWrsezKQ+2A
ohIiQWt5tCzfXTelZuN26VQZ/D6mjr1IpT+lIU6u24mTFmkAoid0xdH1I83SmtBSJkDSzti8GLVz
1zIjYTjjVqXzxwJl62NcY0UTiAzIlyMTEFPshEcdQqHMCvgYIZ8M6+xaOOC5rMC3l0SMTKBdMjRA
llshqkMs8zWzCbEzl/GnknXLqYgGkxFL+6OGAw+TrMq+U8Z16h7wZDf9gRw8YEeZn1L/vytvwtR7
xrHJP6q0lC6Dn5dkVZiLAyGcaa8yVCqlgdUxaSEiQTx/ssjXkqkB0zyVDzJVuqgJkY1jMQ8eJMH3
96r3qiQRVREpuVdRWPcTbuk7F0QM/7x8vu3FIz+lm8t4SGNspWUQ8PoAXtKq/7pt6ZHIiucINrDs
DX2XlIwW7aBq8VwLGcVVOZt3bUQOkoD1GZ4miexcrmkblRdThfrJREBT6OQTAgzymVI/Tz1whYo9
Xe6D3OOFRyt29aMuQyzqB6vatVDbemyggskTX0OZolGJc9aP5QnIGikLlT1XGwkyjjdj3zVb9dap
R0jVroX6X1ST0YTpKuKvKlkoZKwyahgZVXFtLrn+MkURynqL/tgnE95IKmF4qQprRh/Cs63NIiNP
vyUPf2tWnbUrRBTu+wYojMrNXQuVwlXNyPSaPY/FyZsEublsMt96fWmDUmB3oYo47upgDrlfXdOE
BwviTdQNv+oks+DVEaJS/5+CH6ia2nZt9nmJoUZrHEPbcvaD7exG6bWgrcKEA+u2Z2dwTLRawC6m
k0ncMbKNbr8w5qkfZPFKo1zTbfHdxm+7YxEIZ9/MtyZwTt4sQACmhsyN1RKGMh+Aplpbc3QdUEl4
Za2LOSCeqefnWaTo9aSfpqlPgqir88BoMYtSX3bIvGjdyEx96ZnOBVlxeQs0fDtLBBtyGEPbqYmi
84DuGRIG2kE9Hb0ost0cI0cnISGXOy1r14fBbUR6sp7KGePQFuzqdpZrIyt/nY1KnPy2xHxSFhqL
Qa3ps42NvhjRTjmq+VNyyusNvEwfLHvjHRI93o0xjjG1r+2QhQI9m4vwphljLEhMw75NBriLKxYI
5x4+yd7t6g9NBorBWl2g6kmO7YNtIRsCphNdEiQXyezlN6NbQZFE2+8Q68nBqLujSM2BBcGEsosK
vlp0ZRYS66TsZNsIEXfxM4Za3xnCU1nq48YyMFzwPabNGE//kZx0TZiZ+aB9ESnIZ3O8z8FOB27n
P3ppy7vUtp8mZy9Y9iKGI6+O8YNcq4XeVn3OtFZYh+i3ReluI7dt0DSNN0YPpsPByQyvlAgjZsZ5
lUmKjUpDbdS4rQ1d/yPZdclCpTESAR2GRwN9zbpGn3E/CXdpH1Xnzvq+Wtr/Y+88lhuHtiz7Lz3H
C3gz6AkBEPQUSVlOEJIyBe89vr4WmK8qq19UV1TPOyJDKZEgCHNxzTlnrz0RHQ+kfYYKPWJ3Y54Q
0a76F01oZIpGYaR3KQYrIuXO7uPAcjNuvC6RD4VVnGviAq44G5Qr/IQQufYhdbBSE0yuOSDyCAZ5
3ZvYEowWMLylV3z8yAHhE2QXf6sN5RQmRufop26mX0WbehcvnrLp8uPxW7cYy/qgX3aQqvWt0Z8N
c4wp2Ao70uNQ90jnUmf/2ICnd5vonwZImHUbkyfrRd/p28jciD6GbY9zCxHF2eJIzrzSGUea5UcP
1GfXE2Rx0o5uZprfiqnGO6lFOxnNICUp8YFClry2oZ66U0LkHy+Y6Ri3uekouHqaLaPD4+pkjxQt
tVoqGpvCgjJAvd0jEf74zTSRdTMm//uLOK1mO6GZ9hkGV97jdXnpeh+//f3x2Ez/+9nH34+9JlGO
MSRVZ4+N/9N2j18xXE5cTdd//nz28VoWD9soFwEAad+JmOF/lqaEpgsYSeqkCkhL4xt58/lozVJy
nWofX5fhGteW4CoyfjO1sYTQ4C5h3winCYGPNllfwZC9zuUku3M6YJs2Qr0p5x5F+FzpCL3Lt6DL
vQybI0IWiPTDDmPWhWNTKb3vBPW4x5ep/vbHhkRZad0L4AdoqIkp+T11S2qDIJZAak2VTDLuhn4W
rrMcfkuxN5qKem8UdHNtMPhn6ED10ZcEyc6TaPo06ugwj4X+IhP72hBi6tZSr/X3RNg/3h+UdHB1
acD/yK/9GwRTCJczFJmwCcnu+MapCsrmlDcdunFCLp+hXFxz2RcPQQoNjUoAbdvOQP4ebzaUW45d
8tlYSbruZh0NbmDkL2hMTo+9ctVo6pGmHq0IvzeNuDA1KHwdnNaPMIaTMFALv0Oyk7jZBMFP7JjX
FxT9Y+I7f1TSaKzzXOugu1nz61CG8HE5yakdEAM1kXIom0p6YvWzCE+WnkZH5U11OpJ5sfYvAFCk
PX6HE9E1TmUmpjBbevKeCVTVG2MreVLahe8aFeWPowLUODrh4sIyGKl50RIgBX+uToDIIWoj5akP
JumQK1PwZ5eToW6AesqvUx63m2IqrHXStMMHtcN/PhkWZuy2jaLgwWkkt64f7489iinq1izwx7OM
u9hx1tvBVpcrI4XFyUzF6oXIYLFFmYeSQNCDT43M1XLuakVziuoG26hBxB4qwf5z+dxQapnda2Z7
CqdSPwH8CP/cQLzWX2QxbFgWJinG312yk7R4/HMDRdRaoTzcZ91s0Zop/kYWDe0F2f/hsVeMq5B6
LE2sW/S6j2b3uJZqJX4TjZavqjhF+9BcXGyXw8glppeyUbzCF7WlDNTxVJXqNjQK6xIHBFitScm/
807dISuS30aq9NYslINdENfjJRiBND626IJ8Czo3fhciNV6rU03FFx3SpUGExDOYFd/RqHqoIqb3
LsotN1Sqmfkb0VGp0DcWheV/9pORiBvVNPxgtiW7caCYiOj85gkbPEKby340/OjjQeg/UirBXMHQ
MCtS8vCprnFse2wRZIUTiL3/0VhG6SZlNuxZGEhnwsTwgpfzqfEMaSAg3INJ5nb7MgO9mVVnEX3R
n33o+H5lrWbe58qwyL1J8QGGjn8CrwysdDkOfBBX/Tw3n2aDa0Wcqi30jkg8aT6ZuMe3jPQBVmx+
pgUE7nwUlAMGOOXJaJBtP3Zh9RBllfTw2EAsO5LnbR0dW+RkR4YI/89W2DSW8WR89R1gP0s3GupB
25kmCF9t6Jv0O/3nARUSwi91UI6KOhTHlO9yknqQvohr/jmeSqTaVxDCky/U/oHMY4c5lJp+ZcL+
cTzSjGMNSpv2VPa1iPgC3K4/p/Jnr749NqBodbJrsVJPrTSVB7UBf4AHiohKhNuD2SHEFWxOmJIT
ihxa8WoEYcnYNjeAHfP+OlNdgHuvXiERxEBS79TPSgFUkEbso6J97nOOEXl4JLwKbXD9szcrvJVm
ob36QioA4dSTPYQt9URjsmjrpv9pcrMemyYKjNqsi6qrVqj9pkj8dKMU0HYKnYTGY5McnEROcPZT
NQaoTElVn2RJHfaJ1iiu3JfVm5hWT49NeXqeO7zDXwmtJOuWRwI+ihmeh8KCXyzmzZdCmb26nLHC
onalt7pwkaZJ3jB5AputK/HNCAhJ58zyf2W0StHqhXssqFhxOehKg1NojOq+DczRjXCgegOMfHpc
Hl02X3uxjl5VIGXrMRjxzony+jxSjYICsFxmRm+PLefOV4FkStIF8ahFfr5N3Lav92NXdTcQKXg0
Ldcb7KBbqNZ0F+KycXooVMdBDMLD2InkyHCqeZ+75Pg4F6u03kVoby9GiAvNjPfkLhFFETsiSkPg
j6XfUn98XKCKlRxK9bm+9M2QbKl+nrw2CbRb1KPQfWzig883SVfdfZG+2pSt4WjIELbR7OWuFjXt
u5RJ+8emROo+oxCvzDaDG2H4aeZJwlhs9dwyL/oMRCEsFfW7o4AI9b/wkXSKD2kDYXWuSeFJi2E5
M4lsvzLzArFO+x6FlEHRMpA5ZaK8K8FHr/2i797qYTo+9hW24o8QB/Ez+QXDo6J83MAxE2i2GD1z
1No3iDxy8r70bmlz7856OO6XkuYzhiQiUUSO5/Hj8WcXWIB7RBqTtHRNj48tn39soQS7/58b/5/k
xiXQLfJ/lxvf5r+iz/z/SI7/8zP/TI6b6j8QMCuaIVvA+1XdRCn0TyWTaf4DmZKhqqJkstp6vJVT
iRL+7/+FksnQLIMsuaEBIVJNUur/nis3/mHwhmXpigUUQTPM/xclE7xUdlUW6USOb5FdaaopKVhl
Wei0FRnyqPwvUqZObpjWh6OwBV43q5gz6ihuhTjKzv4U4m5tiaRGO+PUxGMEdhGYsEotrzZJGXy7
GOkfY62aLkhLES4qjoz6rhtSL+twEW/qz7bJmPgCUNQNGK5qLl1qnbRyn0SfFa6q62EIcQ9XzXZf
FIg+06wbVzGOw/agh+KhwW9jLqB6VXnTbNvxve205MD6yys7pd9PQ7CLTLnGxwtr6cwAnaBkxQHs
YrgOp/7QT5hgiMVQk7cUjxq1Ao4gg1aqqvhrklvcvNVldB59NLp4mJVtd2W0ghanNqwAe53UoyYB
0LKIJiomuvSOjiHE4VUz7oUwhtiKSU5Q1um+EtQVm1ReEQyeEAB9oJ8sjlLj1jUyCCqMfmm69hEv
qesMOF2CUX3/ZuExrqlNuu+K2HTItFqOHGrUCWSGNwlxzBBX4RMfqFxi4qx2L2mboZbc1BoUKhtx
CSvKbCv2n2Fn/U6IMFYo57M08fpcOotBKnsVGp9ZHapXDZfHskw2LGBD1gRje1Lj7lB3UIiiKHzK
ajV15UL9CtSwPYcqUGqQ59WmCMSbcMtCQHvYb7DUo4Qccw9skkLJneTcOhE6x9+2+4lJ0cly8DaM
zAEyvMMhyMvfnWoYu0HvQFvA3RitaD6p+H9ks3GdopKIbqbq5yq9JMCVjZ5Zhp6wCGnmBT4PWneb
tcJVUEhhVJgt6nBlmAfh7GlpFh6VwhCQKs+uRc/yg1nXvAmjWFnFGGk5RNQvjUkqP9WJ+fZl+u0X
GAzGBoY9ecraZBhkpzGAFGF8/hLlPvChWrmEIR7iXZ/h4jwF+Z51MMmMCqnda8HKaSun07VVesmh
eKnZ+gbxKFkvDwj7qbZnlSYoFU7ejebIGpz6SRyCU25JFqPe1LmtqN+GpCjfCgRxTeKYadCRn4fy
+4h59AH2qnmbLrZIJcts4qQmi1DE0MOmFaLXpCxuzYy1pj8Gw1ZuGngNuLvJVNZsdGsCT49YfI0E
HbgWuH5F6HYU56drfFFOunY3BnV8XiaSll9Dvgmgq8akW8yO2BYUAPKzC624qAgpqFiW5Eiiu6yq
KaE3DlKBUUaTajblqfimIn88RGLzGc36W9cgzBYgNxugROW4P0PiAoISxWjX2/IqmIF2SKsLEyDz
BOWzgyIAllqDI+/0xm9yufF2yHqmfr3skVtRUAQHXwL0/qSZQgrVsm8B0HGoCJMHY30jc7+B/qAE
EIRpBdMBDpBpRwQSk4QwrClJgq1IULXGiYoCnYqEvdbpT1MuhptCJVrV4zpDGt8eWsMEQtK+Q1Hb
xxh4bNKmWHXm/E0tvkoxh34MYtCHOYid9RC0l07rfidiYNmC3FK8EU1Uowij7RsdbhUqFhq6oV6r
o8LlUlsMN/oFljMrQAahwsvNKZAw1wimU1v1gZMnoIazeZMYhLjCYsbqjuWqDS8UC18TFHUbY7gs
h7ail6GLq+uOWJa6KgltAYMUDbsbDhKtYzvmI4oUYOBCoA8OXm6XMMcavkdls+rwCO005aimdO2R
BV+0BdfQS8pVLA3qbjpK0LNsPwhvqdxF66xL3gSVWI3G5MqeBvAzc6JeBItap5ZV7XuCSgTtEU6Q
bU4foRfPoWi9h8NIvYLUl84s96Y31tVnUMmnPgoHFzb0qzmVxqbpNcEJk3xTD9FvCffpC3CrkHCk
+Yz7t79WMf65FXh+BlFGnqoIngDQX8cIowFoJgUx2nbYYQu5wuoDKdtIiVQ3tyvLxCo2whlS7l5K
fCAuWvTbbEeMlcDJlIOGFF4YNQ++3vuMiL+Z9XerjI+FmF6FUby2YvVLNZl+RX3W4jlkHnzI2Dyc
XbubxrMkorOXiAMG5QjCVyh71zTHwg6poJkBY8Sy4pQisseoPHeS8ZKH0nw0JejRlDwJWEN95KIa
7WNJOCgJgVoyjZ9jFZfeLIW/lbkYD7Hxg1e4vk2tbS5MlQP5fTuVZDBjCWK1khZ2NZ8VBPhX1acP
BYnrdiNsDqmLp02NzGRVNVHhkR84xxYQW82YMGRO02FFXW/jNtpKCRa24GjcgmHaygJTaxgbmIdp
GZHVrnSETigBlM3VoTHnT1/N411SJq+6IQ4nq9S2QQkrQCvH8pqN0SZJzNRTVXoDmFAATANg7VV+
GeRQt4nCUjtiwUzKa4Fgglj+RrQoHmpsiuFPUWYm692nXoPemDRs1jM5PlY+drCoIDpP61B5pXgl
xK2PGbymgAf3LYxXUPzPinbCxoTosV67nWp99UYwum1lap4Ry+jaMorz8iJ/EjR9B/qy2AEk+gVf
7yueOhX6CYj8qs2nPZ3SjmU+43gW7nNTu02xNToC/vWO2jFUdFgmOVNbPYsJUxwh06l+ofy8lIjH
jKFROXI+P1dlgpNpS+kUnlQr6JT6GmYWcTsJSoaFS/ZEd9aWY3ysMd+KdUHfEqiBHxqHE4COBoZr
3GbOKP0sQkLPJPVotCKZPkPHOV5Z4TBDFjhjgKamf5YwbFJAK+alzuxLEQ0v7hhIgzChiLs1zzm8
OVua3ps6wNQANHUcYe6l4WOaMX/aT4b4FEwKjiozoMK2T0Fq9/KnX0Ga1I3OOAa4VmHBJEgeISjL
FtX2F3qC8QCPKXK0FG6GxpmwaKksEO1F/Ws0umJdSMWLDpq1xe9yA5SOZI2q6G5rkeZu0xtO74pD
b4heCftmIXsLI9gpZCpXCADKddhTnwwMiT67HEG4CfNX1ISFjRXlCdCXzuiOQbUUqa8yQr61XLKs
Tde9Vb9Cs/LhfpsZTgUtTGaplNS1iVp3Ffep2wXwz8Ri/ibvIeMhI+NYWnT7mLo2pzSgCKclSiaW
4V45EUbMZgkqJyYsU4bMyUoW2G6aLnjmwLYiCPGtj9e6RL8mVUhCBTBLXS/CxKvWaaGA/+z0bttr
YHLwR6OnxXMpEJiDUHn3aiqVeIYaHwrWLUpaYatELab10uSqFQVDc0OOwZx37RQBnZ57wHkUslvT
60xHP2rADa1iWJupuWaxHZDZjuV1XcTC2iyYBRpjtaUCVd62/jGksu+Efcg9XBIKE7P8lYaXI7VP
ejTt/VCrvJHqUCirN9kAVv6nMkNBzPmnfgNL6VJ0F1GIO2bhr0c5h57i7Dt2/nOkhs+RT6nXBNkH
isxSFWCqNXZyYPYoclvsDZcf2mJ5uEak+s+/Hy8yx5a2SX1VBotsS71IwB8VGHw2dgMS0yuhiBRA
3uqYkiBBAPh4G/8oca114rnqyAUzilS7x2//1Z//1WtjDzLMSiJj9fhsimcKbEkEHP/XvTy28ytJ
Ru46UhvMjAi3kOXbHz+0JEMw+/fvljm8g7MRlZx/3/lPvz62fOwz0GEqVmaNLfp/7E0QZHyPgkIG
Qrtoff5u/Xebfznpv5tIf5yLBlSUZnafKqSKf9/8cwaPzyYlGYVMEaw/X/x4rahzfeUb2Gw0SxIP
RrRdtYWy0R5NoVaWHNTyRrEUBz1+Q3OfIUJjOPv7Rl3T3SzMr1Wq+tmSgmuplX0Uq+FgzW1elFZ/
NO9xvi+YzBNGZwR9aKb//ni8RkEfHih5giY6x2aauoDNI2X/qE2AvdoiZ45a5ugyLndYfYTrNEtf
5OWGhhkt9G+lwiPd/EjU/striBI28CM6bzKYt+zlChMT1aIMZUJaCw4Ve9v/0KbLWJfwPTWr3xC3
E76jALlGKE8uULj8LYZ4/PYwuH3YRf59o9CtdWrMGuVZJK0e5REBWZ+1PySHByng7+t9D1p5KuTD
o4AAsRIr7ozvfHzICvVrKOXF2nrUWQRBRV3R4x3F6BxF7uvNo7Dib7XPv/xJbSXecyoqpfnwKDNY
jiBt2sh7SGr/imvNRVf++JNEINi6kOzsQ0D9kFY/ZLWPP/+8Vg6sh7uVl2yfpvW8e8JH5WnJ3mbt
jsT7m2itvHRgkhVea3dYJwecLY9v4y5fBdtpXTmNo3n95DbGZujsWFs/zbu3Ye3hFLDSMQh0qQeD
RWz5rjRv/ZvXYzV9gCLq+bfa1S4YHq4P+gqzPwe50bTyKJB3QEm4H8uXHeiciT4+wT19i037MNrJ
9o1c8ZsprPXz9M0LncMXUt950whzFL8kUGbJjQfbyw5v/q1NCR9EdOl2aNrzLtoyC75wbNQ48eUe
+6Zt/zQOpCxH2s324LQ4xDhV6BS1U1q3bIbPzrWYFJuzG96j6qjmZy7LnHmUvRY4VpFKTUR3xs1J
e6eCa7yP0zm3BneOWhRnu6ohN+AW01oU1uCrejiB07man3QD0pU7zlvSl0xyTny3f0zbwE2ZqQ9P
w3oBJ/vuQH4cB/eE6uFV/wOli5gFro1SaCPSNoc3jiPBptDjMNQOujao2dWw1hkUtvHAac3kxnCQ
X4ycXH7hT5BL5bzF4Z5UO4Zy1MGr5zD3RLz9cJMrcLBBTGnr1hFcU/etaAy4a6JA1E1I9953eVUD
SIbfe+DUyW1oK9Kb5C53Ubo28hOT/+XLxpOUOtyF4n2mdmPRS1GTTfrOFXQn2uqBMxHRwc/8PDOu
YZzkWtGWZrEKyHdPLvA7RLIrtATmzTxXW9M8p/4TIxZA0Cf1rXBlj/5OvixKfuw3UmfGw/11muzo
VTljf1DaPqjQlXqFhi/Z6CB3Ame6U83V8MwKEx/AwfwSv8Vuo3GtTS/8Ep8WC4HB6X9XeArfuTrZ
9Opf6RVXlkzC5rNzcR987h2Y5NPXpnkW1y7VNM2h2Eb1sRVcK/tdFtSsbCGMXxM7/cqzY4yjW5a8
SlT3BQiwqqN4JRfmRA7WjT/+N5NFjfs126cSq9p9e8pf0vIgbH8AWWJL+9Fvx/TSyhtjXWRbjdx7
6duGPdKie8LglY+fpKJgtbnS0p3yM/7gpZ2vikP8SRPoNGEtUmIozU7sdrf+lP1CDlG/SvHWbL1M
sUt4jtYqftXLiwVeISmfpcwLqkuTf/BxfLhIW3M91POiBqgd7joUdRrvON6F1CnhLuIZuc06+23e
id8eb3bvxEruUrzpSUmyWLET6G2lnc6b/MdKnZHyh6tU4ld45rvjiQbppD/c/pLM7aLftQkhquWR
xhWETmgsX6lxZ81bjpPvKyfHLnkgQm6s0VzhUVaUJym4clE9uKbhzzOcZ2ya4ZZrLFXWzbBXhTWd
AXQ3AdPEtvukJTf1VpbARGItC1rWTg1KG2wY1LzYTVRa5nuz2aWPq5QnUGJeqvLZKr875VdY2dj+
omHdwh8Tu5VBYKtes8soPgj1V+Mz+qAcMG9Kvc7kA9Zidp9S0UTCeZg2Uvep+E+9whRw3mbVBfgy
4sN7lX+IYmtjQSCXR7hl0PMXz0ruyEA1Mc837phEVmAcgouVPHYRFr/e8pVVvDaNG9RMxByePWKB
OLTxTMJeXXHfsdmhYOfblFbTOqm33fxk3c0zd1iuN1zX3v6MbPPcrk5ReNW86ZsnWIfRuYQMWRDZ
Q71piboC0TujA/lULopXrqbUXoSPB0yxJI/fuB2G1+96d+m76WM/aEp8hyftsInlNFkUTS4fmnf5
j8YfLodyyF+JM01rmdkY6hiyutYnICL5JvyuCdTdeVTQtE7f4rp0SwpNN2rCnPw0rdWbfjaO4aNr
ijpPIWCQucqORsiRgIl5b1eY4dAInYXY7c3qewdPAs3TeVoPlPg803NGB24c8i+ultG9cAgqG2uG
3btALt5NstbrdOLL6X3oSkGjcl6JybDob6gI9ZaRQ6UEwI1sIEuoh17pLEl+Lg2VyqYYB1POwfDM
6KDDEWUkpdULL2rr5T/CvWBwBwa742YRxpHPuoTLi5tt4dHw+Sy+f6g34fgbSzTxm0vXIXth1ejw
JPE4LrsHzG3e6Ha1CPERTz5qFYeu+vH1SuYJkHMPOPh8GncMUlbCi3FpV8O7ubLuxoXhj/toeFyg
8HP45hcPv1SoR6GdRJT0rDGEZhxmYBe50ctIqDr0Dvg5vKAXNVe0DSV/KvG7Mc9ggBjM5svMHaVp
caxUMdvZgYU9zaFemdwOhcvFVDLZLqdsi9+ftDyGC8OG+7irDoxf5pm7ZEHDtmdG4mY928nBuGTs
j/HAezPuLMMOJTtGm8bmdAqKJ56Fo/Ai7bhJ/HuLX0f7m4ug30YM3Rwuk3bkivMr589p0fgZQntU
7zyq+9KlYBaC4YXhRdMdrXhNX+Ubt7E4MDz7N+PYurRohT7Ks2K6LK6VcWT00y48ZdmB3cafYb6X
uX9gr11gHXzj7DGUmfhfcNCDRZuhsbAm5ZN0lcRZ1/SizfsHH2aOktGkrYy8HhOnfN5EB248nU/6
Sjco7XjyyJccODP6gHcGd+34wVkod84mwBOQiO6Ki9NSkrnmq4z7R90cIgbUOz+IeE42HWrwTLPP
thOOKZdOoEGXLvcFz0h1HX5ShNgwTm5bV3XoJWms5Hw4AMPjCiP2Uy70/3xqXBqpPq5pZukPh7VI
4BqXpfi86epN6T813zzWvuFxV/IZ+1B7wo+7dflqSg5cIdoyixIoDVhN+mY0b0srVaHTepQc0k5E
z6+2BI1HJgvqenhKf4jFm8z2gitVY7M3zeON+AFV1Xr3wrjZ0qdWd7TSlDYOT1yC4hA9xQBn4QP3
drbtcWJz873fbZeYPq0eYK4qcyepeLAzA0dJDN6uBsHAzcgl1qRdaTUHgh89sZKwadiOSjq11/dp
GG1mhSX8tjXWJLUq0S4bakLsVn8uSR+ksunGkq0dP80bi/RVqa3oGsalkyNzb9nDeAqMl6epes8z
D+V0dB+48cj7JzvA5y0RwJNpNqZOW6T+h+XiS/ljiob36+2NVLVSrZk2lS7Dqtnv5ZssHfTsTBcF
NHE1fI+7pV6cgoVYBUQaxZS3852Y1Uag6+N+VTOqjZWLl5sFbPZVO+rWruQmkhCRPN+nqupkja7a
L83ALI5lvcSG7Zegwf/cPGEtPk1PzMzFAVj8MaS5MiNW96pDaXxB58/MlftzDY4aLO1sH2a/AcsJ
rwytxkvMipIGHLgKz2ngkPphTrM0sENFP8Jc/5s2y3DOPJu2m21GyxmeanWNw+Fk+8z8wX2IXgqq
7H3C+HXrr7nRXQeGjEqeNWNgnlNwdGr58zKaJ0m0EbT1lHAprud5dHJtfRVe6npNSyve6a9oARAZ
NGLa47qzjhnTIcizgPojx3ITrxjsmV6AbmXCH94GK0VSkBUGs5XRFn+ZkaeIlOE9D/2eA2bFQdvy
EOJRDI5yo2PutgIMbj7nMRhzm0k6I0aDr/YJJ1fmBinzFCbCAwOUrRzHaSMHTnZovsfmJ8tJ/l3I
7sEsm6+ttpOfpTsl5q5qeD6UaSz16v1iDMrUmA5Z3Snojn2i7Kk4PlVEpFtf3RhfVi2x4A8/Kll3
40/U0FjsppF1S+Od1r4mHh8MWKKuo+w6U8hBUHeb3ctiOxo7VXPi2g2xi2jtDL71fk7O0UVwmVu6
Go1rw8S2dmmALQyhDAeaxUT72Hy0PO6YU5s2s9b2qm9IWaS41Qo2ausTFtffPHJF7PIQ461BdjnD
6h1bLkoWYTVThAeZYUvki2KvN+JNE/H4AI+XVfXd/jBMGXtcMUBECUc6E25uqFIGcixAdCMIkezs
OBwJPpLsbC5iZM/ZneQuriqbhOwJ/mEEEBdzbMFe3A7wxgBNZlPlrpMSGwjX6tsJE41hJdhjTaIW
a6Qn8QOWMk1o5FHGIxnUmhWunirBC6mrx12QF8KnVrTz7nUg063tYuEdc/S5tkflKGCRpe0mVt6v
GEBopylf+4qj0vM3lDG+Ux1oyzjcOmLnNtZvwO6r6aODzFF6iz6bd8geAfbN1yKQ/w4vvLMlfpJQ
51T0CMr6JmD2rDtG4ep4z9vm8xVh0jo8PSYmMqu2VXC3Tjw4xtXSvOx38DI9MeBZqC+ivSruYyK7
WGiiCOkJBDDqZsKCaDjECtMQT7CnXwFB+munOsk+Zxhc5W9Ct7Yw/nj2Nyy6x27dhUrhYDS8E2NM
koR2INlz0a4NgWHViSsva3mSWhHRwN2g/6nu/YxyO2DlhLoZl29s9Wpbu/oXzLqVX6liZ6/+XcWK
GChwba7iW3AkvqtdrY4S0y8T3+B8W1YensviDYtc2PV0Y9LdP1jXtkLqtvCkahc9SjwwKnKb1X4b
eaZ88Fv6l5Gi6xVNAY0uU1VhhWamMg5ae6pJtNf7qb9E2lMwPM/pOxXqRTh5YfihcABEdPFEXWUq
wmydooODhKPmOf2eFae75B/DvUpZyjuMwPSS+3HF+vWAuRe0nF1zYFSWKQ9qV/UX/4fn9Cy/tE8k
YtCRJWjpKbPoz1Z/ouzBB9yFwS79RewKCIUdmB0VkTYKDz7pMZoB1RwcvlVFiLaBxuhCTD6UW/zQ
oWpgLEO1631egzc+hPRubnsIqNYysTJmevBpeke8HZ4TNxlYW4a5G3BFetS2TqDfqV5wqsqNjN0m
LhekYsOkPPxsBITUBs9UuVXt4m6tpTV9JoO5W70GpmMe9ReCLK5MaFg8qhorjB0K//at7de+hN3N
SiJwRx7VWuMogW0Z0Y41Nnij7+jCqk6PEYX+62QfMKG3zsJ+P2Vb0hj6JdhXXvAiU98bO4mXxA7e
U+GZ3lT9SI7jHo23sskSV9koTna1xHoVHkK6M4fqdGGvnSWHiDe9Ahy+zXgoKN0PPhV0dDQfu37P
tznJH8f/qDyxIgLgFW6j70pPPXT4UK6qp5t/0pzwYJwFQgor41y4xV6cVuMtQjuFU83BkA/Zz8jy
7lyNzvgcudjaY4w6v+sfwb2jQteB6x471YvKFd9wxA3exgeReoTWrvCBOJZv0hV7yAJT4FMh7wvT
rZsbNxpneXqPFQYSOYKnNamtQcD/hEoMJltecRzwo6VPXEj/O+VUAljfGm7zHr/Ri4ofZMgCD2Oe
VtlipBHX+wI8n4EyxO2qexk965HDUyxd4SJgcSKBu1C3pvTDrMusN8wRxHobgw5m1p1BxyAaKq4+
WDox/DFDQBzPXDQrKPqoR1sgJbz8X2gtVzzlaT6YLuJHN8jsZosPa0KfuQ/HVUpchWMJtpmusJzH
8dxu7e4wvBuUIDCnNd+yQ+RlGgWj0eTVb9QoFKCfcHARVwDRMT5zMlZVpHRItZkUBq2mZtVdAM5M
R9myAxIzwD71lZi7Y7vNu42MNMfwBomnNX5huskKfXpPZGeeoD+tStewnmbpQqhf3ObLmp1KEhds
A+s0xn+iGcJxWn/SCuQVXZxBaSAL1PiOOVZqA9A5hZvhF6k/Vk35KjHIm6yCl7Rn7Wm47Zul7yix
WEWveOkFmKwdi5X/sfTewQtF4PRX6/E9+Yneui+w+wXhd0f61oieONYmAa1u2f4Exu+QTPfmJ8VP
SKFign7cOmIMiwkIz8UPNk70cVQXMOM4SMgVqPrk4jR4bZHn2+Shi1Z1S5qJ+iDCB1QAMUOgl6ei
oxSc+L28hfjAegMZjI25ZZJ/m+H/2dkVUKoUr/3ys7jU2FCWFOPsqX8iOGSdwrM6IJnfpG8mYxUG
u0CRjJX/K84lN9lmZnfAYFSBbeVgzjzuoo/OEYgUKcvqJXztJa9D+jzb8VWgjInls1V9lK+EVL/b
+MJMCzSm+tS12N+cLAikDSFhjL4LCCq+k+ysfuULsd1vh5P0Zn50wspDrOYpBx5JZd3f2jf9I6QX
JSW+LgLNZlTSxk0QPyUd1WsaNmWr7jdXgFXgT3aSi98ahqWtelDwe9xbLwaOc/0x+ZRZ9wbuTBMp
VtIaS1Pbr12SBEje8rfyq/wqvq2jhhHpEuEQz5QLUC2gVLeUBxoPSaxVXaYqv2NriY8M0ZN1Uva0
jmizGE962hntdUB8YdfCjvzxD+1X9FK+le4yKzv7z7myCdpzgBG1gnICaZP/u2pQzmC9isvu8JxG
639j77yWI0e2LPsr8wO4A+kOmI31Q2hBBnWSmS+wJJOEVg6Nr+8FsOqyKntud888t1lmWARCMATg
cD9n77VzMAEEd7yTdxWvp0NwpjQgt3Ma5tZmcFsxA2AAPkT77rVZTSvAF/j30ISemvNwaA7oSY31
/D0eGEmCO6a3196lqlaP5a64JPKFBEgyxjFC5N0K8cbDvXcJftCvCtE869/1B2ps337SABLzaPst
fGYKFfMr82chRVVP7m3qQVxBirJi2O+e5cUpNtTFbyxGcrIaKH6uoIiyjt9n187z8Muk8PvDui+e
/GNLQOlzdBoe2RPfq/i2g4BRxd/s4CTvH22Nz/ZWraMnUmIuPuqGeq1dkpN2aTkjsyv4t+kGgnq1
71YkkwQ/MiSLq5skPOCRN/WX6SzW4sTkjOpGYt41vX9I+mPjPcpCu2q04PbTjYWpjMry3EftFw63
GplD6tLbBT32M73pCJOYHaNjq8E4dgjDW3xGyzavis4lOp79YnwKZ5cpEgkKMqaiJBlP/fjpoFvu
+cROzga65aYddOge9EfwbgQKz024ZfPXQ5sFoj4mDmGvAz7I356fzK5KbNvR7KxfHIOftsHFaD9f
+OUMBw5d56eHZmgrWA7LltSR2Vy4XPz2zGWb80//4XKzgLiwS5P6wXFcxH8q3NKoPfizeX+5CKr5
byxXHRr2ZBDOdwEmq42t1PMcxXN4/np498+//bWNcA5sn1+3l8fghIoOnGp2v23/uvl5jZRgfb08
4+uexA4tFDKcmr7ucK2GP7LcLmaasVGW3mZ5yl/+/PKJUYRiK9RGDqs6YALJMZ2VXrdFGUXxa67h
RkR8dyVUHFVlc8LgwXEk6Tsx/BXTqq6DjJ5XFFO7mqxH8hCZj/YPteEd2pLlX2LZR61rnE2LfELB
mGsaTu0idO+jQHslbvK6ts0fHkE4Y46OstEpoxGXmLXWc2ipfm3RsvA0D8GITf1nhMW0Rsubr3Uv
nqg1u/suMwwqxp296zrjoCtkBYkvvYPlIJMNk+e0j4e1qPFsjQoNnv5YLlqfpBt4yeHJ8gxGwSJ+
6PvpTLgzkSHVNierKzYOoIC2AyaUoEpu4+wlCJinUOXoWbw5rnfUakLKALtQlUvVzoO8WIbRTVhn
O9uQjF1WcDv9hAV2knOMNFDzk52ppzLSSO2b7nIn2fnBa99Z9IJy1s0MOJ55MylyotGokGVYOOZW
tM21bA0KoBNFHV/+GJCLrgc3v0VqBvJWlQ6LI9SRrADovnIWcbzvQYBYr7Qp6BR9p12HKZF58n1s
BnOTlCYQbfdaD+RLQLTjxmyn/ZC8GcYJetBb3uOs7XPignFpol9tP8LcfaWNnJ9b3erIDJpC/JHR
rtQOU4U00XFYTjcmMt0mf5ZjTK/cOKlqPCEmOQJc/EX28dUQmffASm7xcayiXqGOAhmR0BFSOaKs
ZpfhA1Y4Y7OM4d5XqBpt8wnqUec+ChtAbyHNbetMe0O454CaZ+P84Gt6xSR0DUnxxjDjV5vZVjp4
w2oyAmji676k6oFB5mzFxnsZt691oPs0G2xme5zjFSIXvjESAsinhI5A8GZ4Did35TcGIYFIZ8F/
WmJTDneYAe23KaFd5Dv3WTO+ZKWiDuq1VFPBMMkufzeCnDDbVjv3dYFdqMgPSSX3Q0YZjCRotCRz
n5qJZRxr4Baq+FeRrW1T6psg659Kl7Pr2DjlKu/q4dgl8RW2PES7zrCpNVWuMp2k+qjWv0+lmYB6
cDVwhawnM/Pb0BoY5LLpRyImhhTTQCtTqw0yAG2DNvA7a326TwEBqCgvIxWTLWq/sydtDaP5RobU
z2YUNz5d6Uki1Zj04WkYunOXRlslKpS7XRZsDP16lMGDDHGoGlZDxYryh9Wb94RgZhR0Uq8zj2Tx
bUswImugRU9W65Jo5Zg/qzfd8j6qJJvJJnxdQ9Vxkh3PpmP4u77ixb1x5OTV+efGiTqg3QMB0c7J
CLXLpPs7FL7+BfHr2Yubd6P3ZixT/ZCW4gk1uUKIifp2rILrqXN+ihz5wlAwj6YjNpEHtdWUPge6
Fb/iMduOvtXeJDoZ4Ml0Qfx8Q2YS8w/yl3d24H/4Vh9f9e2LYzDMVfpwclIhIM7T3Ya/4qJG98hv
zj6U9NeN13MWd9075ddMMnIm5N2HXU8PqJ3JpApYFvp+NKzjIj4LMs4i8iv4sfpmhQKQMgz4z03q
Vsm2/JYambNvnOlSatq3kGOTb9d5iYRX4nikIhPpRzcY6VWKaN228Y+xN567EPmXqZpgr2usmKPQ
wZwwWpSHxnCN5flo1eLacXEARWbNika/ZGHKTLUPbov3TpW//IY+j0MDMjtZ4USGnh1JEJqgrUyi
azHD4dlKqbU5xJgVMR0Xf4xOON1/FBPdT0ej7Kkx9hxU6lMxG6LbMK1+OGX9RLr5he/8MinzUDGh
HdqYrqkGRM2l6JV4j35f3WbTtNfK8jayCbrQck4MSk6AzLLowx4eLBDRq8ASmCOK8Na0rQRpcEpF
Hu9y7BkQBFGYrjVnZnkKfeXYCeGeXfqm4fVEXN18wIDpVlVaHQM7eU0YvNeNFb66aoqPSIMHPFAs
+Rm/0wr0CjliiBGRwsnmoSYbrYnM8dYAmKCmALU65kZKEJwFkT0Uu8yFnB+RubuN6+olGUqCoJv8
xrq1qIRoZbIKsncnM831L2HTLqjC72nzKsKJQ10nGb0YyYU3smmLUP9kZneary7BUNUX1NWzqpSC
uoH5eWX66uD3Kd2aJvumhe2rY1ozxG5udc21uhn8kKXpui8I14ID/xQRXMfs1LtB9mmufIRzAHqo
1yNgh5yUEoUwSEnCIniXPNFWfUHFvGwogrhoe4eyuLVyel9IcfOV7ffP+kBYZWS7R1X4+MUHs0ZT
7TzrWBRxFOfstW1DIUQlj/pkvhVduC3q9uSF6yGgWDvTGcFou4CYExQE5O9ewafZjQ2rz5CK2LbI
SKYl5LY75nYBRbJe4wvW2itp+bSbdNoMgU8ObTmkByNx/GuckIiSEH1Ka3zzAKqu9JqS0Rz9p3UU
9BP3krWFD7mt9Xi39EnyfCBVsjIotJf5fVtX9a6zddyMNSUA1zxhnWRAjIZhE/nEkykjXkeIw7AF
l29GIv4Ht/oZcfVfZWNJD4fVv6atros8f39rImZ0f0WuyuVpf5jKJPYwF2+QgJsh5nQsPGp/mMqk
9Q+JKUzXLWwahsTW9TcAq+MYlhQW51BpzU6wP0xltv4PzGTEzVjMUA3T9Yz/F1OZK3+Lx7JdaVko
R03MZdLR9ZkC+1f+KgOk8EQRdQyF+iFsfKIbg+qK4ZRGLap1Mu2al0b7SJR17+odZcFiarY5uIl1
ElPdyF2IdJFWu/gYWHgXNl1g99Ht3ORE2q9/7ioqb+lV5842LfLSIzJTV3p0THWN4TnuvDW6b/oH
gcfNzqcCVdgEPs+ZWMKnWDI9RR7miNGYLpxR74CosKK35M96SJ6kZ96BzGQ2FPR4VJn1yVt96/h9
Q3jCrAmSwyqAVrpSWXbVI7+yjJ8MEeV6BDzFPMF3ockCPrzzxvsu9R4VKc3alD8qMlFCJXDixK9t
791gz77ucUYPDQkEurokBmZvPAykfraChmKnXrABPcJxvO/86nudqv0IQ7nWMVKDYvjGWeK2lclH
p3jzwilfCPz8KILGWg0FXzN03DtROrD3DEIi+J6SgPcMO+XFZioQhTsrM+n11djbc6Jt1VY3ICc6
9oVI4Ze08/eB0ZtMCWrmYjmW4xgfm3uMdL424LXxyuIpsc/cDP4jScoZ2blMpcg9uTYTfPpC8Kva
ycG17VUSUrfCx12vUvBWMzj2oM+uZMb+IRTuttQpQg3ihy+bN1/xPBy9kHZiMA59do7yDC2mzxlb
LHuKVrNImn4YAsWSrciADTFzJUNwFBVzgQ7DCgAWRAeWeZhfGAYkEoH51/YJjLZBb4x8D2VqUVUf
3Oe4NZG3xoO7IfLqrg4AnROItGa6HQnqY0mZO0enp8TGoqjGgr6K6v7S5gBcLCaLbaVqdEGCHx6Y
DMEvAwrb1t14Rf5RW5O3TeP8UETBJZLsOvzfNxj4CXwEE9wU8lkBfD17afDmp1T3GuU9xjCANlFw
HSAAqlNmaSHNqFrHCRhmLOvsxnUp2o63Wme8mYphOdLuzdrfGClNqaAt9Y0VbipP+MSOn+zZpKKk
jA4emBBXWUTS8F57Rx47Xx6R4a+Xg8X3PJqZZIZPlYE7Qf8oZadvjNG6yzqOGaV7j9UQPEdTekki
fl+DL0h37rpI0b0ygju8FdEuGdHX2VmN+y7nY5KBGhN+PvrlgGnubehQ2pU5EvjcvPeaWTd2r/ct
cxRPUo8jXMplVd6m3jtytZBmZMnKCU3TPrX1D+Ez7ZnM+cCrkmMKPGyVOc6FjPKPwWOyiqfVRXlc
PDv9IUQO5dsJR4L+bMDVYh8dVp2h5RtbXdk9u4jsCErNCJpbBflshOuDF6Oo3U1TUBfRKzoyqlYv
fcwyCZVeQI23SznENA66NQv7qsyufIvdIbIepUdCa4epMjCm08S0ijCnxCX4u+K7bnkXuhF82ArJ
WL+zp+gxmoadkRi3bojBz5UcNKorWW1nVAPQ7lX2QK0tY85vyWSbhtwv3PjVMmgWMjbS2q/8l1yF
46HlJ5S2fKS4RAi93W65J1+V9PzpUVE6TAXjKZCXCI0cRQWnT7eerF9kwt8VkKhWjLXQdMcrl9Ez
EfTl+vI2h1HDfMs1dpg/EEwl2as2E1zjpjpmJQNLLoncKPCdmLWzLYNKXxHBuCr1UOxUaty3LsG8
MVSZQ1ZT9DBnGluvgLx45nzMtiWNi0heSL+lYK/UT7PwsMCkyRoZ26YOaaNQhlkVSenvC1tDX6cN
+yawbpNwOimgfVur4gN5IYo2hqNkXpiNvUV66NwoaYt6U9XEL3v0/lUc0ULW4SXzReCHcK8D/6zD
aFl5kfUAYYs+gQYQc7JXtpGASoiTDwvKzjrUkF13oQPnjl+wsx06bAEamC7PaT6N5IS2zqFw0UOh
zkGnmSnmr22Mfz8DqAHLjuEtA7WEp38bhHq+7328gkOC+M3IcaFSV0Bh5d0SebmzrRst46fQ/PzK
LP23ZI46NwyMQmVM6nP6YPX8Wonz0jeoqifQ0buiVN6+GqlEJzqfuXYeO06+a2EBawKPQDMV64pl
s7vMY0lQm3ejonEWeM29TMMH/Bm/wA48KYHLxW1oUVkiuJXJr2UvH7wDkL1wFauObMB9b/chewPV
r1IWN5FF8HnWM9zmNqmqFuvY5YTlhPwkk8YbLbTaX3c13HTfs0gGd6JXqytvBiJyZZt/hHa2j6f2
OzFalOGN9JeucSxmVkP/xswo/pvONursI0CTbu16GqsrPTxXsVcBwfT3Di6+itF+RL6jBRGNElNc
pl5e9z2xwLHOCOx35rpCS9JGzpbJEQP+pL/rovlGsm20CtPxbrLgOkx59T1qJ7kqA05GmpEwlA8G
ic9z2vLUKcXJKb1otcfnysl6l3H2U++TZ1XCWKf8M6NlXFo3pa6/O3aIkc0ffkB1YR1np8EaGo9t
45/tyiun/x42RbohILle+UYFkHVg0t4LBhsvIdSc4Mw10bv5zqhp5GeRvoF0udbIGFnLwEAoVTL4
9FJ7rDuImcoNLJRq5l2H/7lqB4RX8wAJIDNcdTVnYp0Q3nWKEGVWPASE9sLowOXQAlCOQ5zS42xS
NS6W5HdN5+KSTK3Vcjrk4LFWBTOOdJ59ETq5GjCEdREDItjMx2lsXoZkSk4DAb3rnKa8cuw7itub
yABEB1V+WoXWtdOA+Epg97EMLR+0ns8SetdWTWIM2YNwN8GYXFENDgqoMPPUBf/3taxrbSVN4zJO
+suy53hAVNgD1NoFxxbmmthStEFBySluZ+cgvJIJXp/S6pu+88l8zg6p7VSr4OJJK2FHwqTuDLLZ
DKF/a059uGliye9PkSs28NIWyMxUlL+7vQF21hHlrtL9n2AFwFaxZgtbrPtyVVQS2SZTpURjmiVw
P3t0gQvYb6Ls4h21sHu+8vxgCtGcG3P446LC/nZWgHLgI6icKdNWDJ13sgAZuk1pHJiBfw8rMCVJ
gLGlzpbJcX9SyjO2fZE+o93ZkOg3v9q9E8qf2KTinVuWNNd9hfgvqLn4vK3XEzKpLmblTyXxFBbp
TRzbw4aayoM70/fKEejuQpwu5I709HgbtQZ9nTkrBn9VeyrnrMzl5nLRznf4uxGmI3S51/6f6Xyw
TwHij/1Ee9Yk8j5zb2wxOhi0cX150OhXKjbEWkMR55nKJYp+J1yC8iaiRIfavhjQA/Z6JGiuJX64
sW2MYes4oYyZmbQF7MZCcTm/lyWnc8Dj4ygvRaE131El7HJNpDRm3kFzmhojoP+yBco3/54BhTKi
VI4R9Re3JXo7zC8g8vRtbqKoFKMRXEnRXJUtfDyqMhWT9jpACJJeaYWp/4WHC8JjGwp7QPWCSCPP
H3znXQy5j+HeYgLmdW9FQUQ00NDuarpLQ3EpK4veX+qi7jGCJxH+KN1AnCyfcHSC745gAlM04Oww
bk3VjIAcKGzL1USaTHFE+rHcIiSGVm5Lg80gpjGeI3TimWW5XEsluQEyOEvYGee4AN88mPJ7rk3I
idlZ11MrXqQu6l0xY277MLFOgsJiRjTFn7dNMsi3IsfZ14ws8aNBAvZdrtoJ+FCZMHf0+TvUU82T
ofmIcFIS4DNMzRumOQgNwHDtC4TqBFRqZ4Wk8BTM3rH5lgkOny50IHIK7xjAcZ1r5+Winu/+vNmX
36wIVaEoGrlloRKtiqzpz43XGFuznxupUnTnTKeIhMV22CR51F8JP5Qry3QoOavgkk26cwZi4pyr
LBef13xbyY3doJdcti0PaSsYlPV0Mkj02S5biJh2ziJH/SFVOazbWr82LOfa7+PuveTNloOuvifK
zzeuowu6AT4SL6/tzn3Vi+tR067iiVk4BI2HqKm1S5M557xHX1BZPdAPGhCPWp1D7ShEsF9uOlN4
sUC8bWXP3KzsdZPGbWxc1RMlmL7D0g05hTAGDxku0Lj+RzkF8OZkcpc4JtX+ZPietZIU0dZztmnO
BIHUUqbnlK+slm87lOLxL/WF20/Uy//KSekooryZ46nn1fjfCDDUAoQFzApXt3AJsvr7aj31NHMC
uNkemqzO96ZPlS/8iLBAb6wcKhW5tStLZ1nSEe9gR5y9/n/+vm24OJhccr3136oFHoDW0WvK9lDL
4cmZqouSTCZZCFpR8ovJvlkjg2tFePKNaf+f/+0ZbvMfProUBsgZw9Mh9Pz9ozP51+xoQjICIgF1
BAvGuvUeh3TEcmAj+bT1A3i8YL381f/9GXf+x1deL/Hnb0U5qggE4G83/+2xyPj3f+bn/PMxf3/G
v11Hb6qoi4/mP33U/r2YU9Xr3x/0t1fmr//x7uYw9r/d2C4gpLv2XY337zX4l7/Gtv937/wjyP2/
qH2ZjjDJZP/Xxa/b9zyvx7Qjp/lvTKU/nvhn+cv+Bw0/YdOsphDjOh6FrD/KX67+DzoRhsHdJi5U
a66M/clUMv/BpjlkyLQMgoEcKmN/MpW8f0jDMQWYboPAoBm39OeX8Lcfkyz7P27/7XgCe/gfdivb
tixi5k1bGjTfeIN/rX+lmVVPWakTUJyWD33cT1s/ix/scSzWPmXoGqcoVvEbODTTztRR87mmXVNI
19d1PoePVDJlBbxiHYUzr+ltOCgNc4lotoKIANHZoEOfTDuEbbK+o/9TbzONINchHPBghfY6vMo6
wTzNh3qR0fMEAE1SjTXcD/2AsdR4zv0A+Vs0aavCZo5PoGu4cy3tYqYhMdmXKnX82+KVtUB0VAmp
Sc6sROm98BCFgUCbxXDEUiBG6EySjJ3gLAR3SaBKEjx7FkX6VHPaU+ul0Yr+ZXxu6+YpDu+jGOLB
6HX7sIm7Q8DJLPRbtTeaej3WwUdfi31tzeYtZEvpWHpXlMLhyBD3u9LSFHx5iHtEEO6TdeRSVsKq
d/UQIU7JObeT6mOu05hGpt8aIxCdRJBzNCRHaapXa4w+Qp/ifmFpT0J21XaKddQiI0vmLkX03IVA
XwQTUpDAK0iKtEXs+jqxrvuhkczt8WKEnKIsLJtrX0xMtAgTPw4JjBbIN9VxMvV+qzCeX8YQ1WcM
qpmCwnUU2M3ZEK90jZMr8ObXlmbJayHhQA1x3W4VTKa9SvuEEb4yNx0ngp1VmwiTZ9HuWBFXXlLg
8pqOjppu44bKHdAicfTMislbhayvSHeI0aaW8BCKiUrKJOtHMZXnTvUTqZDkGWJ9cJ2EbEUKbEbx
Uw2on4ZJ3LSexDZgm4jcxCg3mo5Roqmb6ylNtSNI1xunKORBRqF58cy5sGh/l0bW3JDudDWUXnnW
OiiRnjQOGsE7m35yQbdo46Pfhriy0LDGSe+dxwnlZo8HKA1crD2t/zR4wDFFIdEtEvWGL8Ja7fIG
zZCWhD0qP+oQblDVm0QAVsxcE1JeOi8KZM8qMPyl0mKjIp/2U1Z3e0NmOyfX3qvErtfJMAHlDbgr
CKz7xt2FvYbDFcKCMsFd5YTQrPx+KHe6SI0rnoK7rmE/AQBIup1GbVXYwS2UpInMHLM9TtRhN3En
fzRhmBz0ocRTVOIXq6smWE+N/gLRqiToBlmiPVAQkNWvPvd5ylA/UAGnrFj7PzKtv8r0/GEKmX+3
eXRtuwF+0kzSd0rElvI51bbOQkyZMt/UQUoF47RpsSAqX+OjpmW9L0ZxXczApZFu8ZADqXgAAJod
gry/8zRUW0Z1aIVJd3zMgn0a+Y9Br727ERXwZKAEZDnj0YjNvawwOooQ0lOj1+vSyD8ybMtTLRsq
877F/uJT+iagB47KleM2NOmVAaizZtwa8/rMm7Xu+JZfo7g/FXkEWpgBCTOyfK1kwUTRq24sj7K3
oa5qZVsbwRJmI7yMNU3y5CXqqvf1vV2yAG/gLN4lP4hz+pX0SFqnAf3fKFwsKzrtuLKptozfNDxb
1rLTNMUvNK+gmaIThcGTT+WOLEGKe5BlMmGffRe5Y9YMxmpIEsyDlf1Kh5TJIOCAfOhQjEtg1z6T
/51jeo+50OeAwsjZ5YkhUb1F/XZgmZmghyMkUt+0EY6lCV2nXjh38BG6C2aj7GA6DEaAqpBPRoe6
ouo67gkk9zDlmrV3LDLoIt45aat9qIaVpjM+ON7edk3zoMyJ1lqcbTO3enHcHpY9fbt9QSBrpVvP
RVpSBB4hMbXdiMbUQifvGI46tEPyjehpAJR15K9EHqPNq49jlaN3aZz622Qz0PXNY+OIcR33bnCg
l4BgBMgNGWo+9aHsZjTtO8gvu75AiUbpgyVuPD5RB+9XkWzc+5cpxTuU+O20ndzj2DWI26SDNybZ
yAGNx2jRaHb1kxWn+lVOt9tmwdEn8YXigM8CJiiuSY6E0Oq8VfNw7bUWGgawN14m3zTPOZh55u81
kwoMuFdU641NlSKB7MeKRxP+ZpLOLzsz7nVHVisW4dpWSeSaYsIVVkSvU2NhPYzy52ZLMxo+ocw3
egAvzjLUpvGFi/tStvory4hqS2d7r012DfDOOASFa8M8o24UMn12kOKtTJJRA+ujEvm3xGHAGFl/
ryxknZNBzLnh+gbGaL1ehV567U/JvVmM7AoNWmNfWQ+WGV2jv8CaUlHr1HKOYyYi+04XNK1ybH1k
V2ymdtzhZtVHK9sUFcKCMkvWRTFa27iBw+PfEQC9szOzWlseO1Ep9oVnfK/CVLFmHsMdKYXo2M3u
2Og9ZRCTcpAjBG5f90EvDOQF0px2TkOrZdC740T/dgd7nVMxqXJrf+NyHSoa33Egin2VMPEQfnCn
YCvkZri1w/JuSKdjEbPLjTlKaOp4Pzo4GteBRkRPi1smQqHDolmyBp8Vzp51ybz8oNXJBGDNIFMO
2CnnJbdfeX3/5nZVvFbu3oz9n8Eon7yRerVVoUZ3suGkT2jPqvEtAQe3aawAP8zU7w3P3jRBguUL
q5TIxLpynqPRfXNCqIqt+la72r5PmluQuc9BN6E8q+obLb5iUPDX9D7PjYhvfN5gk9MssrHv2VSG
NGFdVwH1tSidYYsdjUXGgjWA4RXnthHKQoXzA0VfWpJ61h0dhXMr0FCVu2P9OqzcDIQeSckhuRq4
PMqK6Ygd7FozDq4IV7qBN/wtgfE0r4zpwrNzwYa8Lvww2MdDbq/12DwGhOcqSlwrxeiGOFbuI6N+
8jzYktaY/DKHCn+TZt3QEXmaYroQMW2BGXu06QdpngOygdm5t24YIGUoS353uAJxhecvTe/zKHzK
q+oXbf4dBJph4/liH3jowVP30fYcIu7BR5L/uhWAkFZWyN5nJ2oXDfDj/G1pwUHPnJzDSaB/9OPu
pIMBD1yd/GjO7MF24ZosF33jgJFLM+pgScMJt9cEx2aV4l7th5Mq879eLNvE4FPPmu9gB2DKKSgh
xHPMbfrPiyXIRLESpZK7G+dYmnhOyImWrJrlNgdneiSqAME7CRL+TCmZOsIGWpIkV35UYBsoH7K5
MkQPSkP8PjSneo5LXi6WutRybbnDKeGWLB/kM7jFn+ksS5DLAl8Zm/xY2xTolu3ufOdybblYHlG3
1ZsTM8X+2rRcW17j8zW/Xs4ofc6S5ZiAu69ep1hYp6J7CCLdO9LNT/alBswwyB1sTn5kn5YHyGnU
9xGhNH8J1nFpkyOZXvJm5gu/jeG4cc5aLwkjS66IyiRkmOXqsvHr4rdtCzzmt20+Mb9ZbanDb9u/
bsJ3IiM1RmtdFDO/LNQmtJNldVrAMEESgl0XPcFLy21bOt/ScvS2X2lDy8+6JPOQRIq0ermdDoqo
oeVnFkP/LUvwQAJ2ZJsug+JQ297ma59Yrv32gmpOAloygaw56PzrQgcw9hketGyLahh3SmKU/r/m
ISXL7hb44tlMihkXiWJ7IQ8t15IlMShtsvlk0v5aUmy8NDQ2U99ztIqZsbgwgESRHgOjRg0mYwsz
+fKzfSJ7Pq8v330sGM3xyfgbPZ9F5gt1qJxZSV/8oQXi0zfXSZnpRwoyQEt0AHGnz6tLPlDqBnun
ou6uZPO8HEbLhZQxv0I5H1G504wbN2JRY5Tkgk74oviGOIiWcLPl5nKNcGh1srsY6/Jy2+vihJUo
KSW5FAerLL5rCNvOSDiC1cCWManVLZvXNQTyR7zRuWIoMRtcKpW/T/Bi3xv1FWCL5N6NnL2j/Bfl
q5Rkqj7aVkyld0lTqV0pfcrQzanP7fIxLyyKyG52l1sl6ZRBHuOcHTldEok4j5cs5kQ0bgu62GvX
nENhHKz0YcsErXLTmIBx8WYaM0ikFRsrwUdnTNI6OTF49zbFZB6B7K2VFx+NgVlEkGjktrWEvYo6
OfctKjuj83GDmAVnSIHNt6FttyL7LTn5EquXE5Q3OlpT4egmSRHd986c/VglgFZCD1BOpCZG02BM
TqLPPzjCH0mJLY8KNi1w0ig8tATr4Jxuxw0wi5Da3G1TQ9vzhQiwmY4EXxA763FWwHXSRRfTYkZo
zDn1PWzN7JCYTbWaqD8yoyDl+8trAI2NU8tiO/ja+NtjPk0Jc6DK1+OKWnxXyi3XyvII3eC+tBJ4
7ZarU+e2u2Iwb/05anKaoyiN+WK5+XnBsmTtpQnn+ZYqcMxyZsIIjZw51PeiHBD6ecTzLkkyWufd
ku8L0n1+jbpnP16uLTk8iZqGoxhuv+7zSVpHo4+dd9lWzUt8fRTn5Ynt/Oyvl/i6SQN0XJljlG3q
yORURnchPdC/+IzmKdMsYNvssvi6SOe8nl70xxidIztUbpEVxqHAzs4xQrl1XoIan9u+7liuLRdi
yfskrKXct7kku47nLhdBMv4061hnIPlzU1mX9tpgnrcq5+9r+V7iUkb72LfPZaTzG9rCvkL64e6W
+Jrld/gMp1l+V7IlZtRSTz7OkoOjW86zYVlkGM3BccvF2BIeZYZhsO7UhFzKkz5cej6acgLz1Mel
eXCZODmzqYV5eXFarnlzZuZv22zTAJXUm6AxCnumWfIx8vn06/VzxKlKFOVuEcVbf7orsig6ahOp
NhGTSAD35jwSmx2fcrnWZRnKDa0/BHPUni3Kce905oGFa7BVHBqgFuaA0uUdTMuAWMzvbXmDqrfN
VQGud7P89WHuNBUlccKQHU4xQQZHt/sxxj2tq3bcl6WOjGk+QZoiUjsb8bE1f9Z6xrqpmDbbebk9
pENBFJTvIVIdgijFNIuDTwbTSCShGo5u8t7MEWbLRdx4dnYgbYZIM+Jg6nMQj8Xe09NTP29bLuom
iTEZ8nUb8x62PG+5o8XOgKN1OX/Ey2WbqHETZuxbf3nU/EJff3H5W8vT/+U2tw452X+9wnJted7X
tq+bXy/z9fa+tsVoRKCKUzOrZfzN/3rl5cESfiSTtuW9fz0nJPn5MBnm9mvT50M0EyqdQNG3aqGB
nqY5IrLsArErVXJjzvC/YqQT2M7Ex2k+oWnz3kfxKiwONtWT07KxmIYnUn5D/K6xOFCXp+lCxmgR
FBHKHZTE+rLLLHvusp98XQzSvSg/gpA5xbAs+zsSpRXOI6ISI5fTf4+GH0vbTHHMCw1r8nweLmNi
b7HZ8X6WN6Gr7qE3Rb5z3XEbRFZGJ1DCcMlLCFMutmU3M6ITHwGAf3Oysio6hraKJehrPz5m8ww0
Go1bI23ouXPKXjVz/3R5Dc7ieBD6yWn2ykhPZRp2+6hBMt8Qjfo/jYX/Tk6DRx/gP+srAJ4hzOat
+Xf2zqM7Tqxt13/lXWd86EXYwGbwTVRROViS7Z6w5ETOsAm//lwbdbdk2a99ev4NjKkqFRRph+dO
/6m+/WdT5UPx6Xt84fn7f8ML3h9AQR7oAnbLmlwLu/Vvdq3/h2VBvfVNx/ECS5jeP/CCI/8IAhFA
oyVOQQrf46O/4QX5hzSB1fjQc30bTsC/gRf07r/DrALTdE3hAFgI1/EcfeSvwYXZomAVz5N5NAL7
BIVwEX1zl3PSW/cmBEUL52uTwnwq5Ta0vrpdfNKpdwPjDnP5YsOP7UzMwEHVoiI9juPNSGZOct03
HyycDfrk5tVp/gkWQkjXT34tyCL9EqfHDqw38RLY+Xq1lBG/doJAE8Oo6Yr6xqR8AU/vwxzUF53K
dtFSYLF1xNr8zpc42C1Xs1THxug/2VAKlYBNUJi7aMyAHsLLpJL70fFOZ9ilI+SopIqpq8L9uvad
rx012oyKRRxesxlyIxgXkG5U1nh29J9mD1Gvfo+/ILBoL5rqs/4bqFknfa0DgTEnccm2CcKNCTqi
d9Wvw8ILSVSCfkv/id5kU1twagRGErhdsqnRZZiCONqsPwu2/vePauC66t+kf+D6g5txX5nuzvPR
qPDDEzYXQXwLtb0m7v5dZUChak/sxCY3ivk/690YbmCSsets30XZLpEm0e2MGwtv1+qaOF/lY4Ha
Kqr5iv7TiPdSKHJYocj+WmTwMIdi05Cb1LTDTn9bkBdjFuGfXod3hd5GUpVYWjLmQ8Hb8N0GaQTl
zYZfNRbBpd6cDZajuqNw1F7/RZaMtw1/DauGVA12O5JyY0vonZjmOeLa7c5Fte/4RlayAfax/i52
3lB0/ftQ9f5g+534gXXAKaQp1VF/BMV5/X86uuanjvmv3RBCrw+A7Yh6QBOeHPTp0ceud76+b6S7
psyQmbAvTmGo1/mswyMgqLYp8gx+GsFcj8KkbtvG3Ymdw4yyIxO/wwjaJo8GAL/HuqpuUvseTsTW
TLgdaOJhAdHV7fRL/cedhZNDJ48zgmgTGWdDxQmHpf2A9nEYSgIg+HF4aSqKt+nyZ8I+9Ha7TO2T
rNhkbE5vwmY9AGUqmZ3oX+XZ1ubvr0r8YZoUFvXIzCkhqJ11/VmjN7urBUfG1jKBLDyx+ncmBWvk
dRv9C/TXRmwpgo+WY+wyLzyqBsFqgPt2qqqnAqcSUmZIh/Y3BTWwvr6wo2hjwiB+UlPBKD+7m4zw
Hl1sj09K/WfWFdhzYZU9OzdhkZO556XbxIUYihN71Pnn3exfNi0RkVTO+xRVeGxfDlMybEs5UGek
BN/j3ANb9z4rP9hdToUzwWM7S6EukpXxucQArYhLSFYRD4xhxTcw8XeM5bjPhp0z9rcMJza1R4pU
hcY1c65pxP4XnP//A+cdCwrGq9ZdEwX++qbmF/zP/3lX4Sz/n+1TVvXfgfN/ffGv3jPw/sBV2YLJ
FiAm+S7wyDLFHxTByaAEsvdtz33pPYX7B8lEpkTlYlu+Fqf803sK+w8hNThP4JHlmRbf+jfgvOPr
/vEV54PMJbpO0wSXhyZgupYG7z8/3VGa1+SY/xuYXdmHYWOckwjIQDAOiU2FMbcZbK/DUyc77aI4
xJeo+yDdUJfwQxLBOwIkjBtYIv6GoomGWWg/ledjZ7BQSKBAAowpwCij8YZUl9xPlm3IfChs8b9A
sokzcLlsDZHn+wqPidhCoD0FzF8HiPt1Vdx13vDBWbpDZAJQtEN5FU/loWkkXGGMrnC1d08dHi1i
IMJNbgUfzdZ/FwTVQ7osVyS7fJZ1GWHKjfNFMZ+LcibkejoGWXnhZhaeLbF/mfHcbkw7u6t6uLkp
Yi+8Qmoquo3Z3WUuFDS7SXxkbPAHerfatDDYcntyL0AtqS4kWwjAkOENyLx5fjDFdJ5U+7JGNtAN
N8MEiczOOxxIZbsNq29jzB8nOVzSXoiHYRTbccgeDR8Sa+lwzG4Iqj52twtDfGx/CUYNIvvzYokd
CZ44UjX2XZNnZ4yo3vUjbaIDHkglOdjK1vizd9V93ZRP/VYp7HG7mRpPigEfIZWEClTLzpjaBwvy
79YcMYawEJkPIGIeXv1D5F0aPip0a3rEGvxSVQ2+nCOGFAWHm3EWKHFhAFmqGwhi1aa2CbhFMHPM
zFMvre96AlfkAt5rDXicplCz5BhiR2aTZzWDtOMXAFopsy9VfkM83bUbDe/EEO09LbrJNAmeiUy7
HW1zi34xPcH7gcmWYVyFVLDw/Zs+tUV2YcBEpzfB8iNY7vLkrvY+m5N3CV1uPOs5CXNdTXfzVB7T
mdFTgF1Ack5lDt0Qtv3utNzEXGubUvlh1BCHmRGyPDX+qSXAGYwMNY8F4B/n8cPgjDAEWl13tOvz
2lf34GUdLpi41C0o8ZVPHd4lbKjjYp6oLuNWTq33RT6B7ToQ+yOZXXhVA26G0b6Ybru4zI8MO68c
ZWFf44ceAsfyQyHrD1mMxU1pPgo/e19nNbVshROv7VuPWVl+ntWlGeDEzBhHkjNy0gigOTRww8k8
7eu+eleN3t1SyNMqFpQQanAGYrQ7D29C4s1vPLe7sssrH3r4lsCOO2Z9EzTFo7swm3Udxjxmj/1O
lZ3302htnN5BH/DPooNcs61KDrGQUUCfmpU80OP8IZBdB2F9F8r+65A58N5lia41b8BEm+KhrrlE
tiL7gq7TWsTHxsGspo+hAJcowwFsIOor5zbvlThGpgFsZDpfGtWm23JW26CNyUOHAt6aJeBqYi9n
I6aPz2sv7xmNBWsSi1dKDesCcUn1vLZ68+vGGG8A+eGvD3UJgrEI9a9htQ55XjeW2t0WA5K259ev
NldkeNDUZr+tbTGcTWMPbkpM0foKlV6PGCdJZ8znK/ymptDj6hS45lBuDjaii9WZHJLPsAsnmg+z
aY9dBLGJxOJjgdE3xS2CCdPKwjtAJ0XUQdWfRQtT5nVtdGoMEDJr//LW+n7a2lfJlGCx+c/fI6D5
65szfcl2caE3GbpeaesyY+0sOljMPrRrOXB9z9QfrH+yLsooJNPGPLy88/JXhFFTRARdwuRcWIBi
fPN5SyDOfLK+oZL0LgpUu4cWgVpcVeij3RBZRCLuR7JNZ2pSwOJPtUQQZ3c0N9L5OOJwszACwiRG
4iXvNzdWR/Fl7CdxXih1GJo+PR9VdT/OM2m6dmwfPau88nQFZOi1Cwnm16cpYhSFz1McLU9TrO4S
wHUb/4UTlP17KhIn7tSAxxehuJhmdV8kRoVfR6VTHxZjay+5PGt9u8FjsnoAWoXv4pgY59cEk1GW
3MFS3fVxfz4sHyYL2ghoaHgWLh9aBy2Ta3xcdKz0otORpwkMu8q608w2ybYjlrbpLCZvpdMdi7n6
JCaQkN5t4mPcKYnWksGy52fHPoHMXxuyOAUG/tjMw9cyHro7zwyxtYab4Ugy4eHg3EPITM4WAn2G
ECqBN/XVe2/SKdDxXZHG4d7osDmrYy/ddb75QfXxcsiiRp5lAR1uhydI/GWoJ8JW49uWu2vP5GVB
Z95oPjyubwDeuMFHpMcjDOAxrrEIjYroFAZPfPDs8BwtTfkMSsYtipbj+loianFUcDqNBHccV0Ro
XSxJeK2UP+4ZTRRn01rX7fsOzp8UA/Io5YY8Ih1PpO8r6xTjTW8KCoyMpYNZ2gBnwp0CCqy6Arou
Ql0fS1/iNNbXsy501lQ846kiqOQlSgOHR6jXZ9yh7dma0zAx4/cMA5NEjdWtMN0rwO57/M5f6keD
tODdip2tsNlc0rvDCRh3CWOFo5X7IVJcC6NcXeMVdYU00qYGXUBexpjFQkxZzkhv/4F3USBLcAH9
+hmiomqNHFTu5mRAXsmowBZYOD7T+TWnP7G0UGFl9+uFFUMOCyMfLZr0FK7dBqX559VYF6XX18aI
O2OaMdOOFlzPCIM+STmf3JGchjyEWAl/0J+PUNI2PbRyapAj5qGpclEm0XSSBkbjGOtVl3QY8B/E
Jfqqx+my5QzXR6UrtC9XeYUGO10iXtfWD/I5++rOpJOtGSAvqPl6I7y8XNeWZiBsBAbR83VfUcF1
sSaDrPdCvcK5uLxE+8JrHtZ7AWN+CuXrqrUWQCOj+0D9wt35vlmfmgn2LeDeoYltZBbh8bis51Gf
skUvejQxu6GE+7C+XBfr+Y7SjsinqT+u6PrLwjA5xS8v17X1vcX72FRpTyyA9nlaz+l6u61rmU5Q
ykIpN+v99rJ4uQdfbkQ/F6cmD9ZBGToBJ8rldVYyn5O6uVsXeWRzXQwFBLq+HpO6pn1qvq5Q8PO1
e35GV1x5XYX7TtOWEef+z4XzI4Na0s+uoYMnQjr6w3G9Nmp9Zp+f3Od1N60/Ey0GkqQf0pdLtF6x
N+/5ZUBcUE6q6MvTu2K5z7k469O7fmJDQKLMYj6+JOL0bccZWF93a0E6UX5xyrAPIlGOIHZ9ZNZH
Cf3jXxyKl/esyDr4nS0OU1S1Z12IVADKjut306GzRvBdDZmsnz3/gX4PhTgKB3fwtwFa1zPTiCly
/7P25j2jbaKtwdj9BGCFGnbCzGHv58S8TjFuwYR5HmyfxgdeK8iPXisDYkGXoP1zvYSWbjJermgh
QrrR9XWdlN6xS5G76kdwfSSrLo4p8UUWLaWbyd2QKaxULBzEni/hchWMTfr8SDqe71BRT0PwaB5J
HCyYg+HztVsfTgx+GPKt1712cHJPi3a/XujyGe4spuJsfWRDSZ+PeVfIzTvAAl3pFsGaurNe6Vev
O+kZkKugXc8rYPV8hTXUtML4z7B+oXrjkEEhewbuNbiw5u+sL9e1dbE23ut7IYGUYdkEx5fmMg8X
NDFry/m8yvY/lkGEVjDrxH7FCFdI0MNNvTjK9RAmZ/obxy3sqF12619MFuOj47q6fm0FGV9eRvDa
iRjwjE+qhljzKewzDBv1ISmLvujZE0+//K/vlYZBK/rqD18c9N5sYmKugiIn/ra+n6/fCyPz3HWd
5BC9fO2/7uple8iBve1ClP1J8s+PM3P/CXLwCHLD760mQqm6qgZMJ81u1N1RaWkgMqIDWhck2Tdn
L+/hA8fDZpO8Y7Y2/lRIewpjwGcdGjX+7Ppr0YxSi5AONrN++WebWT949Z1g9ndu6lyU+uDj1nlv
xTjDr3/1vLnnv0UCXnHFORsWgqvD+vm6gFjL3tZPFYiSSZHuaMA/IE9GQ+I1kaALvVsznnZArDs1
VGV7VP/gTkksGRbgvLfoJ9PSi2nt3GsnpdXpKys7W95VekRgpJB5mnW8APWASxoWH1pTuLsVWp1x
8ECFOF40GlUNtRqxLRJkyzNePSgx/8ZNV2RwfSnXlnd9nQYFjFydLJWsLK91sTbb6+saNiAHP/fY
uaJJHSHbFKImdV03HdgG1mcrDri+FGuPkJYP2I/AvtSwntAtjzKjktNGDKg+gvWt9YDWRZRaHlZ4
+aEP3Kk+dnowEOtRQqK7RhnUwAaaYLYC3gYdA1M93QdiU4Gh3lTOm1jifEC8MKOUWfep61rXF/EZ
vBO0zx2eWOZHd1wEhhAuDbFerGuWq7YIphBW6aZ30n+6rrWe2MCfISdBN9yJbtqz0eYWtHSLvb4e
RU5RyTY3onfN6pjo4ZTvyvqMmDBBKxl+6NWCJHMFU19gVYRy0VkMe7pwFmuX6uOUTdeerWsNB7ZH
hH2ZNm6MMeZlqPvZ9cDXhYdMcluGLiQYPagoSpPjNvWAomIuj95CM8DkEBbbtGMaN8bGPqYCeFjy
McIiRT96M2aajVtN+/XGCTSbzn1msq3Eut6mQxYhZv8R0VIuXpom9Sx0Vnp10CyX0jYJ+h3SI9LK
v6D2dY1rRL/w8qapYgOOKN7NmT6Il0UhU3JLOh+J7d/vu3pg0UeEi/ZdSIlEuC3sS+N23ZrSBMR1
7WUR6Zu0t7r3A8r43boh4u7ou9ZVbyo48YL6ttMq99gLJmPnoYqGY+w0W7fD9nJdNOutpj0703w6
mpk2t1w/MCpCRWXf6BhOBlv6bpNBQf7p+totBasxtDMurvNkK/u8LCIMsNabb10k1AjxzS+jbxT7
mp1NmZNN24EWtyenwDXTWaAJmqYpYEW9vC6iZjxmNcBgm6EzTcnUraSKAQ0bPDeQGPNukiT8OLf8
DCVHnYXBrM6ikMX68of30nZjBAi9i/ECdlR1DTqDP0rYgkrYO8Y1FIoUrguZCPdIUxISMox3Cocc
vEpDfx8DlSL1rsqDDzt8Vy9Fs5/NBZsxUy43VnGHNZgPSaDe5nXzru4WeZ5O1f0iwvDYJZhn9473
0bbm+GIkjquFKXYzYPx3kUfEj8hLhtvp5TCbzvlkYTqQ+jwQUbwbrbnfJTid5NK5CajmPspEZKeZ
0uCb8u/SqdFVGAwvlEl2OZ6ZJ1OqwmML8yXD8u3YoJY4r0fi5R0wlbHR6XyjuwfdmbaLZ1wOPtOP
uUubIzTFCIYAbkLB1DmnJL1flaFl7IwAoaWYuaNxrRlOexIsApKPN1GDr0nkLxdpMhiUguf3oxPg
6u6PpLMgKD2xDORbtmviZ2iP11S2mvM2dQgZ0GtoF752TqH2btPVF068DnJJAMoMHbRInZMIC5JB
mqFVm9JtIPGhL98YYSg2bi6SK/jSFD6ZjWNhivJBBFgKiOqY5nF0LNv2alH+Nc3ZeO8MidzPNmAX
LGx8fkpzPERk/11DBNzEdqvLIBHep6nZbFp/2s9ONFzYssSgtR7UFnuqdFNXSbU1pLx0yrbc+w2e
5TG1GZHiJijrW7c27vPA6Q8S7ojVU0gtnOGzm5AIHNjjjlLrYciX7kQMLMI+LrbOFOxEqL5UFjSP
GbH1Mtaknzn3bllMlyFq96Nw54cJRcauScuexFbE2zXelvDd8fATUwtGa+Wblsr6nJqfoAl+qUr1
pY7QA9SwEHdzcFyQm+G8N1yWCNdPAmeEdoI04mLJ07vGs9qD08T9PuwcXCvdybztBJ3lWJJrYZb2
tpi7Zi/pKTYZltGqR6SeI/NVFME3UzNDnDSQfhn2QLY4IqYK+QAU72q5iGYwaI+h/96Zi/G0XrAg
LADxlzH5ovJjr3BVZQh7sRjpV0xngMMZ521MC9uSTmux/KK6dBwjpdTEjmuXLHA0rvHVZAC0eVCv
KUajVuoHwIxENl97V483oY5r71sCTOhqByigzEQjevOeKDJ7Kg6J0/cokMhtcYNg61Q5PpSJhU8L
duZ4n5Ja3Mnr0CzOA8PLLhrZH3HsLE6zrPlU4wa6qbDNfBYT/6+09jfSWssyHbSu/11aS/5Zm3z5
Drj76zt/AXdIZ02oKxgEICryXpFepP8HPBiPS2jZFjwW7fb2l6bWsf7AaU7Ca0GlatLXv2hqbfEH
BoywaKQJdKfFuP8GtrO1YvYVaCcAopEUCYsJAaum1vW+Bu3ozcxF1hVJjBn826ZoE5Qg+Ih2dXPd
TwqlUB7Hh6QwyFoNTfBvm4CMCqvWtL5BbRaf28NwZfQZ1vk15sm+24KMYcva5DwswVB2p72lLju3
kUfK7s0hiNXvdO6ci9eHAEsYlRcCY5vSNCfYfsOEaZpoCRQF7IPJpdrARN5nhL7i/0N3X9q22iwE
DiDJ/IIref78WHwnOP9Ok/wG9HzeeYCJgekDz0IF//78tU6qLDxVoaAhh0Mpd2hywonbOQbis8ht
D6Pr2oM6kjXlJnQIgnt1r/2EB/TWY2DdP5ctYGbOPSYcoN/X12/B0L6G/UKshOxuHDFmW2u0MAol
lLigToPvwWmTjPAsClLKXKIef7P/N/fP8/45esHtbTuufHP8k+qHLKfedXDdHj/2Vt1FLYQcZ3Yt
6FIxWiWnJ3lOIsnHtmJDIV6QHnGQWIkg5j5x6tb4zSn5+S/CjUk/XFagwfDXZ6THnyYE1OzBIsiu
sNIp3pWWaC5+c+Bv+FccOGC3ZWO7Kzzbkf6b3XTgD51qwuEwLVa1nSXJS+3kpY91OG4yr4/OmDyF
V0sHdG1jEz6Mxnjjt8R65H5jX9SOiA/55HnnKdan/858Yf1pcOW0Ht/mlhT6DL0C4t1G2U5s9cOh
a774IcCwZ8SfhROczHNI9rhpollL69/cCT+edte2GRG7kBQEEPAb9hyJDSgknWo4pKjdNmUY4M1q
BtXu16f9Z2fdhu4WSN8MoOnpz18dmik7G0lXxqFFeAsuksNoK7yVcodQ2V/vSt+5r1rG9Sy+3tWb
C+wJM2oiNx8OUmvZh1xtoyH9UlMcB3zFdHGGz5PE8+Wv9+q8sThYdyt94HdHajOGtw3yjLpejiMP
NHbd2MkbfXkMCvO8T5BjL+CG2KhcxymZenU93ve+SHdzo440DQF4lZ9tVe46uzElZGr07GMGzMDv
tvcKpICQGTUC+jJkYAh1goGt2kH1+tZiBX8wQuatM6q6so2+ddhAHufsppUV2XkZ0jdrtglMPMmj
/tYajD9F4ybH3xy5PqFvTrhjCh/7VVfCYnl728ou8oBBeXBzu8/21pTcOn2JDX/EURmxuu01O2tU
BKWp4L7LBcInMd+MpfK30+Qq3HjeEcbdQBhDdTr4jC1lNW6dOe3IxoMdobhZbKVIzGoXbBDc6kr6
y1EnHTYNQvHFdi6ghqYkCn1OitLYRHIkiOEDvpbpiY3I3bDT978+ZPwzfnbM9F26sXL59+ZRTYPc
yxY37w8YYxW7YVgwyEm/ThWOMN2IhLHKMCOSxgaxyXQsZ06H4X4jQerKpGJcL6lxEVVfyoz/TfOj
nXio2msL8weKFIlT4ernWntvgHTi9N4e9Z9/HwzhMTA/pYaMH4oJ72rK9dAsmgEOIq1Zr4p5I0IT
sXpfnBdBB/3c4DORFreTkrdBVT/0w4UFSx8yTEN8l39p98ybShel/jnsl2DjxL623W9QEqjbqB4f
cOPMJpzHqmJIUEG8g4j7IN38XZu6mHJ4hAF5JWipQrZTAcRnYNutMPz94tfOtrJH+lGRPOKYKcGG
ZY9Dm4we8GrAqFVdtx6mpgmuNnIeP8+QLZjeEzJqRXiVEzmT+xko9o2PAr4wjsyT7oXp9pvRIBJm
TM6p/RaYUj/A0Fmgkebary0/EyZ5X+mCWHt2W+YSyrizKj84qYLPcet+rvz2xhX3XoXpaNG4f9qW
dy8W8cEv4ujECKbTwkJTHPqOd9JLNtKq4cEDTtymbpug5ccgj/YqISW5v87j+Td31Y8Nl3RdRq00
xQzvfP/NkG7qIndwYQQeBtHv62I6SJUZ2oD6PpxanBPI8whzZKq/vpd/uleXXtc1NRc7eLNXAquU
DJaMbtd87JzxdqjybwO+vNNCLqTI3meB9+HXe/zJ2Ee6ENt8jGkC3GXsN11OB1+gNPKBsZdgnlZS
kpmn9F1r9N2ufXJ9tewC89zs4Y/W7nLz653/+OACFWCGY3pBoEnrbx7caHBVCrOAw/WrD3Vr79OZ
8HGxZAaUGgzB+qNvfDFGXMF+vV8LX583rSQ7Fp5knOtgtvP26hZmaGDzxXkWgw9yMyiyQAu1yaN5
OoUt8VQwZ9i4CtlIHi9XHY0n2cH5k6ceUxeqxG9+zY+9Pr9GWpbEG9vyGRLxa1/1x9jkLpZXBx3c
BUZBpm42ohrilE6dKyRO9vnYWVewCYhMEtU19G6CgiV26vF4X3nY1FHi3f76N9k/uzSMhy0iB/AH
QEzw/W9qmgpPWOV3ZMVAJ8NyZVd7wtrj9PBYR/M31SFJ75oqhANlR/R7+fvCqe5mPzQJ+rI+ZpMV
naCX7c9inBIBsMjn8D0YZVzXbW9G91ZqX/ZAm1cMRRSgBmWSsLhstA+1CInwzNj0rw9pHdZ83zVK
N4C9yYwQsqb7dkwbCcMwwtjpyOFbgkOJun+4svyQEGw10CnjtbpRadJslENZhKpodlw6ZAe5qx/8
gtlaZ3pPcFpq8hBL3FxwyKjrHvuQLtgthbP1R/iTpouVahaFDqFR8t60Kx+ZeQxsL2aasOAiwP3x
SA165FKeRg7d6pTnx4hzVCVx8ZvRl7B+cp8zM0bfAGmV5kx//urOCq02KGa8PA4q6wBj4Lz4+Ykf
GzMxMNaF6hsMS2Jxig9NTo5nCV88/pYmxtaNGfCrQRhHhueQncMJMKHBE5tzA4FQzfZmTKsPxQQ9
MdWT2R6b3T7/ZMjxoUWMdZaXFjxoLH7mzCMCscaw1taZVK5dk9KuoE5GY7Srww5zzmR+WroCT9WM
gJec6tTWNrt3Y+V9+fUNsI76frgBXp2NN8/Z2OejiKoZGutgZZs5n+FkLsTIVIjKtjVi3x3tAmnE
0DQ9C0YmzlX2xvfdB5X217/+Le7PWnoG4HTStEKW/7bpk7MS4+wO3QE7BHUYhYQXa2fvhzDYeY01
XyQunKM6GUIMgyIahNy6LqYqu/aD+jQQ+XHhh1+EFbFybh0QxVrO536gPZsXYJBCj3FSQsom4jRc
m40kTfXUW4M6DSJRU8r3JLJfcc9m7+EA4wiCsxRMyIoSK/6xu0Im3/KSyOfQt6977Lb2buERoeMS
jR7gUeos4XTA3Jzxu3ka2zRR0pHF1jVlsJ8CLL0S870jwifLrx48ElBsBN87v2/eD5hpUYRMLpIG
bn8bfZFWmp/95tz+eNN7MKiFYAwMJVtXnl7f9K4NKh+mNKdSZE9R2FPJXVAYQVJ2fjOR+kkj6TGF
FQETZbZq6ov86vHq8szDpRt7hjoqv6V1g/FJfaTpvJEjuEUMelcW+IyLUtz/+hB/MuSlFkYUgg0x
HWPEtxPnJsRO3Q9dmufS3cEexoNbTuI067vPtoMX+SLDrW8PPYY8mXfiRmYCQY2ZPKlv2OBiUVX7
8otwh+Sw1ASZzHGb7qpkH3pW/Jtm9yc3umcKGPIOlXOqcG/OUR8ljY0HcncoY6irY3NedemTMvOb
yXA3SHW/dT613V+fnnXQ8uZJp+JnB+jjKM15b3vUQBHylSQ8XZYarrAe3tL2b/GaBwHxLyJJAo7t
dfWegLIjVYY7O5SnpJOpLdQMTFAqcTM5LUL6mJjYNmSguSTzfWKN573xuyHQj/M1LqRL10lahk+k
zJt+Nhl65caKNmmUFYTw2vdoB31Icia+RtS5v/36zPz0jmWKRIgG5TYqfd/fsV6A6rgYpu7glJdj
b18KwV7t0ruicXZOcu7fTbBM+db43Q3744xcIrNjMI2ZJ4f71nQQQldUWaImXHHp34+zuLV8ZocY
qRLBOBFVnBGzEzH/zKbYwKca26bU7ciHMZiHh1GxkUXnkTSD4RU5G8vi1b/pKq0fiyL8QJ/JI7CR
L923rcY4E1WGDR5PlCGeaFUUExnIMlndXTJv/BonjI6VkHuPpE7pz+9q5EChWLBSxTmLCln+DfMc
5zcPj/jZ9WKEzJVidivF2xu5j1RoO6VJvMYQwdyBZHpqkPqQd0uKDwCD164PYIuB7u0jmAZbBo6n
tU0RcUhlcTOTdG67yTtnmr4O2Gy/G6zoNg677ioqgT2c5byR8dVCSwPo3SCUDt3ykDDQvCrpF4LU
uuwlAUNJgFX2UtNNlIohXIL5AR7BgXrfNZdILBYUm1R4Tru+f8on98OCH96p4aT+o91EX5Ym2WXK
ig9jGU+XuaWptO1SX8CA6RrGAP/6/iYqxvNojH3G0tab+zs2ZDK7pUfWJkGrzgJreBCL2o0lEV7V
4N4n8XDrGe23dPxtEfsnYy3EO8IPTKw1pXxbxMZGl3J/6zeYnuf+MTUHcUyAL7GsJQ5LVp51Orbt
mQKDhgNKfdNxGpcsTeffz6mYS7mofzUa8UPPUBOU0NdSNIcsma9bgRVUk5nmLhl1QGFsPRFCiJ95
RYq6sLvf3K4/m0yyc6q5TGJ8avni++bFXjDuxIa9OfT+TJRIFB9siVFnHeFOFTX2LjEIZIuWhTzK
aF/H4OK/vvw/aWUCk5KfwDTXQsj15vIzUir7IHabQz4sxaYOTp1wk2qNBE7s9hZrt98dsTYP45je
9DWMKU2cJANfOrTj3x+zzEQ1RIvFPlURfKrsNa+i924mijb7pG/f5aXKt9bUBPeGi4lqNYRfsLmP
z/0pJHp2CoOb1HgqUxOCYDFHJ2OSwMMdiaEc7B5L+oZotWowNr0fJ0i3cAiVIeaIM3GGjJNR42ST
T+pEr7XT9Ts7zt93s8KJtGvTp34KwGQ7wmOwkARFqFx6QOKzRTklD2Vfw6Oui+iIQ4DzPhPik/Ji
d4eDdMmTPmAgZukNCSt8ynzjkKqNhXTtjmqOcS8w3AphtT0mcMFPKX+Fl2GSo7UlHePGNVV7u9go
j4bRuQXYaB56MiwQmyWT8t5L53FYrPSroq7fjlhiDsm9zwziFqKCcUnuEFlDRcmcW8ZhcJf6RJtF
0XweD8nNsszWY1dauKDNTvAhxIP24PjICHpbiOsyyB8ZyQynbRotV5MNha8erLO+D/5kEpRd1taU
XsAVJZ0dwP9xmtN7s0UQB2UmwHe2nz/GjNsKIjefROVi6cWQHIUWniCZmY+YEQ3VuzTxP9txvXw2
M9ibMv/Yo2Ug+1gkBC4OCZLS/ks9k0FNOE4OI6mohl1RI7uKhPZ8qEpmYH2+tNsE542T1Comj2wJ
bLxzKFwLIRoXQG7veyMdDpZ+tb7lQwQgY1NAJDD95IqePbnqK4QqM2WS9S1L1u5ZL+1Drh3KU72o
TKGe19b3woxkStWGB6zh9mnmuFD/Gu9iXXtZjEWkdvVITU7CPd+TiUK3Z1cJruRzchmJiVpnBK0n
CrOK+HST8IPA6CvsV9o/J69i9rKEsOYjLFDWNfjQKNdymxgkfEuvjapdrgeCh6uwuV7fAfmbrxOc
cRGuZceq9S56WF43L4umHDYJY5Urv+hiGEzZRFoWk/MOritj3Fo8THABjj1R6CMUgRMClHEWzJhS
kczdPM5cgX3s+xHqYDd8J2S1t+bSem/EVXXexcxlDIbJZl0bd31tGXdT1dyq3O8vq7Q0bqyW2nGQ
9Ae0Hs7WjVysS+MMkl6H7/b6smCIfzkTdzAQA9oqozBOJj8bbxgmtOOcGyc9dJmbDjmHmZ7buJnc
NrAqtKIcFzn8+zZErlb71PTSW1Gp9JYCk9pN6PS2y+xRfvdUfO6YCSSupU43veMHj/mc5oe6QhbT
l3b46KWdsSlFT1AJHredNy2Ps4CxkmJLeFka4fKIhPvMEFZwW5ht+1j8mes3UUblp9OAsS3ejIeG
6csDIX7zOw9bVdwtmwdShJstnsklNXIn3XnVAETHlPja6xIHz07WGLpqV6QTX3bJ3iK3VKcHOu2F
3yw+tJnsT2hr7pkve++MOEuP+xu2dh9WV0i4ow3wWntwLZ1tX/v/j6szW25biZbsFyEC8/DKmeKs
2XpBWLaMGQUUgEIBX9+LPB19b/QLQ5LPkWWRBGrnzlz5dtcoCZuHdNl4idrktWO9mFWNf0ldB9F0
62jmnx2pOHpTae2vTB0GW6fgL1YYEFfaGpuTMdnzQTfkAe2DJceCsvshvvVKDV+Jdj/VMB6oSakv
/mg7Z9HxOhF2qFcUqVFoDDsNGlD6N/XhgNpu4qFBmO29sr3CFwu9Al9O9TJXw20Ktf+LJuWa+DcV
UoYm9+Dpd+rrKuoE3LXTGAjHda62cdXSCJ8+tZTOfbH/1Rt4K/2uM5Li0/NZtN+/7oNdXpdNPy+V
5rLqhKJ7810D+7O0qVOCKNdAj3knyfLFhaT8qp2Y/7x4yW0hryHth+9pvoFbWdEsOw43J8xO6fTe
uK31SgGGuISVfksGGb952Vyc89748/gMV1WGU4gMYBULezXWBs8G2uuNmwz0IT9+oTwhfpko/UYX
mt1DyQoUNo0td04NDXdGXNo1ONzeYDzCp84ah32bmN6oPKEhKjC/4XkT9Bd59zLo1DpFbvYsO9W9
9PcH686a0yKkfTahD1QoD9kZgDX8NZsd1f3TfOjzl6xuVv5ofkWVVNs21MFu9KNP7dQF85rPe9Em
P2q4wc5KChInPzzR404Z48DNJ3SvsR8wj9NXWnbembVctah1EW7DtmdNMUpYw4nyj54RNmuvz9KV
zpLpkoTtdHl8pFIOMoKOTA/30mbSDvs8YthXXTXpxS/foxa0SaWgqiknsQ+mcqxDA65hEbTBvPIN
337y79STqI3gXU9VAPLJoM85PQdTIA6JVTQHF6jemhqBaDtSxTwUHqCfzu5udgbg1tFucGjtsDnA
EeZVGszp5XGzEy5/muYjg35szufHg8fewCoic2t2Mjm61OmGiWXvsST+nrP+4Kd9tc7bH2GoP35s
cc9BZ+MfcIhA9g5lSh12aEUrEeh15vbJwTLpMPFqKOe1APM1zTvJGLHw3GwNQ23rOM3frCiei4J0
x1BOZCSzH2OSW9loGmfps8eHxk/BuU/pbi2CcDff6UMqzo9d2n30GGRjW/7N1dHlPs4AAzLY/UW1
z7NpTPBEs+HGcX5VaywpATDzxaS8ZNVyhjQq9xgO/Yc99dd5vG+Vm0sZJPe7Lpul2MVJAviWJG9o
xzt39v7Ydrp1u2yr7Seah7isGf9qsHaTHf6de62JfQvqhChIGYJwhCxrQRfumyWr0GxBJpHs3zBj
J8U+yzCUP1lifh8m/wo3bQay1ezBxu2dqbxRLOxSHp2VzbjXuVsvcm1tSNdvu8xYT8omC0imrmTl
GEw/TJy3xmG/OgXSXVaNiwJZQeGtO46sHv+spuasbBYH1StqR5o3zGlq6efec043KoUh4OTvmMCV
46HXxhWB4yz8E1ollOisIlZV9rc6ip/9aW5Xhp6sbZdzMiHZdBcZg+WIGteK8FLmQ7ie57Ff1lG1
7zt4fo5P5rY2LjSu3sHeG0/M1sqUE/8gx/qqG/OMVAIJPdzWpr0KZmbPqJv/pmMGtF/ZeyjCFvZw
liqtgVFbgvbbTEZLQZ+Zr3CECAg1ztWUVKR0Xgk+nkLX0v60h/A8gRheK4+XalGVzdou8o5kUnse
A6MmvGLJDasqBV9FFRhH7bNnMEfUkqxzp2yI7j6XBDf4MXpKX0To/CP6aS5DT5BAmqNzoeab2dF8
O1jevXiXvgCbJH1R98muiImTI/ybNNMRbFWZMayngKWFP5+CVJE9TlM4zA5tKqM42lb21s9zTw2O
94QS+K9GSr53indD9RPm+T+nE5AQsT0DH7MokiKYW1Q8x67q3n3lfLVWg8EA4K337F4yg2V0ElFC
OI56pfFdLzKb/rywMTEweLS15P0hCjdEWxvAAUN5UnGymW3/Ny4OzMYtcXjpYztuB8Vt1/JXVk6q
sJ16unzdcpWb+tOzDGMbjONFNspZZWw+MVePh0FwX2pUACksk1vyiQsH0MO+a4c/NTfAvJmyWz/J
i8JsCyAgDaDfNfoAF10fHh9193Yw+Ip7Yk0n5BwX/nhCXl874pAFjLnojJ7VNIcydA2sIOkhqsEA
tmYg1xEU+JUw0YzDvKYkOZGHcEgoULc7qsGFhwT/+OJwdxI3fXJ0yLhSvTe0B8uQKIqN2a7Mu8PY
Zr4BODU29pYGqVNw/wtbd2r+ayiqLO3xLg0XQkuEceGGy8fPnla63jhBTlhTZIc80dnBZ3an9Kkb
VkqSaeb3bK4o7OsOHtAa7H1324ek81xlIUnjgsyyNNZdXH2rpKnXQVK0i4q8C2FlfglFznIBqo3H
FsUYDqlH8FNgpk1ZtlfaHvdE+tFyuGcuDIbAp1D69cLxO2MVRsNuarCNjCPBACewu8Pjgb3ghmRd
tJOGB4+7ogSjp1J731Ylbecp+/9WhvUh84wPacTjprt/9vgSI/gxq4N8PUu6S0VbH8Cw14dQz1+h
x2HJGTCWIUQ168H324Wgmhue7P233HadWFnNXB/48er9HPOep1d1n4fc+FOzPPSJLA/F/SNrTLez
l/ZAlYbPUGHY5rP46fEg5qCnJ816r0vKoU1J98Lj63kZcal8fDh6+RqZLti19ZQcpqKgaO/+UZTO
OyPzmYJGdwMTedxljdoGsnUFz0b7kTad3vz3qQEa/cBLali6jochOmXKI69BUWZ+eDxMhpcdtPig
RQLM6P3LYU97Re3nsC9IVdWb3nWwiHdk70CkGk+yLb5JycRrlhnhkzOokuu4OjsF3aVp0J3abBtS
PccOzRzZeHJfoxYT0ErvGDuLZxzAekZcmQlubY9ugH/dWIHJCk8litWp1PSQ55HZbFqjsXmTFxg2
ukDCWf+ZQys+IPJJ8B8wRGS9z/3W3Hixx3DthGRaonk5FnSMuuwejJZZtSzMP+NAhN7qubBOZvR3
svuNDlO9LmL4rWMPOj2yUpCT93QU4BQCiY8P58wV3eGRTfwvpghd6R5S/X+h1UeCEXN+vnZipApj
Ik9pmsBk79/ISWuLN8U9KGP69G1iOLl/+fHw+PaPjwB509oZQTR7fPrf3/Pf4+N/FYZVL6vBkMv/
vvj4r5rHj/v48L/PZQBAi2Tc//rZ9OOHf/zxfz+JN5Ufnj0H//1I//OPSCF9rbV2P4St8Ms//tbC
8HYdaBIscYSL/ofZDWLmf3/6+IPH1/6//w4rR7kBqvX2+PrjYUykfffO8g0enwdJ521anV4eXyI5
Pa9lJb5po2dUDmPqIaLAXT0+/Z+HOWeQFnPLs/34kGv6ABNSe6uwBN5tcRZP285bkj6NV1K0R2Ua
7gkPpb9qZq8DbJxXW11ZoIR0EC7M+y5Q55NL0Wf/T+ew+nVCbUVW+X+4ETULk4vztoD74VQQgUAO
O9d+sroNqXV98uEQETQEG1zdk6kdQDS3gZk1YrCyi/GHgkBzO6cV69NwRr8nncu2NzO/Q0aXS4rU
wZz9UgW/OLGlK8mFHFDHHCy7ysnxuXLt8Yvyp9P9WXr2DcMKtk+dlas4jT8Eij30/JkU5Bx8RcHV
s0yIwO13rJPyKZ6Ar1HUyPQf929lzkg30H6aK582HgENU87+1oy8l7rHXFTPhLGlfZ0JMGSRomM5
iePFiHjiWP2xlGW/DAcwShFuP0I0FNTQ1+2MLIEzEa2kquWSJLSkqLL9zl5G1d4yN4Z26FBFEiVX
R+irndOcRUSxqqDHcf/8UcqKKRZi8AiJFajOBVHcMlXkbBE0DgsGO8QiNBYUMfArVs9Qaqi1JUR4
rJzmlx4ug1k/x0U7bmUCPhExMroGSnyrOk+JgrdEQYZXo2+n9WCO934FDRo2BaS2MSoZ8MzebYmD
u4IqJ9dVO2wDUUcH8riMPJyNrHo0doP945MBopTnLcW+9ZxQ0QhHNz4a+FMO1kT3hsCNBJojivpm
XUR5tswGKKhmW9WUkmQWt+dz3vwVbkIdOCPwxvIS2kc9US7nDDybMlWwjSBUL6rCJOaRiKXVtdzs
ZYGsZRVnw5DJrovnHzyOxTmA6UBUPIREokk3e2q8ORjPsqr5MGieOQTuQHFeTtbRApZ4gui085Rr
7qciA8pYvRv8CAcP6WPRxNRG07et1zM1FBsR5MS07OY3061ascMR2ySw1SXzF+bAka82WMs3A0U6
tQ7kSrHexJDeslGkeQSVk9kdCaxaS9QB/iB7ZaCZthlrogWtzh2Ruxs+poiTCWcDrAYHX/pvyoYw
CWVoMkosLuYqHypjP2OoX2aUM+wrv26OdQadpa4azsEQp53Y6RYzSiKuqPRXANsdqLWTkdqT8tij
D8FKIQRcheCNPODS4RgCSGnKp/C7EIO8wD/PY0lgyrPPQ4LC0Gkj2xWmOJsW7g/lWVz601QvQTVV
G9/roi3e12iVFu7XWNJ227mUaaUZ530QkQljxRJg1YejMZdm9eCtcsHglAoOqTKpaXhty41hlB3q
R9asAjGOyFgUwYpmuHo2/SHQoO/FAfl+GMhHmd3Iq6YEvwEdYihD+1zarIULooGrxPe9ZSy4MJfm
77sHrDEkhxF+O8x1KPrl/K9mlWyI7Jchmn/DqN2nwZppXOgTf1v52LUqangSL6p4G/H/R6R+1nD7
/qRZvNFkzNYcucUqzaLglI6UN5ROBr29xs7pSXbS6H5HfE7hqsGwza2TmKAr9bSTQszbvIdwE9vj
3wwmz40rIEYYNQwL2erhKStysoKjgrowV/4eWhulPKF1IGN+SfxWHCzFAcwx7XeX5u5NRa5lL6zB
4whkRLtJxYd2yEeqkfP0pdfO39g7ieYMwNtk7qadgXNEfp2FFZ1SQVfD7HE2kxVv7fu7aHTIXLfa
ugSJZIiLVMWOMtj6zoQtk4Pyqb0/jMs8dZHm6j6AwxG5W6OlEylqitN/DzbXxt6J/sVtygGLJcTa
jGjjYd5ES90GbXoUNTYVL6MlmHVgwAoQcZCCZW8shkOHcf7AQKlXdsj+okpiakScmhhnxZXqfpq0
t55M9pFEWbGzCj+CUcM4TcZ1HQQ7f6qNjczafU8B20LXv12LVtbGaTLW5Km9eu9U7W9KTFhIW/Fy
SEM6aYRMsLlytTag6CARjTvXHH5P9Zzug1jxvSrShFG35r5ir/nqOmyyBiIUrdThvVDZDPrykN15
dnWabfws6f6Mlfpjm3qZFRx2avMOO9HwtWp/+hG2s598ZzsVk48WGi60NJojLuet4gR7tahczpll
qEbnFWkPlI9zD/rM7MTd0P/9Mff5KY1ZaiRjlW/Z5Ri83Ah6VIPYJaheG5xXcnrtYq6ylN7RaO4m
vxAbSUSmEd4du14YerbZ5kTyUBfbSNrbure5Rg28MyO+p8Pl8UKacjGlF46p4wb2VbIgDZUvq3un
VJe/IXkTPopoqnIu0RxGOGuDEkk9K5dBM57HRHScGKJwPVb3GQtc9VNUGjSRDfqadod+onDd7gGk
cAJMSkNSRNX8yQoQY5GripMuus+izbPthPiyEQPRT1SzNefkBJgrxjg5NeGmLaxT6jKFCJqlKYAq
DgHL9HXJRXuVJO68GaV6Uqm21xNKPWT0Ibt0ETcXRz1bM0FOnd8riu6RGNWQ75t+EemonhULJHiq
VN4EdV1TEmKojXAxsIX95qjxiO9B2/0draRZOhbdSLwnWPCUzndZRvbWHSXXWLSunSXneN0HY7Jg
obZHl5n23kCXbyeDpeop6TGqGdhpqL8NL3IOsLKio46iZFPiqcSNZbNs05GgFDHoz0gB5rEoW/B8
cX5tXWbYeLIvViR0uDAGkV9vlODOdAp69i7x8nuLrmVSEu9re0dyi5aL+FlJp3ppymRVUh1yxaNQ
v+CNB0tX9/3KGn7JIW5evTwfTjrNfvF2a1/7cOBY76U1VVP/bJVXn9mg2oPZGHS33j/FGVetet8u
oKUIvU9LNIY2SDYjMLp/RlYewqanP1CvVOsFnwRFCXeyGkzSgFl1EvoSkskj3tAzEyAleXGe72y7
HVeBNc4Xh1/zwstd4DGwVpcUWultZJSbqU2/PK2gToXq1vhpcmZneu51U71mEP6QoCzsaOU/mOiK
flmZbNzK/Ff0lxwT/7EdvxEkulORE9PqS6yVaR1RTUzxjjc49jrP9N60uoF3l0l8w6A3N2eZNeKA
2VaYethtceycWtLpkRpZkjC8QGDLKBjxubRzTPF44T6Z9p8MbrI3KQcXHr1HbhYz4Mb9F6HUs29X
4uxZyIUx7W57r6NxIK83OiOsRN54YwACu6rcI08NEpql7U7147Pnev15yqXJHcRSm0ZMNsRr7q6x
F+zx7qVbemijY9lyhh3rT2mnYHgRL3FVRruqsb+D3nT2Ue6ctHNvotXO2h+pqjTvePuSfdPCIVi7
HkL3SA73h2gdgmgQjOsin316e8ctnTf+vk+zepOUPdHrwR+odXe54cZTiZ6g3Z0jNoGCzcQeJb8o
rrpWZnm3LPO8hRlTK1Y1ubuxaxQRWsZcjCbTvQMUiOcIU2Km0HqPlWc/p+Ruy5DaSocrxSj9jYNU
tfIEgChZeOR74+k9bS3v4JBYWFQw+VeprqJNHcoS4GnWvFhltYYhgjkVd8u28Su4lHGUUehRcd1C
HgcN2k2rgMWbZXZ7rkga64evED5U+hxC3zGxVXde9GMRwd4rB2W4c7xFP0GgTKihAD8XcntxM04L
IbdRs3KNte0OJ6swpk01tCTkGZcPM+MsdldqwrWXfdlIrHs3jL6SMVYn6a2tNE+viSYsUg4h5yTf
rDhcBCgqDdMdE63cmZi1Hd3WR2rTME4z+OUd6LXUI5qdZVtMmDjOfb2PC0n6swumzUjT0mosrnne
BmcJiBTziX6jHTHOpfFhabYygbzlUwt4ztF/Js6Kx1oweCKuHcM8ntcFdpwtTwyMAPcDpk+8BgFm
fPnj3zio/Q8r/9NM8A0AkExHN1ThXtbAVrEwc1Mv0lNak4Cx3PqNMq/uBIbHelbjawNdj8PZYJzS
PCzOFV1vS6T8bYHh5FalA/JQmfknVZ498Lk3MJxYRCv6Lan76W8xJ5h/UymDs5FNKNge5lV6AAl3
G7x+G+QFuHRyEVQzaaL7Q+cm/UYGc7Dg2BidI/PG2utYTeYukaLYyXl+bWhtPbKimJ6lC3lkBh2r
Hpxpz/1sgTPcHg/Idru8sH8a4bC8g8yDCTWg27ubCAMl0+sc5/rE/UA9u8oExZJ+jcjEqNaKDQ2k
mUUAHeE0gxlhLjDkCjcQv1anvgnnzi4NhhFpeGDHTmMhrH+8z6BpaD7ypwZVLpZXWhYHbxPhXVy7
tTOtA9+sN0Na5SARunVfhPOhRiheZ7ZJp6mJ5gmWk3WOx7oZMMrWmuLxVuAbGVlStrkOj2RH70QN
zNtZM/5k7diyMwL38iBreAysIqNNS6UtsdoqobsutRNqBJEVrUNRJs1L7WXLFrcUoaXjVJL/cOp0
I70mhvLucX6P02jZG3FyzML6WqROtktZMKCATpQ3wk1FbdkkLu1DOs+rlZ/108URNL+yH8k3dhkP
a5ApcplOLIMs7xsvqrH30gbEMKUV+A3k4fFgyDFaNppfDPSF6garcU3LgfWqeMc/5aobSBGY6mnK
wl/0A/9QTBNeS4eiJKamPWYqsZhiZ+TIWDfruaiq1TQ6w0pIQGlRS6lR1SeU01Qthebz0O68ZsyQ
/1Hupkmjvab3HX/G7tnb9HncbfuR0yFIzM+5m08lSO/F7IzyoIOsYSlSfxKM7XlJRNk6NazvyTU5
/8JkfeqZibe5RZlv7lc3ex7kGcqIvsSxADxh2aupolkK6mqwrcfCXCk/X+AeSj+mzqDnsS+7tWNg
4IvDnKNQPgaLBkUCUu/vyP7XBsr5iMSIr88vfwmDfKh2df4LXb1ZxrzERtffM1jTkiUI/I0wX7AM
OHKTVuNrBYX4JDhSeFW2HfyeTkGuo3siMKgDkMFUtiNj/1qnabOKI/tB9uDs0Yc+NPN+2OcFjJge
Ctt5OJhV8BMOVMKnbQyewZteXb9y90M/LEKzw6xgY0Ku6ppntIdVAsgFNRDDG1ab3gPZ6FMDmsx/
fRcXrmA5zvTYCO5xYNiF0S/ZT2B8JwzSJ6LZALeRBBYCLOtMRUVfYMrBhIeuBYMXvaKlHnOoV0Vm
/aYPsbNsTvoGa7++iehRBJcfR2LXuJPAaJAOFIx6agu+bKfqhlbqBtM7NdE0k7L9bLa+K9x/o7kn
P0IPgwkKOnOuhmWBm2mNnTDLdVEiXIFJgxsaDydZGb90pf8kNlpINQCXr+cJisXsWnvqhi9wSaJT
Y9Ata4k+XOGmqlhoskRtLWtTU9e55n5/f+vWS2of5MbRn7mwOaYET21P7WTgtivpty23+iBZuFHe
7ByOU9k0UoUI7rl3SMj7sY3lEkmGswT+umZc9oJtbiVyalPz9LMdDJRaNH6GVPw8zcQop8NzKakY
asxiCzkmOCTexrI6vONGV6+CGvGLHpyeIg8qTXtRO9uYxm62ISXIJe/OLpPmNgSnsSAoPa5Hlmxl
IX6zJvO3U+IgaxlEazgFrRM7dRaZbx4qr6gX2hni5xZxadLsawfSCwcDSipjXv/cFimUgSLBDjEY
7ktf/w5stwSPxL6vrybrXgDh7Yb7XA+lDUZJ5uwm4r1LIyO14CGFk7nNkdFbTo5V8JFSFIe82AAr
N1O9ahtaa6tYA/dhCOfJ0uQaJLOJ2ToXVVtPxO/gl7nmyFkWk7ikUWRBEIrK8rRzaJDL5n01Vtco
6MWxBt2HCAp6Jgg4c/q9PnIRnhc6LqJLmaGDZGhrWd56C931r5ygJC9WB7NM2u2d0M5XLll+lp8U
UfYy2s4mPDxOOWEraLuuWnkegvkV2G17V6SCJwukzcodxMRMzS9upM7wlPpGjORpvbbFDBOLwLw7
+QWhm/H3MNoWBYnCWHYO8h61qnGUrm0YPtgJre+0pGq4d+u/HUP7Vjd1vDTET1106RGLHZ1fXv53
9O5Sl52Uu5zIvReOYkWHCizSMP627foS02WEbouQPQGCQkci/DvwqgaH5e+tOqWhN2L/UgkarZK+
MQ6dl3OQJVpICUPtcp2tftjzMmRVHF/iOee+rRCLQmpUAXZpCNhfaBjLnIPIRzDup14GT4XVW0vL
y3l2wpataEoLIgH+p2h2fssgNzeZmRZPuvGBzghrbWdq2Ld1PjCgcynhHHmr439WIMXNdL0JN0Qo
13WT51s/4Z0ZRBR9uFw3IqaNJiI2kkDVxiQZ7Yty/NWXMrsXoN4a6o0T2TbHkmTBMvcFG8KZeTgE
vbYdaZ1IBOeBrEQMmgqXYnMkGrfoeZZHbyeCUS18T4PsUpHz5IXGN/1VbyaZ1g2SI/cDNYUH7fDP
c3Xokx9p+xXkZLmiiS+8RFO6cwIsXSi0ycqFIrQNWLYUqf+UVKFYjJMl9qHhl9sc2W+j3F/mZISH
VoPDtrIx2wfumeZ0XEdccSCNJZYHU8IGhGzYHW/kUn4ARh+fCPaJLWghfylYP2nXZ6HvtA0ukobr
vttHh8dDOXp/G7Q1tL+s3SBeZHv2Rdc4bNxjKp1vzpTmn1K6Ny8203M60S5rpdkpUHSGtJmy1khC
alPHzD8kzniCu7hk1vRp/imzjzwS53mkaLtEBMub+3qsT1577KwcmMAV23W1b4uufErMRO5r7d2c
OtBbygLsxVy0rPeW3DLSRNF61us/Pce1QYYfcSk5nI90OerCLZZVZGjOAc4bzc27auh+26IrXhsk
oS3rMhweymnPwMlfOVRNe21SzzPX5XvNGQn+oLNXkewXBMHXcVAwptF2zxVppAG2QDCdQgL2bTyB
TbPTJ2lyF6UjmNmw9QiYdwWjwEwKw0rypxagwRHL3OZuZKd5NAlvXSrU0tCNuaEL8yvAuLY0/YTg
uCZ7QHRrWJai37W2ACQ2Jd4iYhbrc+S3AiwCQsNobaTDTDML8xTNFvfBoNlWUC0XUwGYGGksOPlR
se1ExKhDvpznOH4+l3Hpb/JogPjU8i7vGhuFJq3jU2WCi9Nu9FRylt6rkpS533T4nezynKrS2Gl6
cxOPudzInycR0A5LYfg5IjKY5uQn7MQqtxV7SlZQuqPD3mVUNk656JwlzVL3zuy52fd1P25CIl6r
kHoK4iAKSdP/LHmvXCtrkhwV0n2Ng+pSNca5mqSipLnozlGSgD5o0vI08r5MHW09eZXAbKJjQAh4
4VIabntaqLvSy44F4K3lpHp7K+uSq1Vt5svHhT9UTJOBAVRT9La9595xziaOimbbXEWSX0DNT7fZ
VavSyNWBJ5OSGl6X64TKv11TDCdUeehirfRf6MTwV6m0X0TNGSUeMR+pgs2QyqzvOm/qaxZ0a3oe
3F8hQsuSKBA/EvmONQ2Dzrupdr366ZvefW0ds7+Gef9K3X2OGUhTcASe8t0r0x/h++pHCPQ9bwK0
J/HDepQR2tk8HRWd0/vO1sUptN3tHOnmF7fBGg+ina8LX0CKdKDuR8MUnNMCT0mciGqp1UDNImXK
Bqt0+uteuyx6TquZF5HJdD4Jp1kSkJ6wLFbOuZfcP+K89y6qmdUyBUQgkPIu7f1hAqRMWlbqq6tH
G33AdN9mXOOLdHwnJxfdZ1ywGmN5nRpH7zrd/Kuaol3CSmx9hn4MRe6kr2NkJWdpmhXrhuc6ZvJF
ugkOHjrnKiTMgHwPFsw263RtJCCEGa29fdvJjBAA2ba54dwv8dLmI5nTHsmZAzxDnT0a5HiT4svy
rAvpZGNLbDPd2BKTG5f7r4CiCU7kot9nYqQfPJPFerYLnwRVStUUWaeXopr/Nby+s1DVdFwPzq5l
jl4UvJdnU5mXUXP5yYMCz+oMjtDJCnGq5N3Y4lJrykk0PlSyYcsyZ0cCjcXZto4JBSe8+JwKA0l0
68tEXEZfyKeCUooViaHuEPqxeVJu3Z0pK9qbrXhxPBhqimTOPpSSA03vLe2AE5cVJc4b1Z/PiP39
kwrTlUtEYDGJJH7BI/zujiG1bEVbHFo/Lm82FfEL4UTZKnAyFDLUvFOUC8Q/m4CuTu3qyI6WGatR
uyqyps2Q9/ZN6Eco2Fu1Q+kftZ9058E0TxbXjFU3CHtd3u8iRol06ycZzju8TSMLLK+cBbrg0D8n
hjBvUfrU+VvCVuUfqpTrpa/N7tqpq+jL8lgSLmDwLKxPjIkEuEHokgWbxw/mRTWC0XPDX07eC7Y/
3BQt5B9OhwHbJeov0CyH37XOsS76jftUWd0XE4F5sCX3BNp41yZx8GCcBA0chcOzwsWpKFV6HbVD
6whnPZdiu+PjIWRBBXJjuOXcv6/EIG4WpQI+jJAnN+9wEeVWdlBTFCz7lrxR540LRtaRVy0PSc+8
TcP8uCuHYatUYe1betGfY4xxvtmuA66L9Hep+eAjYOwmPxmRZKjKNYgFNpGTvMsM2TWpuvjIs16T
YGwRoN2i/ipjDiLAOrJbVQ/2tmM7+s5uG5veDWXPd6m8rDDcVXRbhEHzXt1rhskborDvDGJDJzcx
32IWmv+E03ILDLyrP6D0qc7ku8ahc2YrdCtGDkNhH0/rCUoUhcjVWcwq4/zEiC6KxjyZaP33jrWX
HoMyv9c6+0hb5J02JC82TjShWpPDRGstPQ6hqlLNqSlKSeN3AXGnjbgI5158lZX/O0x8sU199WIb
yUWmGG6Hotbb2O8Y2mL+GumWN28KwwN7esEmeMzRScp4V5eAf5Q7qdtIumQkd/DpS4TPoshuFmlD
FiW2v+A9ScojpiV22Pid7f8dyCn48boQaFOPh5yKprObuOYJGtMK4Dj7oM/SbeXBL3nBW0VtfvaS
8j1VpeHBGbH3DWB8KZhV1QmsI95tzxveUl7ciL3FO2aqfIt8yEg1J8G+6RKaN8ao+Z5YEU2ZZR7p
IqGUN4y8J9uZqSoTNLw5Hat6p3L+hFiF3jokHE4DXrsMAtrszGakbmfyxcHo4x+NHPScxfm8aWqM
CtFDr6rxmNZN6rC7Qb7yAbsfw+lfEBharxwHZydQGVpnXGvYtv09dZDlzps3jyl1CsqB3q6ct9Yy
/++nfsP9DlrctJGl+j/snUdz69yanf+L5+hCDgNPmIMYRFFxgpKOdJDjRtjAr+9n63P7urvKZXvu
urf4UVQ4EgkCb1jrWf1Or5CF56Us9tM4YRYooo+pt5LnvL4FpKO8DGYY3UZrRHORpo/BGGsXwAdb
sq3uTHWmB2EF8bEwAu8xIwsAAL3aRfQSdDLhRgG+z3uczw8Qkj3GKdl0zyombZjMjm2OCIM2xzoS
S0OLEbTN2xyywsJcQBrEjD6sbZk5BKjZAAv0ARFHtNAOIuxSyctnp5VbUYw+/pK8PDsTPsgSUuVi
Qmq+HgALbtjuoqh0RHU2q+IvowYiUiCTb8F8Wnsqct4SFBsLSawVg2yN0wyV7lLv5LwhO4upvuFM
J5eCH6ToOFDfacYuMOzuMsy0vDXI3peJ3UPX+/2NX+zv1LbBakYeAmE+HnclMrRF22XhA7Lvbs1W
kwUrIQxkEsxbP1t2Qx8eh4iCtxD9X15OBoSREBxIvbUpyc3hUmxYVzpd+0pb2WP5caCHO3LdyYq4
ytfJKbJ7E2ntnfotWhATGG+dmvpoLOmxx7mbz45kUNZN3mtv6f0zEltaXK+YHlntGGfgxbA3vfSE
hcNhAzl9tG5nnH5vtMFg2YMHkvkFj7Em27VNMGwhVh95rchfbxvjFjqHpO+zx5qIgGNYSM5pBm2N
61n32XjqAs18Nf7koj/7MoheYs2MLhBFXqWrwLuOV+Fvi8dL34rxUvjzAw7YMDiAvEntxczcYFMS
9MN+w4hYE5f6RjSt+CUaHPVs5qpsiW7p1Il57e38Mw3QXsq0tl7RScWI7J66gY4kdY1oA2W6PcWi
vHj2oF1oGBABxUSmVHPaHo1IO4iaVx5oyqs7G/3OHjwQit7wTmdh7FUS9pGRXbST0ig2gcQz0+Zz
uQ7QgTI4yWzCiUyUtWuT4ONVhXcOt1n7EjMVX7Ls/sxtM36e+6sLTHaN8X9cz6L/GeruNtWGv4JX
Op4gVRyGynKAx0XPUdDox77o7IUzafOK64S/HU17+Mdw+f+Jpv8noilGR8yt/3ui6fYHvcF/zvFV
5ki+519EU9+GOQmrzUT8YVuAEf5HkK/v/JsLmI/zCFsPhaTkU//BNMW2LlTU4X//b5b+b5CLoJo6
kN7g9Jj/TwhTeBX/2cdq4191+Z+j45y14agpg/z/ArMITA6RsPLzHfOynyptCnRHxPI2f6FDgoc3
YZgF2XNSNA86AvhJKeF9pYnPZ+M0/W6x8mEdAaCjEUZBnystvW/q0W7U0npZhN46bAMy05T2XozG
o99rZ1yZalTCO6BGqN9Oer3Cnf8zI+HXXS04ptaQbIikxryd2kjDUPwLpf03lAtAKj9AizHAUg6B
XHkFRuUamJV/wMJIUJhvI7aCTvkLRMoJwa2ca62h9sdjQ7FliZMGHmfTKocC3zkgxyM2dgTeg5eX
+I/M/GaiEJGOauEY2cU6EX1tZp7Lyv4wlBfCVa4IdqobkMyfdh5fwxwBilAGCowUk3JUZMpbUWOy
GBh7JRlxpp5RrsGswXn1HIPNHAPeNI6fqIMem5DMXZjjeAcxcoAsZASLs0NXHo9OuT3Yv8/8lhhA
lBPEqZ975QyZs2OlnCI2lpFCeUdm5SLJlZ+EObFNeGE/rhCQPWooV2zMJykmFLJRt1kRscKdsYQa
m1G5VWLlW7EwsPB/ItIeM5dJ+NygLTdmANH+lazHF185YJBcHlzliQHsMKxb5ZMZlWOmYRfetyjK
PDdGPY06DDutXKBx/GYPcm4x3pgEznbaodJRqWDLcbDnBNh0wKm9lpHP8eBC6HH+ZB5jTq2rLyip
VgTVXj0MPyHGnxoDUNKFXCSUJwh/d0t/77Ln6h9n5RtKC/82dva71pNQ0FZby34wu/67RtbHHgPG
TvqATxCJP4YkV1gsXLAoFWynbOVZwtqwCKd2S1biT4epyfdim0Mhu5nYnfAObW06w6HBXmNhiKow
RnWlnS6kRJKBYCA6jsG0BvcVrDrlqPKxVg3KY+VitnKUKUaf/ljOz9SjoZexHqzBFCwMKkwkZjzr
eaZibAycXrVdEyLNWyYc8xMYRpZpfWhsipKhnnDcYOFX0y2N02KTiDA+9Xq6t7Oph99IpnLW7Dix
FI8AVzokyKAv5V0OjHK1dFpagpE5Q5pw7wTh29wh6vEn3DASoW+DQM9PNfvom/I0DBbiYA2yTyoi
IEEIc6wIMSwrRQ13Nn43DTjvghezAeWxFX0frPWew3cKxV34fbyP42Zalf34QWhwGJXrrGt8QkqZ
spLlcRKZ/lFqUbBnM/acSstYJJ7LvIpJ2DgDmteSh6ri2JWM9WG5zO/xgJovHtqHsrOnjQjl0tXA
z3eYv6sMESTmlgyhX78LQ/xWIWepTe+Jx8FP9J3xrU0gATqCL3EgSRcrSzPgbGT3DaXqWHbqj67l
1S/TEY/wMCz5gl3EbHqnuT6QtTjYjoahrfRe+EszHqOlnTX1kgprvjOM5DCKvxLEfmwxmyc5+dkF
ThFjvyAn286pqZiGhs/hLEjZ7bEI0xbU+s3G9d4ycJtnzOqrnJ0prbfz0DrRH9FlWEgr8wU5kksc
FE9s3Dfo5yIMKrwroETabBR9RIqbglXfVFTI6odmREnnVytp1u957zkbW7P7Y86uq63M5Sz/2HOR
EMSZrYBIYewdhwLpBG2wLd1mDRFOSbK9h1GD2oXimr9HGTS17Kh5x6HBFV7MaAfadt0YLmbxITil
3eDx3SZ+PrWrY8JDeibtQpu5L1gpvBWJZptB7fmEmW1kF7e3KjL2EcK0tV7nghbIzdFak9LcoCJF
NdNc3NbYiah8RsoSbuilt5YrqyP4rr0dJx9cQDFSzeEtGYsFgC35CG1yFc9WwExLtg+jLfCWzMh5
tbksXrqSVZIuTynm0ItBrATJDuGfItX499tshXkjZlTxpaVoCgfBZNV1WmfpG8azKdKXApvaRpTJ
kToa5VmCFCfQx3xd6PXF5zAwAcJB94CdA7585yTDtCJV1FwLoi835tTjsImwB4Rhx9BXrxdJ/K7B
JrxOmEniSSc4aQCkxtyJiCMh32OvryDTRS/DRJBJkHgLVA4Tzls/XjqGn6w6U7s5s0jZmuqox5ob
trt+GbhifLNNMZ/RNNyGyikPsuNXNWIiAixvjFeGr1yKIpmfK02/+jiZjnhhkdrKptjWwbyq0jlm
xDXIt7g2TlzQBE2blRym+koIWr5ml2FgMgnF0aXBEEqXlM0syxl8iUtc7YmjJQlRZOD1MHnnqfPZ
m32CxYku2+pacmjQItOS6BBlef3KaXzoIxFfUEKezaie12Tn9ivhVF9ca9zX2bOfJ/NOPKk8snkp
16UZPA0lEk3Tb1+zOf8zWFT76Hm9FcfSbvbnjYvbCj0P3PTC2ba69y2qFk+m676lsYnfrU7PI1ab
A/uNbh62sQVdYrIhs0fCXlb1NB/JnLRGbbjBumVblQcXP67JhQhkug0MNgo+F+O86LMzU8cT66eA
0t8maSFGQ6ImmSh9tLvOG5oSvntPPS/b2I1eblGqQHjyJ4snFl8trlRaU2zS62iGeeRlFmrRGi2t
U5fBqnBbBrMpAfBZt59SNCiyHbdupW1Djqp9O3MNHLQ8ObvgA5uh3TezEk5wOTHBbB8lCUgLPOpq
351V9bse5P3ZVDeT3nz6TAcMNNAwBBjqZTifedPWCMuWrt3G2M414hlga7C6qNHdVAXPTGBKEjqI
KsqN9CPTBk4khDFxXQJxIP3eXdaBl62tLCbPB1MlhAHOlrAst/wN8WvUvvTxX9F9TAE8Nj0QtOZe
c488E8AHvsbYYsPUgnCoKmW4jY1o3WazAHWed7vajbKLXWwn10NKU0YUcpIIi5BSRNcZMw6QSYpJ
agfEeCcgUzO5Hl17zCrvM45YkBixeo2zHDsgdvI2P4YR3gPbRGhlRhyahBUaa7fOfyiHApbNDeuS
zIch0fJkzKnBRXM2X1uzHNad5XQrS9P6TdfxVrGByrSA+rva2aNaOQDnH/6adrkicXQQZfxmF9LY
ukViE7U5U2NVLqKTcMD95QxyTV0Z7hKbOtsMx3rTm3W7ykrxh7TIaGfVTr0zEQuh9Nkl6ECa3hlP
+Xgm33w6IsHzH9Uhw+TMASp8GxvW7c2ctSvNRefuYnJZI+Y7AAvkOkWS5yEwWy7MQ37rLbdDiJ9x
zEbRSXqU+sTmbsfahQJpQHohvA0ljO9t6qksr22ZrjJfPLINE9fCbKtLhymMJtfZoc26+1Z/z5BL
44KoWewaTbO0Y08SzqmEdkFKuGneBWtWrhYyIrfbui6iddG7HodA/YXCIzvSzbO3TPgybD762o6z
dU3qwCVwP4q481bEeuU7rwD/Hwv5hibkYSrMd0eJtbsxLpfpQERwhsLb1yMflzYX6aGfiVkJS3td
11wK2NkdDF9eKoKjSGH0PhjPLo26yLbznF6iLl8NBjtsp+2tZVDuJaWLVqTrkq1HVg6fUIr3JCTi
zp/CE2jkHzSCu6Z5aYzgy2vZfpX9tmdTlI3+VzhWP3GHAz55D/z+MiXQNgfajZc2cHC0fg6Js9dY
U8nI2idOAPm5v2i6vQ8Jox7C7iLluGtjfRV5SGK6TDtZFBE9gQg+w4B2EhsGHtsu8ZeNJrba3G46
rdt27vziSEHYT2qudCRZKJoDeNzzzracm6USfX3P+3L6eeVH3YMUNfiIFc6TId7UZv3oF+6dK22H
w+NnoPDGmiNeYXFu2j7ucNWHR+U8Qlvp8YxjFS1741Svaqd5UV9kMpUEvrqTE9FU6XhriNHyCydZ
lbbxVBntUZjIMBOCBiBRcqW1gmM+wfuZCIEbvb+9E5AalmD8YAGu5mnoQZaD3m9qwiab2SbPuH7q
quh1bB+jgEVOU9y76EqEzwYZGM716NhY9o9rX4VlAavgH2yI+zUG+o4AIAifdwaWhvigXxobygz/
Lg31IjOAu3lc47UJ74D91E7gPwej3IwaEWRAPhBGjXWx8Kxwofnhuhix/aDhVm8QlqaFyj5auVNy
9JJkX1Ws/+OoJLI32cHlWdF67FEPdEgxmVjOdrB10FzNZnIqbNH9AYWS+OhLyix4GZC3d6XxLoV4
G1uBQH0jjeYTAeuzhs0/u3mhYZ5ropQnR/7Rgmk/+x+2572GccywuLiXfXJDvPEhbHnWqK6TYmb5
Xm9tGe9qUX1Zk34dTJPRLwULpgDfjeGxg7ErpX/HbmFttch8w7p8cidrlxr9vhieik55yeoLBf3a
x4C3GK1pWRvkBpb53SHZJ77ULRfXOUSOU1gTljW844T70pHly0hTubcV1lYcTbwbUpKH2qtmFlcR
cqTUJuWhXtM8eE6zEDK4FAeHmtKrmMHT6R3tyAiWaA+cUVtot6FWb0jz2vQKqKEvoPCs+yoDdDKv
a+M3Ce7GKJcno5NPQJPv/lw8eCI5uFm/YT+1cXrnPJadGgtfdOgerekVrM61Xec358Yjgos2zE0S
mB3OA6OB1wFzMvgOtpQOql/bOhQiee8z/TEtF96ktCJuRziofXO1/k1kqMvx+wyD+AEweLS18hS4
yTKd5Zm/9MHmKi0dpUQuPibPOmuTf3bs5ieT99Yorg2KAjwx5I4/d7rYtgzeqe8WBJvi6kPPaRnX
wI2eNU/sEy9dBUVwqEhTnRDIU7tt0gLUFrK7bV4U11b6u4iNf1Rm/jK0p/chTn9PmSW2N5GLd6Hp
N9ePPwlUd8NiB3DoD96Lte5aTwX232msvnQkipPWr9pB3LFFxll+CdDH6cQtszpcdkWx9+3ksSoz
1TCyKRB/gSs9Epf3oTeLwJcfXte8RJzg5sxdV517b3P3u4txoMym/zwU9jPS/O+g075Q0xxKEpyq
UF9VQfCQotV2R+R0xVZPQc2qgwUrxHuV4tXzKd5iG7kx26QifoPGVAocbBaAxHaw97KJTnYFeGAY
taUcQSjMDm/7qRDoc/0IUddfc+Qt5zX6aymZT2WOqoAVDdV46zr/ucictdCCs6SYKGvnbSQzj3Pa
MqqHc59Z6zp/77X0s+Q1CYPsqa/iNb7th8mu4FEE5bbX5ELT6dGd/okTRrSINGOl1XId1OVBc+XV
zZANFvFWWM1O76ZtSmNhpXCPgvApTeN9ahvbyJxOvcOhzUzY6a+SmT9e3Bq0vpfSEpnA0fNk5w3N
GhIVMwRNHDX7wzszaLz4JtUIwzEsbMkILwXgf4Njrs5hXGV9/N2i/W0GaBPY2WjbbVAk0lkgrDo2
+bAzfKwUdp/dGs6uBUrtpROYy0mT30WevtSg1bYRZFEkhaiN0SFPsPcXTabdWy6bi7CoT1NrHhrd
2lSG9zLXHNVTjVY10TeE+WBxc89d8FinzWPmsNgQdfmOOG3jpS1N23ydbVsBoBAw6bcxYOhkNZvE
bV8DWT02FtQGJy3pTG2YXTleZeR46UJjjxppOyZyJA+MnDiYTugpI0JZj3DlO/FhVO4juOcZ7GGZ
5JeiK/aupm+NbryUapLvFEsczmsjozWSRCRmz/ZYPZdufZy84aG3iGRneZCK8i2Y5ntaGE92jV2n
mU71rBWLEdn7wsLmtChSWqLKYS0KUU4Vek04byvaQNvddZxM3DRcmawzGefgbFpapvfQFN1bbMF9
R9ol7ZtjjdfWK9/i4qIl5TG1ueLS/elQBqYRmTvqnN56M4BtgtlDTZdRGribxgkPady+4eS514sY
+kbEOWKQ3onR4xmjOW/7Srx0lOdtIj58NyJbM6PSGjPkh5D+3EenDbu1+lmlPj3ETCnKyZXLLtEe
TXdVeNU3lLx1av0e+HihdhROvCqsbEfH/tHpaKOw/ytM71BC787mam0G02tmjI8Df13PhcIoj9Ic
1r7e/EQZUTOTCVfUmV/bpkTYOq/zOaTEGa6uS+o9FAR8IaCjUgIKPSkf1OvV9NX74A4vgdl9FEQV
4iLZ4kXf9hWOnPpm1mzo0QqZXI/bUzl953b0N0mzRafnn6FnJKhiMJUGVo+HmlbYngl9DVF/qBqR
fbO1iku+eqKLcm2iOjorvESa91SO4aNhdgd4Lh4sn2amwqqeuvZpDtleT8aCuGAupEh7TCl2mV3m
OyPZCCbZuMqRdjtA0DcljGUAVA2HANPNudkwUFGa+/4UGqO+DsrRWdGgP6X2B1qBC50rBVNeUbFN
j/m894LyCT0ap6thfmsHCzdZVW+RQKwdt7zomvvOoj1byG5YTVbxnYnpIPufCHAeJ/CXfADOZeWa
ySGbb0cLe540mJs2PdA6LWWNGjJX6H2MjS1dPab/YGW72IVxyxndUF0rMZwqjuVD7tCgZ5K1czL4
BxtVg1Yk+ompM1VdNa3Hxt15M9PtCk9GRbbuElTo37wrf6VvOxFAYu01EgJmzp+uQWXklGJjW3Fw
7YBZMQDhVCdmXKINLTzo3ShcBA7O+n4iHlViP6cDWPiroQs8OufOZ5kgnmRltmvU2/HaEdGud7Es
iTi60xF8zbGdbRqRtvt+YGQe4cnwWraylo8A0Ywh8mNsvaducA2NxtyOtnV1R/siWlKGA0t7aYIc
Ul8U3WcN8VJYvoQOgGSnA/1vyV5bxV1j79IaImEOSmTxG1aWlwG0UQUAQW7rGkBBslGgWsjxgrNE
BXwIdKAEFch1q7XdN0ezKH9o9bCVxaScRtrabm6Opveo4NNuZfZDi9gDMXekE/8o6Kd8E7c0TH0E
k36wbRrBM5RMG8bs3XkR1l6wCuJmD0bTeq7yPywZPtvxTBblEnnlc1v3ZKYk/q70eAkx/ugmSjl0
pnTImJAc9yHwHCohtcNhicjX4o1laJBBj0WJElXpZ1wXvIOLfu8YQBk6rwY8DlxxmRbN3sob0lE0
fQ3lb3ogYkllPPZAIgUaozANP5yR8jRKEN5pogWD49FzSg4lK0PCVbkDoskBuoQjI3KG3OLoVNkT
AeQ/6UDMUB6ITeDy67FR5qLmXuNW/i18n8vdKzI/OoBqXubWs5baL1WMRQkIzpNQR3LbshbpfMUN
NTA053Dn8MeRsxkRd1wRJgzzcIP8DRopEt2Fst0XfbyiU8WNpjSxOLCsO/kcLzGCdvsKwvjo1eWl
LsngNThknQFGhwjHd9TT37O9df1iR+wfFB1NZQjb+PzzH7hE6ITTRW8EPINOVGExKF/qEWyT5kz7
3rRBHDVfXOJOOnSlpaHT4drtKBaRwLth4Auw/hioD+wrgYNfhSlWBBs16FM5McERQsgvbvTXyPQ7
pDKeGh3WUDFglqHms76Vt4rnRxEFQQ4mFAm46yHflYW30mNta5NzxsobyXaGtMvcS5YOCJy3o/Tu
CM/eQwHWPqkWc53tbdfZo5l+DglMQtQN3jhA6s4Rcx793liwMNyZ4IPCUX7TVqmkLBz5GTaNCj3B
mAOo1LPy3QiGPWGoq1E3bmOafOsjQbNT8xSl1pfZTqcU4sUK+MgfXTq7zB9frISmxPPWTIee9ZGr
T9D+0apXa7DjfciVV3SuWNq8kxlJA99kYLfhaIyhe/HHYielu2iylFRsjNgh2UKpqX15kX4QaX0j
d3HJEGQRD/LMkuvVZVq4mF35E8ftY8LUb/Rv7FBWjR5udK0FSDG3T5HM72bRXwwYInoaP1Z9fnS6
sH4YO33PhHmgS4QrwLy6ZLvfLWvNPWCZZRXitnuG099uF+4yGaHJgmeaoEwKxo53gnlqhvwzor4n
Ssp5HLNxKwcE1vrIDzP20gW44mbvTti96bpz6bS2X8dF/oSNOnPT76n8iVIGGiV1o90xTveco1cY
Jy1w16alLZD9RAsQ4ueWXCD+kGmHoPcT07JciMnD55/0q5qc8SWZZ08CJDG64U/0tJwZ9Zk6BqQx
eZHq4DxFI15gBI3HQDdQotT1D9aHw8ROsZ3Ns13Fj0nnvQdD8BwiSiepCxNGlQCbGSlGWrHGKHL1
NbtdFG33EjWsFCFnNs9olC+pN/jLoI137kyyfC+rn7xs9oYsrxgFyEnu2MraeLM7A6t6gIRYQ3HN
tBdSbKh7eHbUDZSB8Z97vx9q6sP/8th/+fC/fNvvd/zz8xKxzSaL1VOhjCXuU5JWBkgansK2AW0e
qiRx+BZkhbMrYMU838oU14ytAsNNdfN77183/xePSZYnxG8zFvHGJIOsR879FM/uClkAqewqht5X
IeK/N78fkoLT7b35udX7oYNpZlYHDL/8AOiZAB1jgj1hReczilWLvkT9urZEPbP+vVsXHgkov3fn
zriEtk9iup9wUg4KWRx+b7CQ/sc9AUTVDXGc5QHpoXWz952e3/f31/znbqb+ld+P66lTAztslDVg
XUo4gudVynyPmeifm9/Hfj/8/YTnRwOv+//8tFD3vBxqBNeLcQnFrdKZWfJgXb4AJ+7YaCb1gQ1a
fehs+Hl4eVAYZHFzYJ3aHH7v/evm97ECatY+6L/8eriG2vid53iT3RYySOhnD37EOA4h7NfM+uaM
72KiAECLlYwoUO1dBtNzUTB8y9FIDr5gVmWOP1nnj3Sp3MBTgtZfga4zpmkVBMBgZk6TloMstpAQ
vbLMCPeRX16GpJ4OrT2BHNA5uU7DOWsl6A7Hk0uEu+/SqfEIcBGkWwZi57zqw5QfBpoAbB7VGUkW
6mcxTOu5Qs4fgR3Js7+61xws6duHoB8nJFTzzU/H7GDaYXeMK/I1p+arTeNmN5Qh6BC26WIsz6Kp
+3NnNwFnVPfIlqHCPeOtK2fYe80QYss2+GdMdPVaxotZFUCGIjaX1KQelypfE+dqwgpaoDO0YT/v
tVF/tEZDnAenPRkVqpEZ/3ltIv2lDl88IzvOTzoq6ajsrPNgWtYZlgDvfkseQs29zFb91yuyZM23
9GdsZKuitE9tkrjKyX5NOunvPcMKHzIzpALCfKbJDwOp4dKvzR9hdsWprKjfIT6d+piShf+mvgyZ
Fkw8q1nA+DcmeHwMxOcoW7yxVlVeNDGXlzn5S3CAg+x4RnjNdDEdCNvuXF4V+HCUuHqHxzorynPs
ecVZ1+5sl+TJmaN2Fdc5KxXGbSURs5vBwM5Pf+6dkKx7J2ak+ygpb2bUeIyymunB3REY9NdiRDCz
YiN9PSBw0Zwj7APkTE1cmChVi3mFD5OS0WTeb9S0m3ExnTGCL6YyIDdI/SbsnjS2c5Q3ho5UOPT8
fvuryK6gky+Dumi5EgU5LEzzjeudvmNMd6cAWevqRWSjhNKEhUrBTo6vikuOrKxxrfXvY/98+vcz
KCnxwvcVT8xxTnZlbeXwF4tXK/C/e3d+qHCxLUgEeIKbwwitPUNeO6Ra+Cwl7Dn56TbWj96n96mI
ThnZFvTRx1Ea96SLikVnGy+4qpuFFtQfngmBw5iZyjbzbZyH/ljk1srWdHKSqRQNF9w5C5id5i2b
Jj/UVvIgSuq8tMFcDbUyscBsethmEn1wlpU3vNqVuRvIy4HsaNZ46HAJxwhk3ZA6FZXsrYlyuSST
y16W/sAGxRjuAdcqTfqPI4hghg3TtSHygYHWgfYWCAMWYb9zXsZwPPlT9j5qNmUqjafuiqtRIJ0x
2kO+Y7VNWUIcfOjALRlTgULPqi+FdyJOHr3Faghgx7RZ8gR3awVJgCrfI0gR3nEH8qD+MzYUYV6h
f/Q1Rh6vCNYj2sSVZhx9opsW4Wz9dejtFo1BKKMTyVuYcOafZMWkLxJLDAZ7w72GqEYJtkw2mlnJ
45jN/lIWw1vvWjd7vs0K7BG30bXXzPwhDdBs5IB2TDNb1AM64yTB4aqddZgXnAgxUM1kgDWD9hrW
bF7NuGS3m1W71pk/Q/BTNK7tjcRbIlVvjnPmjH8PupLpsFc+TxixtMl6aBoD6bTjPvpGvK87eJzG
FUzcxJCcnUXldx8lio+scqfN5NH69fKnrKtgjzpWu2oSKGnds1LTTfNoIAp1o3o3Q+haOfR5aEDS
yzzrNvZjnoZ8QoFtPugpFaUw9z2LMFka/UJ04ESrsl4ahGQsLJocKyEPyaoQwdbwduNkPFXR0aOK
WyVCB8VVZOj1JU4cq2h+4Gd8eWgzFz27Sh1TzbZNgyf8PHIXOyZe0dIxjk30OcSG+do7DFwccSgg
0++TXlor7FivhnZuqM/qCgWK3TbfeWNwmh4OVR3/NQjTWng6buU2vwYUZ4M50BlHaMW0xMDIBW6m
ooHW4myZt1yBYzEfVCkpLP04OazsTC/BU9+i9G4JWcZCLD5Tv2NSj1J8ETq0ZeRNLaJvX7jlEWwO
UjWan0XkWtVFMk5YmJO/81zoeXS75a0V9TOKqa/BTn/S/psAOmczmFO4cudox3nXvhY8WbBHFiZE
742k42cfIJ/hLk2rPJg8Zmddt/kkMq/fNIyXO9fGStoExMl18mLEsl83LsvHJkQXmKnEAuczJrVm
49BR8nJfauTV76Fj/DTxfHGTwgS00PrrVIplyYZ+0caBvp5Hnfd2x6zQNSmbGXrEUx2x0ew1nBCh
vYqtmlDS2O75fYRcEVDkL9yoeSTcNltrJtZX3EbmuvWmdaCRrzWAqtby+a7NKXgTLH1Q8s5O1SXb
SDeeYoea2QSWsUTbMyw9UAMYzqjf8vJHatm4EOlEO8yZjZGue0odJDoVTg7fxmZQo3wLALI7orXZ
naH9cmJ/7ZntRw/Hc+vW7SNj2WBn+cYlYSnVOvEtV1BPi00FQZ3RjZ31jsmQf448DNKiq/V9SloF
1Lm+2AVAMta+AzGuyvF4CTkeLKv/6zbzS0EEMD/bPRAO/9CHU/qS95fYFt+RHO4N2gMKNTB4ox6u
21Df9ml4ZcoCvilqmD7jA+NsYxMzCGQsjIyvVpPjojBUt9C4PxUT4AVF6biWikQKkVRXaNJBQUoz
aKU46/kT4Jfape0vkk6ZhnPGEwpymijcaVPuM/6yZdvhIZoUElWLfkoBIpVzngU8DF9ownV3kymU
ahYDVY193T+Rv7AyFHBVV+jVSkFYCV6dWBUDZtU9gcdNwVo7hW31FMAVwhglDLwPRq7kJ5yZvuRb
R0FfdYV/beDA4trRDrZCwwrU+avhlxdbKHSspyCymcLJZgosO1avZJyRjvv7iLqZFYbWjO+WwtKW
OoBa2Br50W0bLlVRDcC2h2T7z4doTratDeYW4Ie9oclmuaiKP1C4UkFxf++5DJF3WBnWk0LsJr8U
3d+7c8vAuVCQXUvRdmewu7+P/96A9SFxAjovH3U7HV5vqsC9QiF8Y3UvgerrKrzvxDyVt2C51xX6
t1YQ4EThgMtfMnDnAgk2PXDBpgIHewoh7MESnhRUOFZ4YU7ux1gBh3mBHmrFIYYDDoxYYYlj+MS/
D2UKWYyypFw2neIYjwKkcQPbGEdOsPOhHZuKffx7MygUsqyBInvQkbHBEevWItoPFTp5VBDlnDHI
Kldg5WgA4whpOeIVRw8IfNlXGGYgJSOhLqCZMa9UR7Ql8LkVuBm6wZcRgWssYTr3sJ17BXmuFe7Z
VuDnTCGgkTvqq15hoQsFiHZ0lHiJgkZbCh9N+M8f2tZ/Z+/MmuNGsiz9V9r6HWVwwLGNdc9D7Asj
GAyFKEovMIoSse87fv18TmX3SMwcyea9y6pUmZKJgcDiuH7vOd/JNxkq0uPA9gRMDIOLuFYBowCo
6W8znlJQanoL5bGFU50OpbEVb+xqXJHVsX8DWquzjGMNqrXCXRdwr1sFwO4ULiW38A4Khcd23kjZ
b7/pQM/mlqIJHgHUxrpcr10F2XagbScKuy3fPjCi4waQu1Bo7l6dhGBkYNDB7a4UwLuG5P127LGC
e7/9E6EIzqpT6O8GBjg+7eih7nnSRP1iKEy4x8w3VeDwAoJ4q1DiOkzxUAIXrxRmXJu7+zbjACKc
UwYj+BWW+7syb9wF7kg4tfDKKwUub94Q5gHl3ATVnBO9wfidnhhrlysX8Dk6oUADhO64dJPsMVgJ
P1CYfCiDAXP4qNajjXyQV3+g1pu8Chqn/cWEtR4r6LqmNxsCLPEPKiC7odDsDoz2N43//9gh/mCH
4CG3f2uHuIbFt+//tm/S5/wbFoi8hQK0//af//7XX/zLE+GIf2GSMASuB88mo1Anv+svTwR/5HpS
6h59c9LdMCf85YiQxr/4GzgobHRPUreN/+uQkPw4aeGxIMGY3/7f//Ey/q/gOwMLhZXNm3f//m95
l12KKG+b//x3IjXfuSNc/mPq0uQYOC4467+6IyoGYHXmwZFhBk8hFIRfpkNo67fJxT2u+8WlbvQW
RCGbyJ6YmMXgjfamyOM9pG2x6VLnjHYooM9V9Te3mI+RYT1hbqS6jO7cJk4Qdi6aJHnO/OTkFDoK
FIkMG3lhscd8ZlrRQ5U75yH2mD8M45a9JOOSnulrQQSD48/XaLTdgygfWt4WcEbR9uK9XvCIoGBO
z6Bc21VLxCSwlpRMlmRG4dPp5HCdnFox3Ee08pUmD4mZTkstBsmrM2PvhfXaYiTKtS9FgtgzDfVH
LbbPXt6ywSD6IEe1sogjNDegDpa5Eb/GE29+t3HOZUrerzGKS4L2oZXON1RXq9rLGBY12MDtBgut
mZ1USzQxmFBpoLPq7tZKPptYZM/Jvg/TdNWqej2HwXdyQByTaCK2TWqotnAi7QMKDLb7Rn9KgCsF
DWfTGbVVTiUz6OkpatNTkctdl6ObpnmCCJNGxHSJ8HZqkX6M9PlYePrF83V8ZdbOzKeLjw53QBeX
icdaazZWUhPMAtfXTk91G70KFFmeFiGMmq7sS25GaD2Bq1lnWCQbpCvumY7FFv/LyU7iZ2HNqCn4
mglhm6K/hrqP4HDvJTDwo25DuNipm+aLjKdjbA9bepBK7XuoY7VIxScA8dwVEallS5kmwPgQHUp2
HrA7jHRATJQcROadB8YchWM/VSjDHG266LN9aqdPegrrxpPhq5lxH2CjPaI/2fu2OPoMrYY8WE8A
Shea1NlbujAY+OQC7jL5F2IVtXRFWvMpUR1oK72Dy0oyzKUMrV3ZhgdU0gsIpwek0yd1hYU/PHZM
oZI5+SqT9NUKwteqHa/qNJba/Fi53NRyvhGSV1PuTTo9GAEsWAe6geKgdgX+UQIMkm4ZmMPVyxEV
1cVwJOYT+AOzSiyiBwKeLuNs77opOmRkeQgL37F1NkLOIC9bEcqdSoljs/uKwo1IrxFa+WhuYAmf
qLce1T1J622HJnUprejAhueFXcrJddcjMhw7nK5DKRnHky86YIYFhVtX8fPbZ0xElo1ENTY08oO3
sOwqePUbF/M0bmQmAEpcfoRmtZZcFTbPK6yXueT+a6dLD5wl0qMnysjXOmlYJNpN5sT03tKTJkFu
8pxnU7TziwRc2fQ4zgQJQ18a4/lCYNMpGdpNFXOvavWHpFijSt7Sa77KtLvVWnbq1XLgfh3D+dGb
uyvtzoJNv8ElqWEgNzgQUZG3mEwJ5ULDAT5Jn+jpJScZZs/qxKj7UWBMd6JhpaGpbSaCL8S06Afo
Wnwl3+wAHiJycOTOMrg0WjVfhka/tMawLTAQ4fwNzJqfV688vk/iOetY8eUG66kh98ebLUSu7lcE
0XPImuDL7kOHZVjd20kyHtWxpQFr2dC3pOyycZqNbRznpzhiKegAL9pWB4aOZ73Lug3D/9dRynUU
PQ09ug2MLYZoN+pm8qpmA/jl0W+DlYHonzNl9s7TWFbcLzpqYblH3fOBSntTW/FBi+tNYXYs0/PF
AU8RWuMt061Vm6uq76J106MTDyQ7AM33iwgzuvap94IH8AcWGnv9hb7cMsKH1BsMXZBP0B4eX5hY
f8wZaOLpf2X0fTTYb8PBYMcCUGI6FIF9FoBCtAs60TuT3pkNomViWoZ495C69lla/W2u9EspFxWb
L3XPWkS1ml/tOHnQi/jQ1hAmjPQExB0EvopFCrklONO08pb1l8as7wHcHr2yvTXNvJlTOp/+eJx5
ENT/6N7AXDuwkb7w0nDoEdGWQASGm4bcY/TesrtVBo9YLMutHxJT4Fg7tVhFDY8Vut8ce0l6EA4b
QxZsqcQrRXzv8WZr4/lRxNlzW1UfSabrsvFm+rRQIjkSmvgdhsg+GO2zeiTVmqB7IEfQBaqHqDF4
xoSAl9MH7lPXlSjyyCX2PPCNKI15J4aLXm+vtuSZZ6Gip3QB+fjc8hlpzurmdUTPODatW4bqXYaZ
d+D5CO/q8Kw+KzOc89sTJ8azMOpg6SOaajXtLChp17oW0oCnU2XHA50TSECzwZg5KI0Y7yMEO8gH
u3QM/KVutZ/cuHpGyN7vrFi84KULFMGBIRRDP7Mzx6Ux0OZkib1LwinFgjfpa3tkwu3YB153H1Ow
LLu4b1YZ2Q3LtEuesnG8eEUyHaciOzLL+mJqtE1M321pLWtqezNMiBCjlqA/a/TQrot5n+q3cQj7
w1smRIRq5cc/vf3eRGL1dsjafefYD1EYG5s5ts1D5kfy8PZPb78wc/vrX6WpDnuhg+c8IFpuDuBC
6oPnBJ9gKED+MNs7p2OLqXu+huQl9ZeOFUZIpetZMEvjl2GqxCGLJSrP2fokoHzPWNwOvgsNt0g/
hREcRjg+w8H1SmCMaCW7lHHmpEePwqHlN2XDmh0uS0in74AQbISrrWcyufs5WecAWYeuQbgyME9/
cptXG5JsMuJIydEdTO1qXKDhJEeL32mNOwxEAz4U2lqQ75pjORXtj1865YXj4Obd7DRnB/nAhqJI
dQB8rjpeUy3E6SKLNfXXo7tA//E8o2sOeQusq9B9rnP0xlWH/AX6/RcYestcI35BjVA7MGWLDl4J
3E/5aMN7XpWK6pdpNslMFhPV1qKDm3Njz7HxkmrJoc+tsyvLloEzHvDa3eE/eSIzg+QuHvO4ZvHg
Ecin7pp58zWoJ3Qa9D98Ch1puZ9T+q/3erwGzE5WBvB/lr/RqGBSJc6ToxHqDfWRIfqNiNpzavsI
0lzGr9FzJHfkTh2lnRx+8jj/VTf/XCeLv5fJnuEARpCuwUDZEe8CeKOY25ABU7HrnOS1Yi8v0lvu
DDdyF87KTKFNILKjVzwH6z988rv4ZaSwNCfZPZhEH0vh2u+C1D05dLk9ge+i/XSZzDJfTKm9TxlC
sb5Q6ERxsxzBEDP/PqtS6Q8fz27n5xRg9fF0bZi4YvI2PEd/9/GD44xm7JcFmgeKeNaaPFRmrxKj
2BUh3NU2o+em2LfjQ2Rlx1qyqlHYhvG0/cOBvLdxvx2Iy76Kos1T///rRiUwczjyjZ/v1MW3MIZY
VCapdnQd/X4qKQzS9urQ3XdBvnYC9l3aXQmCXeeCt09KweqRW61cE86n3x+Z2qP9/RShzlHJ3JZw
pDrynwzmwC6GOZ7cfOd1bKH0/GiG5oPWRMCmgKwxEiWKLem+vt3eZUN9nk4vVGK3oLkUVvyMCvLF
DFkA3spD15ovwdaw6SGl8DN4dZkYW5X2T9V2djZtnWrcqhKEJIBtQqs/5AFQVbre8qSk4zUL44Ob
6ZfZtHY112II4OoXFajH/hp39VrIp9Sl9cjLz2d+lnfTtnabazUB7oGslBAeKrAnhL2/oeu80Unf
QKS6hj3yqAXTSzLrn+xRAj5DdGbWF1egPCyz18rr+PHxc01/jHfYkqi6fuFw1yxS3acmZv+XFWNC
eGV/C2u6/b+/Cv90e0ihG5ZAJW8Zxrv71EgjLytwKO1CA+ldoV863KlZ+vWtsh4fRVvvf/+Bwvyn
6y6FqXbtYA4sRTP4+bp7A74b/jDfBfiWmpRYT5JGYvMxLoZrw4sPzlvyPI0sajM0S73rb2x3D5XM
DiZ1fdpbezF/gLyxz4vTnPVXz+uWI/hJEwIJYhQK0rSfLiba/9o17hs6wS3xQ3aOvK/j1THk+OOd
p45STP3cwS03yF+s3t5JClC1K0i5E7wQf5AxHr1BX07O/Nizq8os4uniEFvtF7tRzJlhy/5+K2Oa
UlGP6/qrGyLGEUm38ujrrUaRrAy62BH9qzVtO2sfC0tbyVJbAEUIDIjsNdrd2iUr2/U7SKTJC0EZ
CzQqN6Mq12Ba7vNkfIRmc4swdPZswajAzScjpTquC0IRzM8129EijZ5V0dqWwza2Uvh3zae6m156
g3Isj9iyh9eq3qOEQYqx7znHKOhPiZ7RFZdPRmHthv6AyOxu1OJXzcBmhiXaDbrNVKbPIvUPjrFq
zctYmjviT3cTq3bfuk92Ly5qu0fFcpzAaK2l5fzYJxU2TrWZZTc8VPnDaPDS4ntoA/WbHZBIQsiP
0xEG0B8Hl3Y/sw5H0Cb4/Z3m/cP6Ikk9goDuOgZR6r/eZ7OjQdHTzHyntm9qSzdy2cWj45eoLq0d
iu5d/ofV9p9WfUun5HQxTwHtVn/+05JWG1PkpHJisU3YkOE2QTj3x1fqPzyyDqxGKdWvnuG++5Ao
rJIWdUm+g6SZLwaLqHeD8VM9Jlt6tuAk6sVDAk8XwA6zEeRUQifYGu0HVXaN/SluSRjHF+1ZQnVa
diB1zgnbnt6QTw4LoZOn6Mf5O6Ssgsn46uJmJn83OblUdBhXiNphOcvGxy4wHvuYpbqu6fQb9Man
7NQAIhid7mpy/Ts/eUb5fWzbFiAFh8m+zDHnx9CT56SUu9GkJG/yk+Vc52HcWWx01EFa1CGVbZ+J
SLjRluWWWfdu+bGkw+BCM4zGS2KCoBu6m3CsJ/rrR9eOT3ltnkCZr7VmIlcSZwGaXrLBVolF/rRh
HWdAQT6tj4Z+AWlfeG8kRPW++CQ6p0JOla9hTNEmMKJXi9eFNrEniZJTPyKPYQyaciXJWNupvoL6
OF05nUhyeMrt7pY1OBYq50nPdXxq7RUtPPDUAMPlcFMruGS/9vubW+j/UOBwi3nSZVekS2m960Dm
Bs4mVDU5xkpenzm0kqKKCQlt2TfVcGIWWqIfixSygwi5RtoYbYem3Iej9sHwlimK955cte4FY+Sx
kzb6bvfQtI8Euy4rduhq69b3lyYbr6EW3DWucVe58WeY0osyb2nJ6efYjD5NbvIcG/x8x+CUDnm3
Jw9jU9D4yy0Slw3WvIoWQM+TTzWqigqmKNfOt85qVa3mnnReXIp6c4z84cVh5c9YzByzOMmST8KY
pwHHLCFaCZoLdO9Q8lw9l6yXroOcP8K0/qI2qQ4aToaMwEPaTUlzpDG7bWZR7dB/gY35WIX6hQ3e
CP3EpFmmqjGfoK+AzdwiIAi63QSiO8i6uWb98DJ1KlQe9kGjWhbmk4fz2wb8a/sOBoPh0bb4xh3u
ONf0H0padC35WpZ2pXZvV7+/0P+wilG4qf/ggqSz/e4yD6iB0nbo893g5qsGsb4s4f7Btdiqm9xs
EaLbB78M/nB/GZb59+XTpXzmDS0EXOv3y2clCYgyyC7etaH1mNXpSb3nyCvr02496FyMNDv5Aw52
+mdJDJHFlLuagqecaLzQ4TR4UMwG9cNsAPygZUWRndDWrHWCpqnFhP0Vf9hCEhSj6iWXRqkzXlR3
A6PaU4+ye6jg+bJkDNGpQ3Tc9DY2V746+6HUowrLppfAt89gpleS5l6Mtasq05OV6Y9q3Y256Zhq
LoMcuXdmrbtq3cTZaUIrgeLzSkQBeO1jUc0v+DUAnHM1Y3lnD2RWtskpZ5abxfN1JKstc1g31DMc
mMmz+s7mrD/OQn+MZ/1U4fVokq+ak56gsyw6/m4S4adm4MY8Ehc7LGIKHWfUjy23fcPOdZarrsKy
Uq9cy3+iH8gT27tPqkNB6PWiDYEumPJcztmraoe4/XifU5l/Kypv22cEUuCZF8NrncabdshOtqTq
mOb5hdhw02clSrQlwXBaNJ7nlqdSlXWzlT/POjOFgTTzkGG1LgckPZUgFNrbNGx34yQ9TDpoG1c/
lSmd2Ng5d2PyrDiwqmtNTtZSdZumKthok4SIwbhT0r3lS3smFUsiLsztD4zRN3XcXdUbHln/YehR
+PjTRf17aeBU7xiQQkDpCJunndyPNhg1cpFD1MNR0iwLP8RRmGKnZvVVnTVoeTfZ9vdiWL9tYqfu
Bi7pRRQQ+2jOiE7/oB3UqtvRJNeBkxqMDsQcP8soPom8Y7MZPkvJUWkWKzTd1wx98uTH1ibBCGxZ
T6rTlmE9qXl6c92C50gHPuX1QXVZhh/iyr5TBZNIp0eZyqcYb0nhG8oi9tKHvOqoJnqInFofHxQK
SfPqjWHPy8A5RMhYVK+tbVPai9U6KHZUt4eynI5vNzxDD1VGRryGx4Hzyeol6QrIPMclxgasdM4Y
W1b0ENGQDHv18sllyw7SOvdNv8qDF12jr69uONV9jXmpliN7B7B2Bw+jAsYgpIEOrh+wqItw5k1a
sfgDuugrus4sx6pPOJf+99+vWsJ0/mn5cCzL0y2bRUR/V+WnkxlXBoaSHak1L3nDiZwhSfkf6XPR
8Oiwf6vNqNtld7QxmdEALOdBUr1ndWM1oUccRcseoPVoERdDiq4FoCDL9tsPcIyvVUyBW6PG9CYA
CRojnfHMy/uDp1IWbWRy6ZDUd/SDhnXzkGiIo3SSa8ZIMw6y552T1xohdgTseGM37QCZo93sukvm
sEkPDH2hWyUlszujFI2eiLIy7uyZx2S08d4Io3ouay9cBTGzZ2TXt7qgF9oW9DZ1sxwWIMGYm9kh
mHmSJIc4pBPefcC/+ujB7On7V70GmFzwgKv1BUzNvohjGP5w0ljVbdke1waLk1pzPuCeOesVWeI1
Hl2XKqQfHk19vI6x3LXIW0IB5q9eq3d4GrWsw82msNsVxCQsyLx3mZl73JHq+Wsc74MwP/TMNdJY
v6ifpsqkwFBb4+iQ3GtK1stMQN0VCVx49UPwyK1q2suqM6AxTkiM8aB2GrLpbyKxd1YxvUDIXONs
e8ymPKL5tNmhUL16RXfV76LK0VdiGhADzSxL5TqoGkxg3Q1+z0U90K3zX6X//8zd/zB3F2wHeI//
vzGEd0UHjeg5f/556P7X3/ovEKH7LybnBo1002WLgb7rv4funvyXTieP/3rUo/wJW/v/AhGajN2p
FxjG23T8aHn9N5jQ4Af+KFOpk3Xd9MT/z+id3sSvK4sQwpSGKcnJtoR0/rbJiqZ6IGJWQPe36JlH
IRmlLk1NFvFNMhG0ZdMFWuch0KFJxVSM2UDqkAuJrsfTVM2nEH3n5IRwdm3k/MKatnl1GtvOekDx
85GwQeLZBxC4koYzi2+zaltm6r4aGhHUsmfRJGG1VQbU7mAb9Wfov9mmqY1+GZV4r9AFYNX75N43
bNS2Tt0AAMxwpxVPqR3h/YRhuISWsY97zVuOanSt+c7dzHZmQ0wTAvWsQdHdQUDvyFPJC96uNQdR
Zc9VKrudLetbXbHnqwO+a6ET4tBLF/ezMLZBj1Otqt2VyLXue+v0+h4l0y4No2Dt4MhOS/LL4syh
wZynz2XGD6gxGYzVlBG+h85yGismpzCE7eJQeu5wD15kR1oaGiv8j+uoH3axPX5r3M+hqEtm8hBu
ZWyDiyP/EjHuSNI9Pd/lIMxgFfRAlySlXSZwwuQRYmHiw+cdlsy1q4wBhMV/mXB+7366o/+p6fz3
G0RKm3cLd4nnGPQJf92F01Os+6Ivy31peje9Ff3y7ZfUbfKlZSPRDqbOI3O9u9eJLMKLo7OpJPXr
7WT+/ljeVe/cq+iaTKpolCg0g9+/BbHB6WOQJOX+DZ4WYXA3md7Xu0LrLiANPmpe/j2S6Z/OwLs+
hPpYx4Ry5gooK8Iw350B4vvE3EDHZrwZAdBNpgU3tj8HyzCu121r1NtJw+8M+p40aqbaCw2bB0b0
9sDXsPcVU9/fnwfj3W717YgkG1Vh88C6GNDeXRPdaAZKLHKLQyhyca7JZeO1BrJ5wDcFgTQEdDNt
k6m9ph44DnlKIEbK7DyGeT2atrEMBu97P5YwQOwZy2ORbt9+lO0n69E0jCUpCB9+f9DvO5VvB21J
YbsMECQwqXc1TMATEOVZzEEz0qK/N7Erdqd122vOoo5tsdKxxq7MofpMc7VfVgHPYeTrMBM8vVjX
xrcKlMrWBGtB3F/xYGcMlaLqY+qb62oEflfgSkNaukyr+Gtb4C1MjYYpkF+RYqpNX+mLn0l650QY
0bdRG9myWsWwsELjarhVu+5S7/aHb6xujB/yJ6W+YqcnuEgW39QxIc6iovr1Mo1JkJLXrkd78jb2
ppZiWagiKHTDx9CdjTuMHLjToVvqhowPQs46yVrCJ0sFvEE5kBBaskuue7KjHRs7g15bG9DTyIkM
FZHl3fpKQVD8M52hfm2XLAJe2ZWrPPWfvRLJvdXRLbASstxpHzxXBfF8tVajT9bzdeU7yyiQa6q3
Pz0v74pVvral0yR0pO4gO+at9+vXTgVFKvT7eE/w0q3AG8Upn+9rP/0KzxIG+mtOWFhuCG09NlPD
eJtOMGiaJpg3XkPOMK6oFnv/MhOWPP/hkvzTsXF8htqDuxIK8K/HVmM6N9vajvfVtENg4xzmtHgq
3JpXQmPfSs0x6ZNb67fXgdHr1sJGKJAHQBXMtMPC1BNrrR7zzvjSOOFXOU/YlQL7gdsSt3CPlaNo
LRD7c/3Kdo6sceM2e9PByvGPWJcqEPVOM6ASFDHODDcF1xP3ZHyicCjBPhxA2n8h7t4+/f5ri78v
YQyGbMGu0rY9x1ak5J9bqUkQY6uxSyT1NkxxkL0X2czeUreJKXfm6CGv2PXn5PG05tHz+Zd5woBL
cN5VyTt3edTFiz8c0rv3igRsrEv6MDodN0vQc/v1kGSkodoi4W8f+h7Pqj7f66FNkmrGKCJ15D5s
3WTHBv5IRjKqEac+Rw7gmSYTfzoS9Rj+9Ji+HYlFVwbxIb0/Zje/HkmctTZQQR7TNgI7Ib81dPX2
yLu7TRQDEjZYh5IpDA4zUKWgBKRThOWuzUrFDUntpdk6HwlX99dhB6vYIs0ce/EfjtFU9+XfjpEp
j2fz5mM1UWfzp154B9+2touRpaSxzl4rPPpzyUoSAKAZLoqGajUHegYqC55qGX51+rlEvGvoZyvK
zhSU36A4Q4wuvyVA4z6Mwl7q+OX62M0uhgZblxCaAAyhBJ7MFOiIb/tj14XVkvDc5pSOVHtuHa80
p/zj2X8/wOI+YJTKO13YjmHr75/IfhJJVFlttNflpC0qmgZh1aM0cwmybhvkz3TleIxaTK+ioqxI
uxjR1ATPqikUHGQ4DPmOhqX2h2fGeldtqNvCcCQn3HRNavH3k4E+sPuCwIOIzGFv67QTOU1xQZy4
Nt0snSSMMSbUOkrmq+ubQp3AcBHyK9YidALsxGcv4MXm5NaqGX1COYl8KUrT2UtjErs5bTZAc5a2
M6T3ep9VKBBttE6RKxaki+1I52JPN9Jjog+jPRdZubdQWy/Tqf1GqFYJnRX+P2IvWKxwCwore+iq
IiQ6KIJPW9Czqgw6P6RZ1neh24JWzuZj0nXnnM4SaB6uI+7uyirbZ5dGz2gcONXrog3Tnae84F7g
bbVkjldtYc8LXxmSiZDTHn6/CLwJe9/d1hY3swce3eM1/l5XQLnqD4yWtJ2k/GBuFvH2hv2Mmwz2
C361iwm32/dsH5BMn2+qyk03M8L5jS0ILhIBMSx1ai68BPW/I03lvo4vk6uvpr4o9wx4vxemhAEs
A0LJvGbH8+wC3qhJ1aTMREdMYJvbSvRKie9tKnBsZV/Lz6V/cwjWYed0V1hpitPeU30qexXXBl6a
3Pf3JFYXhxl/oSJhINqhP+Enan1Qfj+I693wOjSoVKxB6VKkg+dD9/TFUBHrzLP8TCju/ZxCV65d
9gsm7rOg8YJdm5gVCZ5QAQMfY75ZtXCj8D6WttavhtT7YgWa8ZAX0z1HjEC5LjYzVELAa+PBLS3v
RwLBL1LtXyQn796XPASuzv2vs3OjVrXfXyAdLXLRpJwljVHIsgVEm/g5KVxjB9ZAgNjCaVcMWrKo
XIQ++pjf7DRB/O8WDyEAk3XqGGSVFW+OcrpETdOuf38Lva3Ov95Crs57nHqDIEIW8HdFFh0obiKE
Dj9q4WqArOcD7yl03u2uyxnnMYO7SNgzSNNNWlP/BFXxhXhqE/sGJJKiDHZyxrfkzGzA/nB09Ave
rdsuigzXYOtgeS4O41/XbSaGVkOGLHdZbchtFOneElz8l5TAqo1vlMGyHAcEo3i8jnmG5MuKwX5C
lvjx0gvJ6vj9AZk/dvTvTphp6o6OcB+pvfsWVfDTqwS4F+27CiT8aJIeDiosueKVx/AB/rXPtSf+
aEMfK78jSCoEOPHdSw3gFMVnpHA60VVm/dIhnta0MNsNsICPsiDRoO6OvjPkqwgKxQbx2sXP5nE9
hAQS4p7iue55Knoxm8s+fQw6iAo9drkeNMeldsipzniq91xKINLNN9zG8cnGN71r2vlC/CrPedAz
OedMbkIMeMvZ682tXUfKXx/ejVaFProgV8aLqYItzz6YsXPpqDDoIXOcfb0iINl90Se4NwCLaxJs
zNHbVXlwRClnbmOvQJAumV2S73H17NndFyEv/yzAXWhgyzmUsT8scauOhIo0r1zuZlnFPXTOyf1m
1jic0rTmS2VEIrg6YJ9w7nc62QtG5lpHEIBiBeo+vhnuZ052eDLzgVAq6W9AR8+rgNhdzMMdwB/h
CvLnWmvtp8HwSODOpmsaiRGoXkVbOzBWrlHW9LvlF80Z5gcTwpx0aElY85QusyG0Dsh9iSGdSEoW
RfrZEdqI2gdR+BBl1LOZnx9mYivx+FvUetEKRfGqTDT7NI8uriS3I96cty9CIps3VpeOAG78cFvU
vv2EdjiRxrYO+2nfZsbrNCfGtUvjZ2eeBvpAk7aF0jDR11XvELju9gAs8YlF8JwJzTsRPbVvhtY/
pzOW2Tbv52U8DlxJQioNLzZ2Jpy7VR0CTCsdD0djqwAtM7rB0shANTJl8g0ofuxujG1r8FTPeaft
Z0nOvAn8ahUWzmMgdHs1lZAWhlGDcWfGy0rHtUpv/bPbzukyDnIgHxGjK3twX0KZlhtkdECqXVBD
xPLBSonH+sa2GS1Nl2BwtBCICq1wN37PvUxqe7u36+HbgG0AuyrZnS79bSpoSKdNAbbcge8NMGsV
Oc3RHBPModPwUc7Q5SmqiFaYEYFXAvcwm6l1bzjWKi3to/SYZ0VDA86scbaGrE8gYsJTQoLkwoiT
TWfnOC7BsiwDy2ZfjI56Z0fywTB7Zrb5SJ3ajRPyRuhZ8QiQJyX38zBm1WXu1EfYzp2TEgOnK+Nz
z7YRlPGPorvO/Q15lETZCPAlru04iyQXW7Y4xr5Iy2zl18iqNTwpZW1RIzpEV9bKjQHMxN3Qc/nk
i9zBzeEnsOm96JKi4lrMDa8v030s+gpbm0B/BKlLbPxC709E24lH0+eBDA0QscH4aEBlW8gmmxcG
BdNKC2GJEapg0H8HC+MH/l2HkdUuCY5KzYp97QitfLJP1EDg6XyUF9a8RRR27xGAzbTppdcHiLD4
XFdj4gUk+HDQUePdi9RxiTnEPts4ghKMXfImMWeguCHoNC8k7bsct5UZBkSyvdiZWE3450/w4bSF
jLH21hJyFzR7607PoUGV5B+RSd/fZGYgZo3ju340mYYo9hght7uWQIM0t/W7Xown3x7atZGH+oMG
T0moL17UGSO2nqhcGXfjo1u2yZqIsY+JMO6oH7VdmOU18EkOLgki/1PYzo/arHuKpEDyk1t1y1An
otOIrG02zOYjWRwhgcNhf+xNdrm8DSMgo0seq03ZWDkAVhTaxP7KT7lBVolpxphJjcBcFlqjf658
2TK/tC8g5eSWrTvnyaU/IWSzI2IFU4AA7IeL/6UYQCNADAchG7f4PmznWsOV/WBrklbHFAMLsOIv
ZdoGzIC2LaUkOoVoTaHB1r+an2TN0oPed5WmgtaE/z3r6Rqwa/xmFMpsYJnd3my0/j7C2wsPwHvo
k8bm7iPhm202O5wcJp2HpSafJNpClEJOeMtgjNzrBaGvMjJz9uNmuU0IcPLvuZTpXgz1V8cb4VTo
otyDgEgWvdabZ9okT4JCJrPa5jCEUXjK8vSYRsZ2TqsHK+QZLGpTW5keAV9p2vTLOm6aQzooJ0yH
dm14Rtv82A56fkri0lj1tQOLUFaHiDTOks44BBh+6tg48VKPAB4n41CvddcMN1J8QXvMWgUNdxmm
+taYarQBuV6eZhgKpplJZtgG2C87O5QG8bCSG1rvQVK7YiAVLjzOcVw/VBMJxW5jHmbhi23b9R9q
vNObNCC+IvMQdU8iHvGu2ddyqgWZAtxDndstmVKkB5VHplAe+l54hY7dp1dSkmGtDQjSXZsE49RO
j1NULjuLpqtfSG/Z5ZA6h6L+mILu8xOzf0o7TAM0b9ixmEgGk/NIXukirrnAUaYvh8yyl/SgmKCx
5AJbINcdWMV9UVt3uW3Hd2SWIruJsIkhgeDHJCFvNV6CVVaYH/BbkZFwBNGMHR8NXqyhJc8z967p
dwSFkJJREe/HHbtPQ+NpRsx2FwJ1WCYhg/S2WouMEtD0eEcTnUeesNm1Oy9PjqV780J2D8rMk2mN
WMiI162u28rQ7HZqC+qse5gQoCi6+qijB7AjvMx+aAhc0Cj5RAMQYEgc8rln92Myet9Q9EMpluH/
4eq8lttWum77RKhCDrcEmEnl6BuUZdnIubsRnv4foHedb599YZVl0ZREAt2r15pzzBNxQbSG8laG
EoxhQhr8maBSInBUvtULhpronlzOMTJs3GS6L+2agGySTCsF0l/PH4pFeypJDthCxQJwBG0pKuEk
tZ5i3jwQLFNNSx56OQlFZdDsPWY4G6Yp6c5HtwGjZmyPQd6/+dn4Y9TepwpzL75/WsRz2Pmx81ys
Aw/W8SN3AXyANSwIYukrMfc9eN3a8w7If+bQTGzjYlaE72TPZMq1EbccpEaW5GbGCc9YZ9lbY7t3
C/FTz5rTxE48zbBW6X9DadFpO2EIIrl3h0rZpQvNgGRw35AtN9tuiB16ZvGj1wWnogLl7GIeCWPS
3mGrJDspWtw/UHZ7aqddb9hhbjvPlNSRmQGnkTUa0Kzyd7NawLTJ8mvexrX8apPeCxXNmHmwPgG+
c2aPy1Uy8NLTGiGPT37IEcGFYhs4jnjbN0p0NSUxKSnDDOlOiynbzOIMSjsDXeHtC5JuwR3kYEEA
Am2mQsYgjTPsjaaeIRbc6tOyOmlU1L6Pqi3YT4ssQgBCKzsxX8blw5Si2haJzCIbexLyVtsKJ68i
frCbv9vRmmjfut+G3b7lI5p+qPPxNtbyneZTTsQof6Cjb5FOf2aptSObe9yW/bDPM1LG6bC2KD+a
MDUJ+gsmLVxG7cMGE5i580/O9vCsO3+fDhy3y+no10zxiV4qI1lD2WXS/ZpygFslUUyV/Z1SpGom
afuFo/jsgZsCeEz8cENFompadrm7zy1bhENHal6fB6c6cM89edrZkizQXDVyFLGntV6ogRcC3wQ6
DzY0GuSCNOgqfhjjAJCZyMNclMSIL4z7czr/OMfTe0LQJm9NisIayMFJpt4FYR7Ai9b8mcn22s3Q
9UXRXHqt/GWiPg6Sy+ySsUVs9XrRMzincrsTSU+Uvd3rYRp/FX755HrVc+v2B1e1rwjBANfS1ogw
GK0yEfKzCKWuKyJrExa+gLYMZBFuF7RTvwqg83A86E0QOCqIcKCXaERWTLh3ogVHt0iM6MdAAsJj
5eNpYSkgQath6Vu7gTo4mX2P+qUF1byZY6e/MgLkluiw1MI5/EFxxJatYG+5afDqYqBF5b8ir7v6
NKwf1JDVJ7+GdplVNaXK+untC7eH3D79+4F4+FPm0TzdqNtfx5hgDZ+smPVZ3GpkH7s9MGB8+M9j
bp/PnZ6tq9D59tnfBxqBHpCnqF/+fvqvb7U+9Vj4CfLGNI4PhgYtpxnJHe0q3or//5lNAVhs+++n
nQcTxKyF5HP9NW4/5+1vf//n32/2r2eBnPNcL3mJElJlgFbX30R3Mp1CPk/C//33//x8/3rK/zzm
Py/cf1+av8+z/oqJrF+DgWbUnFwTh+M6qdbV0RkGdc9U+KBy1AGjN/0MSnmgVgUEpiV2CKZpOSH+
kPtZ0dlf9AasHSvaLh9sgECGGh8snwIfVsZHlUrIqNlPhcivxAV9HFoHcfxqFIS90ov0bRSTy6VO
0J0uoFRlXSK2xqTek7QOrl61AjPH+DiItGZrQ6maVUSO1EWLi9hSGJYLkkFjrQJZm54Gv60vDbN3
FPUX1wdobwVH/AMo+S2OYBxAUnxiJBq5pv4H2VDylOtf/QgpxixWqm0PSiUObHxdx6WmPtem5Wef
kWRHjl4yqtDQyXdzM3BVdPsiy2c1zcvpWjr5eCyNZt70o37Oe+uxn9c5RNwMoT9dkOgRigsprVFk
3wJS5ijlC7l3vX6f2u5LzLVy1SG2ek7ebMkoTPck1RN+1EX81lFtQTEcVyFnYEGz17SnZNtzYguT
xo7x3cMz7WJetCHWmG7KmUq1fCj1Z+RIVdQv3i9f3ZjUBH6tGR3ueHS5dNDgfpfUbCa5aQSDElrm
tN029wh8yWNxRTiB9cTUsv1Uy/5KY4K6h+i9ptLuqqkL7jX/2FXjlb7GT91Q+wY4bVIQ1VANnIOI
PZixNL7muBAvaUDIXM+rR1rSZ2sEDw7TJPBWGDBEpe3UKLAIg93YxpKA7UYUj60Vwx5JAu8woQXE
v+7wKyXn1Gx2yu1JYnDKYx2PzLEIWyXIaOMCcD11XtHw09JOt/Lh0nOivvebcZd0wO3j7GLPFghX
rvrN1PjdnizA6ZQMRTQtM4lxXnCEHl/ushZUmTXrr4VZzaG/aNlhqZpdWndMclabZFHOG4PeA/Bt
f1/j4V3wDR1Jq7taKZPMGX6KV+eEF0r2QGIQFGBxsixu9aKruWpDwAzcOFDOCPiS7NAa2TccX6gv
uvUNOindT/NoHAzh+nfYyUNAqZzN8xJsqpfhzpPtA7/agOlbQ5UGTkHLgdJm3u+hROACG4drOcM1
nDuOPMg035bjtm4DE6qh5JXpAKBm0xmfVx35XZI/e9O3rQ/6kf+Efm6qoCNCRZ8b94dSoFh67ytf
nvtlIShqgZ6dWcN1BnWE33W7JCAVbHP56YDzBQs93pd1/FIk9jdTJLv3gJ558xGp8ylOBT9kRbS2
8nwtTO2s3LQJ+uAgdqywXoJ2y2b3McmaS98inUbUbkzXqLu3clOunaMNk+biEhvNNu2ZCABiYiPu
A1aurj+bdmOQh/R1C/Cpja1VIWLozaLe6aX3bg4DLrE1qoAxHabm4nEdD8xyJEfQc7OdlQ0vxZBc
HOdLt1a86KxBaEbXklZJiv2qbsmzqe2Nrk+QOxN135fEWJRgunhrW+PQdc6PWnosGnYCTdABP+hl
aEbMsSIMrBUfBsQlgWdlTw7Pt446nJL52UQUl/0BVIPdZHJPSgZYsD3jDxfgGI5TSQ0Bh9rwxl1M
nb+PBRgaqXnzLrBMSf43VCLL5AJEipKWZViTZbbjmAyafQYbWJtltcWYRXaRSDKU/Vh1XZIaSUmK
pnX4nJg9qIQcNidGdaxB1a7I3mCXbFoTJOyAMnaf5ca1QUuvgBSadkAX1VZHZ85eNDBOITPFJPI6
HL2+BrKu/3ayceuSdb/KlJaozk0An5UFnbJSLzltC2IO/lSa/+gLzNig06ZwWTDiPw1V1xEEQiBd
M5ePVYHo2iHGiWGB5RnfwrKIwhPiUiXdO7hUqIwJagA5Vi/tosf7vMr9SBvpgQcxVpVpDZ72tHLn
EYMcVSAle5tmgiG2LtlSSL6G5gHFWnJFJpnpxFK0A9MJa/wZI5vAGUPWwyyhj/pL8pYX9m+zm2ME
z9S3y4Itu6akGErTe7JEijkl1KcR3X/nWZeBOyDtta8BQOBm9D5Is+HA0pvNVQkMEI7z5mEZ0Lsf
s653xDeQ9Cqq+ZgM2oPeZd3eN/TTUsS05havC2OP2Vka93Kv1f5buiKiSHn5dCn0OqGbO1NCPsen
qUXj5L6g1j0YK4564A4tFjS7rpaDn2zsMA1GzrMVc9Imnw5kW0RuCbQvk/HP1E7Jq7cwosuyuWbS
+SFp4O4CUTD6IKQ8RWxuCAhkgfnbnXistPDgNhwSszgIB4I4qL/pC/sZV2YaAAAFLY+hzbDaQ2Xu
3Jrzhp/N0GhwbO6UdxIxEVxLnBL6jcDfx7FRZMV8GWPExsbYYIDpxJPp0tPo7PJlkDvN1SziWbSc
oyqOtlL1xzI3jTMBsRzx1sgb0YiXNuBc78tiCmXrqK3lKp1cXCp+tqqTPgRwA7OZ8yDAV6REXqTp
hA85AgSHtxwRqpAkZhMApo1Mtpeh5xAhiDAHZkqPkA7VaMdkbjdsnHo6n6e8OjSJOrY13grwhiyc
bindqC4Q4jlF9hrTyARlg7fbxHpk2vMLRBmawlY27hqdbh7L9+iqUMMjFXqJddKGNbIKwGbvBmLr
VEDGCpVGar1JMcyXW74j8vNqz7wVtSypKLafHIo8rXhhiTSRhkZNM5tk8BiJs60cOiA0K0AOjZua
Md2lA3aXlXa09B50Q7PNtvSEcJGS6S2Ndo686XlprPqbvjhxPHqIzKI9EfyRvSdF8i5tAeY8HyiO
DGB9E2P0uj3i0qcG6qHbxcFyX5JG37mad+Ym+naaxGcuUlinuQYH3lnmnTZW6TZOOpYGZX4kRFz4
hBWRgcZph0bd0JLJMRFh3rR3GeALApXcYw9ADxxsMO4GT6+PwF53fo6CGdV8xMHNjXDfeufAzK9z
WgWHWZ+fSKFDPadth77fQ9QjzRjAQZj9MDPcnYQZtzMvjyHbTaMxEkIqHvWWbMOytd+6YHyaiTnp
UsbZXeq+y3Yyd9pyL+3YQr8krnpKSWJX4oqE76wn1gMBBLwCIxxKkd673P4AUbGQOMShOk4XAx2j
3zkM7zGuflY2D9eJbQB0Y2vsOI9xjQArETDinAHRGrHOsBiSSzOJF+YEeehrQRXR939ajAfRV6tk
E8VTJ4KE6Jo4Ujk/jmy9w6L1F/SB9lZNipIrWNZSvLsDepnibRmfJLbJ2WzoRzJ5N7T7SQTP1UD4
VJ3l8kTrlqZ0nWGay1u6KX//USrG6z3iINNrGCyVKK4rTSPmMG+t18RkRiXJ5yJzirzrahxndqOm
jqTdrMkXHOYPLln0zRLop9sHL8FqZaeUTrkY/35w4wVCNu4+NFy6PHnrhwHQuLfo1mGogVY0Un6g
9COSq/ZM4HwaxaJojUiMQ3Ye3VfAcswJIGl+os7dFpb0DpCYp1M79SjQrOYSa3oP/pkPGpT/v39j
u3I5OgDWu/0bPE1nwjZUmHmPtB3adbb+LRYjQ1RjJGWvMZwjmVX/oL/H22/4v88tSfLBTAgkERue
Jc8OYMuNaoVF50c0J3flqtcZ54eNNYocgYefvJtFGQPZhp/Uxsfb96ytdOBr/+/bZ3Tfhorgqrxy
xxMta7JpgpqkPrloz7YEuzl8MmjuT+n69duDpgnF22RqKAusmAVaDBo5ycVYYWR2Qrfl/JF4erst
jZ4xek2+X2/TjejVPEN8dcjAymqi6cAU1hkXY60rEp5rygquANXSW+RDMVTlabm7ceIrm6TezULs
YtbG2TGIPXghqj38/eJ6fueNZFA4fS2+RaJm7hTNqRMWXFlR8Zsw7H6c1vPn7UPOVhFNtK02Zq91
DK5kBwuE5KTCucsxUGxFK/KIKs7YQK//B/peaAOSGcbl4tDnpIuL2TxlM9X2SDjuZ4E35ugD7ETL
7Zy8IvnZuZ22tWquXyGqnZwLcbp9oJ8d4emkVB47L5zL2KejIf754u1v5fpp7wPScgXp87Vk6Jlq
M5v42lvz1PQ2lC2jHOBOxtrBMdOW4vK1ca2ZVpr4ZI/7ZAX8hWkFARQiGkUuDNN+5AKFt9GU/idp
+OdFjY+lfy5i/Q3bENPMWNHlxTnGuXaDZBXztPVumMabo7IhFNBhg8oFz6x28zKltM5JVPHU7yah
bv6ROPKjqxiHWiVP7dT1vaeNjygw3wY1bpDrvE4uFYinfuoq4HsbxB9r3Zdn2z8RXz5OPV6aoNWn
EM0SAbw10OaCNWmkZW6aVnW2BAJ2SjPSIeBYqoqSkVWpOTXeDLZm4VC3/tP/Pgz0oxg6kItZA/G/
/Xvpdd0e/Mnp9rX/PDQr14vv9pS3L+tSeNt+st//8ziF34fdc/1mt8ctg+NDkLSvDWmsW+S4cANm
i5zKWv/TOSPZuahduiD7iBniRT3dpqqdtVePCgAqdiBOqtcjXztXeeyfe6khOy316xRXbshcEN6E
fx/3MMf60sQ1ZUGdSnhDKjJJMhU/QXRljONoO+KEOcMSC+NYfGnwGW2orGNsLFrvmVvO0P9I1Yj7
dgpJ8xm3TgPYnsXj4sKtHbMy8os0mgOVP1lVk1PRU9zUDaZVd8rP01BNdw5Y3rBfe3dJCU9Na8UX
MD8wmkg+wS/BFoJQjqX9RaB6p6br9o5DkI0j9J2JRjmqsnrZutJ4NvJuOtgyoeiO2Yt9aoyZ7Xpv
YRftSVoEMgQ4rdx3gy5OaWweeweiJ9HU/R4GPlwMziZBiuI6RWS+pxPJWV8Yfzxv6k+FPWN2ZJKU
W/lHOzW0aGA0Q8AO5/FdJ0j75DXFTyMrxc503V9D6V89d3gUXfngiuTbdmr9rKcaeWeXlq38dSyg
JRYDLmHfCked4nce9sLx1ZHj7GsFwIHZMIM6o5q/m8F/60yLwLp1EDA03h13x2sWpOgNjERsKsvf
+SL9IrLgg9WeX7E52pbJWSJNX+wAs5GDyIl5/1JOAIUL7jNByq5qupGZyyL3SL5+a9+cs8ZL7rsv
hgvmDhGqF+GdeMFxIk6OPS+hJso0dBPvT9uM8X5YrjEh4QGTthNzzIpEB2/o451TLM/2yr93TGNv
wMB37V8wtBNuXWYfzNXm7aqFFkxjJyC5oRVnq5aKHCSMXKFUcbvP+uqBVi9VLodzK4VBZB7kIC/1
tDQ7R6tZImwV2nr2oFnGD89KH8ZEPRC4vnFKDpSjTcpPHCc9orGO1jXsc5Jv4Ehy0tx2JNzP7Zqk
wPCqQEliOphxPXN6SQyGwOSffwMEIxqr0851NyBMktepmj5tqBGblFy6ovEee5dehXCe9FG9p6X6
qNP06jnTIadn7+RQtHNQGb6H/mxRLUxqbguy9C4N4eu8+yuOMHkkE+kXtdYSOnV6NOfiwkIPMsn9
dofmIgm1mQz7t2QkzwL9cyoRtBGJxuxEPpDjTjSMIJUQe8CFvIuvavD/YL6jICZ4qO917k7jwRq+
0cB8KcP9Yb4ISYo1imK1gVAPeNDl1U9/Tz5hapDaxzCZ8ru0sj6LZW0FmMwsBvU2k3XNmShHLOAn
3KKCDoVFfl+XfnJdZtt8DVWg4L6bE/1N+G4a5eiE6cNDi1mfB70IQX0GaQPzVJwtv382fFwPA9NE
WidV6MSDDpFtXGWAHrWeHgZ6TfhVj1+gNJeL5cHdaPjBiwHwOcbdl7wT7b5eakb93TmV4hMgRM3o
/z3zC3JQ2VYro6LZp+Lg3IOjL3oiDTTnPp2sbm+QpAyzjx4FGnKjHoNohIFmKZcuGJESsA33qu8u
7sRgg8P1fZqY7Or37WobsrvXniavmzgXMdO78tY1y3QI+YjTo56SxM1Mitaa/QviJmnpOQwuAP6R
mUhqXx3n7pA/jcMIT4J5fMv4RIK0qTVavzh5WK24AHODApZf7KBBwOIuXXXCx3wcHqWl/YwD/4lX
GIfwxN6uHmaSE+eq3WqzG61AMk2Ke1nEYPWcQ2PS+RpNON/jGw0my9P/IH6uZcCEwCuemmZ+VmJ5
b9dI38AgOyWrLn3JAETj7VEO+keDBpaR/UIYUpTWI0kccKZF8IWbYAgzJdMwHcl4zHQUNY4K25o0
oNpqULkOSEl+JmjpNoGKfyyjrrYGP0fJXZlqDw7py/AHEdQwr5TWF62J8+LgU7Lj9hes+3ebvk7e
Di6njN8tGbNhT6LOPvecNcHyLc3cV6YWNNEkHeSsHH+LpmPPNPxHPUv2svuM9ZhEDQ/faKVdc2P5
BQT6bUoYhTIpRBC3jYWzUDTUb0QZ4a4gRiJJyYik9mPj6bud8mNjN9DYD+eA46k9fDBMssMx91uY
jyY2L6XQtZk61cM0H01TfcNjJL4M6kfvghCN00qPkM3QLK//6LRF2VzVYwIrnuWOIHmCODgmvyzD
Ly3DdiQLEkFMAYtNEUTK5J7+UfVc9QbGsQ5RG2FFEisDJXClfs6Jl12zoH9PamKe3EEP7hO6qRtm
yV8GQ4ED7qdsm1VNdUxZS2yNQQTCBHIlcLpFC1wM+uGkoM0GLdDFtC7NQp9V9+aO1Bf9Llhl9Hob
nxIfHNvk2s/d/GypAqVeg7zCQI1HyFa+glUJ2NLR/aztJcB6v2KKmnO3gONoRrwiMh73i0y6g8VB
bOsVhM2VVmIQSIN8vXE5X8JOIA6+GP6ABDuUAbIn8lpYX02zJfqLxy890ipAxeKUCd/eTX5L6qkR
YGkv22eRA0gtseHuKTezbSAlDWhRZADB58eOed4lsIV3cbOOuGOfqtHonOYCI7Yl/M28Bmb5lShv
ucT4KI4TM7Ex8LqLXD/4DY5ywDFMZNRKKVx9J/NUnpuVPn6Dv2ck4hDCsHaWUEueABkFu9WGOZeV
caB/du/mqOduHwjsoJitAIk7wb5wvPmUDRaaINr6iTsSNyvZRA0bVvlYDPTH2Erubh+MGeWeFqA0
t5cHn8G9uwnG1ZWI6BN8XnCJyxitiDvhLMyr9KBQ/ZpdY18mNsOwjUnasZtpDic56M/UqurZO7ap
vjz7DskoJTyssysbcxMLpl+qGvsXYUzVDlcEVWKem3s/55JLhKM9Ws1rIhvv4faJmxjzzlhn+I3W
bBTJl2RacHtFtomiuwCyeZcuKfuqSzXT6oQEBYKXxzVrmzTV+vdgEw5hmb17KRecVUafHVwmdKHb
DUuop4h/vNi6C7wJ2ZyMta1bYIsA2byGro02CRam2Jsmxz0gLQAuFeEQc0BycFcJng02lL00TPln
nZ6LIL3Y349WOz/zLJGZi8PMpn5f5J0R2YpsFK9WU+iOLs+5j7PMuCQzW9xgFms8g7YmbUwazjzJ
kSFdjlAc9QNRkkfAecMmpZwocyM/y0mxYbkHsmGexAKho8iMXbr6LDHRMcRYtOvUY+z3U2p3V6K8
Qx4DPKTldvcIvNOg23KRdjOC0a3o2Jmygf9s6cnO5SXbty6NeA2GAD0K4UejQn2BeAATpX2KMwSV
gzVQK3qnpLQfGpXDCEOwguJlwL305uucPW6GXtnaWQibLRwXTn6jJfHnsYFubT+H8JbMR+wHVzL2
vGuaT4TTif6+XezLMlRwK73+s1DaN2xBGy1pBQFmlbdA38LhywuBXoeja1ycgRcHDKZj4PsTK8wi
v+x5vlsUsa21Kph5ToRkDfDlUmo4i6gRJvgPZuZpW6eHCutXM/QCZf8p4rE/YI9/RuI03Xl5fF7/
LA67b+6NYdwF3XuKSIyxZtqP5dmPzZd2zuZ7f9Q4fbL+W4Q9T3P6qZXNUzNom8kAWTqBNOYIW/Ie
UabYzM6iLGOpthvbjBBAhdpcL8yNpR0pP/kq8wFBrUVKSTY3CxTeX2XtBEcO+zRQ3WFgkZpJlq+R
YWYxlmLNda5FTaiZ12PJTgKaYJCsabwOaLVysfaaDVZQnRmZ+45LJn8QyfjRxZQfqZSHOuHAtoz5
JciHaqsq+zxPcrVMBxOG43HjQj85JIWVUM2I9GBNnKzzCtg6sQc7sxvjk+WSlatAOzzBgT/k9ndc
BCk1OIrridHqOc7TB+kojTQz9S4SowuZ6eNTSo3zkE8+4UIJAqxSVduKHuF6jetbMK4V7RHyGGZh
kD/ChjFP/jGVQCJ0zFe5AxnZVctjaZQPaVe5hzoYEmoOI7vUDsS3YvLu2Q9f9an95BbSjyk4tI2/
9MHRM5IN4k7t3jSbN5Mp1N6V4qvO8/EknewJVfHqNpkuc25fXZn5nIKpL4Z6fOsLIs1dglRnZh6T
S3OWnCOeS6jQzZmQLMuPTvVwmFrnMujYB+yWE5Upub+ZIsdYKaEHe5Ch7LR9cPolnGDrQolocZ/X
9lEuSGmSx7pVNv5x5+y3WuggWmYq4byXKCIsBy41fVkM3bX9ZSyGtgPeQw+dicQ2m1pS0cXXzRp/
e8WqWqhtkd2nGJNikqGz5bVdAdx07VrfOw+8tFHdN0PU2JSIpdEmm4LKCoU57k8UIvSBaVL4dn4Z
AudRyZmKabUT38x++iics8sFHkLylhvQJAvMy2W6a+2n26N60aPQDPC0gilA7F1Tg6h0QAGVdgFv
OrE5jkCIYPp7b3SDPTYMqoLcvzMsck6CDvyyXedXWJ8b2ZGL1ha+EQaI465NMFj8X/ACotvdrJl6
QpL9XL1w1mdmtqQHZi/nwigoNnHTNMVXOib6wXBpBg+LsS2c7Ku2EbEiaUn/eu0NZe/GkQFuXSFh
irkD2gx1lbuIep9uWR3SkIBxXg0nwKSJTE8DdBmWP6CPYPNGNrptAB5SB5LwU2OeS7zPkmZcyAnz
Jbd5ytJqVZh08bG0eMXRRZ0qjFabAQesdNHMZuWL3U186wKrMT2Tg92qB2lRcZUD/z0lVo944nY7
BLEkEIVHegUH2tuSWjgdsa12/Jmr+CURMysdMyTka5x25VxGY6D9sZQKwqqrq1AtTGgKDNQ91hB0
VuGCxEjrzG/W09XCVjwYLb04c6wtAlv5HkWXR2mKFGI0CaDJ1SVzrJ+ewXpU6P1dk1JR6y02XZN1
nlCiEDkj94Jzr402b5LpEOYWxjM/lT9oL1OJp7zN508hOYu5LVMfLePNtltiYuecwkhDZTYM0frK
MIwkvcynuBsmDZoMCg8anHsPcaFVlX4kjfTrtp8snXcsk/o45w/KdH6lLUeHlqgA6GMUYr2FJoiH
TtSSU60+Uii8odFoGk7NGjs0IpSMt+/OzO9tw6r3EMyqcx7kxqHHQDBIMe2qlEOub1LO++Wovbqp
mE6jATVJ1++WwR2A1UtxJYkzqpiZHr2CjOm1BnbLsXsoLRbNbLY/ZTLaD4oyUp/MHsNfudUsUz0U
Yp3wLBGztjoiUCU/1NL9vAUC3T5oSv5IwcKdSPJ1tmWTXbRE6jFJvcirDQ4hZyKG3tNRQz7rzOZ1
nnR49gtOcNbRJ4btar+Y+lPrwHVmLXHOlozPiFGoh6YhajniHzq/+xGUhhl2g/FIvhcYjhl0lssm
uV5U+op1SKX9oXkME3Oxvn60107OjDPNjk+LTROU3/IyBUeGPcF+PfPPk/A2CJz0o/APXlcG5OUx
Y0WLwOCu06Ny1PvjXOB4usluDams0DChI0jePQoDtQkoE8b1pGb24P0GBjCiYfTHjZgcG5j+uUIJ
Wni4GagfH52ivfOmBEvZEvW4e4bKQ23aZ1xLo3bXUMkgcaBoIrf32RZOjQznNw47P3ItBNgEnuH3
QjvEz9bOYdN3225030Tr9xyDKJcS1D310L31VMZhN7EG3RYi2isNcAUr2LQD23Fcag43+9dSr6dR
6XH2z7J7QRZP6DGXYHZPcdttuolENJQRxwru/5bOmtp61X2lgywZ47k76FAiqBTRi5g2io5spt4L
WI3loN4NDcN1TFlmw4Wh1GdkLFoYXqSwGhK1rWJTvb1OrvtB9CdiZQPPvIlj6PYDt8u0bBKqLX1M
XhcKwYjSlb0eBopRgZtkiL5LuQQQphi/5zmdIu5Jogls3FhkWtPEjilaJxqZuOroKHCvZrqDPbHO
6RmwYJkGS02B3EcIJal6GDqkwFd97whj3YNSlp56L/1azf9iKL+qmqsJIS1ib0OLzHm1nfvqOTHE
G7AzKgnywvFb3i5BvWfoneP5Tmz5YkSqYMUqZtbHetfX3R1xsOyP/pHcwA9c9ENUAzwFS1xTlvCg
Rnj7uSJpz4z7IKS39lvHwE63zI/0niU/vquWmTXZHa+0rufQAwdDhrnYOAkiE/QBw2Zte4c+Vhej
euIcf6clGAQ9A8Hcul6pYacQRaDZZ30eZg58BQ+3e0o+DCK0Ks38Kxjm662ljo3EAkKLHgNAOC24
fI402714a5+SpX3Zxe1KuSiqh9aT0P/57lr1JQwJ0irmt2n1CkK7zax/OVQxkcsO7fONtr6Pf9dE
OZ40oxh3wZh/kX2chp2FWaYkX8RU1rnMEVA4Y0C0JHe7P99zJoHVzxRqU9G3fVcq7XCLkDBResn8
XuE51IEi0s6QvzMaOoducvQHAoB/T9NzEjTmDxoVKJ7rZblktpsfSE3owwSzeqTRoGp0vTw1XXPM
HFNerUkBoefwFxi2eVXUOFW5oLNu5ngfuAH3SQwhpUa+ibafy7kFebABzcgTjiVZU0PHfLf+clbC
pSq5H9crpDfkLxHMr6ZZX9dsg7EBBxL35JBhej/qvX2k980hRxqM9egzj+vV4+gdixRVor6uBFNQ
sM2yqFilZnFLccfZif9jkTOxx/icXbt4X9dD7hNUB962TbOvFF5wU3SP9WJ/iDklwNg9pGPNqpbD
5KSrESKaUbyl3nNHeW2Na2Bltnb2S8pde72JuolvNDQ09hZntUJW7X3SpiFWXy7vlrID3y3ZDzPN
N50VOSj7LCq9w23Djjnb6uYZ01y+SUiLiXIGHjI/q7PZ+1+t7h8LO8AdaB5TI8OeJdpfRKdwzXJx
6dJ5mXzm5HYV4meug2re1B1L9IwIeKnZfH3FpW0zSGHzy79czNSbZAkO671r5qRbVPw4k+a/TILl
rtdzkqs1cUfGCUvVWk5MVryzO9zKfnMft9wMeo1beqDV7ST2XYMOD0Yij+sVLu3cne87X3uWisAB
NWF/o4pol+DOLGzE5QsbgeVh3xQERqoUr9Xk3XUFl/8NRHW7XZIcdqxdXzW00/QWeX/hn0VSgntz
WpalGHE8ho03EiYheljJRLKwFWEsYXXAXwuDEhyPEYTzbN9pHVHpi+31LGB6/Cezl3q//rs+I7Wi
dAVYrpAKIRnqY7D/FJRHf77aYwxZcP1e62MHFjjwSITCtDBz1uNO6+lmaFrcSSAZcUStXXo2nbSG
yuhbEDdN2iG1xrTEZbFtJReFj6epdHvevIo9TFbll1lZp77wsY+tnKw8qw+lR0cxTlaBncuvvQT5
vJ2rs+PDp0rXs32lLdeicX45LSeVuGJ/TmlBe2kb7EtNhyZtWG8qiLdaz+GOq39TllgGbtZcn+wX
LqC1UzjV/8feeey4zmVZ+l16rgKdaAY9oZcLeROaCGHpRe/09PUx8gcSXUChUfNCJpS6kfcqKJpz
9l57GeeB+3BZ04pnKSUCjtC2hvkRwx0EGRjWHcspugN6m8ouXk1wRQjBjVZg2ja5OXI06S8PiQb5
EiXqswTVxrO851w5J06Mc42wRoxm+6jGQCnKDKamSkvLiPPWo1IETywjvmhdH4kcuDRTl5VW2qrp
ZLJqA7ZpnajYOOx3MdpuO31Fn73EQ18pqtcaeF6qCWVtiYoDAVLlB1D84Vi+oJS8DCDj6X7s//yR
8k7haH//1m60dAANIgz2Ife75jlSN3LJBlk+6mURv2mj8pNmn9iYDTfGoMKorVHRQcRP4fSiZF7I
STQuS7FKUD8rhj3XYpJrqijZxmAPVhoXgDCqhnVRRgCsmOtHxjnWsw8lm49wEQpDD0J9J/IELfCF
dYg3OyftiM1hhasurmGM+IWG7BZN7W0oPY7Qi4/N7MWKJWnjSZfhRPHwo9Ygo1cvjZff1fVO5BhX
sQaRbZxXGAn3pVuN2xrE6wVvSY8fF+MpVosCWQ48HNXrAlSDrwI/DTwjiIpJkJridNjILXtsQAGE
uCEnJ/P5coey2WF7hKhlTNKDKMO8yVm+EdJ0kPqkNt7UdPCWDIj3nAnP3UC3eHhB4Gzhk/zL0ud/
3Qn/f+6EiibiNvDfuxMuvj/C/P9xJvzXv/jHmRBlMf6DMv8RMRRVVQWTsX/iAAk7/g9S4EU839Bo
a//2JVSM/wBEN4TJBx6/DknEM6XO2yb8v/+HOEADA20MXOT53Jhrgvw/8SXUROm/+ANBUBZkFHYq
3jAii9N/dU5IxAfoifZQ38Qx7vyEKpwxb4DK9cVAC7UA02BEfs3y76WIms5Vg/AAyw5NphjVkvP3
9u8lrhkw1nD02LTm1fLvBU05OTzTy98f8yGGGP5MQzftpciXJ6LN30s7MWoiWfrnj//62ewJh+pB
VmgSQOlK2hRm1PTy9w71Mj9UYMRAU32UTOZwGygQDsCZmt4+4B8wfdE0IMLrq1ThUc+qzCmngFht
rvtqHu5YRgZilcu3AYcS+AMsHNhZaUyhion3YUTFUjWC3m10Ugdgbz8HUHsRYaMrNy0RqqiNaZC1
RT0mn8ZThU//LLvlHz9/nFKNZh25iaVU72ZzKPtV88Ste6Yh8wjK4jAGcufONI4piPVzO4KpSchK
SoGVTgJdgGEQ2fO5XiyHl0Gp9Pe2ruA/QRAWiqUsDnYCBdr/O85Zgf3h3ztgUW3xgNqaBq/l34v4
KkP6lGg7dHXuR9XoBzFOM+BwJcYQyzJ4RD61k4M4vnNFFauWD+IQVyF0VKGptQUccQYTCByDgFhE
RRsWSqAcsyxCKd1ky2YSCpG++lyKvcx6z7hlIvw8l/9+CSbm1b//OE6kK9qKeD8QKYKjMZy7vxfh
CYXm7502sdb+3km6RLdJUokhZkiFpiP/e9GmP/79jCWaUUaGKCfumFb+HU8Txx0EGE+a+ekRnRyk
rYnoSoOFTcFeXiN+EHWzPEvzo5ZYwzf4rTKQuEp74z4Ft+nMbubSGzVm6j48RGNQdCx9/Ggav5yx
O1N4tAfeGVAwZCu7AIrA9K7R/grbBnJTX7sPdVVrAGgb5pzPW/Ir2i+zuuabkOn73JFlq04WUGxJ
P7Pq11Yejkrxnc9d/LgqkI6KRA54cUVow+EIIZRZ5QpKPlN3Zk5E5/pjt3h9CmdoXi3Ad2JGB4Ft
k3Yfo0zBzLSVKizIsxRUF9XFrLJfyVpT1sHT7rgLn476E+9IfGKqS+sLdNSEMA/M5/F5lGNXvait
LUFZFknINOeJhclnO9gEb+FDH0MPeGEWjq8HaZoJRhwmGgZoa1XwVhifxTcIOKdv252ivXqZ4QXK
xrxujh19GFw5O6BAbz2U5JLhJOAsOgZLJuKAfZFY9YGfF+9IIpyPZAH8tJp0PhZC9+IdPYhMF6tY
kJ71gR6XcDdLcHDohdCnwLzCx8Abo11Bcjrqv5+WMVP1FVOUUw8wc00WJOO8vgTdSprDJHmFMQp/
Co0MvfJH0TLwMsvUqdFSw8UmnoXYxiWlJGbZKFV20lm+TuQNQrSAvhFmYkKxlwXaBas4At4sOmTm
Twdxb8L8h2fzUOg+WZvU/1AvBYA/wUmP6ppAr+b6/NTOz4vhpNuY6QAm4e3KqN4NGB3+CPjKVWzh
qHtoelvN1lmRui9NArg96160waVZ2DH4zXD+Nmz9JK9nNzW0+DLctsqH8jOcwNmClbosFlTTL6uL
nBlKeclOISS5k2wUxcIXsktBJlPKJsBUZqXwlQsmlqWJxLrdJ/mxW5eXYSfd9cyvbvjU0eVys3Vr
nYYdz/hfNV0qLwtLJSoObqh56koghNiaUEgWuFtYwb1aOTiOqU5+wmuRkCTNonYHXREzqAXNXgnt
1y8ye3SWpuQS+6FZJB/8Gl/hSV7VP8q3vJx/RN/GnnVnZFRxDByQi0mL/TojMWZ8J/W2kK+KXS17
A6ER14edlpYBoub04KKEzG2xMll023GKQ7QYXowvs/6QPrLcydEocz9kLlT08BsjhL4yC/u724D4
dZticNQrk09AqszFR8NWHabBtUPkPRXY4waPBE3TBlkDBP1y1djVqdw0ZOIarBkWcWv6LxXceBFe
zrNx5OZWy++sHY8R6NMc1G8lo/c8zEOHN9VaiBfSBzStfBnxSLHl8nFDzsE61bsomLIff+PuoFpI
ahI/P0BO4ZzXH69T7Iqf+Y/BEgoBxB9VlyDpjiUKtO02nudrBpAsi70XOMqiZ9oCkmjNz9E78ZwI
AbyJ23HvYve1KHYMWSnOqwdTMSesIWG9MfApTo+l+PCejZ/uZl9lOV3fnuEuaSs8h6chRPmBOtzi
9wzr9vJ4LQYU/SPkPduYuTrfI8dQk9kKGkaIyZaUMGNa8EA+xGV6iif7BjuYOcGHjie4YZLlFeam
3HhC7CcPR93zeO+zTfwZxpbxFRyax3K+1WhjX/KPLiUQwEyAA3O45d05LjcJJMAjdsb40fAxj8KK
W2ucrbXZvZ6cZQY3R5D3JR6b2wNnFBRWOwRaHa6/l17wsvxCiAvOKz7pDoni5pnXiJcRIbqwr4ct
RJwQb4EUrTb9Lzez81BWakr/9pPFPlJ0BIzSfrgV+P+FFl9bO76Oj+4u1T81iyxPLzwOSXMZKQAO
pTVEMxRdarbjM5TAwNTLSVqXxQJ6DK9wA/vApA+vDa6MnT7uYXdVEBPEywdE/l+8FxZpZw7uY0Cm
6rL+Cx612TL8CkZLNE8zR9kH6S1RNhI5RiSsWK9Nv7Aet2qJ81vE1rcS4KvABnj6Q/DVqes4tZIM
D1WbWN8npzbzX7A0c0cMd3kF89YRG3JaPQ6vghk+2lG2EPMN3OHXloMV2wX27UyXzXP5XAy5O82Q
bKXea8lgisUqeTeW8jI+wODzlTd5+9o+zvqSOxoroNXsxpysZIlJYLjg6nbjEOrMrOrtLGIK4z7l
t6JO7ZRxN9K9CHe9o2TYynwpPq3HgU7uBLfQltHHmDiPPFFPOs/oEjVvyYBwZjPC3Vk9ncS90Ddz
BeffYvilhDiD+bAEZCDoHJ2gpUOpnTQawWStvFIPBpG39eqB1umzgQc3I52COeXMH8Cicj+OvVLE
E5rtE6/8E+zGdr4ROx+fUT3dYKXH3yctK0j3z8QJQHBnFir74sBCdJ4+CjHDFrqFTnVrGoviJy/t
6jzbKXDdVNBEYByLq8Q4Pv6Jkj1SDN6SXv0cPXxrCmklQQdA9NXaierNFNy3nRLdrLwykovW+3gL
w1GDtxN9KddiY7xnuvnc89Ox8h6rcDXM3iCeJpZ+LRndOMVBWnWQi9aDp38q19wW1ukBP41xWk6b
3xmh128B6nu38lDJdh66ck92nvdmP/O6/csJdjNx2S7qbb+S30t/rwbm86e6D2/Ny9G38H/4XxzM
yK5SEVy0doxi105ugh8BOOYW6Sr6inNEmtxINMHMjI4d44CHLVGuGvQKi6fudMlF3pUMgQMLh6Fn
YuMSUHnCp/EuXNv62vVOde4Su9tnbprY9ZGcNmE6Co+aHb/0VvUQ/KVLMgFUK94rq3Q/Xvtrdeb8
88uidlXsZ3Cq39g46O8tMstP/Ul9mhPn1EbP16AUTN+eS+0inl8/4eDIkZ89N69ztaQN6Au74RmU
nOCr3RUfCvAcW6uJKQGTEwHbNHiHiR8e2kVwnJ20b26cyhPPQnMFzptfRNkTB6ptiyZCFa766whS
I3AkRJmZ4iXlwwoAF7/qDn3ozXNvbsnlSpNdULYEj7vOXIPqYg3IwKgjavUe7xtmv4gGWyclLdnN
W1xQDpHqtJ2nTu7ubp8BjrnyRxqARpvih1OX2/ybfdpIzckr8VKZEn5k3y9n5gFGNgvAOOlxpqsq
t81Z+IQbadxwpRJcBK4ipSfsvXrD+PsBoNlT3e66Q3WopI0IpELeiGcki+SdAQXzYX1V7kbJgl9U
HsmPk7GBcvrthPapPDGWQXTeDjC3GRxAOxCvTnuDB0RQS6ub9faFaQ+Fuuqgen0eAAxTGHepA1LF
DR/fx5oZRLJ9XDmidux5mK1nsO1yr0MmT0w0lIzfOeX5bMl3KZR9Qr5PdNSKzyHz2+/y6eb9DYwc
ymgLYcSlmhC3/YJzPsmf1jg/MRH5E5GE+rOaxqIKY9ZaX6K70ZcyGbLLol3Euagv/140DASWM7TX
SLHuDzntll1otMtX2/7z7u9nfy+44HVLQ1CoMPQKOk2Tk/vaTt63DyjVNX7U0GBKqn3a5WUYFXR8
0zsQs3/eoY+iFo6n/weOXexBCCFUWIgE5+8vDnO5IYLtv/vXSlEAuqpEZjdzX4t1xib4FFZBh5MW
lSJOsAUTLPrMdvqFkk57HMmcagMKaSaOS6JxGjweweQfT6JcoGAD8E9vZTIGlpDscPndqSy3DZO1
a/CT/0TSKuHx39Ci1SyPWGVbTeXNKy/DJrfD181sCczlt/Ikk+eGlegP9omrypeVRadhxWk+P1Ws
XNd0PDF5YW9kAUVIpN/n7BSWpK1zya1jWydxd5lsOnwVBwuXF0P1+NApP2yD+sSSjupR3oyim8er
GUaKqJUFID8n+3lex93MaahFYZTyO6g/r4zCH2ssSDftu/ROg0Rul5e94doLYdBqfOh+ezDF1mVQ
vSnvdJ0w8nXFxn4wwvZKd6jHCHbtrvAB1Hfy53fiXT02n7PRDn7IY+FEK+/4CxEAkdhc+7E007kj
oUr66b4xlB7MIj3MP3V7vicrpwO2Dw9z4h/N4fPpPjFjnVLpi3WD0QBVklX/zhBi3RJ//Ald8Y5a
tn/X9tCEOXW6Ob7F3xTFdHq9aj3e65/8Ds1gVltQnkLNm7hFdvlDcQnt7D0A+2D+apjSpTriwQC5
KCxs5HrztfyJJ0K7rz2uCOPqcpM56PFSO3S53AUUkd0Ym/iG7ZtlsOlRIL1NE8LYeWom07bnaArf
/TRvwWKWkr2J/WHFb1PRnJAjhErtCa3E5KNeh9Kub/irPRAh2I2kmcxssT2NETu7wZq7Eveh52eM
s1HvwO/ndGK/fJ05X4M1sI5FayxnLSaDC3XxQna8eQDWOrUbLWUfyhHEhNZrPiUuwTefWsoWOkbC
xFYGYolPxN2zYxM6Gf/e5weH2aEkxggtLZQp9vcD/bO8AkcRVyILyzHeBgoEZ2v+svOeeQnXlXG3
dhB62DXofPgl5FxcqwcdPjUV0RLE1CBBd8pzrpgQHZfBSnGgMmF3UVLDl4dwMvBwuY10DHFLvqMl
ezJSCdkyNlgnMCjy23O8nee2di2X4kofvHSb38NjUkLZs8dvoi73GNVAZg7ODdSHHlKzaTjdJ76N
Mlf5Ova0lmrkSN8KzTcd1cyiw+d7VJmJ6P1xZGDtD1euRukZbrF9AAi9M9NIzugysw3dC4PVNvCj
u1K4Bo3ApIfO3Zm8EA8U5/siczBY4rIXTJaw9pxbD+jyYFuo0MgyBe8yGwKgR2aEhxb4iY0TrQHd
g7hvoagf89DBBROeo5XpvwO5eLMNqPuM3v2L4o/2VPUKTMXNOWy91sTNa06HUv4hBmAEkUVD9qtn
XremjxQCq7/DJO4+JsKcYkXsEzUH4akYclOWspXWbvsx/8x8DX4PoAfoZOxqEiLi4zM9za+ucBkW
xTYCZhooYpApmaFgw2ViOoLFUwcOdiU9A9njy2sTG83tq3SGT7GwxdWo/OEttVXfp7vorv+AIkCq
PHJjYO3LYwgAxAVv96ACsxvN9/yTmyS8vRoYgVZ5l1/2/LMe91lK/rybAkjc2h+WuPC9KPFEsgmb
aLAZ2tVvM4mayu6uBcTCikWS4wKcWKj7XkXE7Ma7/k5OGlCGis0PJdj8mhQgkwyUHOEnrZz6PhZu
y0nrNzFnge07wJjN0n9r8C88DiITxcwSEhgGDDNgn4AAtQ1MDluz688HSjhu9Y1MVuzlZbdevEWU
Ebfm65rdjcOIZWni9Hg0ilaa7tPk9GBlukJmDBOrq0hxIE9tgllYQtX4DcdKGFM4ZyGsdaWjMMcd
1kQVYU6NA6ADOAHGzuX6de122MT6j+NoN1zO3HztgbUsJntc3eo72fOQBPJRm7OFbl6yjw6LAM0s
XBqRywot2/UZw4e9BpLml4xNz9meEVy5KfoLqBc70WO+Cw1KBYctp/rUHI3wTlAs+cqz2wjmuCm2
6m7c4f03iRhZldY1xUJu4pnrYvxPO8rH7aMC5oRd9ovxPK0UsRUeufI8crNru0n1fRRD4uF552H8
ZNcgNzeOWW5E7CFYeVf5Odn0O+1ONh8UhMCGRqD4LY9cspp9wopMZBdnzDFcZoWrg4RG8IEhBZmD
sXtQxWgQxqgXF/ns5+98c2Ew1Nx3LAL6O24HVth4mZnPV/TZD6/Y1oVL/mo0WCw+kGY0ipDcZ1pV
kStH86kwDB6XwugBYek/bLU6zu2kkqY3NV6xQ7GKcmNF/UYjxDUzm1N/kH6QT3dHHjeVJIreARIH
u4thsOBMiH04c12yZxRb1EyD/ZUHRULtY4Zv+eJF74/XBDw+fEY+QgxCmQTccBTKbuO93/CksWAj
foxxP+nMSNyk8VmYr1LZShfVQrYLCMvTuD5f0KFyrmbymWqh15yXz1OLLV7sKbMDZvDGQaa/5dg5
38qx7n2eCzVfw0ctVvIdm0rtaWNzUrwWWIQmulcOrp5tEfjr35FDe4yszhUDJ8kw/zipo6NV/ogk
tnbwIhR6mxXkOH1nVpbSAevkdoTKYIb8wZ9/ptQpynTBH90mLPxA2yXRcsTwpqarZNtGLP8kjMnC
DErpcYNhcI2mx6zJRDTcJt03LDBoO9p+w7YBGyuiT34QaeYabyy/Jl4pF+aieNbp0opQRZ67/kes
j4bu1h3d5ZtwZlMEFCSgtfvO9zWUMS92o/mOiyJflXOwD87KN9pt7Q0fVOLkroNZQ7AyAx8L2An7
tcWveBes6sHq8kWWeDyjykTqNXMPXARGioBIGZcZoDj+Ndo5LHpKE0fbysK0zjhgG19txc+RTJDA
fH0OnArKuX1zgi2lX0acfBFb2Y99zUIywdEJ3WK+wKnY7Q/1WV1mH8lBcNR7mWP65tLcV3+Afksy
4XXu9r8GA+yXBfHfYqzzXMyGryL3ay/w9Q+WX3SN2ZlN8qW4wpETCy2BZ7f+oRbvkJbTxRVMBjaz
D7b0ZFlbylLfFDcRcuivitircvGpbJrejGVLFzwQG9I2NOuxTADC+JEyAas4sRiMdn+zN3r+u6Yx
caPak0iwK/Bttftz7wSXjCeAAg+vbFYqAnTnVrZCcKf+IiWlJoPPj1MCGCmVWsXfNNG/raVfVl1o
w7i5zbbwGxFfHJ/fikMkIPyAgTvBLNbjHlHz4yfkA6DqYsoLDhQvXww/+h/ZHpfxrjwEPnfrFweJ
xqlu1oClRbHlIpfLx0KhdPPmCQmWZnRH7fqmODhhe6mLIWn9QjPO7Qmo0/6yLRuEw5+kM6XXfJXQ
lCzTtbidv3YjCmgwcku2Kc4PrFGV7EuimzIgy+1hPpUZD3EVYOJV0Pe4zZTquaa16z6NTx7OWUaR
x80ifUuNzfkz6w2e3svnlqe3Pg/XMbZ5oGxO3/c9Pb3W1bE+syiSbTkHvzlFlAmOtFDeX5/G9VV7
4zkJrOzOvjRXtmn7Fo5fbDSU/4+1fH+Udqiu9C+qkxky/CcOYovwkFE+nOb7AkDnmEgcsplyu62l
k8Y9ecXb5gdmDk3ZNtkMe+E2xxZmgforWz9Xiubg9UW7h9nhFL+BEpZif1E4xibYlRQ1/uAo2/xJ
BT534ovkyg7PzjpyZN9wnztjNfjDob+Jnr6eyC00S28j6R5ca1w2CM8yQ5ergfOkRCEFP5KwVFOE
9GV2R9bIelo3zPRTrFAm+pTvwYz2CcxZJ4OTboyVj2qycKrS4w5Xnla0nnswUxkHnITIppmG6AKo
L0NMhjYCwovB6rAaCS51EJRkGLynrn5sW5NsHgzxsItDVzDJPO3UsKXty9L9VluOMk6ohOiCRYE2
LFtKZMlPRYcCsXD6L3FZLZt7P1ED570t3dD+2Fx0KuYWmRjN4Zauj8L0kMPvuM8ddZGf6fhWDAQW
NBbaGU6dsUnfinCRTsJE5B9Tq1G/CyCtLPoBnngO9w5aTb+/Db84y/e5OduUt1njwoe7PCRUXH66
LxurfZoJZgYXfSV8Alzh9aNcZ8tK9MLDcMFqeI6MHB7UN5a7eBJNaL5KQyb4jYwVhxtDJokYAABu
csGdQgUOcdA/1IzxniZKfGk9eTyjBRju89AiipId+jgiqHU0Tz+WtwBEiREUxbg2OhlgDDDJQUnu
Hd+IEJVb1B/nimuMFtoXWKfSGiT9y6/RZu6bA5cNjhXZAABvJtppHdNtIHKWEf8FwvndWNqvjFbT
egROFnhzRmyiH+1kpG6pXXNboO3CzvaM4q0gWYU7nzY4haPn4+hJtgNhOTNP8fsEhpqZPvHOsEAU
vwpTtIIbPDBBsV4g04iecB+u7ATfr4M42uGDSgNpJ20nLd64JWYYGSkPzE7/Qk3EX6YvwNBKS51k
w6qd0u3Q732PLlYhLrPFXfkWrDQCoxzJLZYZDw+lMhtJsCGH280/2sv8s1nHWPlkdvAhACVX0/Kb
/OZEIvw27zpiIXJwcDP16mW9CjfMWINf+RR7xgmbaquj4R/vyu8AsQynyWiajYZWG/r4PPCkdYvk
8JjtXrT95TTjfKEtFHav1xufiOHMcHs8V4NkMpCEhstiHSMYfCwJMiW3fK6syT5gSCdH6Kew5yXq
wIymPessfsLCeuqkGHsMLfFqfUC3RBGqe6/6piSLEtee1GJMVJlD6z0DD8Pzv5mojnrQgj9WIiKx
JtYSM7qb3C2ZmqI3ygcbA3y2hXqw9Q+K48cbHDaI4vMFrCQHWTsTLEbfPABfz/cMbA3z1BDf2f18
7kXpZe4jBjfwF6aAMeMvbFymLctO/OwDilsAW02wcfOv0i0Djh4+GtZFmU/jUuK3Tp0Quyi7hU1w
l1jHqO4didgvn6tHBZzsIUS9xOkIXrqZ7SWHkyMiFUMqtJacdhNu4/mm7hb4cLAh4jsMEuOxZJPA
ZFIZxzeq5azAboAZUe5Toxkf2hlZ+fOSfAeqw62erRPLcPR3kAA4qyxGd2CmbD+sgzfGp80pRp+i
2Qap1Sd6eAaKxnvVc2fw4dcyeeOR7nO+gTP76b/0dzY5idwsNqTOJw8ju7/Qv6OBpW9QCSmgtu3f
lJ9sX1LiLLSvHAKuk4TuKC0ejzUUTNWb32Sbe+LJDsuTlLjM+ofRjZ4OUdtPoi+5LqzVXHzK3pNd
Vi7TZOZlGmZNZvPFBipb8fd4znVnJlL4c0oxTxQuCCHRjlSOxGQK0/247NHDOfEMvryd04fxpHFf
z8zwHLn1MdFNAUlPvdKffnhPCR7dFec897WZz3CBiYM4ZRS5RrcQSf7pLwbpUKTL5SwUFBscitt+
JuA8ngq8YzMW5F5XnHozbp6LuTnzgY64F6jsCrs7g8uO2DVTMB21HTTh+VZasj0qF9mt3Poq524x
8/Es7c6SiP07uO16coUkZzvGZJda7BhcXkdRNlv5HuluwwEyhmCU5UOfZTCnNVY8tyJkrkyqMPEK
QvdV4WC+lMM7QcVOjbDPamOrukWQDeIzXF0cADFqsB7Wg//K/qh43YgIhu9sknGqajaQJeWGwtAX
YSVj4wvIhcMY64Y1tXoWd/jTbMsTic8vXByYGRAN4cnfDIxi+tHKlBcMHEgR9JOjoGzjZb9V0Zvj
9f7zuArXkd6XwntRvj894uPtlwOqI38Adjd38P8C+yWkN5a0qu4wR53ZojlHR76OYj9EhymHvAgX
EQQDluu5FW6C7bB5elI2zVPiaUIXhbAouYMpvqoTj+Zw4iZjwZNKd36UbzoL9xb5mbgw8KWQ1l3+
LgBhXPASbAirG5zh6RKujpUSSUuMu4ufp7yqEjSfZsasjC2ac0+5Q2726If0VxhFJO74cOYsL71N
Bs+UbK8vtGKDhiLUFm3hYc3VKt5rYJbhwiLLHq6KyWhCBtY0fxiQMSMTx9g6uaY4LjTaqpu9iRs2
lmpcMvri7Gl/87h4bgso7jTm0ab8Xv1Ex+xzwEXqh4Hwno/njpkuwrIOTdSnOY3StV5VPxVyevw2
MLNYx+dCMTFoEKZvJ8MaZrIEtFWajABhbHegfieuDt8RbeSLMuwqrVpb26hbaEKWsNIPzA4HkhW/
57FjP8AhKktjUKiY83ilrpD+fyU4WNOI/jLnWDRv1WBixTjEXt9fghalniNTpOENvA9uXWnmILva
RvMw4jgK1LYKg04k+TaJ1pQbGTM73IkxDv2MrjQVDzwvQxsmBPTc0WmXc55TKD2f+gob5XBfnNPM
jNzZgtVBcOXYq/K1QZhV75dI6x0egxICNzWwsgt+xMPIvPlLx/LbghZxTn8gMBc5sIQtXfl9nct3
hyO0qa+CL58ZKaL9Os7e1cPwHsS+SLCQ11jSF6Lm6Lu12SkA4s6zYNFYhsds8Yw/1yTzOWIaNpjK
NTiyKKjCRESbKw7O/TQpb/qm95kzFKplxIhgrNKNdqLXfyW7huEbfsSCyR1fnOV3hSFPdMRSsDjr
n/g5zQF/Vu2J4ckLcUfiVCh+zPHEZzT7ai98Kqtka/BdK0QCNhUefJTh8rpXHh4ejFprgAZw0SND
5jlSXwf2m3TDvPMY3rntgqMA2GzpW0Y+uBVm648P2mq0h4I/eAk12I+GNdy5BBSyQn4RxxgdFRa8
Y3x+HeEGPCczL2Su5rMlAgD/D7P8nKTBxvo35YQa69QLrICFE+4Cs1HitWzGygxu4U056c94VN1w
X6+mCnlg44UIYEIhOQNYrpq3bIupDY6BTL+wlW9XkVsdir2xmO/wxt9he/cpMzBEG2TFK8mf73TD
aW7RlUc3XEb2c5++9TbTxXFYCQSHXBVgecrOvS0unl6EcMydQenQfHh4wCwA8weikqVi+hLttbl3
byrflvHt9wTZBlxqppQvO1whgx05z7TrSELPio8xfOCs579luOL5Un1srqOS2ATzGywmDJxZ7bXk
LDHygXBIC+Z2oA4MEckY28vSQt1SYiblyVgKq4zlk62nXHNfFsv0nEe29qF+8rNWNOUflghuFPEd
l9uUyv5abSRbpGKLqIjsUtr1qNiY1CDUgGGVWSzZfEMl8MihL0oL2LkPp1tEOFV7eJ8zRm501Blo
+QfVeyGfSFTqXo4oeUR+GHNT+CrXfBJkWSyhBKK0L/1RhfnCg4CmCu3BSlk90BZ9tKfsFK+4Pxle
T6YtINsQMY/NZrZMTu0CFpX6N+WnazxI63C0+wWVesHSxyGyY9Ighr5+ZYRd4u+5Ed/BdX8Gqqp1
cHmuJ4pYYOvD/TEujG35ES54tF7gqTc4IcxtCgspWbqesd1Dn3MKY/uAEQsf7lLdalrw3lZSm3V7
uJVMd0GnlsEFRsdsre5BBRoA+Ds73SlJlvoeYtm+XQIevJdXAfY82iO3+GDFJi0ytjqZ20feTm60
HZAnrCGlhIYGEG5RaIrlJiitcU+Vre1EvC5CC0eLttqPp/o432H37KXJIlIsjcr2go3mYdi2ijtb
Gac0WKhveARs2ZmBP15YsXiBDSlmFeNjCXkNA2EsWk2q3jG0ZN0bPcNmJbhVmj1cmHVXl/hinGlK
Gx3E3zTOAW0Q5ZcT2O3ylj42zxDvLNz3UH+YhE9QnzBSHX8jXCFu8YmGoeFCBl5K0+SUu+otpuag
rSkx0HFyiUrZyb6bDzrVqPPiN+P+OCL3YUlEptlkdij4Jc1lZD761bN4iwVf/VK/EgnDZjPkJK41
bM0SnzF6dKOnam/KyDjEURlcCVuNYjezkl3/LTR+fkTh+oZggw5O+5jt2OkyeZsF79gJMO0BF6Wf
6n1hXDc98SsH/ON72X+EbsmolcL0p2T+d6WGwLKFMiMHxrJLsJVz8DUkjvQA5rB4fFipU93Jcr8v
nBKT6MRrqytOJGyTbE0lcJoIW9bnLiMkkfwWEZ9AFM480IBg0iZfNR4Kbz5rpKzi5ywtGJWoS+09
E53C6z+j5wIbEQjZq7lqhcPUUOO9qyDIF2kWp4oGD6CMzTqcNuDgOPrNz+BJq4gnqJtmC/NTfSXX
7RVgOLXWyZYF/VDsXPbzdBPBzAjwvYS94+aQ+DSaNkv8GpfhugDLwCB6oimxeTQBCRtOyF6Fkdg+
BjTvL0Oz1RY6Y9POl2VoqGv2acbSaFgJf/P78RC8bHlYEuIRYTfTYkoyHXCW3sQHlNFiEnFRsS7a
3BbZVBhGUFtL0+kvJSfZFv0im626Yd/kB0QsUrbJCp+4FnGwIBm+ZpdZv+i73XNc6ky7mEHmDCaW
Q7eRCV5Rl4oOWewy6sA1T5+yhLqMWogiAUVIBRhCyU7ZLeEB5rJWcjn+k70zWW6cubb1qzg8PulA
lwlg4IlIsBdFtSVpglBThb7v8fTnA///nLJ9fcNx53dQDJGUVBQJJHLvvda3oLIN48kVWx9RHUEz
kLvBMKs1srv01XpwL8iTuhZt7KplYF3shLhhY5SXG734CKx9M57kiIbjhYU5Uvv+WX32l+tgv1tG
/L/n/Ne7usmqThCU+EMLcP2+0AmW7kiNHo4fGBX2+VVWwxuSRri/Pjb5ytrYrX3p/czdYz3yso7G
WNxwJpSCphwsU6hCwdAtVNP2YJco6ocJOmpVnxzisGhCLA9dnzRgra3Ja0Dntzym4/Jcgk348nrf
ra2NAwJ32xLMA+jTaEiVib71YdHaXx+rlyeqBKn99WZqsB5cv/r9xPX7/vgR/FVgN0XUt+uegLGb
6zdhr8c1f/3y+q0tKdyrKDbwW8q0voPgPJZU49aEUKXzdyYvVleRs62HptgQprCd0AAZcduuxkFN
a5V70WJZuq2D6X70m3YdOHxqRWbKO5VHd2kafrhm9mBa4sOAnroB4WmtXMYboFP2kYi9mvO18+/G
fDS34DtIaEpffeHiviVAAldrvkpwN4GQaYJNRgqEX9BBAPtKmDWy2MmMtbUtdEoax6ZM7tCJpmZ8
Bsv5mvXFsIdGhspeQ6YNZAUBbhcxuGq6cZcpJtvR8FFohXHEhoruOthNDi4pkB0x5JZaav2mId+T
Y5DW6HDJWhDbhGsy3bDlt6Mxi3fMTQm1bkpw2tbTO64QuA4zG46uh4nnI0nD0b/OUjIBmgh9p0Rt
0fRV4E0dssZm4EKYNDSbB23cp0X42sfGoUCduhhJfMYDnVuWO022NObibsMbkq/ASOdIvglmztyK
qPcIkRc4ZMR0fX8bKONnoyFnVrCz80bfzMBEVmU4EEc5299xJj9yl35GGkl/VRA6g2UNnYaD9gXS
5z5GTWHZjPZ6U9fXC55BBwhcOjcKkDwV610WIrZDEDjl3xDJMPEDcBujB7I/2ga1WN1TBsQTrnRr
HtYS5sBKhG56jMKXCNrUg18kCJ5C417XuHBIU04nOywwBGcznbgmzQ6N/BynnczFYRasgVMRR2ve
cjgRSNwBYs4AybpXH7rTvsx+aTHKB79GsG6P6XAzJ/LgMgvoMT1EOj0HYlXic0zuUtcua02afxCi
Qkj7OS4rRAqFg2gBEgjIDfs9tG3QTb76dMP5djLInMEJgvJYkxsQfYz5+IsCi96mEarxnEnc+WlB
YlbosOnlVNvbZufh0R937TSj5oYaKWD235iqeKk4Ej194UoMpEwYBuLIhMUsdtJf9RDWxxKb9jzT
EwEIwAKdc374Q6ih07AY8qTsXe13lsDyl5UF37GCfp+TObpJdFpUBocswWsboxL9aXYwNM8mZ0nM
bsCKmzfhcC0o6aBVLQOi2lLCMzrFYmCkH7LKaHXV8asdGWzkfLTOdvlINBncH5HTVwbqySZBuwQ4
UZkXuY8drumVWSZyXbOUxWUm73Sqf2O4+BxIa59kM8uAyFSVAJj0FPV3/ouQ4O6kJ6zclmGu3a5i
Rx5l0Za8enno2NLE2Fu3cK+TVYXotjCIl9O0HPU8eXgzGBouqEWfFptJqqPiDegruodZx2HWz3TB
gyG0do6BxH+u41MXsVHJGnZ9eZncD8FH1IwHEgyZ5SAyYIkl81c6q8liDBElw3eW9oxIo+A1LBgp
F3aq3wA83E5mQ7pfncxbo7PyTeNMnCYoVYM+p/lfz1ZEAZz8IP7jxUouI/ztoWWGOCYT4ueOIzis
nZtU0MQqGHxGrliTvKHd21bW3hUGJUwyfmm29jaOfNYF+XOgFxOCaqrPpqC2JxfE4KOdzDvHouUo
rJdc6VyrrxKgiYFLDDpxyHI0uLJ+GMFmQXamE2wyq7TpBQdhv0ktcRjYRBij4oLTOO0h6aP3tIO9
gYnuSOSNjSoSFJnsGZCOAbYEH5VINFX3rt4SHBADqjMZEwPCRUOlm9q6r4p6k4vpzmgnz1B2sE4c
wqj92nxMuzRH/E7P0CYAji0DoINurrHf2OFdTmD3WTO619qA/1xznnSQvttRo4y36U+EQROes5IC
VDK0n6V2Y2kY9guqOXsoS34v65sh/AfhB8wpKpEc0CJWkIpCoiLXscuQHIwdS2ThvGoJbUo/ixng
41DQ46ndNaCEhUqfSYxE0a2695aso71msx0e1Geqsp9TC6pIjgOWfI0ePLkNhNavEx9piWFk4Rr7
m34HuQ7JgF4ka8eiXupAGRjkaG7noLuPShKU3NB9sQqNRLbFaM1phlIO6pdjOST9cpSj9Fs1Af4e
Js5DHqt9StpagN4w15p8xdXoResepqF5aYqH5SUefDvkoAqV2JqTT9iNKTlO0pfIJTsSIr9+IJwG
zXE+DYxx0HjopASsnZZTMS2mduN2bKZzBh+9Eh0SaG3V6BPpcGHgb/peEunNbtSWVuG59bwHpVN6
qiFqJMumXc6YZ3CarU2ODUimeQnRGADxZkD2IwJrPGVPcpMlDQYRfslIhdPFkEbquzzgkLfjpl9P
S5u6YSNuRXymrtZm2BLQroDMv1GwolcljA44afS+DF9jCNECxNJoGpDsOLdi9qwK9UQxNKCxnXlX
LiEHxYiTUgaAmQjdvXEzrH1xQJe/lD6Jij7cVJ8qLIHOwgSNEgbhyYBkIXDoGprEym3s+t7US+GF
UmNIOFLYxxZdj0ZR+/VcYYkDp/lluxMOxJQZpkCLjXKkmvqeMIem3AY5Ej5byfM00jMuDu4ERi/v
mO9HtkXsc8FnU2OUIf4cepJNsnfEoF0fyVDyEcjXofFDd+guC47vxd99U8RTRJEont20cda+kzHk
HIhbINnm0cjjF1EFO538JkZdzUAfnmIEsu26CzC95E2Mb4mLSVbbP5pEGi+ZdZ7MmmAou9yJjgbm
pCU4ttrim3eckt1xfyhHDq9T53z54EEhyMznrOub4xDszZF5gKGi4SiNAKW5S1EPPI7OtOuc3Dz7
kD55db3GFL+IL2Po2Adz7p4njkAOVrY17O7KodnibKX1yqQx9oHxZuy90HGB7ymYP2XKes0yBlkC
ERs+dQpfUjdvTOiCqNH0bzORROPCVRxhR5GSfop8RJ899cta9m26LnVrmydIF8LmYbbtfaQqyAKI
Ggy92jqkpBHejefHDNS72QyQPlvAB9FIE0vk5xJMjKpnDGMMD0riWFwBMq7j9a9bGYC9muqzL8I3
sHThTpEUMq+nOLPuyX+DmE43KTPceVvZvdfX6H80aGtrS0u349jEez+aDzDXLhUsJxC24TaM6F7p
ISr+Iq6wIUUdZsWlBCIJ1QvZCzQ9l+nIPQeDPu0BHhHLExfrRPTuRisZ0qfQH3J4dYLoUhUwXpUK
I6Om/5JD++VoLd8WXJBBT0f2d7xh5TPx6wSQndyxtR5nQ+G71eFLYEkjoYZt9EsYR9YGB/i8c/VD
GTHMsXyOWn2WRLBKhikVUFBIXPiDaqAudOnHxqiocy5lkGG4nbCSNhIgejuhrc0gB8w2uqvhdnS5
SgzMfppKQXSbUENCcjBNM96nKbAbdrVGjeESQX2l81FH7WiSlVx7OW5fCAKVvZ/s6kgaSPBQxgnc
sXDV1EgVwRwoYCPtu+2Wwylz3SMYk0PvynLbj++5vIVUfWqwCnvCdhgBTWQ2RHCzdPnYpnDQOl4r
b1OMmjDzEzaQydMUOJ+R7OXOnEyXGKP2QW/74ETyGZP7KXmTifiZtLyhkj6pK/t9KMu3ukJiLLLm
NTMi5hpacY78imB1Cu6BM3edqfpmIovjpo2koChJsTSZjxoE3zLqAb/Q29O3VeBoG4ewTLdl51Tl
82mQ4bc9AKkWwScMDjb+yUQIvM6Vti0n4k/1cxbCxRRw2cyNpZdIjkuaah1VL4u/W91rLhOVNiqg
pC7K3rjq9q5diVVgov/CsCln0KQyYO/Z4BCp5PRijRlmRSdqMR+D7nNltcQoebDh3wqD6zCxIttE
p3dU5AlKoYbm27SEf2EteNIYmg1R85aNMVw4c0A3Sf7tViLMT46qNyihjf6oTK4fbWhgMskzviL6
krGIWQPkRZ8mzdqDkTpCZbdYYL60GZq7aEF3hVDu8UAPWMpCfQo8JTGHkteJTHEK4o3vU+rNZvLo
h4TUpx2zWj6NYtXJxOtTrfHg8tITryr6+Q5YDsqOvSnURbcr+l3NJtGmg0A3MWaMh6A5sT0nMbSM
stnjogVnYNhzJrsPTQnD+kpepeOGVpCTB40T4Dc3HPZmYWzJoGKsPIXtPT2FZ5Hq+DYyQYw9H6DQ
a3ogY/eedHmyUpbjsZsXK0J9T/7EtFaTGSpI2o0TYmmp7hXV0EGX94PGQCyeXuKg27kJQSJ2qKeb
jJQYT3KyG6QUDT+kLkiv8nVktZCO+ZteMHePR6NEb3Vn5bl7lMW8q1LgKiqSS17BeN/3OpV3zWbG
NyHm9JVzBvZeInwJbmd/2SzrHJzsSxHkNCDvenK+Apf5rvvp1B1JN2181AVQ/MC45Q8nVaqhYBND
g4e9X1IE4/fETAhElbxDXcbit/D3LOjgxoh6vDdbpCUT76+2fO4+elJT948G8Y4/NOXTZhTtMW4X
nyJJiqt0SvObrBJbouSZ9WnMXUbIQB0fpdUy2JBJnd6OS5+vKcW5Dj+7UR7qqU2OrtNwdDgWY506
wOWDpNWhrADLxdB6xm07mPY+jB+KFBlDELZfoYamoqY5ULUUPS5z9XFhG4K+u8kH3t2S5syGwCi4
QBEDb1FQXCjgkji1x3rHVQADdG2i00WPqCr4YmFhb0pXDksrA4+3gSguMvzOU6OJYHU28n1Xo6/r
YA5RbYMCN1GTa37pkHQb0Yhm9FxYClNV/Wti6ZVuOJ2yLgV9M9XkGTSojwZX+mvL94dzkwBr7ufb
WSOqOHfQ/QFWPLpdC/yvBulMGIInY/8+qRFfi9k4EnlB1IXFwmRlzYsCdCU0ba2GH3MQaAeAIC+9
ZSLm6hsb5iVKID7PcGeJGVXMyMg9lySc5B1GqRbt9ETY8kBOpSnxNUwvJinh60Cbx1VcoqxquBwE
HPXEPGubMQ/9NVXwD6QZpVYbX3P1GBqR7i2rvs0HisEUFtDZiIBTD2Z0XyDsKA0UhiXQvIaoYjBr
/qNW4xCZmQvzh0GI/ZEqcwN4xmzwVggzOrItvKdjMiO2GLa5ZvxiofwO56oC+UZ1l3cD2HAzAzNE
dH1NHJEVG7CQcqfwVAQuK3bcp3ySnISKA9VmWDhQw98ZLDaYs+yvOYrQhCB8h4RNtaOGNxxULR9i
XZ/gd5PfiKK6KvNxI6qYOYdow/tJfTrBAxaHkp7UTeB2rmcPxrvWMkwZlunR9GoPVC6pat4NjbKu
3DS+9eoXeEuxYB20Fp1H2oUfMJHYTsEMAAQG6m1gWwUu12uq6pVTjgaTD43H1Ky32uzIjTMRnpJX
biBz1z5NNTzONTONVp2TukAKQCAsZz0CsiH5Du0ov8xI9Y2CUVmx1LGSEk5nD1cOwUlgnAAOSCBz
qp/8OXIeZc1AZGB4NdH8CsxIP9uFvi4kNqqmR6qZlGP+OJvaJ+FA4Se1zbf0OaV19ZS7kq4mYRJc
394yRe+FwDl2WXdF1dU72plyDMZNUEVvlgZJCnjuwAU1sjDzNh1tNZaGU4bCZcrx7RPMHJkZCS4B
mxgbVkNtDhsuXYwmLCKzCPZe5Xr/SfJcuTJQihc+u5PJJ1akIDc+tFIdFDzLWz7pH6nvPhMpgn8l
vS5WDJ/88RyN6ZujNwDoicE+VaPlMO8SBDxHxJq7bvXRD9Z2KTPgSsrZm5Q1H10XRlrMvqWYa+L9
ADax0MVHx3Ctm6CEH6c5+lPpVtSG2SiQemKKk90rF6+ION2WmDLHfXQIefX82Uf1XzXPTp6v1VRZ
67GosKUWJpxL1r9ct+p1GpRbW2hiic02SuxPQO3JrNTo8Yysffmo1VBHerXJautQF7nagfViLmh3
W1+wCXVwcpo+/Fg2KvgR2CUR4o5PnlKvD1lRnNbaC6uD8RWUqySPXdInK3EgYvcryoR7F8XlZdYw
dRKYO27cjGpvdnC8ZDkbeUtBgJcbv9I2/dQys3Tz9mx+DghPMhb+FRVhhbaXgAm7Yerg/zDz3HNm
E5F+zzwjjD/qEly8QzuaqmG6Ub394iK+y7D64XmxJk+W4lduddtBOYrKTdzZXf0d0HjzioUQOJTm
vHVRYswlzfrKZ9u9dO0LjejawAYpP4SBvQPNSUTBCCLQZkYqSR/HtMHmwBYoin2BBmEyWDF0+lfB
TPh8GI5iZXfdWxCIl7iw5TpVVMlhmb8a05ztDJkcfeJIiPPBfmh2i8iybdfZhI9fDCykhU6z2Wwu
NRkZHrQs+hxBKDfNeye6Y91MTJPmAVOHquEVNF3DxUo0617Hy6PlM4GKEaFZ7Uw7YuQKt4p1N93F
hgYO3uBdFaP2pTr5YDaZfINoj9MrLt9jNX5orTgvwHyutZeBT/al9OVh1IDJw6lDsdJwDmaptYnz
15GqeOfXcGQEaob8lAwY+WOk79nA4t9iy+JCMt5Qj3B9VtUXmF42pLqDvLhYyDv//stwqu+HdjFU
SZkdRpf0zbvrtweV7UwMqpcioh+mNYU/KWjXb1puft/NKgUT4Xr/jy+vP/5vn//943Nf87p+37cd
JozDVhfDL/5LiIyOyStebq5fXW9E0eeHmmC1Px673r0+cX3s991/99i/+xYf2kzZf+m1700JVmE3
G7ODn5T8NdPyJ/7x5fXR6/3ZHHlKZNA+DLd4pD4pDtcbji4ct7/vi9n/n/vW4rPFRxO92tksd8ks
Vq7QGgNWaTIf0qSd+StFuye6E/jq5Oz8ERym4zA9zfpKHkItlIc59J01eQNIVpa7bTX/+USyfIut
LCYPwtz9/oHrt13vCppCWzWEx+tDkbSsw2g4ONk6LbHwL8PtuX7f9ZnrDbQ+/nOKzoc4MjFuqxxD
V7z8v9enW0PKfWF8EWEhEQy7Pe5WhVYggiJ2ZOMAZWuhFdkVw3w/5VpclUx/rbgl1oMBTV9PEAsL
1R6uN8bYIogIi3pG3zijEIE6Yxft9yjQWuSOpPsZ6wS7cgG3aiZmYdMwLoR/mAAb20ULVSpeQFH5
9QBf7l4fy4jjZFJp1wSuB+260Jew+uszPdkqs+eX+c90oCv/++fSJuSCOnXq4JfY4pLrb7j+7jIQ
C3lE9Ef+nGj7+//743+5/to/vuf6FCxmxscDVMLfvzz531d2/e7rE//wu/+vT//+DaUTN1u3a/a/
v/cf/s+CRPgoqQlxYQMMM4vlz8kAKUgXoHjgPg4WwkVDx2dnT+0pofUMTgp6Ru/kDMMEiTf5R2Lp
FfBon6lAEcLVnogyDeP6JLqBqVLCHL8Ndn3Ye3Gb7kWAbqUqQHmBWIGGLz76WvulrDA79BWD+Dpl
q1+zc6HilFTZkAqEUvTEmFkaPpWnm5sjBBgYRL3bbH1mH0LRCmjamsab+8QGrDgnA0uaC7+61TXN
C9rEX5dBT6pBw7C+z2uEnw61iDUCNWhgeOTZzz6IhFeXaKDYC6y7ZLp0tOjW2OVRF6niqVUMEKoQ
MoiOkqKnSwY43Gbe3eJXjFIr2Fej/mjY+R3b24YobgKOVBTvUi7Bu17p9U2bw+AhaooaIUJO5eDn
KrpLqhdczCK/O486gyXCV46A4bEeLGrwNHAPPXkta5DzI8Y1tMRyLmdOLaA4NlpluB8TQkliCOpL
wWzRj+8AD6erbHaR0OjttySv3pvjyl4brn4swqFDfuojRm+WNB8MIJrt/kiQVbbMQQihI04y6FD0
5A3Ne/HRdQks2Lz51OxNkqYtg0bJRD9JLk1FsR3LEg11iF+X2GNmHJF/tOS7DXveSDrMsw3NNGvS
d1KhHQ9BS6+Kuz5Bbmin1Q9cBqRMOXBO6jYIbiqHPqmeRJJLYDMD5GB9EITV7Cub2iFgBpu0UX20
4YQzJ6j79qnS2BfrVKZtDsNkaqIVw+DzkOinwQTpO2Vd7LVOcStas9oM0r8ThvVJeBJ9W16O4BCm
OWKIGxF3IANzjDGJn/+y0+iY+gPG8aASt2FOD43LGUyhCEKqSo1zAGXE1Pp6VTe0AyokMFMZGKs8
0V+11vypEkFiB+YKfvSWdgAnTDhfMqEee1WPF3qPRsBmLZEowJS03Z0Nj6aiGXIgVWPCNZUke5j+
BNq74mj7j4nVy3swx7+kgYs/Sp8DNig46nN0u9Zb32jgUsjsCnciINhbm414ZyWLrle1XwwDl8Jv
EBBFqfXaAhOf2aVeGbOqmZk+M1xhz2rmjLSRwDa5ra0ZYxEQlthfQV+HLwXtLd8nHykcok01AG7z
6etugNMetCTa08x8NirL31e8Q8I1Ba3OQj7rRXtKMxcNnMMiamUDtjpL7ojsc3Zt6d82YVQfLAJS
gKNkB1oCtxomrLHp36q0ftdKXkFWIoLN/Puy0C9NOFL68X73MIclW0Gzm771RInbmuyP2mho4YlQ
R02DDiuJkIHH0n8NI0TVc67B1AkzNp14gNvQvy0W5KrG+QE9QnxRrqGo0AhXxOAbdEcLhd2Asaep
QSqxnG/MARpfKbIATW1WfWaKtkEDIXFtKuB7Fvo2yO4o6cak2dizNTxmbY3KMEYow3uLgLkNxZk9
PQA/HdHtlB9bOwouNlGs1NQ+70IUbEZTf3diV0MNk6O/NJLnyYq6bZNQhuuhLc996H+1tNA6XYLE
MJB3jR2vq+riS9SW4ANnE/esT1jMNPY9spiJmDU6UzJANNUPhC/Oo+ERWDc8dcXA2HJ4qppGQ1sa
/jTMzoRQbpqbVqL5HclfZQ/PL2VKjMalW5yIgwufF8902mQtvJPY8ER/x0s01kbjtyhGaX1YY1Nt
cxiVjPFRwo5TccyDoQWdh5oUIcd2FkJ6Q4ypAhpQlqA0Vo3M9oYJWEiK8K5I2YmG40JCYHq38WOn
3beBdlfN6MIYVj13c4qpqb8fyJNaGQ69j6nUsRdqgXUYnO4rhpRKoy3/HmOQhEMd5uzStBehVQ3v
OqxjISFlVu101KSDsa2zN33c0cIvIOMGpr1gQMmk16rxcWwN9OBWRLdYrGejnI8t4ppUBtntIjLj
yLWLPjol5Zx5dZad6JPeCcLJEaBHllfEqqLssOtt16L/H8Y5OUw1H7Q7N2criIDTlETElGJ8I7eX
ceE43iX07Q9DyWAlc7BxjTFQdrMgq2FM3gYEr/Y4vqWKYbqm4ltiktFHEz60VgYWJq02V4FECj/1
04lohvRQbUg4vU9LnTU1dz/KvKGZ32LxVfVL4pA9wYH8qBhq5TOxVJXiypwJ+1stpyqpXDDKSP4b
OIHo2bHbm8dPX6vOgzYRb6L462Mc77qGJdvJsCBX4ZPuNlJHqutWe3Q5WYUQAZYmvy47DAq4HWNm
bFDLY9cnZgc2XmVbT0XTBkc3lK9RCtkwrgnJ7haCzbDc6EOCmSLIn0MSS8mCrt3DZI2voQBU0eTm
dNDZ7SEv4aYWMvBkhpwgRgd1TKpc30NRXhtL99BvjO241ACaTV1QUUc6TaFvtQXyeb0x/ver690/
XuLyA00UMZjzrg/0rcF2blxeuTPoTyJJgfzYZCs7eMvRRf7IxvZY5hDt2T7ONJyWAGbHcPiSQTqA
cZWba90lO3ys3W0OEzGr38wA7b9OshNXVbb01xvL4VAwlpvr3VA4dNAp2NZWW5Mw7r8HRGQTMru8
m2bTDLPXTs19uBzhicX1gBg8OPicLRSXFBGVAbqkWG6uX/3LY73jct1UGIxqI6Y5uVROBKGzpQ3M
DvUlAdVB11HQwc7ODr9vmmXj3EUyWGlMnFdWxbBzpy9k1isiNUgCapZcI9WTmPB+uYltiZTpej9a
oKxzRTfGTc2dEkvC8bwkcF/JrFn90LeOvlc2xCJnuZlThLyC0FwicYeFVAUs9tCVuM7qQt6GROxu
EYEZh6krzMP1q1oTxqEcVEEzg1ZscE3nNs1lLyYpOSDGXl/D9StFqbtWFhKuMDqVstKXzHj9gI69
D5W/lxU0EyNB9AvxHxN8qlvTPjQfGIuQfa471TaMHaBszds8sM+j1stWjA0qPsKCyMdAYNmxG/NQ
Grp5aMy4XndcQ29ahfrANlgqF3QyrEvXzqEFQLxJfWgKJYLSkmnd1FiEEfTUMswxL6VPmICe2RxO
LiWv10bi17DUMdebbvlKH3zE9LNJY+h/MLl2HkHAT2mI1LWTH/Nex75EwByRRDFZP/EYRyicuaG/
ui/aWd+OzEcP83Jzff+vd01aimlGM4e3OwCgt3wG7Nz+vHFHGCoOWoHV7AoUuCkFkRGaiEqHbdGh
eKnY8LoLSPj3AXi9O8V4yotp9tdd4zya5vBWlnjq+nnRSsZz3GxCbfw0scez7tv7YSyP/5VZfRNa
rRjPBjDC2d3T3AG+GXDlpWcNfDIhJdojYhJ3mPY+f4cUEDFtQg95NTxHz32qPsVTcWQ0pSFSRam9
7AVhLsdsiFc4muxT+Dy/gRf7Hu+YWPjP4VOG1mNrTxBOV9kvIIrLSTluaXsyQSzxJTEKmG5My2MI
At06BhzJNPw1X4BjIEg2LOrzIzzpegD0uum0LVTHsN9pD/Nd+1Vwd0I2eGMhhgBxxAzwzeD01dcI
c9pX/isycPHmR/WN9oAZjSFhhhsc4Y06RZ86VQz2VJcfmpEz4Dcm3VsjC9Fj51yPWxwhhrUJ5Rdi
GPC2JaDRJ/3tHoCVF11IkVE32IwRWjwRqAL5BNt5vICmnNP0FVyME+o0wAUe/liIBCmj1++Syxmh
hY/qW56NR/FuHvxH+vHs9RrsWCbsXeJOT+wZWFaMt/jHdOd/j3jDfwwwsNttAJp+b2HgJ8GURVtR
SG6sai2YYiEnPwGfnYHvY/t65TjAAU86s8/U6JQeyWb5sOHu+55ubYIaRwGOWPQWGHsBPHTipooY
Ya2QxwGKGi7sxFg3kMS79yfUFtvxM6hu5MNPt920E1L504TP26m4GO6saufajyLd/gOu/cKOJCjy
vxA3eimivG3+/lfDgefOvnB5fP/9978iPNGkxnZC2g7SVF1KxfNfHw8R0pm//1X/r7Iahzg1dYya
2qEUSFa85Jc4FrvkszsED1BOU3QLG82/RPZ6yra0Fe2Tczt/cYSwr0Wjly5sF8J89U1NBgsfRbpw
UuNgGzp7P7/A7ByIPsZdJkgGNZixs2/YGkj+XiGaoAx8mX9B99tkm+wNCsctHtBd+dLfxw/ZU/nS
0nFYkXH4Mz5ArH1NPywMLtv+nB649qPD1DhgMdbvzO3ERGJr37OYoTXYIZvBTo18Gt++ibFp2hrD
itDNDbzibo2ydLZwR7Uv9i0Y5pFu9kn15LFuftb9t3rKTuB4w18YEzA02L9wQMl5pY5UaWuAaW/x
J2JIjZQWpMU3wyODhaeKDx2rDaxinuGshtcgkPUjJdtjmPVP8p5DtmX8+IDYrCIKZ+Wci80ZowRe
XXrDxGTzsj31ZkdssnfpJ1r9jbg3X6Bgblwv+Dl/Kozd5jZ6ShdOo/HqmF506vbaLtxaZ3yh1ntT
rrBPeVjv23swgAiesx8FZBFcLyibPOTOmCM5T23cAJ+xtyJAkUCy8IYzbLpbEABPprb6CZgssj12
B2uCH9c7YJbAPplghxgIj91ivDjiUwCn7ukPDCv1kJ3OiRY5dPGF3sBhi4zvPK3ZZRAJt4PIsOdP
DDbmRf/Osn21Gz8owXmpXMC38lC9TUf3jbpyy85tw958R5gNTTdAC+c3+Y6SEIWod4i3jvcfjnzt
3x34ytB0S9nKdQ3rnw98QPYNii5jOBtOf8azFBKGtXjazGfbfTUWhSlpIOv8HdsMyiaMRs84kpqF
+L1olf/DiyEI4f84C3XLQvGsWWQf/OtZKON2VLXbD+fIoFfIv5a8ydybeItAtOGw4fqxxmdHOg51
VXBXtncBA1xsls/4R6K768v5/3kX/zHvwtGcf/jk1h/tx19+5m3UTueP7Off/4p8KMqLqPnnyIvr
D/0ZeeHYf7NcZZrEV2jKINbiz7wLV/+b1JRUPOwoIqk01tm8qK+xFsbyFI9burItDgD7r3/5M/HC
VH9zlU3MiXKVcf2N/y+JF9LR/2W1Z2du2KbLiu9atLnYsv3zQR+piPAXvQkBfz03hUsorL9Azxo0
Ma+TVSOdy4iUVRFFJOWhhWWCYEmn0pyNlUTfaix/zVUrFs1xhZgSr0EAIniI3Av5VNmBAZ9LSYmE
UlAJoVI5OUYD65e4XwBdx5I4qxeNOZ/+FZiD/ThW8jSLEWCDtOeHoZmRMGcs8HQi/IvsJsQYQFiz
Km03qoIFVtcTU+SZGA6zQTydvg5FWbHhYn/TG6cxTTQvr9OtPsQ/3Anuf+IEMHzTkm2stCov0OjF
IkZnzSJ0nRxEIlbj9MWZgvmomXs7z43NyCiwJf0mRwL0OijS6bk6T3leX4wsX03SdPGozfvM5/LD
1Be0gMnqHYywI9JuoZc05qXNHR/YCsBGHz2nnAhDDrCBJm5c/9BG7EnFyLgfzZ62NUsmjZ00qePh
msx27DkIs8/Xm1YZe9RFk0dEJq+BdyM1hs3UcXlI6F2BL4hNL4u5rEJixb4biQcLTe5Z8v81dTlv
pT4cyxoWSDRR/+mz77lKFujuyQNgOlrCzejQCkCBIT1Y3yXW9LMepr3mmoOXNmwFnLTYqmK8s5ZR
cQrfHpnNeKnT3r6JB7Ea+4IhSC+o3GPc7Ak6ZLoC7oE0QD8KaBMB9ynL5ikbFkDkCOwnZ9AYUf5v
QoW50BwKkgPcO0oZo85NwEiMdjPCmT1Lql1cZIhgW6Kx0v/m6ryWW0eWbftFiIA3r4SjFSmJXJT0
ghAlLjjCe3z9GWDvc/vcHdGtJUvCFKqyMmeOCag705LsGkfh0XxEvYMVFhBn40OEi5QOjfoqDGAi
CLiXhF2gnHSZyTs3zC982AYA2gJgnkcJnt6I3aog9Mzocdkq1gBKRy8ftIMKDc5WSG/QKuHerjjt
GMMN7FoYRaP++OcDp6ZN0eO9jx8kVtgQN3VB3h6jNTn/pAaLmUUAr1HGNEIwqesOQbnOKjNemzGF
USUi9snlrsDsmkDAaJAEa1B3GrqExjSlKVSU3gy9puljbo8mFERJkeNDihCvCRWJVgrqCq1AYsyY
whdKdRshTQHDKIV5SwmvqGbts1JvIFeT70OwFbKOO0olb2hiSO66GR3yQLqpUYHiLyAkF+jiOVY1
Pa0V+iESe5Mzi5AmWvKbdqfHgSOOiEV1a4ur2StV5MQdO/JGfSv9mBm2SwJVZzHVSFnimS1YFoI7
oWMlt+gtXxy4w93Y2IVaSPYQPHqaaKCix/2cunNLRk9Nai+ddG1vSmlL32AEcRccwhSmVIjRT2EN
OmDdMM/yj1anZxyCBJia4MTnWiR5VZrXpCdKq4ogtSPV3JhJBKKpmgl5pBxWE9H3VBYncQCqlStg
8YsYbHJKMqNYdsqTYfiITKkZuhWCXCnOgMnHKOgy7nsqHCOd2nc5DZe+wDV+rmkBFhpOUY9hpWO8
oMsKiEdpuMlKgQU0KvOMfT97c0SVKv2nujAuDZ1V88L++kUBsVI9thEqY1WDIzWk6H2pMmV2ZN7q
6NNQ9dG76xmM8kH+zVEC0du0Uk9tmx8fYznYaVN9TOaM64LZ0+I7p4WHUqVcBUWE/1yTs32imqDl
pPKxx/tbhcM7ib0KVYSTVWzGK7avZjCCLO5Gkk9sWjoluj2QoHHx0lv9qDZhiQxBboe/VB9iR0yL
n/YBBBV5F/K3eiTtRTikICJc9RVKyjnO/Q4TRzvPINwV7FSTSEJ2Erxn4eNv3yv8lTqRy5BAQM5F
fcLV0RcWK1vrHJns1CJtvlqqgGT4ESDfl9cV421quhe9bC7xo/rKx/jUPAK06LoQkoSh8FnOWAcE
ZveVoW7cllAsTE2eSD8g4+tJYrimDOTCoOI15ngfRbPo5P22BWSbsbPq6vI3v2PkfHpEj3ErT+KL
3mo8yKOySzLzIGPuE2VogVXUkkmkycDse1oQS7rsDJFkuW4qVzl4fD0eWCxiaflbxuKmHKbPqSS/
XfXKR5iWAKSr+DqK0gsWqJovfZTikAL4D3HIUWnLzmJ0+Jhjg4HTm2sMdjnogoGdJr0AlYgyUWnm
9znv/6K4rZCj20oQvGqSiCxXRvYl/y3mqFhS3histElxtJrQwJNiJrESwbc0P+SHnuwLg5oVz7rl
jREwKbSkR9F6MVsav3UZjTCO8W5f1r9IGEcb53Ls33ivVdu5sYzwsY/N7ziOD71EclwK0Lgzt1yE
unmXB1bWIGnvqlbvzDqh3GUI3miFx1DDd4q8X5kzcye0/e0iYV4PeQ0uQTYDgHbiDp0aP+P5KNMM
cNTEQcZ/40b7VrslXxGrl0puZSwGGjezennTZBSyrI9EVN+msFIPXQSms58KfIzjd6Yes+HVG70C
W8K6gQZ7l1vzZTIKYAB0jjeTfrQG81sT+j+6SK+aot5NViBPfsBdJTdI7QfV5ETbuCI4ZTrVjiBL
G3w66Vqn6EEYUWy65GrE7CbxaAjdvDJS+rjlT+wPyxcOD5qTMuF9y8KBSGBvKPRXIkhBW7LM4UM3
XVQeDIfmgDbMfnlU540QDazFKmgdbvGUyYQyleFb9YAbBXQOoqUd9W12/n1+H7CCtio2t13cI+vU
xY8m0DA7QsEZlupPNb4GlaI7s07/bZexIYiJosJGi3adQbJv1o192c3hSsO8JzpOs8rWAitK1g2m
rkS6dxlLaUnbFgxVRYrcMqZ8rHaGHVXZTbYex1ZTDoghb3KrfYXNn7FHTRtLfg4JGGU/3GrzHKRr
iuGXniY8t1tor7rBhh+gudh6KfHHnGYHo0bQMNTf80T3azWerIf6JlXhgRzkr1zpmwZ4qtyS1MSv
otPKqzSxwdUZYmKFYKIS1oxGrxTnyKcjBDNq4nSa4M1b3v1tI4hsRcO+KBtq0GWP4mcMtlP6gxrK
j1J0+lJofDQ5db1Q+6XZCkRhYNxjiHhDL+Bb04MfTMj/PDTrk/xyQPmUK0Y5qaxLbT1oAqapZn6a
Hq2By7DxFeflLleoNRIgHMJSo0KTWqbNVSrIksrHiLbnhtCPAWvL/W0GE0xR79Wow1vYtxc9Ebbm
EleKlbKFSKnQViExrGN8CaqInTXkFs4JLR1NK3Miq7bUCJuCGbwQwEkJkRdnH0KZwljrUCjSFGmu
i35yJKCvAU1M4zDvKG2/U4AHDRyKl1ZaahsZU8uYieduqjeVqW/SYYFGjNc5g2RGcBqsTbpzwZnJ
FCTJx826Bu62tXyy/3DZrCEHu2FxV9kJAMbRiW9NEcEAVM4gkq6PWkDG3UMttFQYCr3fqvKXlbaH
JBRuRmS+aTixoSMEtT4sydkZKccCsi9pFGoKcz2n73KKMYiia2epzkt7wPkl6JuD3CSS3z64/RSo
17kK5j1lolNj+GAxikKdFiuoZ8kADIpER9KEPkMmxgdiWWTEBDM+QUekXw2gKJ6famaHgQp9Cah/
+LEZCtV/fvL8Oq6qyDE72qaev/388PyBzLWH5bm82r8fnj/590tDxlpFmuL1f33//7z985efB/Zf
v5OmyU6Ru9ynzNdK7vP3WGHpmnh+yrxPb+m/b1Vp0tpUhohgHWegonsvDAjDzxd+fpAsEdbQcob/
fqCk9n+/7Gh62VZ0/wbBRPrL/M6e7/H8LfX//9V/vqduReJUtsmk7huVKkW3fJizji67eIG8BCKJ
nec3n7/z/KDVVFfIb2R2o5+LCFPW//r7f7/sUxKiXYvQqHoQRwCQ/N83kgo99Suu0FOE99TXRRXV
CGmpHTy/Z/Rjag8PtNbpGAdeQ83pH8eIp1lElI1Ud56fdkJ4ysGRZJ1fDdFeODTqC6vVrB3YTyTJ
heYHHRTEKnBZqbcAKMbP4VV5JxF1LOwKcNyOyIUy+yXz88Aur/OViBQAffGDnoweI5tIehufJejc
tNWZe3oqEyoO7IJsgED35Gi9wAKcgVyPpfH6OJsnBT/1H/KUGAnU056W2Mymsi6uelhQg9fdeX7Z
q8C3kyGVfKE9wzFOhw2wjr8HJp7MFTNfx4ZiCxiGT9uffLGMRjdPw6FT9F/QJUmERiwtjnJrDgEc
KrvxlStTCd0HHk5YSIJWwZ/ynO7oPcRiC9Qi/XPk+PH7o1uSJe3w8Gluks4I7SIKMHTUqK5O6gy3
itPjaJ4AF8bVKvXbzhPpnAnZzEbHbFu8ha1XvC08OuA7SF73Of0PdKBvZPkDmvCIzsScoLof+CgZ
GP0CGKZ/etapSfAy/bhh36NvYz/zSe43wpq0PVtWeimhcdXplnkUEz5ULQrWBQVhXYe3Aau6rZ4D
GAPn8S0RL8L3CYFWGzjzWoP2v3u8Z19M0I9TvJLWhf3A+a96xehwhYKY/m3ToYq0kglyV1Qyvi3v
w7COoHrAfwRQE+FX0izTOTAPWxHfDvB8MkozEHk2W0yHzpTkG3rIunanD/VYuj9sTMO9dWgHZ/rI
aUP9opS/B2aqvV6Bnh6BFO9Jno5kgBH9qIrD9nD1COwT3MJ6bTonGpf49kqlvZVzxG7DVk/Br7nB
C9BB9gvO0dxA8/X1U3zQN/pvfuNfHJzu9ZXO31t8oV0x+BU6r72qNEInq+AUuhR8VoRfXABgug3j
KqI1drs4mzt38ZRfQVicWBULzCc2WHSv8Luizekr+PyxLubJPKEgW0SW7qhugnBr0Usog4M8kUTC
lczw0Ic/Vj5lFJLloVtcsNL4agXbE1NHcb6Kl2P49qEhKqbwZ+8M2B9H3PQeOEFpax3IOilrDLFl
0NwO4B2b+qsvvU100l/Ipr/clbe3uN8I9r0Fd3orIeIVTnKMoWjZANa7yzlxwJpLuxkTydUSi7yO
kf+gYcHJeJZym2xOM4DCTCF9VsIdo4njhFFjSXfACluRy4AQb4e3QeVjazdypYrDwxlxAvOg67Yk
k75QJ/3vd0loeOEW4EYPRyJ/w/NBRLSgJA50pFW4nYHcX3jd5Fj51Z1eH8YyZilIyfLBGe3yT7Nn
hyLT0O2TZyHXg1Ejg+3nkOxHr3Z6j4aSGLuW+ojWVGEKmY7mYYR4js3XGgGaHXl3FWsKWHZghWMo
0O4/I+We2r5l4/WN7GRy6utP6tdr6hJncj6s35gJYJOT2RlUPWeCFHEQXuj3EVaU88jaLY8zN5NR
tqOZPMRSA/vA+0bix8OF6iU1r/xY5ocg3BjkOLZhthO32g8lqxGPkfmV5r5g3YEb1tdjtYlfolMI
/9Wwi8O4Cr9IklCbuFI4WFEh+4rddIuGMN6yzyleCZi4coWP0LDPXj20SMYNkWzqiod5E0U7r8CN
Czzdy1dRnuTX7m8OQmE61oKHc2S1hgOuo3uxuGqFZVffzUv8RvmVNka4cvWX/JtSOZL+EOmSyqp6
N/bJT86OVMJghaGLQc68hydqqd/9r7YYHh0qmtqwTlp90aAOtflvLB4TZXWjpqhTu4Q6rVVeesEW
5gqzHPKxIyz9VfmGhlUyUe0qOgKexmagdLJ74deCTWxFc8I91zYzZFcK5eYqdoHWHhgshc9VccMt
gsnpEn10r4PfG0euzrwDWGuni+eC6Rjzir2RnMP58lA+8vqMdHq41P6zOEjcIoihH3h75wAUadZZ
4RzrouUsQFrNe56R2BXzN2UNde4iOWglVHPfopt6S8jXAIRH70+7OBp8H37CyK0f7vQCrcDfY9Oh
3FgsWQIre9zRicXkQEN38QWIAl5H6HINKj98xdDo4Y23iUgV3R5uOSx/tLcv955UTfGdbWdMW0DV
iL8KmBIGyiHy+rW6jL2SAlb3B7OSYLntMSFeIr+RuHycv7DLBMr0+nS2Pb5xiOIdJu9qWE76wNQz
Bps4WvO8bRKqZxu8LUMHGvEavu3z/3DAO5aizi50veYyiovTEq3XbvqC7tMOXvMT/OwLzqaRukb2
x5XAZWAobKgZo+4/fkR43uZ9Vo8awS5+ABwB2lsEewTgQG9p+6THOLUTwYftO1yyOysD08gVRMNC
yKFviCLkkXHO8hZsq5XoogFeL57zv+ZfHcg3AuSaNcpjCDU8K5XPAuWxknKC4worDryO6CCFcXWT
7+iVmM4f1o8B0FG2A/JzlEWTd9q1Z+0YbzcqC5GHOBYHqy0ft3rl4526AueBBgceMfa0IrZlr/Mm
vmsd1LOmpMT/UqI2Q5sWnS0UBIyBl/TMxvvWXsULD+o9cvAjCLfKrvrCJMlm8mTOQMVPV+fN2A3Q
bcOVF+6678WGlcfgI/wOvoQdXcK70AOcyRW0e48ldls0J4j6ZOUfJ/k73FFQHcmAYGvtPicmh8nJ
GQ2PjrLHnxOsEBpyVjTYUix74eY0F8g5XELwn8tNhOnP+SYO1qA8S35P1gifCnMR27vMjksvyKpF
yPCNPHpmrsOpz8O3KaHR30a8skOpaLNpEBb6PuHQXHyhuCDgWXQX2XrKTmr/2OH94AhYLTwcPdjD
apYxosMlp3s3TL8c3uk7gTmLEELchNxaPdlo6i6hrPsGHcq++6ZuC+udI/pUg6ERWhYIa/w2XXjI
QJS45QrKgVX3VR8jL7FO5dpw/cAjm+UEHpJEm1H+pjgxmhR3eB1xBziG1Q0TuOynEs71I7THX4Xd
pKxYBwG5l7hFZijgw2eEJ6krUTVlLp1Ec4HfAmM5w+mBxmzEIOgw1q3x/UD3SLyHo59EQ9J8VsuH
K25QYrNckaYajXdSnFqwp3aswp3whfxHPteTDbQcqZ2MvNJc9L/BIVhbPd4sZBKQN22ZdqQ1tgjH
hNL7Wrkxt7GeEEhLQPmZ2nj8O+5c9krbZW15hCvVhTbfaiQxtiFQ5cE7MvNEdFFtuzug8QvN5nRC
l0wccL0xLKEIxOTx1qiO9lbRl8e8rYHWJ4J0f+ZdH1COWayjmtSRNL9fHE3cGVtjHm2WKzxNiLhb
XCJB4dn1+1yuS0+9q3ehXAPcvQ++YhJGfJZHnnPjmrrtRsSIb0PGRAbxw/HMK7Irq+xNAo6DTLR1
SRLX8NokP63JQK9GUtAhrXXMFTY+xDGzGE88bD50KiiTiHdkSBjUIsgEUazPNzJPqzxuR/VISmV+
oCX2hLcgeQmxGjykX8ZHgNmm+jL2Hpev/6VV8J/rwdyHCKxLXZVj9lkTymLD1X4cBTYeeJrhuELo
QvpRHDaVSrsBF85GF5QKLo9/l/4BV5x4PM8ThAjOpVqd1WGthXsNNYOtH6at6PYdji/7Ij2NO1rC
MEXFbqXaZg+ace6Cuk9iN8udr1i0BckVCYtwjQJQscKvhfX5A11X91KfpguoqkH2xOKtx/cLtmLq
kFQRL028hkDQcQQ6QdpG0Q9K8z4Jf4Lx04ztAuIxMQME2K9WXBERXlsyzITgtEE2toxeidYEyzOw
zqxcAozJD7sjAeq8Q73CmNeOJBoNXBYWEzT8XBw8fKpDsFw9hlJxebwL6ZmiznaqgOdssJliJRhO
Dw9jnwLbBDZhaLJLR1r35brOXvVoO8IuDM6PBIwCWzg7d0aKbjD8mc3wF1/8aorbojkWH/QHeA/l
1ElHwpnF8A8re/BKd/OOlTDd8TgCJ5NnGX6leimUmEdxjoCjRIJX4vYU2GLpqlyaI0XaEKSQwdxm
Y9agQHBIQQmvjWxXheBxnbH7yz4BYoL5Ti6EJnNSjcgKqNEBwx00kt9OnjhiCWvUCywXo2B4SiM9
voYDS/+4DD88bEC/5JZPOSbNHO2njN6STW6sJU9HrJLsJ8D5BGGsI5pDpWd6DTHVjfako3Hmhp+R
0lZOayLsgrcshSLBhkQA7yH2NjEi/yUPGjGJtbkB841oEKsvHW8Y1uUqPWGWg80TNPmexu50h/2P
oX6bxqlGpS5uWbIlGQ7CbfhSyW3dSrrP2MvcWZVkzb7L4ARxzuvW4gk/DIpfe2BczF4ht2pL5ht/
dNgItGkk3qB4LNOUjiGrqPF6Il4WLprXZh4e7zrUvGstuVn0GyDeurMkod8rNvF45qCZc9B4K+U2
JBfCUkTAxFw3P15HwLRnlgfWp1V75LnBGpMStnfE9or4tSIf7hF3tO9Aw5nRsaB/Cb/T73b/VW6K
1Vf5q2Az94NiTKen0m5/S5UZHFM8rOW+Yyam6cBNuBrENAzRP6QFmlV9Yi+7jg/ZawJ7kxw7mVm2
d9/CO1bt47vORfpWnP446m7yQ9iFGR7LmLE/l/DmHRpVqou5qW/9lbk0d/DmYuxJDOKx9hscxF2q
SVSRiVL5mB+zQ7rlhFbtu7ZekgcwG71l4SXrfksEj+mGnV6KB01eroe38berbUKaWO7xF17Td6+R
jGBUV27WfI2MyhLWomfJ5D1Md6Trg5HZLBeUrARfoZZTN7G5T6nnniAYD4dlIRnfebZ4J3bufnVh
GiteO58HDnbAEeyDyZy1z995eHkiHx61cvIFzOkjc9BKJnwa1jhVUwTfSHsAbYyy6Y56/5dOCrQ/
WJoFDr2gWDt55KL+ihfplcedd8nYNJxaOrB+USZl9/g1ezV2hW+4hHf64Xk8YX9MfkR33mORtmyb
CfJLzA6PQXfMk8/Z2Db4ew3svek/xJPDTF4KUgiExUvBtLsoBFTWNflgT254GPFpa/lOgkm4pW6Q
/Ril073KLpEOE2SOjbHDfcjHE0OrPbJTla6El7rdfgJRo+NN8Y7ihjtu+PWRXMnTTW2OvcXdjoiW
i0N7dGxLPySO4qYhFiVZTUX/EbBxoXfb9JZONyRJX/pngw8eBT7mPwSeB4ImzTrfDYiwrnwZB49N
e6+AynIAu/iSgxa12LDNEFNs44+1foyzvwBurrx5O3gWI5rluFpkIUnrLlrT0BXPglegT2Op1rA1
CTFAfRtw9/Twi6ijFdGsqpwAIYqfOrkP/QTarLkzgDaBzznIUB1spixceOZN76Tf9b6WV+UZMInw
s9ihK3aGcKF3aXM44ZU8qXZA5qVywj2OYNfqBwLIfjhHu+BaXwYWTDadsNNoiDZX0asN6+m9Nq4o
pqEFf49boAukE1eZ5xSTA/QGNjnWdQ6LfUV3wnfwF2M3a09/mFRCqF2l8ftAL7Hu8CQW+jm2HAOK
cb8v+4/hm/WMt/nKfI1YqP28ln8zrPo08k3s2VThb9lQVLXTr8f7ucAKZd+8Eo10X7jGdYUty7sF
yoxFa7FGcUGasSWOJTvQ3KdmFaFXW9G5NoNCvCs733ojNt9lLjtM6qJORw5TXqxcPW6kmL6EL9Ow
wVZoknfIIpN5j1RE9thMsDzn78QC2Zc8+WeDahgjFSuIZUNHELbM07g0kwdZkh33BIa1h2nOYUp9
vivKO4ExNG4EChrNQZzJNbvJvkkbBndmXMrAHdQT+KDySs63BJzCxEMcaja77I/ZHsf6jbt+ECkA
d7u051SPVk0k8LgVLAQVObgkLNEN7zJjL04fZOhynV6KfZDTWHTjPzIyFhKc5Z8XJdiBjKVd/2IZ
r2Oz05c4VI9PAHrWmJ+dafQ1o99H5vTCjvfoyPj7wd/8yKj/ITdiqf64xoPFxIQlcJjQ9uzxl/wI
xIB1AAyZiZV2TlzU3oxgR5+fwu6Kdv9P8nSE8FCSr0S87JZIWJZbzOvQ1FPuWVWXoCV9brfX9so/
S8ZtrV2ttyp/g1e9o9de/+yENRuvF8Y9niup39N74rbXnulnLl3CMGaNIzsNM/8WB/BheBDmnIAz
Pg7MqLwN6Wt2bTzMEbM64S+k/HXiLTQ5+lbxY3DbG5tLJI5IeLojdnhLQlfe4cyIHRibz6vwwjJU
OEyqOooTCj8EUdgOheuMrI0vYxADCbX3xvVyQb44omZgIqUQRufnsotmRUQdBkSJrs/nDJgdmG7f
2auX75B7nyaXN65WfyXWYlpDLQwgbxl9THrEpcFnd4l+2LoQF5PLZYKk0ab0jLWc7NhY7O7g94LP
WH0nxExI+lETaqg/3pjdxo9M8nt+R4citUPSj103fXnvJDV4tBYHncemCQ+QZrphLbFKXyV66m4S
RWwwpKRmAslL/Q1b+9UYoxXxRRVXURFVMbuwXWpYq+RML1+cYtl9bHCceOEixxXeM26o0gzhdofh
orrTFhoHcbXHQ6bc2ne0ZHsSHhXZGgJQ85PoHpwqn5L9ZytESCGRsyJGwIov/ROyV0TV4RKMSMpa
So7dYicHLfwv9oVEVKluk3Kn22xwIfdUPmEJygjAaz1ZpfugXWmKRWkVbpPNh/BOTpQpw0+jLSkl
DosbhPXLcA9J5/xdqKUVsunCw6eJsAqfO64owpSULVK6ZZMUfE7DQbnmx9RlbfvksonJNSDOYv9t
kqFJoVRgXn0bccmNARZvmBoW3NJlvPFKTCsQxMhLscIP3fGBeuqss6m1TZAgxV65qfJOZoLDwBdV
7LiMwPQPtpRsbIJDkh4NzefFHg0Q2ReZK8Pe4l1Z9+/ZHyrJ0H7xev4DMf6L3y/DPcSW9gaNw3qH
X8VDTJXdRWd3YICTaTJZfIqSjKLLBWHuwjCUZA8b9WU7gnZjcC1zBfoTB1Ix/aPVV9xSKbVRDGX/
mp75XRI7FcEF6HgNIqPP3eg1ikvuSEqIbTXWk8YJogaf8HcDHFFnXNMBwk5i4DLVPi9l5RvMEQvt
SnUGn2/rsxD+tqhjoHGSYYq35NpH/Su3PD1cl+qGyLlRdpl2FZj6OWYBN8/an8L1o/ZHcVoGT7zs
PJiy2VovHpbOwKjMqf263AcVIMpx7tm2uZEAsclhaX+8E5iA3VCeGnSOnmPllflEkRjP5NO5uxUJ
0mq5Npxvq1x4Q2YyrkfJlDKe+WmGxYjm5LJLNpHP2XIVF3G0VemcYNilQsNJsaS1i+i3HH+5qN3w
yZ/zPst2BRjEChQXcZay47JyRpwXTdxYo06ApZQ1hyRRr6cExo9n5DVLPcfoT6yFXHGul0p7s+Ul
dL0h2Wd/BUHQMaBQdSR72BeX3EVSlF+MTl4TYBnrHu1MhfjBWT9INlbpH9L+fMHhk1nHFC6AfO09
ZPLWzJSsfGypJfiQVDM1DOTIai5dx9Tl6LjOXmn1J3LkprLOc1VhCAgkNFCV88RT8UbaAmOWDgQA
HbLL2KKP1wog0UM5XG4RswJDKdCY4V6F5p2WH7/6svDo8PAa89An9MVaFP6qpO0PJqhOcmi9R56E
VGVnusugNV1d+mCs8CUpV+y5lijh+c68A133HAK2nuQ01BVnxphke1IqizsqczUHyrlOKIJg4af4
xG+4/Lw9C3+OD9+Wy8rfUxlfbijWpHjBMpbjBYvL6TDoFZej4iHiJ/wKt2Pwx4jS8HLanC1O0Rwa
AEMuHZeAY4STwPnPINzCxW+bP+J4GQTLTQKl1GFxF1FC4gayB8V0cinfiFOzD7ZsNkCzMhlxmgwH
s3Omw/DFG/fvVAkEdkwe78vp8N/cvPOCOmke7YXbQ144ZdesqlggH3kqNHXDI58pu1bbdFQFNKjA
FIFFB/0bN5EXWx6M2OZBrTRs7ijWnY2dyv7H9LixPCC8B7/IbecMOc0FAuT0ul+9hjJeAmSH3Bkb
NGSSS/0AGSjRrwN4E89pyVpnpT0H3khV13Kks/7YkTwRUpIJ74x53jxA9Swg5XQn45S0Ng5zgIo4
n4GhRDy4NuY9t4HfpZ90GYsIU0g/gyphc4r0lYw74Q5jFVnnZbhrNRCoxXGYo+D3uA2SCQGFBnAI
sqt68Rf3LOXCH0TifrD21OsYH9zKke6MzK8kn3ei5h49CLi3uBXzOplr7Ybl6TPY9nFUHPa8p7DB
Y5GWdtvtGGTtqXujQBrWGDw6oNHbM42TZD3KFjwpYQsqHZ8SGyxrnHhzR4m+aSbm6HiOtcglchw7
j+YU0bLLTKKJZfM2Ww7TidW99u1ngkysoYeVPmH1gKRNlD0oTY18gMgazR5Nr4W4oTSODRyKsVRy
Q80TtSv3mMPsgzPPntG88yWnuyi48PeJ18TlgbQ2+lUtOFLPuKXMtVxYOoKR6MgumycUjjNu4svl
X2HvnrtwrRmTZnVRx80/VxjBttCu0VRyfYDSsxdOa3sAPvVn3KB148wm7ELJBkO9VqEi+jxw+VJ1
susTtnAmFGAH4kSRriXZYRSiKQAYLQsuFwzPdtwBuXVcqIUxTPvP7D0QfHJhmYH4utbcZSOVuyXH
nSATh6y15ZpCBORR/ueBbKAPrjxycr+cH/eVYRlQt1OX/OTw2Fm36jXgnNg4MRjjLReWbR6HxPkv
giADcZEd6W5AMn8VFsveFH1kDAMsu8zzjrdfBkFPKtMGTGTCpqahKvBVspzsylZULmR8nSzakkmp
rbp+Wg1WZfvMnjYE5wx65PAW6x88jNYu+kGlmr0t4xXqKJtUcwP6Pcm/FvgoS17KNmOlsmsrhnNq
0fS/F0fgp8JVROP5fOxM1dP75UrDeGEmI8tHI3rtE1ooDVI4p2SM5eBofXABuLQsF1yHEWGXmND/
idg7MJcj76LCiHrKmXgopl2vvCLpr87k2VByWCYIS5wTcjJEr8Yj8HkMludHxT0UfaFTIr870Sld
dHu+wa2uql0Ne7B3LArnaFhegj9cUVE+oOxKyNzLDk9AwRyCEWuz1jX6H9a1eVvGtfLKvSTRKlIQ
pexZ0fxFoh5Ik4AjUet2jYfgkkwuM1BOmhQ5V2Yt122azC3zsCxbzP5s8UFrou+H1WFhAehk/VpT
/ax10tBlei7ULcOQswBMyQZaIFDnAa1d7GmwliYiTTZW9NKGCMC9UOThcdvEp5WCJw1FpplsiuFb
+EGxwjSm3iuwqBBh37LCbbimhDfWB6TssnHQIC4jCQAfbshLe5MtHuDZN1yeeaeEL1T2wmrXR7sp
h8/8AWNlqXqRSojcCEtgntB6y1wlk3Jql4WGZxGbFfWbNIJFmcYvqzUDk1vBkEXxT0oqj3HP5AnU
yPURZBlAauFHXFiMYJ0x2iniDeaOHzG1LzEHXi2vwo2vzQgEM6y0s84plFCFbFbyXGS13wrp24Oa
2bScBb9Z4DzIl7pTYoWAMBJiFWJrAxt6SCv28twLaD8/yYjw9kbj8OTxylScWLcfLKd2ITMaKfpP
ywSyrNkPMmkbZhIEyjMGZtiZkwzSXnksEacHzZ+KiR4rr34r81I038fQh34Y8NRAAuWVR7fFL4x2
hdkFUDpyQogdeCrAvs2Vo8MPb7f0lqzmnhuGBqbbKdo6HNbC5ImkzkOnpDGRQgycln4H3JlEDpdb
yF8DIi4mludkxMNanh6fjBkeKY6MmWiGp8oRPKdzJiNmDm5RSGfxY8NNY+bJEK3oIGIoLyHUcppv
BCFMUKx3grbh10HvsW8mXgYghGYtswvpyDTWxYfaRGdMbA4U1CZs4M14V9Y+kmV8yTUkOONpEUf2
qCcqOJpF2n4pMnBb+asspDEHzfjBkljsaMlJRkCR6h/IPNQzl3iPlyIESX2mkMcMVX6BJiQp2eGe
0R8O0OQ2PDPk0x7K9xuaAEoyRGKcvfHDJH8iN8pmnf3qsnyjPCH9ibIIHugiM2gbVH8blBYkk1mc
azJMwJ9nHOAFyfTMEdCh3UCjgWrP5KFZWL6FFX3qStWOXMzla6HOqRb1mp7w8kywVTU3266uZFTC
CRGSPrzM5oMmyrw1thrsl1BJcHVJUXJiCBP7pa5iKzAqWwBPytZaXC/EBBFVrmYbGta+kpY2iqyd
5G0KYBzURroRh4hCt0BTS6zXGFfXKVh2fA62YReEYJ1ljNDyQRHtHrwJg53EWa1LA5wR3J9iXfCk
mTsC3eoy6MPDDoPGoLFiXPByqgLY4FypJhupBcRgzgGMzVn7rbPwewhYZEqF1TmaM78z3IS4JgxN
2ASIpldDawEvMqT30cRKFS+k//x5oOuTF6Tm8fmtOlUyghzx/fnSGYYZ65HMTb60BeXy2G6zBpDb
UMVcsq7fxzIiyvT/fZDDGSHm8+s2MhCDyiWYnYoHt1bLahum0f9+UBpf0wqWkmGqCDfEt39/IdGT
H3PSO/y+copAy4e6n+gp/vfr52c9CE3oH9lmWhgV8ZNR8fz0IRYIGuEEJ1Bt5p1QoewU0nrCEWes
6X4yeEZi9P5OG+D99DxaU0ARWldpi1Xf8unzm//84fLXKDv5yb/fLNNg09fswVqot3aNWw+0Bw7i
+QFAM7jC5+E8P31+UyurqyVSSRwVupXCTARVprLSAX//z4dh+fK/vvf86fN7Mq7SSqLHvmKAX8ch
xcv7sELqUmGEDvzNiEKBGaD6U4tyA8ovMoCJ0F4QNoMj9ppmyzoqc2vfJaaOPbRR+A1ISawkxRmx
mGYu6e2EzEA+/gWSVLPzC26gNx5EBNW2CKzWHSqNwsiMpi0hhZYYwAzKPg+P+WLPqKgzW7+lkS5q
yHmCriMkb+hsWoyZwH1B2O0W7s1wKlsW5F7UMEx/lGiaJ7ZED8xPl25CU01h12IyYY3mLWvea42E
oFZL+VmkFAIzHixqhsO3WSW4g5UUQkiSqLX+OsnSCZ5X4SsqwtdqCFbtSHgyoTn0tRp6BowL/X/Y
O7PlypFsuf6KfgAtDIEIQCbTA888cSaT5AssM0linoHA8PVaOFXq7L4ymaT3+3KMzKrKIs8AxPbt
vpyRAH2unLZOBNY3FtzSSt0/tvgqK1QrL6Xlr8r7A6R5M7YclnBNvQ7Gnq2hx6wFgX7fZgM6VCU2
PuG+TT7yTIcTMW+4og0AonWjzmkINH5K68+xN7hBg+oHAT7Q5c4yPTFStvXchMgeqhVbhYgKOKZC
uiXYY1OdDpSHJ1V760Gjj/omzVYDjpDcYsKA6P1amt0BP30swb+XCfNzqVR8sGY8SCUqs4dAKAeY
ebSwfOiSJ62pB4Hy+ur4zA7FyGnTBO5FWHGtcxJt4wf5QOAeSuP4d24iJ3qrJ0ASUR+FsFVLsctK
yA0oQK6VuvvRobquyjg8RgULmB6xSgbso2a0HTOmPbaXSUikqS8ueW0/UdKwlkQhDh4SIlYvErQK
55EPlwPMX6MNtTOj4b3s+YkNI8UUaHjnvhvdW5N7l+opFx/p0hMxZs8qSt9Vx2nUdH/5ie+ew54b
XO4SNK3i8IclmQzxMVOiatP2GumRDsKiOPmOJihBmZdWbrnOrOV4b5XBJhyK7EIcbCgHDaVBO5fC
rh7mocchxaKXCMp8spT7VtsOVgJt7Ko+hoMz0Krk0fEYhg9Dcdc60v8RLxKiu/Eh153yEaB4XHY0
Gbsg6ary5BrNRSl32KdUJ8jQtbbDUONV4cO7qg310Fsx972Y3uss9OLlTcScEyuNmqM+i2oe4PqT
bUuE+KxBzhshaLBOch4xdFHQVKUwM1C0BLnJPEWKxjvIT+tkptOkVDRuW0n/TqcJW6C5S7eJxf13
Ep8qVMN+aAj2Efu4dXRqHx3IpGGZcfqfgp+uQyGikQ4UqoewqJ/zWm21sPxzU9Vn8jTdidwKqD3r
25laAjQVwhm3AHYNGJLoA3JdK9kZiQb2T/Iot+qjOT92kvBsC53tWGCOIOZ38LTCxWZPDElVstT1
yPZIQop+0cD9hA2c7/JS7gIr407QtC9DU3wMMiPS1lu72clul3c6SV3f3LhGZlNiNv3y0oripTja
eBGRt4GISm21u5Hzt/D3hmPthxggmCmJ2hQ+Xo9mHuDncB/xOx2v54CwNxWwcN/cGhuIqknA1q46
GD3nLdeGoW6H6pjTgEPKJ5jWaR/RFB62B8s05sPgFNODiKJ9Urkn3iL5ryywLx79UHZXji+UIuxU
T8xNDmzWhhbZMGreRTvuhdcZpznGpgE2kQDYOAOF8NqXyczGg2M655qXBskR93cY0efcO1/uwHxD
4grUh8+pyLKm25H97gDgDVaXO9+5wvnR+FaL8jHHhwZEN9IiQhSIfmZCQliygtplNHo8lBZtM2XE
FhmCDHTudekQ0zFr+TSRfz1OoRh2cQCgd7KL4jhzkJFZuXR8OQ99nTwHll9vuRinBzt5kWFp3nZB
dfbD2TnZ7LNkGtvP3aRZ6mDFahsAIBSpjZP/CZoImtkQf08RDW22E72U65DI6aH0Pox41me/Ki9B
PWU7GBAx6QHzJxg1pvmAfZZXNWezonMktSJ6uTRzHpuMKbMuljFz2fT0sDVSFW2svHrlXbqqaqOC
S9gxnmvIX4bvZpu4NdgChu6ToAElm125IVL6lYzBOWltBzttnq3mimNnOcRwEZl2s5S1Sy1YA3mp
JU99oJ87OiIPIQkdFg+LREJ2OGyS+BKn9Vao/LtVFvkAi5of4DZhMAxLAUgKPMf+0eXhsImEO+4G
XQEHV/pQuxO3WmHLrTswHinqKHMze7W0g0ejnR4MFbIUc2gZzum888uyIPhI3549ggKsubT0Qtvb
wbT7Mx0i9/Dn3seyu2vyFo0gHR2Qc/oMoTjcdXGk0aAH6qin9i5RK568cmfYOeVAXajWSrrUPqYT
FheDyqvADg72qDNGC6M5di6BpFYiKtSdnT0T/7kbpvEMDuzWSCR0/TknBcGBvq4AU7mEJSnOQkFJ
jOKzoEAyS9wN53fxMzDJPvNmfyyEhVSuvEPMCX1P38bSn9if4X4/WsSQw6Khy8/0Cgzcazqdkn2l
2xd/wbNq6KD0YzJszaH3O545bZZej1VGolM1dniQJpJmWij3QH/f5G/TkeHQ0lhNuginadmhzXk1
nxnT6ndClbjME30h9TimxTfBfajC0v1ZzW91o71VGIPRLzS/vyTxMs9+fJmiO8/N8Tb071DuMLNO
TAP2aZqTU1c347kBBo5v+DN0JQfzsOleI+NxoDVynfptDS9Rf8bAXZ98NktmGffgBDzvEob6d9iq
YGccHLfaU2kAl6sbkQHm8lDnHOlTKz9FDcVIbtr+tjq9a2yOG7WHCN548xuNiUupBnPfNPEx/lBt
uxHh3G1cS7NutgJuQXN6a42XyYmjc1+xQvUSZztYPgtCxZDDGA49kYF3Ac1CwoM5FKn3JvYPg92/
c8N5lMCAKS2BKEFpL5/TDZwz91zRNzlac0fafNGYzPJp9OPykOCDm7KRX9Im4Osi0Du+YD3YOuSf
JXTX+uzSgngHWLW+ACZA1gdH7qMQeJGmVmas7hwLcFbqs3odCeKkEdiXIZkDrk3pL68MknMT9LiD
knQnpYvkOroQHgaTnmK1juw1M5J7skaAsGqyfkACvZv7QV6srHklts590sO9mRBIt20uOeOEuDcV
/n0qeSkBReBqsh1QPhF7TnOo1tJ6QDHrshzSTEc/z2wWl0K0CQp4h1YnK3eThe0x0bp+bbEtbiv2
69AdHqVskC9ExUuWcaDTJlv62qKIaG5oOowzUONJzzgMoJH+I/cAsNM+CN+H3gsCsgfQsxy+Uc5U
q58ZTatdSwwbOzDf5l5G11bqfkyQfOg8bk4DIWNES+ujEfVdvjAz+3nuVsuHR6YTGMyQJ9eVYvHk
ciQ18m0hx2kLtNAlj80xwuDKlFHSMJToIEEiPkrOvhsnN7/yBqbkaA5gNcF2nmJ40j4f0soOuYw5
vMGXkpxs6K1DoHNqK0uA85LLZDGQtHA8srJB+0zrmHehMZTaZbvcl/ESQ8DwWViudRqD+dY0tbW3
gUPsmaedYV5OBVjX05BSEzFjZ8QQxkB9tNImfehjP9lFPct1CheafVkqIGNycs5mkALg0xLVLA6o
Zx8PciB+5KmeoQ8awjHLdMT9KkWTAqIorNnheLLznGwi+j2Frx4E29WcgvlOSustfMsUEfyEQ/1a
qjk9tzBzCcEV3PNsM7idVLrkBVifBG72YproIlJY1n3lEYYVHG0olqfxaGw9kvIOLAihwi02wGRX
BTM1k115Isf4VU8qPvpzGaOcUE0gq8NswHjOu2zYzqV1DBqc275qweQjoxUhv6zphXedw4u7FATV
5sxg6IL9GjwTG9mEN8NIKFQti/bNMEDgObb2ObMkzaGZsKMzRSA5xbj+u7k7zuRf2u7WsHV48czk
zhaD8cy463Dv/D03bb0S7UnLGMXGY9fYG49loaCbMSionq2mGXD7zjq26IW6ZRhaF6nze0gjia+Z
3sNE5AVrB/Dsefemg/EV2cFlfPK4yrntvlRNTYDCr85B7wwsJLJDynB/VFXDtaWOji2bfqMxg11a
p5pMJC8nkeadMefFDfV9yxRqasZyB+NkyM6w5+hcZDhDLYf0iTXkB5V3zr0Y9EEjj2ha0C7RZGBt
pxvklvcnl9PEmcESU2vFOY3jtjQ+bZIFJ8+K38aY26oZ8Wnk3cIHmiPsUkVWbBur3LbYXluLy+gk
KcysQuHxLzTvpTM4YD+bD3NwwYLFMR/RqmKTM79ZsfkSJawKZ81a3vPB/9oZq/5gosnQKOqPKAa6
7YwhS0q85m2F/T+q2X5EkWbsytPbMXaeDDXonelPir0HLVG/hhD79RRVWDUMYNydQ/9GEz1k8/Q6
zxMRMh8BuC/z26JtX+ao2BtZGD5l7o9W699j4mOijRglK2QOsKQ0itlot3ZrHtsxJx2CgwT8P34F
76i99BI1Z8cyP5oZJEPu+CcFbYD2NunhvdWPrZ/rh9QcvpyBGIlHaR5ABd+9aVWaPtFz9yaH16os
3c9ZPBVx+pCPDVjaYmYNlIzL0plNUOsjt6biMnJDgmnbfeva1/vOZ5cHt0Zzp5/9HQQl0GQWjkb4
LT+Nmc2CBZpb01W9NvDwbaz0Bxcsve0TylORiZJTpePfcZl9ViqsUXXr+8YK+nOBl1JzV1Wz9+m3
pkWLlGAf2c2vP3vPGm/N3qBFgicJbkW5q50AH8AGFr59bzV6r9KcmWbotgVX8FVvjWetaYSzQ4cD
f3SZc+hyvlasLqp5P0LXWI3TROygBxwRy0NuL5rLEkwcGkSMqasQxPsa5NzMYcqu7sj4srqg5wjv
rHgrfP/LyY1ym/Ttr0LyittxUO2mWd45mYUinahta3AqUsx2lUeURhikAfuiJqKPYXwUkEB8clu8
6nx8RLRuR4XXI3WRCnRkc8EmKmCkU3Cr/eozZk3Zdfm3GwCD7CUZVKoFDa40gW/+NHLsRFYIAXLK
2CPHLOMMAZyybX4VFikoigmmti4PjSi5vApGuUBHP/q2fRv1PN9l7r2fkzSGRp/tYH4UeBeBKhkG
J+YWLd3n7zCy9qFLG5o+h7a/+U/Q2xXX9n8Fvfke6LP/+j/+++/xv4Vf5f8OemMj9e+Qt+t/8Dfk
zTf/YblKWcITjvoXxpv8h2RmsaStLF/ZcqH4/S/Gm7Mw3uD0CsfzJf8dtMG/GW/C/AdKg4/4KD1P
cMaW/z+MN0v5C7jwX4mePhAeAajKgSRoK1ov/53xNuVdpwsVe4Ck0x8jO6OuiVxW08aqr33yaUHy
6tGFcPaM9tzGc4u33uWTP9k/2fqQoF1mUVSdS5gwnVbeR7RMqw49Xmn8EnMG6avse1qm2mkZb9VH
t0y7grG3X+ZftUzCADTYwHjOqTKbc6wB7fTDS9CY6SEvcMj2Q/Zsm6bzMKnqbLQjrLiBgpMwBsBU
GMNOFoF/TAfvSVRIWU2niAfiUw0b7xw2ihJo5nl3meyd3qjYFomOyJSzMUrWgZWFVlik7LeyTP6I
/MQEJ09mLHOWXoFwvnWVtU4k7sOgEs5DXcgvJRH72kh/xW6XwZdyz7HfjQeBOAHPJtyqjA+eAy6f
0KJjnISY9v3QvQ+xgx+S86IeYAa5A3vewhpfUryPlSMutujzX44vF2DBPizn6WEMCvNg9TRfOBk9
cXmKt720E8oPvSNzjbkNNQoMcjDcNzSZzIC8ZFV38LMLsH2r2h/jtfZwZU9ufGoqxXjOmuWmrKb5
xEZjL7LDhAg0XtUgd+8v6hAjz8Zf9CIP4UguCtK0aElqUZW4hd+KRWcCcbYaEZ4EAtREz/OmD8Su
zaJ8ZyFS1Yta1S66VbAoWMNVy1pUrWnRtwgBdYve1S/KlzU/9osS1pJgWuQny/WSXRarExs520a+
8EfsNqrDwVUJ8e04xckJhu5UGM05GQ2KtQdvK1/TjgzK7I+XDMobmnH0Swy1Xje2eRSLjoeYcSvc
kgO8G4/7uPwy+PFWfWimTL25sTMZUYtFGYwXjVAjFlpF4AIcQJVBMD20CudQ4jQ0u0VZt55dMncx
fmutkSNLzlNKoGKYYfBpoWrvnRQCZ7ool+miYXaLmlkha7qLvqkXpdNdNE9P6o/CjMZ9JrpLGs7g
m2EtO+XQwa4ng0XP2mm25YbYjFdSQFZOd6hq4YNM9o7G+RM1LFR4g2GxIcNWeW+u4cynqfFwIiNL
4IN4aBYNVy9qbmJ9iwZjb2T0wcL9MleNEaD8FyzHFMMQq7bixCduXCNZnnJREenzG1a/XfyD4zWM
q1RS7qlyeTbL38bY4kHU+Xs4dYANPcLQdgMahP287dPvYNoB432VrMO4BiQG8crxciTizhpWhmvc
DYvmnSN+exk32Mg85J657jWnm0ygkluEKjwpB5x5cisrge17wmbMSRN9PWRKSdN+BSPe3btdvR1V
xm1do8r3pBnjIQupVUvfukxQmqbJv6HlTx9xFmPlK1LQVt5jM3DhsqYJ00pt3tDYBgBnCewEvGvw
htA4HO+HBE0pyjE32DaRxrJ9AGn4LQKcgui8YaxhF41L3ZP55UnkFGA78BAq1gz0Qo5J/pufGy5E
qg5VyTxRsDGD1sCcrEoajwEEl2hDJFvbCNHpfSRfnwatsWlzFh16xo1nRi85F23aZTsMB1mJqrkU
kTbw+laPTYmdbA6wIblyRF56DImcg6SMD3aV3Yl24Aznyt86iuZVxjplE8gad/siwU9pDyirw6bb
ZaxjZQKCYaEZZylhsQGPUEdrde56q0EufhJxJ32sDAmS4kqXLMz7IGWCACvkQ4lbdflbNS/d5dKt
qX2k7cjktAlY79za4AqycuaQPlHcwyJ+TAMygWG4zcXkrSfZfMiR948Y+S3rTlUsutWP/ItFCL1T
Bb3vDdSV1Fw49uV09mOGnT4ufpcjLrNApbccgyacZp2BvhjQIAt2JLrCjYbwRjSUTRS5jd/fdkmi
GF+zj34YjxHaFs2Da2f44sSHcDz6rMxiJ3zlnrtFU72fGx+gXWct2brpnCRUymRF/osZ58Uwg5M1
tHjPiCTJ0NYs3fWPeuw3BkazxkogfTTWEmizT1HWhk+c7B9rXbjbecQA4wiXMuC+dqCsadglpGMn
VkUYmDlxqta073A76tfJ8YJjn3Qow7Ya18NErqytUAJpB81vTUXE2rFRUUSLZSRUJPFKMd8HadMR
lKjP9EPw9nFNFKpETffoYSVvdqSVmIBGBxnxJgiVf/QEoS20ge5mrDhQA+9qVqrGYMCUR4uwTQCB
WCvC28GYwDeavkdUo8XAUER40vw26Y4ayVdqd6azt6oxMOaYlcr+RJk89wRvxPJsZC/e5AFD1DXT
/kTOJ2xhZGv0QLoE9bo3kSmljUzZzTxvzQw72dVldssBmItv0G0H2VzivjrnMhQn6kybVWi3Z8lG
dO2OdPRB8NnJ0LmdK3842kyytPHQORsDtLTjvQ4IpksDPNLogzzjzl5D8C92omLpzanF2HoWUI1k
kNyRF/WnjB5iU6GHi4Kyc5xWqsv3PnoPNn6QiV6jIFz1ECAyAzcbPZe4maruQBXEOosJ+SHf8kbw
CARFtnfpK2HvmycjrohiOE51M8Xhc6AifCaIRjsZVHo1RIsBttfccgF7u9I6u0v9VJQk7gUtjKRg
ta0rYzyz10M10nhOU6CccmhoxqF06K6NOQb4kBQMKAphZjx5kE8PUG5wLRmSoAnVGeceM/pUh+Ha
zSYT1aRWXIBowIgSWjfo1Ez6pw4PiQorex/OyppXOqNHOgxxLAaVxGcUdfNfhoW+8T7tbiK0aB+u
5oU/LgXRTjWEgX6lzLEANKWfRhXM4MvIB9cs33iXkdmsbEnwH5VylfM2O8rK+Uhg6ZFv03gQMfc0
XMT2ZmfuXbOfjteHOestjLf+TwrpWtyY+ve/lAua+fJq000G5osSi9yd+33gGlgacV6LKMwIfviw
afq0wNWHKNu1HggBVhYOS3jFfSB14WQaKbpFaEwbq+t+dZzBSa+VDOzLDzkWA0Z1W9IZFmBVHHs3
gmibmsAHXpqcEt6Q2R9250uQLkvFnsJYz/Wqo+W356QEzH39Lqy8sz1rg3whb8QJRfd4/cpe+jWu
X/15yHEHOlXs73trAEq2PLT//GqyHeOwUHN1EJ8ib2lE8R8d9gYnurfSA7BfuLSeRYNwiq8mkQQW
XBOZg/Pr1hLV/fXHHRQ2vYhmk6vJ5eqduT44Q5cAWFgcG9cHGUYKcrP8MS6FHGJhbOkqzIp9sHzs
x7jB8cosw72VIuxkcYC0S8+fuFZbXr9sBU9vyuaOZQfvN9P6YWmrptKNxhpNfce0un6ZucSl6xmX
I0e+v9stPbcn5PXXY7q0uViivJ+lmSHEj+9XZxPvz/Ivj9P12+sDWFkcMktLjDBz8KsURc/zADZn
qWVxtKiO7vJw/baZ0i+zauvNnz9Kqwax0wf8BrGu+utpcK9Py/W5am337CIjbO3noqHnJnKpsA1m
Rnmgq3h2Yzs6XR/a5avW+66XLo5oIPuXmsB20pAZpaRc6jiSBYTnLfdXM9SfB38xSJlYUmgBnF9y
ozKOVRQZR1qRec/FfD5rA48BNbAUBvHA3rhBqW6/KBAfzNU81MAMW7W/2nWCxb1zfbj6eP76im5a
0FWzLTaj0b1fnUnXB2UtNDmP/DEHR659fVtzVfdnNgD8pjLubymYD2nCm9kp0Cz26Kth2l7/oV4+
7E49sj+sR4IDV+NTn5FKMsEzr6/XCblcIprFB3X9CnBjBThg+V534WvsDeH2+qJcX4vrC6UX95Us
1BNlM0D4ggS/VC2J7MOK/cvx9R/ev+0wMFO18Ar//AOFD5xj88Hu62JGT+KNPHLVyG7EVOOO5UDg
XZ8Q7uN/P1XXZ8kfK03fcNJHB8aJv56C6295/X0Fe5njn9+cyzYJ2yY65Ei6lW7YM5jOZwmDl2qV
QuxVZz1YTMRKsKV07WYxpvkELWfx3i7Cn63lpuuAKUzli1FQbJx4bDPseSaN7XVfyGyeR+h2zIbp
rUGRh+4b+sh0MKBSeAHrpWn+8udh9OF8K5p2WhexUeAYkLOf3jREQhQxTDt2H3XkRdhoL7VR39ph
cN9IZjcj4kYvqPOgcRSIrDyIVjyWXfkEZIA7Jrt4gbNYpRzerTzdzn5xGfUlKYrflrJezZAMckab
1GoY4h+5+ZpEoOUyr3oLNSXEKoAZ4/ARgBR7S6VZti/F+GA2K7esSdeP+TlGZbzJTTwmUjtoX0ye
Daf3G047215BmTNnN92GWb+UI3P0Ufo5qezqxAbx0jmDtw+z6KW2JkXNJN5s2gNX8E8VdgTuryFe
od5Txc5y7BWcS/Q07zlhZ0O2IT55vwx0gs2UA2/pveHR7TEdTZ4+4qe8ZM3v0cY+/VhB/d8GkQGm
J0/PkTv+YiABf2XQjNcveWcBBDcUTOueV6NEQPCSAWuMsDF4xRoS9u5dkd1PXvoJlpgU64RQDYnl
Z9tzWDEmvKVmn549d0Hd43pxk+rRaw7UEe4oUcYo7kEfodH8PlUI+tHoQEfKs6Xx/tJTVs6pT1/M
8TVQhI+6EAIHh4yuafhIAJq8aZt1xJl5rSrKk1niWFQ04t7kXOXRgDh3ZQ5jrBPpz9bVz630PjRP
whyR9+sH/Ly+dJ+aLD16ufkIab9GXXA2VTP/Tm1map2ALkmG9kEQCE8kDnI2eTaM1fi1H531qO2X
KQhKyubJWebuV9M41Ec5qNl2hMm87e/xkWyicjuL8dSxsuID/90uwTS/86M15rbUHt1znWSb1iUU
1kfQToEjYy2Hb1WZ7WNe4TidCHiyeUD6+zXb6WPiLxJyKi/ZBF+OSuGzCsY9xpRjl0+nFLJuqslu
aDH+Lno4zHnzMjfqKbX8d1/2lGXxOZrL2T2YDrtjjD33WQXL0cxo58QLzZl018j+rSzzR37KG0v7
NN1YiYd5m8FLZFCtnIKlABxdlBKca+VihYzntcHLEA73YyY4OEIrI6AF0ccBTb2NiZw6Qk8rV7jA
F3L/Ph7bt3kKjooWcGzb7VtD4SKB85RUiITH53nAUhqc4t2Y6pMd1/GOFcE7Vl9/HVgltwIg3sOX
Klu1DTzSHlGtf2KJ4OJn9BvX9rFQzFwOZA/JR2Xkb1rPo0BpHaWQUKOQs7JBmagsrOfWKwhm1FRM
RQnwQrthh9lAF+NZqzknAxvO9XBCtp7WoLv3Ewvbm1Z0I21RZr3z8Db3SfGd1W680rJ68wSZjUr7
lI9bX93kt+uoxHvHEYu1XQDEK/MpCapgwYW6XqPAQ8WB0JZGmNpyDTJP75x0RCPKYXCYFDVDpTXw
pdXG2bTDc2QSDA5Zrd5XFOGu/MbZta569CNIgqW29Vo55AAz1kbJJL85WYQbp6del8+oskOL+wRe
mfiBuXg+WyI+lz5gAEP2305P7sQHs8Jf+XN0G3MHbP4dV3AJh15AVLYt8rzw8byIsILzKbJG0V47
j9j0B0BEdNhj044d7+JW7IsD0ChilkTHkvoGOx8uKhOYvAqKFzaP922BGpun0IzNTkA+trNX7hot
bymEwKk4t+HAqIYRlgz6IwzeX9J0igst1bgalCFvO1A2pr8Elw1spXFOOXGn9zrV4SGPkAU6oipB
4H0nSTZuGEPcFVsR4nqKNWYOuyxyq7cWxfrMZW0dj7yabth8I3tM22axz4uUHqUgeKq5Bh0Lv/6O
smHVOfAx87z5ilBR8KB+e8lUrg0qgEz28aHIHjDcgEHQEkpUbpKUA1ZTs24SCAhcyLY550AZd2+9
9r64pYMeGnGL+a6APAmpIvlMXTltBgwLZzlwb0w4k/WCzq7Wa1GvtkmLmznjlsYHqZUbg1h7pUia
p+Xc3PjaCI85gRXPv7d0H69dg6sMp1qo6uZgcxnEpFnPAIn7xgXv71GnKgFGNPFjk7r5rSww/cpc
Bqu+H0BucUPM1H3GYA1GAcyBIQYgKtSi9BeI92SoxEczqoJzZk+LXO5CcfvCkwIWwvK3fpmDM7Y6
lwgbweaOXJONfr5ijXOsy+i9NGtoAN3ar91VpHFaOjPWp8DF2RPm8bxsQIGIxCTihHOHVZPoea34
hW2YnKaVbbUtH9ukUqy802Rfu3vHqYezIQkG+e7FYAqjNDAnoyCei5RNWpGkAGNLLmhhr+8D7awA
4uMVDLDu5aD3Qy0uDu9qLK67ORkgCToDvOnJ7rckxPOsWY9thvcBt74hiVtZWb3sY8MfVJfkXStO
CN64cPob4VqPIW997Nu44bauGn6nzlLhcGlpPr/RbBLWGS2aK91TiRj7/YoVKwoc3LCC+rU4MOL7
Se+w1phHZDK4qqaPpZdqZ7Bn8iFm60hjLnAg8SNF377BwFkerw9KE71Ii2BvFdWz4MI2rAc1AbXu
bBQvxKGqJ5+GFkzbeRNspjjl5h9+52NQnYJBmDsVwKhp4WBxMYRi4GQXbnOrNOr9Wxa45GHG4inR
v+LuFNi1u+k4Et2oCjhD4DgvDQYAVQEw71T606f8BZ5t3OynTL/PFqH3iJx4mH2YKS6FNPMegoSm
Zs25pYkfnIyfp1XD5xhhPQ8xmeWeoB8PP0UgfrruVB27opIMyofZZLyKu+yrF+qxrGnM61rQEU7y
q7LFrxnFg0wlzoRRMGouaTrPMy4w/5NNVwYQG3vi5LwmXIbTIkcg4PRu9JKXM6JiAOjDMFneDZLp
o1PXyaqBF+fm7PIt/xDIcmBXn9RQPhYpachfG8suN71qK8RM5yCdfMGo93RBYuOKpLhT1kL58RLa
8iitWbdxWd11MKfMBQzPNABNTcPaGJu0PkfSJ6+Vg3BQEYQ09ycNJcXaNH/XFeRen9cxryJ720sL
A5bp/xyqYpNgxa6XrJyYV3zEcUYsgnlvTWdFH+yMaOE35XOOxZD5aupXkeW0x27KMOtXYdUdr9+b
ddghNTF1vWZL8KO56gjXkpjr938e4iricuFypTcKdRwnq9pFFp7yEuF/PS1/g2HyP4ivM5vH+y2K
kyOk/g6Td0EH3DRuOfDwf1j+6M+DxsEI8hDHSbkkJRIKgtq9FkQlzOSSzPm7h5SxwZPe/0vfZdEV
+GkKb6aSPCan8Fft5bXxsmfrcByWB36A82yFJGmXJkxTvsOTnw5xLocjVSDDAqJHd55cGgrCsjlS
WNKzcGMzcv1WyaXfvqzkIpbVtIcgckRmnUPH4zgTko85sO6CclvMVOMt8oi7PKDc/OtD1pnYju2Z
4uRlsBfLJD8GziNpE05qcfbsDnazdcdgOF4f8ACOx3lBaJIT2gfL4JyQQELa4uH61Z8/K83hnh0+
azNlIcovE3gYTPqIZ9KnZGn5/s8fFk20Lt3MAlQx9EeapDZNKqu94TIczWMVcXen2GnduMDZ6O7q
jtmiFNWFZ98EFFAhtSXA/nu2W9g/K8AHCi/3ErW6fiWWb69fLf9GbXvd3vGVWLedaCC83HuOSmC6
9gvcgIDK0bQpRE9kI1bXMthrLWxFxOuokxqkLptPvdS8BukgyIcMtDAqslPXP0tCrpzXr6wRRrLZ
k8dsi/7LInazKWihOXoUjh8FPP5DWv+6fnP9Y9EV3SHlFetMyJDXh+afX/2Hbznwtvix4ddcfz6j
JB9GotNq+YXNJSd2fbj+8dR1wWEEwNXO0CgYE9JdlSW3loj4Nlt+2OtPTLMzyh3A/lW1/Iximq2j
XB6u314fZN0BFG0e04o7cY6l7ki25vr//5cfYnmSJJWW+c21UPf6TybeCDHVMLD6Uny83rOomztf
T9Wqj6qQmeumrE3oZgwrs4L3D6JTkvNbCrqUZMeBpcULAelV4nbOfYszPZK2oVGzaRA/WzYQnNFL
fqZj9oszEDm/abiZbEybVgk41S1eyo53STrhVC4twEipSQnQ1NOwnvJ0jQUpiWBakoQsD3Xc5hsL
oWLrTOLUMdF0I5heyEZy3cA4+MbjyLy5mwPiPXYTEkClJzWE8RxbL6Wlv4yM30DSf0ReFewLZUYA
1FFjG62OYSehlmnzyTBoeaoloKT/NI38v5hGHEtYlEj+n00jT6xaov+y+tnQUVb8m33k7//0b/uI
8v7h8lcpKaWJ4dT+4yDxnH84NLFKbCW+51Ghbf/TQeK4/5OyM1tuHNmy7K+09TtuwwHHZFZdDxRn
SqTmIV7cFCEFHPM8fn0vMLNuVt62bquKBxql0ECBgMPPOXuv/Q/LdBiYW7aNyoSv+qeCxLb+YZIb
6HjOsotnhCj/OwoSy7aCvytIJCNdzIiStpXJxWibS3Tmf8qEpdHJtA6Lz74u2hANQO/dRlX3TDSg
f+ONb/XQN499U1U39dhDbpPCuY0xwc/Z4kN2/d3FQyq2lb7Kzh7oAG+BiMzBvCsMcSSlGc28Vmqj
pvNUl/We3d0vahRKsBl3lDsyh0EMhq80Al4zuCN+ibOfpfFTsFAaa/hFk0oR2uHTwkTaAd12EXtP
ib2DZFysnZAqN62hFci6LFYNJfjG9JhAO3ke760Ci1g50mzMQ+cUOBZy1QVyJcRG8EIpoXTBlqHM
D4wFjv44juvaHCrK4ZBM9BJM+SSDrWpDRQXqnumDb5umJGwFcfUq6213XyXzPjL6Yl1Fojwtw1O2
5f4hiyZnZ+nxhXk1ROk0rm8NZ9cR9nIqR9SPUzA0H4Y9jjR07F0Yg1ShOpdn1cZ0ZTlfju6Qf9Us
MIDe2mndF5YA4tWxQxcjO02XO5OMmve0iG6n3tCvLf38OGZ7bEeVvQsqWqWcVaeu8ARNZ/tn3USo
L5sqPwjuNpFwnoOqkZsiquBWYMjIM53dhiMId2UBf5doHRTxfOP0OffNbWa/OIETnGyjEJtYgSQ2
43w/p5IB9KJz9iCj9WQhBG72qBYkQWI0EvcEhuImoEubaAV/L/TMk9MZp8SdSEdL2ugc98EI46N8
6V3dbu1uCVuOtHOblsUEXXOTdr2C7VujO0fC49vk+9W5rB8QCb/hJKtuzdp7HQuvvbGdBCoHDfjH
IWnXaW8A7Ky6icE+ZtagYzs8DRU+pRb6aKScV8UctbUUssU6fJRTZG+rlJjeqtSbKsvvTeWqk+0C
WBitCHogAXEQimYAkq3zUHt28sgBxXDj7uehGZ5LgxZHE5jtxkgJpkv7mJCmcgA8kxRoJpJwoTx/
Cf7cleW53r1MECMW9keZifKTRLP4NiWZ8wGMPKpbE9xETTP5jZRIdAyTs8/pJECBSS9ol9AwE0zB
ee8SB1FNd5n2jHsU8m5olmT1Zo8+MKaoa59kQHd7qhffWKhJ43Rvg0bZmLixkFWe7T1gOdqXVhYe
RB7uO26gt9GIE97GkX3QszjEadVtWp/Yn7FpCYJ2uubUGvNDVfTJnlZ0dZq/YqOYj17EEDzPMrij
7dnC+fdQIKbJOtrklmeavK/gqZqww3BaAS+IMxeuXIQZtaKeons0rg30pHtDmOJkMaE3fngTmehR
XV1wUWZx5ex4o/RAJ3OK/VsjaAZ6TY2x8rsG5VidvJgZPkInCG6nNL/gkSyPvt1dRmtML8Rxnj0P
XZY7xqfR9g0SPExzI2NETMIPNoHR9LtAA2p36Oupsey4M8d604xWjRhrvAkQqQR2rp9r6zWvAbP5
/rjOTRGdwxDiZRxYN6MwvHsF6JElyLsfhu63bpgWewQ03UQF83s3m1De5CFrRmkz5Wc4oE3p7uKK
vbefYHgSbnUew4gU9DZQu9Q3kFhHYI+7tjPupN/RGa3YDkcuYUUD244h7JDAxZVN7mEQcXysH8KT
ME5IbcKB2n017tJlD62dEabJPrbp2LIz/fa6Kd1gVRTr1gSkMcR+dg/WJPGB5BkvaaysbWQzSM2Q
vaxzlxFCMVH948S+n3U8bWakDxtt+79loF4RDS0SPGQxqLDlrnijJorOk0/OW8wgk9c9Xji0Nzqa
MtCG31nadi91J5BwyHVMfunelHG3YQq+ErTgR5+OUxj3B8pMsOUKF87goGnq+xRGHTcBkgTTtTd9
qxKSR1N546oWYAXapnqLMfOSN1m7SD/SdZDnjFjQ2fseJW4lx5ccJfN6GlsP1pS61aIhe9HMf80+
hv6CfrqRD78yEQKnSRgx1HBPvElToKUpODQPLk0qdoKpxqqziTyPID4oQeJUi1UadSUXpTZfywmi
a2Ej2o8wF61C6qctL30/BhoOW+LdSmmM977QxmqYD2PtmkdMmNweZhYOu3bqzRgOGcv8SAS0zAi0
M95kFL5MDb4dpwzsA83VG2IqfzojuEfX9sdd4DbZwZ6rDzAFP32dqoe6PiDnRpZOjNyUOA++KaP7
MBJijSEUwKeLs34q+CMaGT3UmnYvpkXU/ZkNtBlReo4M3VYYMJCVBluRgNSo2cMbdhIcU0HTA4lE
s5nTrKVYv/PRj1xaD7ZPWObmHmfoz3l2wvUgHII0JQ2sOADGBMTSg9RHVF1+zqQkHi+jXRrmcba5
VkJezjTTyXHQTXpCUzBXG+WhvAySJXzSrt9ssN97q41IjskjGgFD/jlpuh5MGSANwlWhvesAQEPT
pTnB0grUTeE1wYHIEBcH9wtKwX0GoG/W4bxvZvnFNhqxeqyJUYF4Yoj295T54hnGEtPOd+EN5WPW
h29FNf/KbUWATss5k6EIBPHQXCAJpoaNM3oXKMOApFF/+KAK9lVKbzignFkrJ45vvMZzdwHOwSdh
UYophr4R6/e2cpR1jyaDnYYvHgIXTnNuRO9TcojHhtrEwviK7tjcLmazo+OG7VuCwM6PxocmF/q9
pzdNiQfxNu6cZ18ZLyxLyyiqffNE+KUlyHtcP80Z21kN1KcNQdoWJpZtl+SetkufZDQUJF7WLaZy
1jyzwk0b60a9j+4E9bVtzyLK5TqIbxFKEY1ihgzTvEGdWlec/WrxZmsc+zRQvE9H++9o5z41jZCD
KTNakF1JzF6Yere6nuUz0+23XpI80Yqw3zJXCx8dN2D2gh11P2PSBFuDFbz0xuTYOeOjzPr+Dpt7
vrZmmPwwEMNZ6W/mnMPKcev4KVFpt+t9gQWrs51LPHA8HElOTFBbQCUqfSgppH8XIXpbO71Fxfqt
fRM/tVceGHCDkiazB85EuBuYbzKPEGpXTyI/GmLmyu9aKMGPSVbD6tTlkWDImmgMTmIH8/2vEcph
6VaPkY+Aq0IBdgDbuIHD9cShIpyiicpD19okPqo5u6XXF578Kv6MQnwHceV3vCnOuqgF4UdjBFMo
vl/2Wf0SqJAqd+dp8ryCrHrh3rvFU5ccvIpOfmc6j13Z3FvDQRW1/8NXpEM1Yg6eZg8vkC7m/A7H
ZcBa3aIanCX0L/VtcfO/kW2B8zPH80OJC0u2BmWRFCHRVh6zECe3f8fNQoBrpbvPcvPeJ3J0bt4k
Zp4vpiQfyiqjd1MrTH1TyQ0uJj1odgagExPMo+KVUhkLEtqjG9Nw4A+R/YvDb9Yf6j63ozvlDeN3
CDlAk9H6gXEJO4/zswny4jG3+wNTvTvWI1YQlNK7VFaMAvzoIjgtscIP6MOGd2egS5k57EqLm4DI
klnU36rlffSayL34vTzNOjM2wBJt1elT5eeMPhYbruGOcDkbcs2Fl8jtRE8fzNHQ3uSziu5dCQ0o
Ml79DopqM2igmSUKcmXogxiSr5JQz3UziGlP//+tIqYUJRcjqGkOPpK+xsjNy489D6VTPdI0k68M
VzCJmdbvIWtHOGw+I8LOJH06SvItZcKXnY9wW63ulDcLS6BExGdZ0WvfkMlD6TEjtehRFyzfc/3G
K0FFS2YLRcbXskN/KoeF3VQkASFZRZzOJ2ySr7lZMMHoxy/fQdEdWwUt2oqUjsFXr64Jj5mNR3/s
lrbg9YH1+aDN8sFoLazg6RwfdQTlmDPOit0zXYd+xwbsbrQwHauS5E+59A+vD0MQjceoHz5EwWBQ
RgKGqOkEXBsSw3W96ekbH5MQVFbaW0yvQogPObHra6SPNDKuYhE1oLNJSsRiVRm/iWlOth1UMqMB
biKckbZKEoLIQkjGiLQDKtdBzNVIiTsHqra96Mosxt90PWHd2RmdYGm6P5GtGJusw/cdpMsARbXP
1TjB4PAjajq0/aGV0laePPytk36oHA9LetgBlcse54r2OkkXnv7pMk++bb90HyzC4PiSOZ0DaI2B
ghLNifzr8KDoIt6OuPDyyNwlrRsQqCw1Pn2lyWaI9zNS+IvvmYzTdbwJsxi5qO8Fd/2cvhYa2PGY
yOgxQSkrYP323cLA1En8KDJvR2fsO8D5+mTEtK8GvJibdKG5JSqe0Lj3H8awMMzm3NwiU3/PmRUz
bxrkDsVbB6fppoH+cIyZmra4VZ/mGMqbEfoftL/2U93rPZnR713qfcjY3bWluPUG/VM7Ac74TL4B
99Bg86s2oBCt4CBaMTetXs2Xrp0+2oSkIegoJjptyg/YcKGryNRkZdMmMhWzP1CYnJI8Rmh2TiGZ
qQzPZwrK0DGn3UBVXOu+3+eohPedYe2aCbGs4p5Fngxdu44acFUnsbvvKlABGnJUOJoX6Y7eEQ92
nw3A6brqs4/nDhSY82g0Q8yvJWrbUVlyivQrTpJPd7TvuXbv8y55U3bpHoM2O4rRPEvX6xC7X64/
qJhHgQU92VeqPsqm5MZRwr5V+MbQI7xZYWadVMF1rGufsrBvFekbmBivisYOJSNVEO0DjTFcBcGC
rYdgk4G3nTJ7T8/OPdZDgBaagPEeUk7r5PIQTFm18UjpXoUWf1PTI3wQKVPsKGDiaU7dEwvPQ9TZ
7HEyNpGZsrCB1JQjG0zCCAayC8ay+hTGxQpHwRiLQ9nYxrFDHHqqnVAdjJboP4reOvC6mwx3KEVg
ffbHyd9GiTeupwxB1/XvzwzRUfX4z1RWDrT9yjnGbN6Oge7sncPPK0v8nTJcLK8YqAkv5lgE3fAk
mVGkbnuxOtqb3TBMZNWyj2IvQwxmke1zNGVb7N9IlXX4i90QdLMwRAOknZ1pOS8D84A109tHAjVj
0T0KUuGx5oLMx2iygV12Nud23oRzSXCV2bwCN4Ej4uq70Eu/sIKLFWHJIOzMnWGyV8aE3lEfABrw
mGIfk27cSdgTK9NUL94QIZES0/eQfzTVmD1Z1jc6qtdsjFCqJdDy+4qImc5OkML41i7Vl2wamN26
NFhHjBwd3ESlR6JCPXjpldjnmi3TbHm71vLv41D86MTSjXcOsjM/WnqAxwKYvTPNSDm6LmZuhtK/
CdFa2ORxis+AjsTKqVpUrBO0zoTapp5IPgqt79KogrtzNwXBD4tOmd/cVF3WbQc6Y6FPX7hBsxU0
U48onpRNZzJJgAvlOkTH0yX2cGlHrcFDxsC2lb8boyy+tdjqIx9qyFtIO1btpjwWkhEfb8aEnJ9R
0NcwAhxKwfRsazojnJfuSRkIUaLY7zeFLarLwFfFDmBnIsg3M3L2Co0uPsqCcJkEBWSKQW5jyFBf
vAbzFTG1yZppL3DaJELcVhQ2fF7iCQIq4IrTGjoWM705vU/y6tCOxXdFrbsaNYknHjQKIx0v5Yv2
2t2APzbT9WtgMFQhxv2+CdJm00Q/LE24qOmkYFjnhCAF70W3LGgFrZDZOnNdIwYpj9mYfZctp4Nl
VycJduXGqQdMNOiUccOvR2JxZihsK1nC0EdhX1XuU2Xielp8QokCV25JRFMMjD6nfNz3Nne5wG7O
FveSVUYZh21iY7TzgkPivlCwZ0HNVVB/RPLLj4FjKAwr8dMYZt0msW3eoPo9cZMPIHjfTXuQNe+c
WFDiXrdzlPOgQ/7guk8/Cy3u+hF6fo7uOVXITbRx8Fq1D838y8c/PBaLQrslhD1vbsxYwxBhp4zw
ziXOvTUPcgHWUFSdzNi4LwnXpNuzMFyeo7588jUSCVb4bcz+hs3RI9dIG5YPedR/uxbyt0a4b2E/
ngt0HZIWRY2GjQbTMbKMn5GysfmniAmT+Gj6zDwky3yIUEiZm0ZUEJh6Wqu2tO/rFmUTmLK11UsI
msXbHNS/5kF+xzNxutLdzOG4if3htVHuPsjHX9A9qrWopzsjsn8aY/U0DxmqtOirN8Wjx9TRDPoD
tIKPPoW+EoOwWTkLZLdLP0ejNBev9JfAvK2wP/Q+7wOFyllatE0pEw5BBDXNCcULqdOHqUwOYYTy
HqN7XbYfReU8D1QBQxFvEb0dUgi8zcKNDTFiAO3MMmAbXkHX1dmTPQUqLbHBOialiPEH21++huVS
gNNoPcieXZu+Om7Ba1TNo0cVYvZkhrW+Ua1Tq1mjmv1JG/heH2T2VVT2yqjrO7tmSm+aaNRQOnNR
yemuaKufrSXJg5igqpL5Go/56+iEBYUUvpeEfVlLsNFUpN+TPOQG0jLoYVQ3PhJIoiuE/1Wr4UP2
DgBLwf6xyCGGl0TmzMTf2WhdNq1Rveb87UXS3gecU6F/k1XRWuFzq2YUIWGiSChQkOIt/gCbPq7V
dysHy83G9XAujJI0kKpG2Fp37K21YzzlmipIxfI1sUl184+BQ/+j4NvhQd20OXl7YT3+LvGk3ZRJ
8FIbkvBif/7Qfkb+jbLngx0D3krotgSD/t3k9rl1vInLM0D92W2stouBH+fmXVV8T/TB3BwOgK3t
HaJ5Y+92j9WcSfjPK02PA3QoPBA5LO8IZLxgTEFv9uqA1u9OJY2mKie9ZFZQLaPokvWKjSnNnLwi
yiQyWHohdkA0zYdd3Zs2GXCLUk6NP/FO/MirEnWrPnkazRBVeHojsuEGUcKRmV13ShlN6L0sq37X
m0g/KxWu46zBflLTlpKwaVoDC72Fg3E1B9zx/IYas9Ydzvupo1WlME7hC8Ucgag+yip6souwyyMR
QCKBXY2g/cIyA1Gax5+uJutyNCt8GQFuCE79lTNCxPU9VGPIhd3bEdQ9AiMwBqRcOBkNfu+YRT57
oC5adb3zEgqO8nB2HfGZp78qVEMvvmZCUGOJtRZ7QjMJxJTA3w5xEebbNGTEa6Q13DycRSqy2GMI
+pIEzEHTA+feg95prOhxjjt0Y4FsQfrS/Kyinko9NDZaaUSmTrlHf9idHcg1v8wSVPMwFz53uYlt
oxZby0B1NvT982SZAa6Yx7m0Kw4DLQnTC8ABk3+V5MhJLDGskpTMuKhMxh33Rbm3xg4McZtADXPw
qNkqf53owtVh+AzRBx5vHL0lLRJJZ5CXnkUrEPinIje4Nyv5LDSkb8vXsGprWAFRCGej7Z1HtGz1
YdKSsiXpf9Y6fG5dPGyyCVl3QvqqhYWev2me/LQF9d8GsKfWKb4gislDO5Ea7tMBWsUld4iSRv22
nrk6/QD9bSNJvrFtHdxLmCiOYLc2QcVsOQ9u62Am0ai19nhm2aP4/u88hqGcs1a5syBQrnL3ulrg
A/FbPRnlvYTSIdB3pnhsN10aNRuTsCHdE/YSmK9scPEMlV5ytOiJsANJf3WFgcfYesH5WB2SgCLM
CTL7Yobzj8bJXM5ruzj3ut5mafWSKa/Z2o4ClDKRQ5pDDzIy9VniWKIBiDuxXwTyJQ5zK+XHIhOU
66p/pdtPEkb3HTfTcbSzr6HFCmWRtjcb7od088schkQ0lruqt4tV3M/vOW70lRvkT6PHizIffFyY
cIJcdrwD++Efljc8+TktjEAM5qZ0aCiECddAPldbqoqKdKesHAF7dwOHOiRRvJ4wJprRNpZo2MXY
7IXXLZYxYyXbSawmBdbtSdHSiYDUrryYAs5EHZIN6sFQi5dBgaPj2h3nYEMbc9FgE7DGNR401kCt
CeE+SGgoMId4nGoYoAFSftie6eeCd0okMjRslVN955mKzOuSsZ8dlY8WxlZ0004Ij3uKz2VW/6iH
ljM2/XDY7rrjeIs77Ib+L57kkuwC14NNb/f3yVIb2DMwkPSuzd5AHaEtT0C3BGb1PacYRHVGlUK7
y94hVniwxuGN6eImazAeWB6Q7u73zCHpHfntj6j/zJKfMpD1w7kX2Z+2ajZWkn1lArFC8FBMLoJI
dL9eMNxa0E9lrdoNIKIHlJbt3BBwEpKN4YZ3VdT8gISyqYvmlV0e5M7OP3ejh2QRg3FN1Uo4c/rc
d+176ajj8rNqJ7nLC3lix7pr7fcqqG+YWFBsjUfBvTWC3aei/BRml8rL3wNruh9M9xGnC/DbnTv3
75bl3fJOYkRdW2QBOLFaIxlmn8LqY2+mXOwslsjVyM6kxouXskjV7VKfmIt0c6bUKac7u2SpjDLx
5E/zc9Tk7yONjhbUCqJ+7IzlCebVSyqfOWprrtJDZNabjnlIPQYXh4yb5f3qDBq6WXzhV57NBJyf
+6Da5sdQ0tVCHov6tKPWHolAxgJK0DyphcMe2nG8stKaWwtO25Wkt17aNVK+qXpw0+6t8msOd8Md
wHq0XAi0LXgvd75343pTg0FmnP0RO3YDTbV6aIKHXLjnCpZ57U9bV6e7nG0xQZ/OK/iWLRSlo4Jt
WtWdvSoT43nEEcWRe4hjOlWGhzam0DUW2jR+HY3xi6niDWgwLPFteG93ySP4OkBAab8f2xouBHOD
xpCIzpWE5iUvlRVip9PYaBi46qr0aZO90nuGKA5LZuVZZCK4OGfds5I/aGyd0qknhnKkad3HezPA
0DxYMJMIWyVxg+VRdvehO25azhFDTHeRFLso1ocu1s9WzMbbsLdzS2BPU+6VIpyQ9AXlMnUpc4AG
I1MlgbFDkQ7jdE+KJnBrUNMGOYaohTYbmLdWEW2yKCeDbVl0488ipevBPQ1N+zCB9rGrdW1772mi
T7URnIGSbZrWf2HQ/j4kxNI7I8xUfC5uZb6JwXcIMPmd26iNxqx5mLjkV8INeXP6gahLkZ/YetxW
vTxYJlFEDQZaqZ4tug8l+5cis8AfRec8Lj8ZX380o08OVMts3Mp2CG1zbK4Acm4lSSM1GxeDFRXw
5s9ZNF9dJsE7+C+Npu9OM+ILBfzzlCCiNqyD21avzDF/zOwVO/XDdNSDnJvfSaVf8hyugpM8MHM+
DMDIEwLW/CUNIo8vZr8ziurZ1R0BY1zKAWnzJnNg136C0rWJnO4XbZj9AtjqiOQzzMc6bT4yrnoj
L287Hb9b5fAxtHAeQom2GokyBpv7mRGsXTD7DlEGVgk3IKy4fhYctRcjD20OWPRfLFvcF7wntu9/
8VpRo+sbDcigyF5MJmku989KZPfx+Mx86RvKxrkKrXOTEqQH0z304n2qw9toHs8+STG2kd/NtjzV
dvkdIT6sMV04Rvduc1G5iELdSWTkpK/axHxIm+gDLzrecIt+HgVux2LCBfbmGPgIgV2ZNBtLj0Ds
qDxrL9gj80Wk2g5ovAF6WKAlZ5vcAUH7mfulHx4bldxiCX2mufRUc08BZBA+FuCvwFqh2+XUZvV0
BIG3PpdnZt3DMTyox9wZjBXsw4xWpNu1JxevAPUZnE9otN7FmRauk4P4JchR2S8ni7IyzKL3QtVb
XfojYWxlwjoDDMxr8E+onKYVxmqV2RPqiXJbQHFehReCr/dEgT/DxNn09nTjFQ6hMEVFenh5SVtS
07wnOx4OzmQjTqDDH1rvQB7sXTbSAvKmJ89dujFDRyetJnhK3sWTdR8Y1U971PuwRkebzbeKKWoz
z+csaX5kXfRYZM+BxhRje97b5P9QwXQYnfFXYZRMUoR1bpvkUSGvH18GUX0O3bavm9sBK42W04eH
wThLglftc8nlxFvJpv0F3uRO0gVnLLIrTfSzBnJc+lTFYWytdWSEYKOgyIQtkw10MRFCiSGgF5cx
jE5IgNLzTiXskVgxNi5BJ/OA08MbXZJIDI02VOTbim0W5PwnXLDhuvfEC9OtuyDHNQVWlxpnH8n0
FSdQzcw35KeD6qX9UJLpkYua04/GkyPv2fN+T/y/Ev4mgAU2iotbZc+w1Xah/QDb860Z6ifXcbYB
2wimA7TLNWETmrqu3IIqpUHtBBtXyN/L700m98EEVKYrfacFfeHaQqqz/MJMiicvc6J1pIPbMezw
0RAQ03Cm6OgFfz0BIsWrBwthvnOEJhFnlNQhut+ljn8yNPPn5YvGrHrrvJByL/q2Go2sO3OfC6t8
6PTW0zeQHtIif/KRlOBkwEMX/LQahdnMdh7NeeZOHqxnCriVKmI6wyDHwV+92nO3ix2iLICvN5F/
40qaIkZNk5vNDu51iwZzkxh3+N5Bn07cDsZhX3v9JcCUqEx5UENzmQzvboJGFup2F8/2Qb73HU3s
6bmHjzpG0x6f1UVGH+HSyhyK73jwf9JtPbg5M1BtQoXwflbBCyOafajSbyX9O6XxTEwufmez+YTE
+qiyeDNgKSWFANE2xgq4qyugNGvgqBf2TcmOFh58JO9HzjRt7TAhT9MCkuPAoUw6ic1DLplGnrH2
GKvexBBCWIOwIgykt8vFpTZm1seyZIbN+O5mOEeY/pAk31xcv7VvwBxVwGP2gcXyiGrizpn0vmU/
ccRwdNU0/q8/SFj3f5CkmisZ6xfooJpTvP2XD//9mQuvyP5t+Z5/fs3fv+Pf76JfbOCK3+3/96t2
38X5M/tu/vWL/vaT+e1/vrqF0/W3DzZX4eZD911Pj99Nl7b/mej1X/3P//H9X5F/CldY4nqo/h/M
sNNn3nw2f6OG/fEtf8o+A/kPxw9o/Jm+I9kVCWSXS1Pvf/9PdExIOB3JVtaXvpDSgdn1H+Qw8x/m
8s9zrQBOrGPzGv4kh9nuP4LA9IWPysT1BVzN/47uU5jm/00OC2zT823EgrZvoU79u+4TOgchIeHo
noRSdFxS8r9oYd967YAeHz16aEbuLp/KnZi6qj9FCxRB0vRNkYIh++88XwtOZUSXoDIP188ly9dc
n/WLg+CvD4Fy0Zasnf31P3P1I1KyPAyLj1ssQILrM3t5VndcjX21/+vTf/3f9XMwHrG8/vXfbdGg
P7eTU+1Z6Xyj8fJsIxlunCrdZEb00WeFoKPHCKsyDjN+umNiInCy3ZqWTaP5Wd0yfM2tPpqBoJJc
41b0IwIzNW8y8zkPx3EvpLEetKFPqRWNG5S+v/u2q3ae6LW8hUO997tarueMzfT1oVFLRoSfvuFy
k6vJHhFpmxzvA8q963GkUtwatAN3Yqz/NE/w++BN/P3DEbbG3GAMa+bx4qVhvHI06bHp3N1dXSqi
UcfSBQd/NVFcH1IHU2IOr4nAO/jeynNWoDACgsxINbk+GPMS/HF9yiSLqGr+5gJc7lr1EXb2f76M
62uZlxd0fXZ94HW028YcHoLF21EtgIa/Hq6fY5ewHqG67HMkYHuYA+BAgXrEzrRyi5RF9MalRbmR
9IhALy7JOlcTxfXB5MYhinipJSjE2qxcVDepsZ17vcCWx2MxOtFxNmky1SM7PqgDmEynQfdHpaJ6
ZVWlQMME+407JuWc0yc7H4LH1QASETMweHaxHy+h0Qfk3tA9tdFkbvLO9iB3AdQymx55sDkfI7Si
IqPYhLsJhqy0FkNBQN6bgh7C7LyDvS4IkfBv4wVqoYr+zwery8y96ZMTtnwqKgp/63f6LgYjgH19
oWdcH1T0H8+KiWwOkT6Cn3jzJrAsLldVNGtGPZVw/YPtHjACbX2ton3ucWYGKOaCJRYnRgz6hwtp
KAPuiAU76qsfSftUgq0V/A6qzMZWA0AlmxffxR9fXWYhM4/rV8rme2w+FPvCxrT3fSwVR7d7kPic
twJdw4Y72y+jsZm2pzW4K5okZM3jy6mWcJ8um6d1WQIhy8q4XGcKuYxeDoc7+VxL1WLUux4GJxEE
Qpbl47/87Tm3cgw8HgwtVTPQWUQe9KNZBJaH67Prtemw4f3zMoULgwEmd/adB4oVIoSMjK+6r/TW
yMAK0QWxWpxYQxMQ1aTZZzD0Y387mflmVvDLUoO0ON3T3XY7DRunK58Rhk6cYp579Or+JTWIDkq6
AAJnXjG7jZDFj9vRoqxp2sE8Dgskw013jVm5B2uRmpIeUOIE6slkssLCov3bEKrnEKY1jGBV/Zxh
r5pUvWEGQYEa65omGPEZHmSTekHCSAlXNs1ZKSCs1ccyGwUQg/AzY7P6h23Mqpeg9jH8CW2YYX8f
zMx+QMH3NG+TPsJp51CrGH3j7Np03ImFR2MvD1cP1/XZ9XP+IPpNQhbR9er3K2KAqmtAEMZO0Hku
Y3hd9nhoHZN4sQbvUgVzeWOiB4edVMWrP14SM8s94/D1dQ26fsoLbODFBtAthldikYpc/WZAJvrj
0u6KKSTzsin2HpGaSBd4O6/nwh9P5YIz6kjUDgREGZEUP4Kc+UJiq/aYBPfTFFogBmYsyMgG5Lp1
EGJbCe2gOOzPGiHe1loUIcTU0Kry6eAST3o9lJKJ8kS08BAxsJuc8MW1HmZ0QlEB1KLFb742U8Tl
VwfbdX0DrXcakUj+sS77GmOlAty08uoo35uiNHZJODwQ27NCN0YzoizvIqTIN2XUkdyimG+wJUDQ
XRekJsxRuK5HD5nXIv+3XFCXKurwDOL0uz6zY/rtHnGRWReU4CZ5O0QA60UDdDheP1RW9wVqvtto
DU95Wn4VGQcse579jQdCIOCHPz9oMzlRvGF3PaJngZGFdpuO9vL0+uD99cwiVVO5LJuMIMicd1sE
Y1OEzkbicwpBGRyIrchOs5lmp0l02akD+b4pjALiQwt4nqiU/8PeeSy3rmXZ9lcqqo8b8KZRHYAg
6ClKolwHIR1J8N7j698A82bq5M2MiqrXrsbhESlS9Bt7rTXnmAFyHmyPY9XFWz9jHw1mKrVbP4x3
FewaaAc76ObWLuBTREpydp83wHFbBZucaV4gMW3qOZVJQsFzp8RNsTUAZ1jyciy4XQYwjWjCVKRp
O7DO41qf0N5qWyMXx51W9RYpanzjPd8qIXEMxjbSU6al4rgZhnHedUJvDxMm/N5XSX9tIEX7iha4
pFtsTRnCpK8GXsW19nEp93u8EnY1uvD3V8D4/TWCNoEov+WdympkWLefbichGyFPMcYdjLCsxTeN
pv1+ZK4d6+qpjXpU9JVKF6OFS7UDg5BWfA9uJ4STxGulzJ86NSHWa9n2pMtm53aSLz+ZZRZv8azA
CxAFQGLLZfATl/y4Nku/6nE4Z0ZJr1WKWL+QcyYyzYimlu6ZgjIIMvp3GUBKDVp46cY9R0HxPjVs
3pShJmNSoLsnTiJdLig0k/GQlRZ6Zvjyq2YydgCVXX8cnlKGLbavd7GTDM9Twqid5tCCgqSJH8I/
hOdJCATrS6gIm1qrnmn4Pib+mJBq2MzeAh3V0tJtKJIHvow4TaNjCykeJwwhHij9vbQktFCL0F9I
0aEd5mmjKySbTMo3cK5TMUHpwIDijr1ZLOTN+am2ghYaS7+mpQ48o66e9B5/SZQ+GcRGnACn0LoQ
7DxCCqAtYt5sNk5NIh7EqOjXVDtvBkNUoCqWq7B/cvsZ3VyUZ5vYmPuVPopIzcwKtQ6QotQg8wp5
14pKZzkOvJcFIStCWRGyUciMLitX2oxJK99VoX7NAJBwz0aYlWc/GqBctsvRx+LQMpOlmPsjozcV
BCbbVWRlCVEAxkDfc1Szx0i2iB6MGEaMaBWeGo5JZi9+Y+AnTzQVfrWiQqBYSqexjpdUR31CQ8Lu
b9Q/pZ7/IdY+SjjyUZgQ0hmUsD/yHtDtzCbDGmfdzebILYrWC4iYqMDH78dy68f1Ys+ErxGJ2dvY
KC/TNEgXPCfkTdHUGpcEHTkNsHO/VVoR7mUNbM0U4Z8xCNsFkXyWG4Wad5h4eS3/3SxQDbV4twyD
mQYVarpS7nT0d/dJxExSVlLIjZmxVcwJ4qyGyH1k8qJrCJXH+DjqCA1gzNK+0DTQei0tvorwQD4E
aNMZvzIuj7ccVde52pPHnevKOsU3EM5oBKMQDQBIkyiKOeRh18gN0qxrg4SFLBTTlSr0b2bXqmuL
Ue6gLfgr/X6A07FRC/OVABhSpjX1lIcWGtqjzkh7qbtBwY7FcOwgaOYQ/XD3S7aomC3GM+s1pc4m
YYcRyWMXXBIdcNviJmKlo70S1oDEp/Cqwpgg9EzczBSheNqKO0ILSEBPYMqoA1cfR8SzGjMRg38D
7MFFMamV4chH1LgCvCKSdo4PLXF2sOmYEJcAhqHrz5tC7i9TEEKaZLQT17Jmj5r12QQ1C6EKMUst
DAJCev8mitJXxbAZff3cx4XFt7hD9Zoh5hLAMbXIib2yo+vSEbPpS5qXTrgQYHJOqxCKVDAwdIPB
OWT9A5SLT0EovVLiiYsNAdjEzAVW8RyM+UcQdjzsARduNQtL/gazKNkIPwpjJGiq714lUU0/pFZ/
76veHSiXwTV2L0Q4UUMZWGzbHFpWoBkr3NvhVGZbCUAy8cIjgPlKp2aalnKtH+MYHfxQU2JpRLGs
b1f4Obld6edsfrvljY54u/Avv/7/vCxDDGsJZbTgS1qF3VGwVDXKcsSVRp8cy9v520m0/Obn7KAk
f/+1zp5xDWL3SK+ePMaZzd7tJ1Rj5TagTY9B/Shk1Ay3i28n2XKtn6v+XHb7SdebJcTxH3/pL7++
nb2dxIX2551NDwnRRX+749sfR7MdMMuGdL88qp8r3s7+7Q5+/k6f+NzhrOoIC263vv2qYOfs+Wm7
ZahluXOJH2c5xpH8ke86H6dcUqvAL2/V9u3C28nPdX4uK6aluv85/5frGL0f2QRxID9EAPlztb/8
PbSZ7DD/cttweUg/l2FRiJlu3K75bx9ZZxH9nJg5Ge8/fy41xXadDPGlVGvGrcVg3ElmMKxzCVhC
39D++DnRl13X7Ww1ETw9+PBWQUqz1+rLpY3y8/u/nf/3v1P/8Vdu1ycbYImiLqhl1ZXPnpxHp4t2
1C/t7VspnDKOHs63H2fVoKgYK2Gx8LE3XAJSbz/9nEQLJ/LnrAhDOWUx3fxcdPspZyLh6M04gMb+
pxvcbv/vLuMbg6jv58//XEe0rEtZFiT0El+3C7Oekzr/EnDJuV0pmN7/tTD/Jy1MWRGt/zb24PQ1
/MfmPStB6tZfv3cy/7zln51MQ/xDl5Dg6kjof3OvG/IfmmbqCq5pnUgDycSi/vcupvYHS6CE4dLA
C/9PXUxV/kNHaGMSW2As9nZR+d90MZdO6e/pB6ppUFnSDsW7LuJE1XkMv3vXVUEfg8o0SFcNGi+J
9KOSYXgl1uBaHdINqvRZXldIx2WXtlT32L6rv5DqPEEQyfPVZAHjZwdGCfbclgTfeQi9pNxbst9r
QIW0WlaZQLqPHV7hLOOdLv371MPVus7fFZpHigtzAQBVeJU+q721MrYWtd7fOvD/1ID/j7zL7ooo
b5v/+s+FOvCvz9Eyedk0BVqABSXg9+dY+/KEH5IEWWZ8T50k3Yfd7FWmchcP6q+u7r4FgeC2Mole
tUi6/62n/Wf3//c7V63lFfwtX+L2CmPpRySmioaoKX+59yLzxyoO2H+YV2vYi9/FfX1WQ0d8a9fZ
N8O6HArAt/Gg3hf+St2DeUoeoDIfrQeTSutMkq96keqjdKh28nt2mrfJBaN2c6JbN1w6mOEuhtF3
kyYpo8IHI0YWsaJF96t4Cg/KneiV5hcJcwytrfkp+UqoP+/AbRLaZQMIokmooXaxkVrDMrK7NyRJ
V5xvGPO0zM4M17BI97Wl0iE4akbghLL1kB3Qpn+OaJM2uEFBPObGiorLXNUP1Ym9mrRvPHMHOP6t
uDKBDX/Fjzyd9ficf88e0rNozbwTkSFqM7t/D8zNcOjOkCrNdfw1bbJVtyIfJvJRhtrf8r6iYLfQ
bQpbDu/NB1YYdH3CKvtogHioK2Fbv4HCzmS3vprszlXcQC7CqeARgZN19RsvjS/T3cy8/BjoDgL7
4pJ8BSoDIls4Fo+aN2P4tvPnbHgkpKaIV7wcwWF6yd/19cDuDg3gNxnIBlnrW9bZJHDJ7gwWldp6
GHhBUPMwb6VDA77kpUeEpBxn5tA48nLxooprTKTGpX4b9vpHceef2+IkP0BAMhW7LzZRQCnqWPcI
Gk/ZbjgFu37eBHf6Hn3ZtCJmolGc8j3dVUjgQju8AMD6Zvu4hjGW1Tb6huEDQXnSr6lccczD1XqR
G7cs7qLHNjyae3WiZHJyXHNu6+b72VPXdI6RFBN1nNvaq/RJujFMh+P8QmartcrOoFrewqN8xMsq
bEltFmCuQXdB/0sF4BmHUbLz2Jv25jNRg9gb0RVSXF/Q4I8nmY7xWXyVe1e7D7ZGbcO0ZAdAR2+Q
HAuFEjIwm8mBYRyo8eRN/N5tayc7y/dSaZvX4EM/3RzydvTsX80LmgA+2iVjjxX6YyaMp+yMOxKV
lHIwLrAXBCJKNvkHe4fSgei2SV/AFbP93QCdio/WnfWEOqPoPFSL6F2cjG+HnX71J5VXcy/Hj7jb
qnOx1c9Nup6RmUCmBE+W7IYXeXnTVKCFvS2z7Vilbvuub8jjRcyKEMyZcRY7xdq6aLugs8NjUzqE
aCHqlJA32/qv2pmWJ6ivc9fY9tBQMQ7mtjR48XHa+OWGkXDt1Cem5N02PIKoJsIivJKMB5u87zHQ
OJ2+6gM3INHkM73CcdgorwkKfk+2yV6/o1Oqe2yktW18bd+m1WbaUDqJlNqEvTnB2WjxNNjao//e
fAvNDhWBfOwxCj5DknJxOFqXzke9ZQveVJNrbY/eGED3ts2z0l2tS39sXzFAkQn9Ot2Lz+Iqg1pi
i/fSmQb1f78+Am/559URaIumMucjjpZhnUYG0O9rMwMnUxt0udo0QYsSZ0ZYZjybUbP67+/mXxbh
5W40SzaIx9aZ1f1lVFfXwMxEX6o2GqKR5S6sadxOwfg1N7Qi8eU44lxxiP8HzebfLP2y/K9HV6aT
8jK/1FWDVoXIMPL3Z6cEFcYrq0EcKWTPyNLIHhmhqpRjQIyArghvkgZXjta0Xz7FgaWuJPOdKLgc
BmPjYAKAPVxOj4Xv95vZJKmcKfhMsAWqmkgRD/h0ziPMdcI962YtkXODdyVSXXNERlzLjAzmGfNM
UjWnFh8iGm2M/YsskBr0nM9KdaATYa6UGL0DBPeqaZ7kEqcekkh6f2KH/zAvBFeB+dtmmb/mU24I
AXBZYvIms7iiKe8eAq2Rj1aa78kB6FdZgnOhVoNya7XNAdZj5E0BBzJfLF+tvtiC/k2DzFin2q8u
GJwKg8W61gXsfJ0tkFBTVO1OzBLJIxJpi6B0XutJTGcXprqg+51DDeuUFsibYSAMQMr7uyjnKfC2
tywHJgHO5KXXkrArxKxysBQgA6uFFbLfciXV0XdXt8mJ3DRc5IX4kOi+eoz6SmVKhe2jkOXSLjRh
l5jTRqtqxIL0o8UpI3ZtMWri8+VBmt/yYygtGOc8HFd85EDbpO0C0pEUWxZm1VOrzFzTGFsLMgY0
pPjGsW2MY6zOOXqFgQOfoZ6nWpk8XVA/BmtUT1brqimkSh8E8qbvZWY0rdZsk4bghiG+UwrhlyXz
yHJtftTk94DHS55t9kkOir/RSp3j2Syf477FnAPwtC10bS1H+hMOv9lVoQzCimbsqbNJ6JtF0Yxa
ctb1B20OHsSyxiuAvtIMN8Kk3UnjZzVqSMQFxVOD6XnUy6dyRHd77sQwc5uxuR/D/CH2g0c5aj5j
c1yiWMqnWe2w9jXPy88q4UZDZDLdFuI1PMRVMM7SShNRhvqJuqEdNeQW1F2Eb46sImGRMfhkcazg
lAmYSGhX0OJHQRBpK9HItk15V8SFQOyESuO0qN24p+WnJDgp6254ykvkYuZAd6gMTOY8SIHSlSik
j2Mpf9KWYTye1yx8SWaLiSckeCSpBWsOFPodE35GGxwZ2hNuW4TLSBt5ddL5KE30kspgjWGvVEun
RQVHsO2q7GiPTSEAZJia3EJEJTmmX1ZK9JXaOQpTsSE3yPJIoaBWG/UOvwhHUAboBjOcAqwtHh0T
0LgmITkeAUXXADMih9RrmklvWi84BkbIhI1Xrn3F4fs8Psy9tlLG/mo2w8FSUM4YkA3KyDGSGQUY
sh62aP0Y6fvMqPW9EiB/RoN1nkKNKp8BoeyST8BBA7XNwRfwgKDnO82klBWElWmtCqW21PoVMttq
K+v5tImzbgN6HFA50lzM1lV9LwCl8dSCDI0xiWunoNcNj2IZi7LyIcjCfmn2MrhjZDRS16j4bUff
YbzpmpIY7aYiWhsNKLrbiT7J6AGjmj0bSdWhV7XmnU8Qm5MLWrOKpabGX6eU7m0yM6pDsjP09zjx
2bTeLorM57xn1vUzvtFCK/nbIIeRK9+ImJQhOABGINFoqZi/kXkGxxkMcM4ULPV3YSd/oXBk9oVy
wb2LnHSyxfN83xDgbDhsAcqNuWqOxcXK7MjrDbCrtv8qX+eN/BrTpF/Vx/Q4HqV3OufNHsW2bq2s
u5lg1cZJXukSYes5kAUwftee5PbsEA7KyXy1i0to2uIrsln1HL43B3U9HpEh+qfiI9uzZRdt5mXy
C++R/mLumwcMMKsIVKrBOn82Ss9oaOs56MgzGDDA3VuQ0Ku6cYyTeEfTBjtVkKxqfcd2luAwBG6m
sZUu5ooNPhPS+pUR2GQcsH9xMzqWhkNPWfsw78xPc1uh5XyFfw9ZjMmr2nHD/hvJt/bE5KRz8EwI
lpMn7HqchRJ1Ir3+qXhkIx/cIUx+MjzDE8+RBz6UDBkisa2L8p2+zbEHpedjfotxAngV0HoUqjG6
A7bNK0lftft2I1WUKmvA3YgUgl3as4BajhmfjGJVa55OFFniBvJ6oitLE5Xd1eAqzV5St7RBJ75t
7d7yHfGIJJq1VMNHDIkQxkjlRogF4UgBa3UH/U4j2pSnd6lYm/aZO7iRuV58iAR3BxxPnCXkrFo1
vIalGzyTrYM2nc3pidBUA4PutsT5gAbXU6R1PjikgjMwSDUyA2ztLO9M8qd25hHxIvICQn1IVDKh
36+GF17jhO/X5LW0CZWNzOuBnahb43Wg/5/1JEox9rKRAF8KXi12l1+azxh0X39gduftITAI0ldi
jyzjZ0vfJVhaSS7J74d+O1qvwoklzDpp2k5/FUq33/CxyIQtL7GB0zJ4ME7qZ08OBUxd0W6JBulx
t+NEYs9oPhqnnFzg+ARcTf/EkHmZn/wz9VPzysCjyu/bxxE/AxPnN7a+L/mh3Paf1GQYJ9UvouBO
+jF77+jkI3F9Hq7R6CC1s058bRK0uBtzcHT0d9dyXT8gWVxiz3Cq2cpHRrEWrxYaOrxvUoj5gF+r
wKVJfUquGltVYtWkvR67ACv8FQAUA4jcpuTx73i8Ynek1813ki2U4KJKNUT7kVEdgFaj8qqrhLAl
2PI0+dN9f0c4c1GAf0WKfQi0VZS45O/wIhoUkic07tpBwle+x4tPBQonq+CdWvM3qmTFGwRX13/q
kqdg9rIl+5Swtb3woeZudB9Imw66tuVVbMRO1pkIPRGx/Xgct/0hYRwTrPnkEsZGwJpX77tkPe6Y
yh9jrGwwJj5ROsYvonVID36OKIOsBNSwNtrx4gP+kk81Z4fsTQLbgFRgT4R3AGaAOlvYwkZmzeg+
YlfdoCFpDiFYAJtA3uQl9VrdYTNAAQa944l83uTcen7mCDhhmdj0thA6MqJLYs5MPiJOoLvDARwO
BOH5CFiGDztLMyqJt1qgcGH65IQXKvJ8lySPvccuz3pEJtI9M/hQRg8A/rZxpBesZp5+TT2aOa8Z
ME8OH9v0GK2Va05fwTUOe/h388OQueNdJdrVXXqhnnmFU76Fo6QeE5axYFViNXOMT9yh2GdORBy8
9C+qZ77xHC5UuiZB2DscgfCPCAY7wEOeXThFIFPOAS3c2hGNdV6sxZN/z+QSg/0CnXZQRjFjv2/O
wmu11x7AJbUv5gXdz1u4bfbYlVy2CRd/hC5GsU240QOqFtObWfS30Mk/ZDd74hDa3sGFkA7jujgF
J8y4CjhRqivMUtZZUByV7da1/OhW2pEVVn1UTtE12QcbVd4FCghXMI62PNmTuEmTA8FZpXinX9Sj
8VA8MfFbQGAYEgJ83/ggNvUnpQE6qn29lV6g5c5nSroTRxhaIdSI0QfaAzCqVgC8xm5wyHWYXp0s
W5Ugj7a8LupLRRSYXYJgf5EUVyFk72yetNappbUheL2/CYUNXm/eJ7gbPJciuYjjocBMwTwMkTYd
hW6dH2mrADuKiwNVpfTZVB/sKqxqVbQH9RI+4lWGgL02L7JnPUjhCuUEQeZE5cEfwz4auXVnk0Us
rxR4NIdoA37KtE4V8ScckE7gO1Atmd89mXRbPnbB8/wrO92WOdUFT/9Gd2WIbektCzZsiyx3uss8
AiQuQbRTpI9QICbmEgzH6A372pDuZ9wCoR23exP8TaofWfyRtgQJxPLHDgdSIHzbfeWZhlvEd6w/
1kQ8i/WY7PqHyQ1/Sc+CtaIiGI7pKx0I5UU60wDpFVs6p9t5XV2klqAuO7sEbxyXWAwU5d0ibfDY
n4v7iCH2L9JViaN4FpleWyudEE9egAHV14knh8lb4jisS256HctrgJdUdxLNY4qK8YiDisRq9xq/
tYaTnGX2pZfxhUwBYfFJO+1W4ROL4FsjNMSdO9t/AxSXJOjS3fKjuhZvhX9Qn8roPsauA61zo23i
12XjyZz3HeqlyuAkQjJlJ7v4PCubmQPFs7TBPu+REYnbl4bIRvTwmNZ2dwTbGNZErqy7LxNPGrYG
bRVU+PTs7tV8EOeT/5BvDNd/7b7a0i7ZBTzCcCehiEwTvijBSXSzq4GR+a64qE5wT4Yd46J3ppLV
t7Lu3hAnBt/TLnuXlUsWOQ1F3czL3u+HgY+0nSJ/t6MLCYV3vehp0bbdRe70pqKEubKqYxDJ+av0
xk4oVx9QkHEUUTbmk06bMrOtMw2ld2UtfnGGCe0QbEf6zLRYR8+Poeu5qeTgE6J7uceNSrMEvVp6
yb5gPEFtyL40pIvJZbb2ibQWSK5cK0TV48i663UsH9QJ4ptKuyVVP/pZpDjBRxK8zDqKNAKqWsCg
zbrgqxdR2A6M7iriFBLCb1O2QHCBKNRd1CgcdME5epJsq8eJAv0lzx3/WCPmqH8B367veE4Mvgic
97fBF3uY/FyzSbgoKP8DpHhOsTOgcuP1SpzyFV0jb5z65fM25jsNvQUf/StQED7H4WN/6D+NX8Mb
eQlJ4Mwf1RdVIyKbAnfGd6OvRw40kFtNghFtjfE0ohGOQo7kGbv5OK2yQ+Zl7C5XA0ykU8I2oy7d
HGYhVFnSnvYtUI1T5M5YbqS1+ilu2SJGHhLhYK8ewboh6oBV5Aan9DXfxl44Os1HV0IL4qFVhP46
+F85UpxNrzqZ5h6lzVf/ZZ74VAqBkz3Ox/CY/7Ieg3N7RPagfljb6KmGZ+PQP6+exmk95d/SfDfh
XUnJwHWmeJsz4KzX4y/D9ErGFBalDBgQPujgn2B7KA5OY1K6xkkkaBa8tD1WWrCbqWJDDdLqEBCP
Pt5+IYntsc9aonIb1AagYhn9L7+9ndyud/vpdjNjCFjIQcexKHfSnhRiCbrIcm1MeOXOn+7SoN0M
WRxeGlFaBRrBQIrJABJkqN3ClF2ZYi27hszrBU189DIEyqt4xJUUwhPW4nMQjnyxMyinWSmB0zPg
3VjhHl0Ij80i0lhQM3FNBp62mQ383n5eoflLMC7JfZLRP5JZPPRiHcmYcgPBaNfIO93GMGtytESa
UZZGnxPyjNvG7auU6LB7umZ4kIh0jrI8XVcyHXaGkMSfMtgitj0eqYTrh6ZRzFXhmyipVA5cAjGP
E6Ze+G0YVUEYMbmv3SElGGyRg64V0kifomitVXA3hdiQkBu1NQZBzFaVxuyTPLFgVVRFe1+xO4Je
u7Ks2LRhe1OsjVg7xWYgRoPjepnMNFLMYR/GKf5i9AIAL/xj2CivujqTu8H6EHdJuMXXpaKzjO9L
GFtmaewNDk5+WO17pFzSnLbsH9khD4V/SSP/DU0L+QcIxXpkTWTFsv7BbF+TyHAD/stGsU0wHRny
XVuimiFWgZa4nJGhFYFisCY2FVmrboPBuoYZxp44Ih2kN3dY7w+4KV/0JJe3GBmZk7X6nR+/p11N
/polfakQ4YkCNUccyTH4Cz/i+Ct4caemryp2PvooveXMZimg2GprfJnj/RxcsjzXXrLupREKsLNi
+5p3M+1lsp1j/7HSviWhJFgpSJ/6EIHMUCUjPTXru8qNvdSQCSoIPp0TZAx+NkluNaruIIN8JXHk
Gbl9v2lHBfKJGH7PkG6kmmrIDIhBGqBi+fTyqm6+VoZqbjqgV0RImPS+deR1eoAebrkzWaY6RbQp
Wz6RPyP8gBoD+AIvViULtGwsg0QM5Y1Y0p6OFMubE8KhEphBWLD23fxMqtFzn4cnnWNoTyaYXffF
c9tSjN1um8Xat2hu0UuzWA/U7/TTImOk5E/Nc4p+ZDGuP7ai+pKPCXJDVyfwDROoWHHUAUv3xKoc
IrULeATGL6JknwuNKIWMghhmKrbHor3mFZyKXFXYaw/WB7JuKfI/sN3vkqjv9kbBhrlc9FGqXVjq
q5VKL3VHxzFRGWBBQUMbOB0gpa2DkpJBDhmhxEuGV5QCM6vBCd+HGkMlhBzUjGHlFVJEMdPA0qmM
izUZT0I8UDYZNftp8TUphw+gJnCAc9+bLPpBWbvVInTPcoeZPkZcpcZXqJU4FhSWlFSkWg6btFiF
hOa0iP/caoL2AuFNx/YY6bte4gBgBI/dqIaeoXg9dWnckkYuCeIF1Om6aazWEaJH9KrvkNtRUYIG
dM223cqpAiGjKTkuykDTlJ6+hRAgeWsqOnoRE0SWSFeZUIzWfrcSFeZtQVeeTSu/REN9lappaZNN
cJUayQ6l9t7CnsjnbYB20yLbk2EnJUtgqdwwtvCXlBoC22TRCDbltDCdhXUpFReFl5ZPp5xvapUt
rVYDvuuT7hkXAfuRlFkMa3h2sKonxaREk/L41WgxtKsxlHVouk4cmI/9EB/mJflVhlJh5qJXFNTS
Y49vUROEaUVmq3wumQMKIAfXOnAcOzVIv7GQSqvJ+BBD6cRmY71XKZUr7twrWTLoTHivFEupbWC6
M7ni1amkzdC2/hcBMCul757LAvBpM6lI/dI4dktMmGyU0fH2GA3lt3BkI1u2r6K+D6TyxFxjU6JI
s822+bJGBvcZHLSmYoOfH4sJyEmQBUfnvjC1bVZVDwQZn8ay9vpBF+yoFYdtVtefJYLbSXwPAqD0
dOVxLEe4O/Dk0Wwy0tdEWDcJ099aC49pgVuPWQIbHkqc6fVdnyywORUb+wYIRt7TJ1UE+QB4GZG0
sNSq5gDrE5t7EkeXhROlpVoGZJSx71iQ2lZYD5CV0I92aIE7crSaZt62er9DcSnuC5wNTiym92Pf
vvYluuQqm9meyCC2dPZEWd5fCkF4H4EPTqFyDvp8j3TiPIwWKl+oBigDKSVJdTMFY1wjVdIdVeMs
ec31xk9ELzSoiXPCxNhHpcaKgLNrMQ5cVNJWA9+/x/h8FUG/NUXvJI0meaQ6AVIeBrq/PQw+VjNb
h5fntr1ykmb5Ke0n3YMzB5Ym3WlaPr+Tqb6XglnYxqJ0yUz2oMSZX0GHUUTr7cOo0MH1B+PS8Tl1
JpUFXrY8RSX7yeygs43MWgOVsqo3NK/BaJxArvajkhQrwYtKGn1Kiqw7kvItqtF9b0YPAs//KaJ5
nhTJS2IkIUfikN0iBzKI0wnTtgHMVS/uRQvriKxktJDBXLMHUCPMzhT2WJwpMH3QiZHQFds4pu6Y
o9wRg5gESOKGzgn+pT42jRWkCxD2soW6dCDHirkOiH4K4EimNNSndzWxYuwcGZFzcKNmUdqg0tuq
cdu5piAJdtglCc1xfaXP42pAsYFdDKzsLDdOI/L+Q4KFlkpdhr0PsypMrklts61WqvGqBlZqd1mx
JmI590DZfg9VTxs3bZzhsRdEzTV1gq6mmNKhIVVLDiMmu/jU1Hwzme1Dk5n0NdsaFK65SdGV0n/X
LgNuBKSkhKqP1inhJXIi3ziUOomA5ZIlztCKIMyHamr4xjTaszyWGkmb2Wvii9ehDidP06EqR9Yz
HlUaff241pTBhxsDcLoP9BfVJD++iYWVJikJQ5rcsCXVwO2UDutCkl/aPtBsXacnYC49a01O72dB
2Ifl/FAnTCBY2DXVlUq+xpk6PJo5doTAlD4h3tVHNW48+vhkx6slEG2/vQ+abZEaH7ocoVknbirI
pm8YROHaJBkF0bruFKrqdiP9NQm8Ei3nELJEA89oQdsY1S+jIstP0vlIQDnOVi3cs1WyJgK1cuQ+
B6csS1df7IJD31EoqKgjCr/rnTSOHhISZNcMaDqCXFEFVYyykx4JxLyOUt9ajUw0poG+RtAaR1lh
Z8DCBthlnFDYXny/KZx2mmcvyvtzr6wFU2YuH8JYnOtc3TUL0/L201/OjmkxbUN8F0GVfERMhlxp
QTQOZvj7ye0ys54sNxKDt5up5nZS9XwDWLBwxWNOWeOffxU7YnwaPf+lFQD7rcXx0C9o2Fsglhb2
dPhCgD+BRCG72NoI/BRcRFX0NMHq3/Kr+iAotipdJy3tliYujMvbSTeVFyFTDOJkSQhv4gmMgKwV
xk4OFf1vJzkK9V37ivjXgLL895MIeYE6a5CtGqgLP4YireraNeba+2ww6Yop2pLJMMhe32nJAci9
+n8iwf+Rz1km5gZJ1z+EAYvn+k+H9GLV/q//PEZ5/tUU7T8l3Px5qz8Fgqb1B7p2xdA01cJNjEzw
H1Zny/hDVkwLYZ4uKhr6CO7r7yJB6w/FVAnAUQmxYfr7W8SNqvyhWhY0RdJoTJDahva/EglKf1Fp
iJZk4Jo2TANTNebrm8Lut4QbJUwsyphc3OesxWGFedPoa2VfqL0KDqgxW3+vl63y5Y8h8rPSNFK+
3OzwQuOxiuUs+DYkwhE/xVAvhKvq65X5NJR123wHk5oW77Oh9MInxxG/tiEb1rtZmZvZHss+ollE
PDgVdDEaVElkq6XNQw3MTl6JGoKFSM57WvkI/bvNWLVVsgmDWkKag3HO/6UhsKdPosuBvC/DPj0n
gqkQmDcIobHG/oDWSxW7MTx0llWB2WWHL9nMwafyjGjYVzw9NTXZk0lRmWyeSQCqpEvzN6SU4JFa
I0hIoErhFDqWDr2ZnVOgwjNOhVb6kqeRbnbTCKAIIXNmLMXVSFceUxUsZj3qGp20DehnzNVzMjwY
T7UpWhHuLZ7EZhsGGrEOWZwiSnw3wjoJtuziAbWJTSoaNJSSJN4OIQ4vzw/Ve3XAl8IOH68k+1QJ
f/Ykl8K6LvzkQ24G7EsCk/Tw2Ab9wsFOiW6sN6KqprR15pBiSwEo74NpaZpoTeosLeFGU2iSTJE0
7eBCAm7qLQzaBCAYk3XXzaExXJXBrJQHrmiVn3o4htcAZtQvcR5nEBQIT2hj13UZrVsNkaszaUr7
podJ57uKNfinzMLQIRMi85hLGuBVSQOyVmEsipwOHrfpcLfyLlFl9ZLrRIjZkki6KoEZ/4+681qO
W1mz9BOhA97cVqG8oRMpSjcIUaJgEiZhEiafvj9wTnefOd0TMXM5F7tib21RIquAxG/W+lZTi23f
JsGrIk0S/dcoh/kpUjYzvcwoiJ6z7QWObNfxoyJrdASSSRIrXMSUevDlo57xe+5yltCkpbW99GPq
ZGZtSc9CfJ+pTPcLNc9YP0YlTexfL5gojJBQTqxAZhjODICpEmkA8y5gwDjmQNAvVepDgalQH6Ww
CSW9OQEgI9k6isAVhuk2jfEBWmfr4TArDWLXzL5K76lUC2K4HPLr3rf93rxLOVovxWqaPpDONrW3
ciDq9oZ/dQ7eakJa7SMtVBhCdPZcYH8q9ZUWPL8Ax2UIJEUPgnBS885e2mKHOSfHAJEa75JMjJcx
cJxnawXaGkkOC1G4ExqIJaUbasjIHjzvwQKdhM9qKPM/pWuLb0bXT4eptrODZ0/5Rzv66WE2bO9S
mSG5lr2b7KKwqg+2nIddYPA2azK65UYzSNhlJF1e3M5qb3m6uhvr2nkwhDbiKDfmb2Xn2weUIg3K
hRZ5IUZMAiGmKk4t/MRJSwBS56XTi9+mrAAHb9lWhVUcCW+xT2aSem/m0ibMEKPcu/fa+QT0vvxS
fdndcTC5T42CNzeN2t7WllU/yRpRnW/32RbLe/8UNqn6gIRK2oCZOy8ZchIG7YpYi7Cc+Y1l6x9Q
7FvvVd3n9CuFOBFJOW9IYxV7JyLxS4TM4TYVvfexz1NxNKJu2XWGn15TArEgMDZW8VxyQj50uqh/
1rNbMEuLkHj6XXAgJiXZBR4DuLxexTLL3B37zu6PrpL1U+RwuuTBANiUS/Ew4hDcuyR1PI5uYvyy
82Xmj2rk25jL4TFUVFhdbSyY8IrxQRdpefJpmjgb/GHrebn7aHoDYzsg8NVdhEYNT7kw/1bkUL10
qurvFjHNEZsJnk7wcSqb2HttfDel7m/DGKy19LIQmUSKvHzMCKp9ikZmeMsypzG9QxCnoAoB2Mlo
VzTMwTBTO/3OMVk62wW3ubIGBlR+u4Y6kIbiI0hiTr5I9JApOWl2OUUHUYUOCE+PMrNq0YfnCtHD
hMX5t7LsgivE5Lg1VfYyNp1/72avv0PQb3YJn8/RzqWHm1bMJ5s8V2yzBbOAzHHOBIvNR1GyHQqx
Wt+Mwi55WoG1I5tb8bWgJYm4DX53k0u1ptv8ajqs/qpOGkxhHXmYQvoSJyeQOgx8SOAd6KNpkRnq
4nK5ZSpcdjYI0n2r5xkvncEKp6mcsxciKywq7jHf9W20e9g3CWwPbmW1hG9hr4oDuQ/eZcjm9jYI
lhy2nuanpDK7O+8B4TxOzeRPTE1ziEwyQQsyqI7APGzwBZC2l44xClRYyAAVtMS6c/HwpzSArd0s
yCqS4R4s7MC8clGkhdHYZyWZEwPn5m5OAydmbGEdEb4lN/Zi435xAqbhbgn4mjsaXq1ODq2U5IAB
1LwNS2f/IZulu3tFb1IAeBOUjKY6hGaWI2nClWdUGhtmOM0nQyBDhDBfEHTutDsHttTWX5bxlK3h
WXUFKttxHOtqoJg/4XekRwoq/1V0of0AHVLFPDCDwxQV5b4aBvecGGuOhGYTOA5rUsjA00J62bJv
XZKUMoJRLlZuir2hje45DJkPmR44q2Jimm6N5ISkFWInoUNWCYvvb6oqKs5K6y4uRjU9hAamW0NV
493i5DjopCAxIGARr2fcoYULD6POya2uTA3v3cgI0W0YXiPfdsZtXqcFJiXZ38Ch5nFlQSknFKiM
5whIu9NoLgfgrmxhyonYZojQ6wPX3LVBNMeVPzZwynwNf28CkaWteRsMJR7FCATFbHFnVG697Iuq
Y2dRR1zDedftB+CCiCrQp8vCVIdsqtYHyNRcGDunsZWaGNOlxVVaoTIogcVvRaGZb00ecvFiNHmG
Mui/wshVz4ZRGFuv0sTRWY0PWzUfMJSS9MkUHUN7xzHTO5FxDKLe23kRC/K89hVzWX+M0GiJ/lfT
yZawkNE91ISeQg6bFWngBlFwT+Say1MZAt/YJGHffZcKASscfnl3y2Iq98J17SAu0mmyGTD1fXKb
c3ewYhPmBpNy+B0e++l50lfsNWx1YIn6qFFcLTMsfqg5Y7eT042HetlsHcKTm4vvLgi5qha2PnDS
yELUUHfj4iXgIFNlYL1VaHU/UqBqNoLMr9L+Hzylf4h+/wXv9C//+X9De/r/iuPkhqil/8/9zYU2
Sf0Wyz/7n+hh1i/6j/bG+rcIzqXtReDc/X9yQNH3eAF5fSi/Pf8fNqd/NDdO9G9IpyOoSwi2fToO
6E//xXHCZQPdyaP18tdI0P+X5sZZ/Tf/mz/HNi3fXrskh5RjDup/0Wj7DukUmMPPEyj1esU+iC8K
DsmaZF8ltyRKoUWgKigD91vFrHajw5oMkPkpN8pzYXDc1cMqO+NhvjeDZEBN0MwIkvBM+8yBNq6D
UG+QlcnOinAtQfiSMXi7dRgWmz4qusRk8xrlyWlqp8+O/DhLabrJ//xI/ictumv+95+Td8oz6eN8
26WJ+xenFxXv4gk7XLfX2kK9OaBqFtUR2TfLHjPqznnogF6I0iCOIGycU4tfS5vQZfbTQ5rUJcA9
860mAlF7Jo7mDosQEaT5pVhHQn6y6yJHnVVkvRJphRhINS+1YX4AdHAfv17KKvM3fjSbuyTi+eIj
JLWnU26s4ABJolldcMT64Kb2xNlMF6NsTos21DHXRH4sAdspUL/TJWISzffu/hIO504nmNzw/X77
Sm32DUSpEeCbc7VsB/M/Qpu/wDOLaIKTNp7+65dZRxYbXaVEhQxO3IORPjrojgkb4iXLgUQkVsTZ
uUK5vl6+oFxOkjzNQEv2iTfgorGw4e+bxPnRMIa3P5kaCea3KX7+DjxHurTvjZlTFGXQjzPFe0a4
R0Lqi2mepZGCZ/WjOzgVyBXzmiJCOAtjPK/Uv601wW5onkpBqJeeMtDgVfns09eeJa6ys+ujj/UE
i516/U89mNE/vXz9miGDuHeX4CirOjvkTv84r7+r5/Lr00nB9s6MuMC9vmlK9nrCZrsdsLyqEQIh
nhMdyn0VuWc2GAQlrP/GGM4699+F0Y77AU4NnJ4EwQs7d6y7R5mSPfIPnlRErHjP7RBPBqGuYY4m
0HU02+ih/WULns5fU7OvQPnFsZ7MgV/Spg0XO1XXyMc+ZGejxMvFi/TxOjlpk19G8rEIZe0Jhpfq
7euXvl7SdOZ/VtrYR57zpM2MHU+pyG75epHhX6upVmNuRAa0+1OKciQP4Op7XFStOQfEApHbwmi1
i13COlBIeBu70xc2kAoouHNBc34tsQDTuNs/Q59RYC92dCtQyv4zxl7muOQax3hrDCzYcvKL0yDZ
T5S53WxkvWUNUCC8vHzx2NK1y21IYEMyH71FPuuPpC7Mc89iZai0f+qLIbsQ++Svnca3tOgAIzA0
3M6PCvbHucvFrVRVfmgjolHmNjzaESUZ98aRMEGSycp53U5E/NXEwkfgZoH6GkN5LU0cI8poiRTp
EH+DklOs0Pc6YQier8AvLPnd/4IfzSa9LQ9Q1Jtz8/SVRk+NAxcb1yh88e98fXD6yivXMKBYDtFy
Zi1so4GYoiHz3HMRcYtWI1QUsyG+kDxHGhV370YzUOH+IlpCMinX37ocg5UujfPMGEeHpNKF87ZW
wQg9B+JylrcvqVwgzDoxUGSIF1PNnkuH6PMRW/YD6SY+dm63Cnd0i7QxpfzhgOre22jEQSb1hyTN
OoYDTsP+OT1yFUeEmliceFZbv0H2xeQhSs1g/jdo7uDcri9l9AyxajkJT0sSsRCpfB2UPPuQ9aPZ
TVqvPei5euoDFcSVyVjbdcn7qupvYHuRCrDtxIuxsDQKMVkMMypKz0KN5cjy4YsK1pBffYrS10yS
Fj+L+uIP4i/kb8JLMf4Td7gT9vhZNOYe+GmxD+3i2lsTdX4ZvWeBu3a1FkFB5ZvTTA0Jr/TcS4K7
IERrtngZatbcAPxZ+L+GHlCqWjPMstawidET3ybkk4xvXmu7POsFlt6g2nujcFyyn/oEcuOm9c9k
4PCFuvd1mZMOu4r2WS2E1c/aNP0dcY36jHNp3HQ1gT9B2nMJd/674Wu+S6yAReAOXA+KIUlfJrHK
ML/jNbQZdKCTs9+S3KDpDZLnwHnrLfYOYwnjN2ow+XNBPBOsyu8lHUYzy9jyzexkbWa7wUa/aSCS
jTp1LGjc44jo4li3yrtbmbl1K+I6C2ZI8UIhzoczecI75hJhiPLUjuRJf4vbzN52jF7aoBsIH+Ly
qp1ndCWk0/omucDOD+DqRUFkdS4/SVDCOGgg2OlxWnZze4qs2rv5HlSpShGmMCgZixC6mOQrnGUI
7pZDQKyTE4WTCK23dtclGxYHO2e1ZoVzEKDhsNuDuUQfc4EcB7bIk07Ro5ipSQS4Nz7IIL04pqCj
IzYMXB2GGQAEiALqY78ut5f9NNBBFxVAVytKHsqkFDGR1N9tYl3Jk2Nj67BR73LKF2I3PoJuTcxM
maQZxL1AdywGZAcjpmLDPxapPGbOtOxCk81HnSmL1D59mztgyYKVTewhjHfwQTgSKTrAEs4jzYBh
yLGYRJhRyqhdo6Ld/agrvo3FeA3yBvBObRhPPvK+MlqT8Sr7bEu9peeKDf93kiAf4WRhEGUj/Pb5
/daAdiMYQc0GuJ+VWHN6PPaAQcS5FYTldmrrH7lJZTY9z9zMYBEJs8jC5HE1Er74sry5AcHLJavV
LnRXpjsGHY4ybAMNmcZ+9Vor/jrx3Y8iqj1/gltue/5u7LpH3RCh3YhzpkcTFVd6I0IrngKr4j5X
T6bZlQdDkcSoxp/eAAG+xKWTugKcdc5labnCiM3BKjGpkS2IGq/PFVnLAx+/zAtnlw++2rcoiF0z
mjfsDsW1pWL7XjYPXkbyN8jriaS5tu47+l08URi2RDPtyYd6LyNgN25tQMnvHfdgLyBGGdm/FzYC
4ERNCCYq33oEnmc/VtmEVSd5J1YF8ZucvrUTU1FndP+WAZXJkvdXEZr7IqIiAzS6JuD4GTFU3oJi
pvZPhaSPxDsqBveiCJ0qCAYYQs9C1efs6rrC8ZW7za+mR8dA+gSjGr+IjjN4NfKEkvaQlvhhKgam
G5VgNkjT4RpELY+Qbzi9MMbK6mox9Qht3pi8aBEywSifLIIkoomFbzr9XMybO4XLGyOGUzjD/EVO
gKul5zolOmv0V+kWmBjAN3/6UG6rXtfv8CoBImHy8t3mNpToWGqjh1vIePEcCpQuUZD5v/DetmRL
6xQikAu2FIFJJ8gPU2TFyCBBwJLb80YVwNQ8XhBMVbeg2LaDem+66iOMwgy2egkY7Q8f+kvjjE/C
I4UlKqtHF8lDWVb1vrdJ4Bkjd413fu2/6rwUgHppxQRLDNwKy4cGpUVsM0Yyj/D0Ntn6qfsUYOPT
dcB6nITsLcl3wP/IQ0jxBjTa2Y1qLmgYwgR/DUFf7Bg/Z7mz2tR/0nPox6q2bwacJaJ0u30zEFwy
ZNHeTtRP9E/UUuJ9KSWpBITdDPicMtc5jcawH/iWY+GDuE6r/tFqcO7YE3LfMlTTxpSMGBLjVCsI
1E1uEwtC6vEmYHdBEiDiq+XPUiuEXrV/ZyyNsoRJ8aZQ7attz2/zjG9BJi+NXaJUH8aPAVLpPtBV
d4zmN1ljGZrRizlLApPK2NZkHWxFw5XdnQbFHZw7NaxCWPJOP/cbBxQQeloIWBT6TPCHYQ+0HZo0
2YQxnJX7KIm65VPe12FZ74XukSxHO3CckiFof3GIj2xbiRTb3TF3xPSNJmPnjvnVrcl5nWu7xlME
BDcKPxv1a+rtV543ByeqUCZ46i+8uxNjPq7XHB1szwTpRM35N1h39mlVE2lB0KjhR7eoSS8G+mHK
7OeecqxxSNauc/1sEeYDRwy9iInjOfN+6/qHVAOs/IQyaLR9rsMJh4p8zpCZG6VJSAyKYnB2JxO2
GJ9G8b01PRT244SsLtSnuhgBPbE6y4aq2ytT25sW2XAGxHu09IXnvnxKxN3yTm0qSCOWzsdkiefO
d8xDVTLflB5AhoVwC0/4j/aAd3OaWs7hFu1QRv1EKDGaPwTURd0yL4wI1GMXBw+CiCCSj8hj9RpE
lNYa14yKbshwQQlmk0vZorEOyXtwTKuJ83TcMTNqgXwWvNUmhWQaIk0r0Wt503TqrMdJUI93/Mxe
5wQHtw7uUbfKoBrvYuDk1C1C6HTtqrxRnVfBcuLnaNR65PMEoc0z4m0wd6jhs/49aNKHueDaJ7ut
rShiuowfeq7cvckWLR5MXe6iMkLiKe0bmDqt0Smy1dFMah/quX1jb5nigDDmbZd6nOSMBnhifirj
uDgrfa4mDUYRQVJLjFQRAi06O+M5I/1yP7dLeGAXUO11UBL/3bnfRLu+pZyFfojWPZFkfc5k29Y9
qUsCM6hR+w+EohEmXlITq545syrJbcEZurHz1fI7kmBp2Ri3Ob1CYV1aw3stfedmduHvBKhmUEi8
fCWnBFbicifE78IKvBja3w/PXc1/qBgprBb0Cah2aupdEx060/UjK81j6hDfJxH3ly7SYHozhHvu
eOdw1CmVY2qFjB6He1k7lIJQGYz5r1ryH1MuJnQ/1lvUMQNZYA1k0285MPUzlmPkuPkhmjxYHmAJ
UBPnDS6MtSixXOyhbApVn12jKvrdsMNxFC1iQ/hU3KiTmiCyRUZL/g7Hn205lwBYptX8RdWzfDMM
ag721HHenxyS83ZV5XeHrmxIzwCxKfzl0WCfzgTA21m90W8yz2mB0PkHf9YeLt55syhyQWUCT6RT
qBS7JMzQyObAO/Nim60RA6hwkbF4zozHjxL+K3PU8UTOjkCg14OPP84z7r6oe2Lh80pQMyR68kx7
IZ5lLT8dX33a9CJuhZwbu26w/BxnZJx9EXDTTz9LFb7kmDFGA0t6MfI9lIg+nAZZteH/DKjgzYlp
aj3joSAj/b3syV13aRzKAMh9177wB1M2FRxgfSje0ULvpOijLRzWOTZDijyCMLL9MEAob4YfeTnV
J8jFZ2sxEIATBkWrSw2dXn0RBICZl4CiKL0rejlklSwOakSiMkPNWBT+djEd8hJaQhNcTndjpLkE
n4xEMJ0QhFFhe5FEleOHLOlnHFday29mCp8Old0uswpvqzKCy8pE39d/qlMZ5SDvZuwrWS0FG+If
TBC5XOccsQ8KUkVBsih9yszsnXRrnq9GQyAcKJSQZ6wsKwyRxHZRRkBd7MHJsK5UsawCbv/1jRTS
/h5eR4meDFo83hBIoJ6dEPYoSEX1+pkjgCBGlqk/2aqBOBYlA/KGsPLJbPkjor9lJl7YXZMR8Wkw
C8AUj3HEsbGRuN6jZyLiqUcsFj4u9o1dmSdq+7eiCQ4kk71Gjr/s5ij8RhoM8c4d0+cMTbnR8iCb
E3zytEVb7nCCBMM/iZGzGH2OEHSrwsIiwCK2ncC2mAXe9FqgMMuJ4toSGoke72ja4GF6Bo88HH/n
iI/jxmY14gatov+36eV5TkBdn4+Jz/uWTNh+Bdv0pE8I4F2Awsx2S0cuyU2aW0gBWjn53i2cddmW
pYekj3bSqfBa+fIjYj8fG1n+TLISrtixr7BjFpcMFvNhSTLGJzYPpOJNpi6qR0sc5qi9ysn4PbF8
2SXDT3wNcS6DYzOMt85zt2K5cYaMynjxYPUSIVZ9W9IHDNu7uULim4wRv2062iphw5cwsJv2iQid
n2yAnHGvxTL9pbTIjPbZKxQZyh78KVYVzhZeKG5NPFe94dCHXDrooMuaG0SV/zpb9bl3NQ5+HpQ8
9dxN4fPZdalTxgOHKAmzMCHoBJBG5duwWTC6JH+pq8Z7HS3P7ZCkOPYSca5AYrdGd0bRfeyj5mq7
VPNIYmfYy/rVaecXcH0PQ+iaceZnn9J1Dz6AfYC63rNXtm9u5j4VoAs89dZ47kO/blvhM8zUFMFc
XtxAvJCR5W1Hqv6ssp8rzFQJsZl1hVAuSQMMJXStelvVBQ+GMvmR0N0YKmdUNV88jMN5NnxaHQrx
yaw5aauTatQxMoYHc73XHLJiu/p7E9BLaPhJ3jj81o1hbQrLHtBi+I+D6rGFwUftavs1sV4MH906
wbB/+2G5hWmIp8mA1bwK9OOyqnjydvNvoeUx0PhIR8wYkLJJEzVx5PaY3O3K+aBg2065rEgKSN9b
Pz8tKg9oohUr4DF/hG7sF/5fexTYvQnvkFb6K3Oix4SOk8CdB792YXRVL836MxvT8IoOJq4UB3mI
CtwKLHvT80ltgwKHGwnl57YOb3a0seZs2o/u8Mdy5xMk/+YuzRvmEZu0BnnCepFt6y5M2JtH+CFN
pEL0wXsQu9N+7hicMd+nAyGSCysxsNt+yRkhFqE+L1SSSIAxFLH6zUnfy8RgnFIjesnpFZzW5Cld
vBGVpY9g38EHYO3pSIOEAbCo09xpCK693KemMB9S6EUj289N4gIRGRK2zPmyne10G5SUzCG8bFzO
Hf9fDT0MF+tHs+DFHqFIHAShXE1QZcfcFkzTTXysvkbc7vOBwrT8jalEYxZGnN+gIJUTvblfhR0j
AuA+vUlPd5/c9g0VJ1hhGm/L3gOQeQs9KhpjRGg7y/LeInfZOob+KCUipYXLaBWxo8SlldiHo4TS
2sKJ1eJ7X3RgBvrnNimd2K+y8mU2zxxE/q7swSqv06dj22BTHKrXqGuaPd6HP8RjU008lX52I8WP
d7ru8jgbxvkaZt2fIUujrbuGlDULntDWEcEtocin1tK/5iqaofKW7t3VXAhtiDVUu/oSTXigKru4
STxPQ5fiEFh4hnCCVkP4kGWCFoP4n01AvMcBSVm+Kx1oNIm2lmN3LEkfu+caT6O2HITJgR+HA5kE
k3uzlSDNo/zrZLgOyHdyYUYwqBwoLfm5SRroscGpFc6bLIybI+0COmm+2aZKYu2W/t4ysGJXY/G4
GFFCBzJ/mzL45lg8UPOCw0zYf+w441CO1HydnKY4rQlFZEsv47lYN8ah9xLZVXZh+bxFwnGWJFle
qJI5vhblHvqg+8ir+Y9kLHMOau8cyPKxrOFijXqUe5mY3iHw/WmXFMEHCOrV95W81aFzh3H+MTP7
ubSNhsDuO/1+nvB5k3NFHvCoOO7RZIAaKsgkLLa+PXMKNj1UjiVB3DSrLY2jvvZh9VksXrlLHKZS
dkhH4CYhiARZPvWG5d5W8qnL+HovCgugFVfvMJfyeeq4uWffOQHkme6mkb0ltZHj0Zp/DUXbXjsY
4JswlRILp1fFZDlvHMM0H7JpOS3zOqwEvmJaG2cAgWba6KDKjirOWR0wy+I85GQdHmq7WG2AwXxU
AYthAPY7dwJsURTu8rw0D8aIB7YwpXrKa3OHD+/EYwL+vHnKatcjx/UvoavTlQ/vzwTw6FA0mmVG
hL/WMq6BOeaXIHx32ImgfqPED4xW31TvvU620zxE8l47sG5onEHwHkyTdUKVCsi+DaumMCNafB47
7tCHNiyHc1JiEmBxemU0u6aeYR7pzfZPoJbndMHAtiDm0/67ydNDuOpdGLOHL4FPNKAHjYZ5OPj5
ZztU7pO01SvtcnJOsFlrFpQwlDeezFsKYFyPppjOKQL/1bSGbkerZygvj4yOpgNH4cbD+PVSj0ay
93T4LYlqyAFNMz31U/6Zi/pInCtiroVHPPF9b8TFM/DiliRf+VctHBz0bAvjfJo9BGrROxHS36yh
Hh6SWcK+IltMOUv6niZ0HKZwnzSoHpYs2cgSzIaakOffJVuCPSCiVIvLkDJE1TL4oSznuS+yGAA1
/vMSVcikPOdGBaFCasO0JkUgr9unwjEneiDIblYwHu3QXU7jdA2QNDG+RPkgw8ndZEl/DoTIdp0N
VS2wsts8gYDykIyHsm+3eYO8DslkGFsVIGnh7eXQkk1QTvfJ1tyT7d07o6/Miatu8dcN9Jw2mDt5
E6wlnnus9FHACNxfu8lMzLFOpUuCbYC8I+s/XYPvMwPk3Ywkbfqme+sspqFjiBMecLhQkJmcpLnU
UfvuTpjtCbwrVOXvG0N4nIk9iBhIRh7xiiyX3BWbUfgs8iy88YKqPIPACVdbE1hAEAPiCDP5mzRW
tQvY2VnKXZjXiXuiq980V9mBwJN94Ee/gCc5bGcam1GiQqSRF0D9PstpLGKSngnksUFrOIYb3L3k
sasc92oCCxGrT0gshL1x6+HsUj/TudiOPWi7xQi/t9VIOPuUXQXb7jgq2HbaDWo63q2xwg+31Bj2
jcEcmZc3D4K2edf2ySHMfDN2ICePzrCcpAedZMT0woc3fwu8nyLT97zCdMr6TZ0tzyU4PCPiosYG
FS321jE9/wh4jMKr79cgkOk0aFnHpWxelJG/STUdI3dxNwwWy3hE9FRUjGcKNEJbe4XC4xpy9yJh
Xe/PtYh/NIyqv2ejy1f3ateZUJtzhZizMuV0QbKE7hVTSjb5POmndpeI5lpZUx8T94S0F49pbOfT
8yRS/yS+DaXQuwLEmD+RHEFCy7wfzAzllmXYTwvkfRxWr4JAvuOcd3aM/dLckOh8sG2TzY2Z/6Zs
0PEQ5qhpA+dJtEkfA3YHJmFRgcgReEgRVM/CmCjuPXRsk1YQelo4Q10j/qTu6t4YjOehHALelyB9
BBY17cLRYthYYNEsCf1w/QedS4SUOnj2Kp4GUa7vLg0hh7bajm4QnN3A/o0oScTzTPxAYtspydAP
AFYTavMnbdfRvTf0rl5jSTSih0VgMFe24nJ7gnn+4oxLexwSxnJT6vTgxqyPalnKXS6Mh15hJKPi
v2J9YMxXDtmtleLot3g33al963y9tVJSMabaItRCHDo7uJaAAnIVfYrs1xSIU2VyN0kXnlEq8d83
7jGdqAGVNbkHpMBY8kLQckg6g4OVeTvSqaN4aIowdt2+vISEnWIh1PJv3eFcHwdy0DvnR+Q19R/H
r85etVNLt4YeBgVRwnAntQXxxeB4kR1cCohN0pjBbHgBTVFC6T0tG94pxI8cFxUKmq2hUTiOTchE
Ojc25TQBheX4GWYYc94Mt6lHJ5E76UewQK8ZRiReMLhvwugZw2P+3OfLePV8TD34xa9K4T8LaRxY
bwDwWVLjVEo1XiyhD2q1gaj5vav7/mRSG20HIydeIAMrWDXI5CrmepJAlFi64XCZiGukJQ34pBbj
JyNjQpwq/eRPYonHSX9QbeDE7bAv+1Dpp3UrtFqMkHGtffcU27N7IMSGh99iVU/OWt/4A3qOvst3
ciqCO1rVLRk/NNijUz7MiQbyOg6H1iU02T+yW/tddEOzCzrwVgUoHWLE8N0mOt1G4YoUc09QFtg2
+EW/l3UJiUM/aiIBH1B8YZAJ+DiLFuhBmd7IOCg+Mcaf6PF4mKWYBvkpKHD652XJrqbsY+l5wUfR
IwJQIZpfs0nvnqt49uE7pGVEWShASzAquvHU2LBrGx4Q9PLxWdzSor11OX+nzVnRmyEZ7uQLV7Zq
Hu2M0UlAwu6OOHrChyCBsnVnaWwz1a5n8DwRd65h1T+ion7wCHEl1htLxFBcy9kSLwHpaPlcXr9e
0O1VVy9I6CwI/M1WuV+PhoMiljwGT8CoQz2/rfNCnbuGZj6vyMZWPUprHSTobYNxH0j/Z94E7G4z
7TxGZsupyV4R1QCbiL41L8PsvadDfcE4MIJBSh9qr6i+VyWf9cDyvfbJO0sHDx3Juum02FfZo2+/
CmJpFhTPRnSOQgquJQoFJ3M/8yc39UWhwIzy9ptDwiNZJ5ERM6mrVHQ2eoZeq+Gi9eACTmMzbHNC
fr/8s04g4J7aeuvMA27TZibJsWyIKSbdLAJy1FIGUsR9zrVmb8kcc1JqxGbA9sCXEBlC32t20tLJ
LlsoUNaYVteaLuhS9CGqq0Nqj8U9NcJnYVZMrfVoUCZHDO4Gl+EXQRVQO0eC8dbNYUMQuRTLTvn2
KSKX8/71YgZQdXNvN3pODrcTPEHjZACYZ45ZZnLoItF0fs+oqPxlrHH0M8VpM2ej6jDBxds7j3Op
7Cv23rNwGLk6Y0Z/mgwTADdN8J4TXZ2KVqCuu8d0xPA7++fGp3aaBzYgS3oM69oGA0rkSKovQ1G+
pa3nXXE7knDSk/1ErscvWKXtriqlYLeTLnGy4GGzp+J7w2JzKQWy1NG+zjMHUyPbk/FWuGg3pFGN
e+bOEw5fHu449LjJyJQ7lMhVq14SeTFTeacTRkIrGvWzUxIIa2nnmioRvESV/h1usGfApnEoa6Wx
NWvgJ4uvqmsxhGdFzHroiOiQ+1V1dvPgMaVH6Oyw3UUOHE+jLY2jN8u/jsj/BC2k6Nb04RwHnbvz
cvhLRDVzC2gS77HPMQ3zPsoqQmiD7XBTIz8zjeDaryrVOg1OofB/YPRhujRENyLY0peCxWOB65uy
mJOxfG0tDBSIv+yi2dle+sAmhI6uDk/0/jxlOPhZwwJ4TOvtv7N3Jr1xM2uW/i+95wWDU5CL3iRz
UkqpyUrJ1oaQbInzPPPX9xP0V1f+bhWqq9DoTaMNOJGTcmCSwYj3Pec5nEgoFmIaKaUB0iQH7mrw
o7esFjbZQEMtbviTHiqlMTn7bgnvexpklO/mVju0NfLAApwJZ7HbZiSkJgKAHIJcDygWosInSayJ
qKFUXWMxqdtm5FAeNAzZEKAnPimOIyOfr2gD0qxmeqDR2cXy8xjG2GW9OLaOetGLrTYXPxz3ycSZ
vNGH9KYkuxsqCNUN6uoesUlmkb/mmcFqmxqQ182PLPmDqy6hGyM8BA4g1P0qaJpHbGKsldorqi3o
jJORbWZgpiw9SvG0I1gj98xv9fluiUiMhMVRtgUrpSk6Rcj5Dp4FucYc24EuKIteB72fSwKKI1xs
ojqi9az74WBOOOo284c+1u5qe+w2gc24u+SUzXTX2ZVWBc3GQWLsVsuDNbUxYKsAFWaJAbO3W6Zu
YHvIQw6OquQ9VQlxN531y5tZ22decRzGUhwKC5uZm82npBDPqUBpzgIeo5O6WK9ZOtiozolg/Sz6
0G6mgIapmNrtmsOwXqxqDKQJw+Jn+kQTOkJj1JgJDCQDldKJFQcNnxgXahWxnkIdVnR15lONpi/E
Q+vj60U71eG+09wLH52WrzKPnrypoPQp2vs1EnC9K6QcTXzXeEyUtI2QzgsUj3JvZQtNKsYMCvFp
t2fWucNTv2VQhhmmLtAUIgBJbJ11mMmKb+6HExXu/vfFMw6d+eQq9VmhJU+ywTmaDM7y+y7PA//2
f0Ul/f9cJq6BopkAhn8Kd/+dV/QuBaNb5n+3iv7+o7+01KTiWqagb4c4DcWy7RFK+89UXJPsW8fB
MGTQ+7JcHvo3NbVUj0gsU8Tfuhb1nS81tUk4ha2CKPh06m/d/46a+rcw+089NUptU3rQPQQfQ5i8
3d/11A2KrWLCsXnSYnmNAxuA+lydpGQunQXR80jtupoWFt7pZGzpAqQMQoQXiokiKuLYvBuvZ/yw
gGAt9P4zcwlqGFDHLOuKLph20q2+PVkINxqArrveQPVWIAk1yScHeWVir4Ro071PNZC8pYV/nROl
CcNaTT2PHpBYlMeei8WUlL3WDdW8hsaBUaL3Q4b0XNk5YfYtINVGx4k9tBit12tfF5rFqBdPpxlP
ji2xRqwPGaFocROqP6pHjNspibBqgf7sZbNxqubwr4uwrYxT0OCgTwkh3Kw30xwwQra0BirDf3vy
+sB6Eau/WK+tr7Jem5m3bzy72ImJDIK8+YzacYHlmdPIVsmD64UuiB9sSNw+2onBItIwGN8g8P6+
BrMaXDdNtiWl2CJkB/+AAN9lYamTeyzPPE976CHToG6+AVYgtkPLzM01w+L66yIRQ+wTNQVXKw0S
YIkxqOLBg9dj2EZ1HTvxDYVvWpS3uWND/EYYcyhSZlCIIO6N0f3pIMYFyLeQTKFn37MFZU0UV6+u
i6oI2s1DMCbARyPHJVTLLa5bcsyYg0s0jtoPCiP0jYdsP9QawRMktx1Lhdl1bVp5DU1Ja6qNc9gZ
QhV0mJGlXcBmQ3y9T5rkqEdzeoUjeCONFuBZ1YvoRps/zUIU58FDSsenOY+twnJa101i9jfB3KMV
N97DccH5M0F1RQVpnGuNm6Lpgq1pl+a5amzlfxvdDeK6b3NJ6Zb8shtn6r1dY7dwDjQ4KsbQsHd2
S7Yf8f0eR8s8tlUB7zLy0HLkzXAwgWpQZ0/x0NnNOAMW1w6TBTUGzxUSyny8KWRg3ZhOtynHqb12
p9K+0TNSp6W7PK+PedXI1tNA8VHC3axPoNXiXhkN0cl89TO6D/Ms1Kfu2uh50Ix538QRhWoeW9SF
E8ORxn2+jfTl4qBDPnRWBxUmLZYbpIHzzejEbA9CCj1D+ymXLtwvcy1OowD7a8/92QFptfitCm4E
8C33rcMC5Y/7xuYH9fNb5PacRtMov9YMTz/OBNcbRQjHyCu7U8ubU6xQV9c7vy6KSO40lTDKAIjR
0Ys5rVq8c9LN1+stlr4VidWgi6cFNipecNSPkPjr5mGxw8ukkk3ZN4zrEpqskj7bEwdLbTpw2gTK
FWYBJE5p+5SoVOao06lHDUx9Vc3I6phptVNY5GKyOFEK/ypxjd2AOjZSUcWjMQ/H0oOG2xkUkcqR
3LDfVyvUyg1BrUc9qAjd/pmpoFdL5b4ysxtPY/Zm2fxy2GC6TWEQY5srvENDFkarwmPXuzzCqzZC
gLZuTEJmGRKKTa+hS4IHE8HpI4yWlWu+a9aEWq/G6JEaCUYW8mvTiZyJyDTqEx3t+jQjAvx9bb1v
codDkmaQZoRGn53y/XbBe0g7KaacRHiuRVWUpE3vzVTBum1YgeRVnxIzxZtA1IDBUG3Jntpq6U6a
T5JxcyqsjHjZaTzOHj0Pw6YpxmkMeKEK+J3YsVnpwRyhLJ4hUiU2RK6ZwLqaKpkqKLjTiQx2sI4o
f0a7ujsSE5AQ/TrdDuGK1oesJ3g4VxHEQ9JdzGVmNHbdaW+UxZMTsNHpLoAaViHG5EGMPn6wYofx
iJ+xM73tGDv4DtD3+FJFIYfFDYHW0d4mI7kwB5iDNr4WwpM1PKqDSj131mSz9SqaenrMa2KbuhhR
KpjIr/FWaHp0wC2en9YdYM3TW6+1ZfnYkSDOLA+ZFf4bXs9mQep7axw2QjBa1aRqewHdnVx2MwqV
bjxpDQV7q7B6aitIPUI1ezOAnlNx1ncEjlpkfbYPUhlF6rE1j32PMOeH3X6EgtTZGg0IAXTKtQDl
3OZIxZCS+pOI6Ce5zmeswq/XZ2YqEHuq0Dmsz05VXHaggrMDSJMyT+Cjj0Z8xNS/b+armiCGK3oG
RNEyHBKSShQ3aQgvYGtYACi7BTv/13dfbw6xjhwVb/p5bvG3rJuhTSj96sFyXG+tF5raHPbk3GTG
/E59D2RU4kDTHcxiZ+OS35QqZNxQceNUUZmLs3ekagdFmEaYELWkxsDHgUogwbtAsO5yO6kgc9qk
+7Yreia6zc1ol2CdDQScvTNlu95LxDYQUH5ix6KEgiQ5Ji49EQTq6vqeVT1IexWpziLtm65C1nsV
t+4lY7OpJtmzhBm2db2wwdUFMfAMYKXKqKb+FO08qOtedRUNqHRUzHcOFzRJ1ZLF4VxQNSQPqGx4
R0Uhfl2s97ULQuSwQfmoBrv1AofIX9fWm7oa8nLa9CDCZbONSrzs7GbH9egPdRawWH0YCNYL17NJ
41Ux97bV3SRhQsVaB+rmTMF4Wi/w+UClaIPfY1C+MKRHlH2Lgn5Hawx3yLchyVn66/q+63j79TG+
bi4E8x4KjBaAKpkQIlQKOvcqSCuIsENN7Z3l2EtrW8AWu1E/rRe0ja1tm7NFSj20boSs64PR2Z/U
stD7RRoZq5a2XYpqOhrFkxao3iILaoTsVghlfuBYWo9Nb01OtBx4pG4Xk/aicjHHoNZoJVByjOBW
j+EPtB+7hD+M3Xrct5JwGp+Gs7IbIWtR4YeGShXOsViA0lRXMUsXp/WRr4cFOed9b159PbY+dX1C
gg71Sg6vZqazBcbEPo4BY5265aqNkiin2dfN39dMJ70iE2bT104oCOHlyWUaqvhD9ScVjQiCmOtS
ySVttMtkTBjFdLKSTL9JiJy4sXvvalCpgKHEUBYTFAibUpyEyg6sVYqgIE5wxtt0ylQy4XotUdeK
NYBwvbre+fWc/+g+qbINS5Vy+PXk9Rpgq+YoiEX8uv9f/n59gOjWv968n8hb1DQ0OuuhV1V5PN6t
V+vGoVVBvo2asOeJPzGg90Q51oGeHSc8MH+cQr9urteGBQ/iZj3DrrfX0+zXzRyVaj4srPgnBJcY
HRFbqlOOsS7hhzkDa6xuj+o4ItBoO+QAxjaRMkmuF66Oto+dC4QY/Wt/NKv+Zr3A54ELhTMyHBpy
jSpB2HAAa4fEbobo06zW4sFCnf8Ykw16mKHQ9diLZrYGhUvETevVySPId5Npojz960N/PCvGRa6j
o+KDrs8qdr1eVlcL3knaLmoAhu5CLra6tl70tET+eqRKnaW5Xu9l1VLnx/Xqog4UAbcnP65XZ3Pi
cP16FaNVVnw5DRnWdlQQZc1aYCOGhnH994v/ec/XSwYx06P1Fdf7ptZwr3rchuruf3lWNEfu/PuR
31fXd//9Qdanrrdp7/Os9fbvd/x6KRAXIMo8h0K2lLQh/+X1vz7F74/99fDXq/8X7ivz60TWegNI
IUW2Fsxzy3o0hgdmOFtkFhURgPo4P0Hym5R83NhOor61Ep3O3Yj7c1iK5yR2B/CD1XOKVIbJLKjZ
otGtgwjkfZtO1XeWwp9M0d86GdW7JQJfTnJwsUf/x/qjtOjbGMT/wGG8THahb3sSU04OLgwrIvIm
D7DPtS3CxIz8631Xdk9mGXOmcVs4hZxRNs4wPC2jO277Wn9xSigenRC+HOQ1Ss5rVIA0I+ji+SiH
hz2VN6yePZokjROfI/fdOKc0a1OW7R0BMQBBSXJpkQsMTZUdqqL7ACVIf22CgofC9ofRTfHOIeQk
6SSEfqALM6RrC77BPIlXUyNtbYDSNPVMtBFNLw6xhBJqWs7hckxbTDoa2y1rrWuSugmWj2NyJbri
Nop+jfN75gWHxIQOPSTagEM1eukG7JoS1pxVsyCFVQCS3zyYXQXwJqTVEMK3I5H+lwMCt9I9+2AE
VCQSp9iHDSu3vuleNElAhvKhqAJGPnNu5U8B7lAxnYK9me7tZkamUeUaYk0H9o35ngbZg0dp4nnI
33VaEj1Trru5z96QBft6DcrPjPX7epb0C2IU91xrgGEXrDisviKY4XUBmre1sK5elfhWN3pmhVeJ
STuQVfZhatCV544GMUdmfoNC9OC53Zu+tNF2asLndvKSa2wkiHStvqOb1/HVxXDQrNRBV2bv6Exk
+7iKQH2b7lvCnn5KOFNDAhkImI3iJwLWLxCOA2Yk2nlxmIDmzFYL2xGHqQsYEfEHKf/icQzFN3ds
rIOJczsic+cxttxvLhKy0ROs3kN6ZZ0I7/o2OXT1NG4XQ9t5lDOIOwsyiv/eQRuxfIV5f0PfKvil
De0N/2u/QSLvt2NT+rRPQFVbZNgsEcNkzNwKyA5o5GQ52BaszUW/8+JGB8vcNSdaMjf6MM933qzR
/tWy2wqE5NSyvwoBJt2qnMNQ11tRZi1CoJmds1/M/WSs0KaReADLR1dU45ju3g01yXLBgF6N1Ytm
uQyrFPIxUEARIRnczgGmF0Vnn92FfBtazzgdvDS5tozBPNSDfERFB9kL76YI8Pyk32vTfrdb+xE/
qf69asuXiiHKnwfsHm7d6+Ayl0YxYYazrp9jfNwoRFlFWgbI9nmgyJyZmyBoptsSKbfTd/6Yigen
7Nt7WOj6En8r59a5ZmTd6AR2XcsneVPrHiaIqsQKMmHm1rVfixDPRRzssyg6epWHBiFxMYCGTndI
MyLYAXzEMF3bXwH0mG1ged9seADH+rpPWqLOLIQYtYNMPwYXzOkfirsDPCZEeLZQ1WKa5+5GjdSc
fAhucKZBOgj6Dya5NEgnc9zSUiX4nmgQoCcHeD9kNbXeKXcjAjbs5LYORLdzwvS1pKngB+jf2ghX
hFky8kmlPeio+xhV0ezTKHjJgyHxG4fWuJ0do1H/VkktOGVduo+k7e262rpOdYkNbbJMBK9jupdp
+2vsPOzBjFE+UW89niLWuNbEKrprb4tkpNdmOvveOYyl+zT2KVUpp+i2rqH/ih3j2p5Nw4eK9baM
tIVcvKeBEUYgkUWwL7zhDGbt2UTQTGDAXOzngQ1tPA9D9lnFwKZcr0EZjYfE1th9qzfKFHyngfal
JdIfwFbw26CXiiSQZZQaPQRiv6S3ApSGxBvsW/m33HH3HqJkV4j+PqPPZeZQq8rscZhFsQ0thNVj
2JFgWcVg8eCxV0nV7SJB+EM8vZHC9zq5tQ/a7NKF2Yn6VcYBkn3z4uFCpymlc43RvY2uZ226Kwzn
fSiwizHUxDI5eYNj7mrURaWEtT3pn2NU6dtRDJ+uKI5ppKDRHo3mYmH3QwS+oZS53Aq1gQoXhhZZ
gJtoQkXkpjDENJEjgEfTuq3MwoD1LpV3N36vkKJkZb1L+gEeWt8xEwanHbL0BDa0zQ40Ms4ZIES6
vSFhJ7FV018UmNLwNyfxd8tCI2KXFiasdnjvW7StuldxXBDQFUei3bb0sozXAUGgj3tQHqlDVYB+
8RRYtyHdpUAPCTeaES1gkUC2gOYgd1KfzsoPyz4veQBP2aV8PZbxwQr6H0DjTyWr4X0z2tc0u51b
UUTnRlckUpzS+zRzb6k3k3ebd3CMQ5wYPeVh9JvVQ52JI2dhGp+dtU9kbO6MZCFkJ6k2ddLhUXUM
yF1MGje0x5HejumDEyPramdqJNH0BitPx/ispmjZM239iTmj8WGU96FNGcoi7m07IYHLtWcnNa7b
typKLtaivXU05E8TRB3atgOA3qm5nQPyhpYwujMHcaYNXBzs6i4vxL27wN0pkG7tBw0jsIL44cER
VyjPcNoE9b4fzEsHmIscHc7LFBAeLc28yIABMo0r/aEKi/7QFIlJmUdDbCiWHe1/BF2AdbHCxX4E
WXIzJYjHI08/LF17nzbckIqq1C83sZ7fT6VOsZqfLJeSJM+Z0QF7xE5Iea1h5SMOqLKPVkOaAT4i
bNF3zPw6P5TyUqUNntboXsZ1e10OFjFOJPpUzam0ALzH3WzsJoQoU5S4OzrUKc42vTjGXfBTRNNT
v7AdtaSusbI0JYENqJIbkL5br2YGOxiPwG5OdpjcLhLjvWZ2Oz3CjVzh06FhGm2toXjPMOvv7brB
gJngOPCIYzJt9y1IBuxSBlNA02vv9JnO41SRUoEVLiGTJLTL8IM1B1V8K+y9l0YrHr0qHDbCQjDu
6tU9KXtjUaKAktnJSNYQT92DIGDu0bc9ssrlRM1R1wiNEQ4P5ThHHOxWSFKPmJ9Im8eliSN5hHk7
YobJNeKkHMs7R2oZsuSPNqvObaoPW+GmZIKY1QPULXGtIXquCu0aYgWa+6ZChiuJ/lkwqgGJa6g1
u6A9QkwZyB5pVAJpoiQe1UHK7Fay4NS+azgowThMjZ9ac+mXqbun2lTch7En7+hpT13pvTIcYeNh
Mo/6Uni7rJ/ELWCt60bXT3g8SMIWIY7EoZh2fRbTgRl3crbNq9KYH5FjTPfovQnn0kSj7AYwJmPo
HB6VyaPlJMle9EcjpPRV5HC02vRT2uSm9JyTtnpf/CwT61esMdfKZK/tQ6ZWGyJIp7txwm82PhVM
CQ8GWnKogf1VNeqYpQrEdyZDAwOipz+M3XQTpTX2XkDsjkVtF+TdjmkS9K2BADLWsH4O0S61ooa1
F94c8Gz4WHA549JqYzj8IOBiq7kayV04mE5DviReBfyzW+CYlt8ZMYpQOjecO957Jyf+NWNUjo3W
3dptcJPg6meiFX3G7Zmm9x538y3TSPJD8+rRdL4hQBNPQYPxJRwhMLhkZkEJt+v6RztQOO8749ky
mNyTWf+Qh/ZLZYIFivUH4ZJ6U9ZFB69swYXQegFoueWxNLSB4AjkuTpbfI60jooPicZJ1R+z6Rpb
AgpHqVNMnh57ZySJrhzRdU8n2UekT+XGfUejEw/f9NMuXHRmLgGZKGR4YqAFG71Znl2p1gWE048m
VH0rwJY8au1rj/BsK6oFf2WFL2CmLxYj9gb06hczZ5uxy57mvAG1Fue/TNzW2zxH5T8JtyXLQSM8
sDYo230YUd6RRBJgFUv7Uzx7R7iD9raRdAfTqKyOIqCdn8iq2qHt2bHKwVbUJwRp5WeyJmJ8QTbg
kDbh3GDe6T0nrclKdxVo/W0aEy5HHMhrz9jv431cDhHClKZLYKt17i4oEQ2Lpn9zpu4pBYNt1VTV
64Uag2giBEq7phUkCczT21zkfDvDexngAG50cvCWijCHfiHqI4mIrxUwCCikoU03I45UBOMtBaDc
9SD8aOpbkhFArkxAtiQUwrHNh1N5PcTxux1LiPN4cTe28Twm42ezcFayJ3vvhMOHNePjS9UP6EDQ
jBKWbVbhZ7nCUnjlxa1VXl3uvaSLOFRy+Ojz6WJE4VVJOinT+rcgjear0GOyXHjOo94WhNdOTymR
SA4E3VNn9wDlIBKQAmyjyiJNkQOynKx4O5jTuQzHE8nINUWgN2OBGV6NobdbKlKz4pBGc5hD5qRO
Jm563SCf26mn6866pTUUAplPodgs+UVPkdlA5tzwk2FszeY71i5UgmztumNOyijsUa7Ru/55Kczy
llWKkQYDxm82WTUHIBAbaz9H3U/6tp9Rv6iHKDyGBru2Y10YJX6RroFcPDcPYghrDozIUJAtQAU2
MLBlCm8GDcuHF7rbhM66ktPhubCHHebXZyfUh/020UL3kaNntCs48WOgdKo09KCz6guYD5nbWIJQ
FC3wYFJi4Lz4XTY2RT/2yVYiH5poV+PZQRFfLDH6QoqJbVN+Rji4/SgiOzye30XRGX49JFcB+uON
pw/FUUQNwW0F8A/tex8SZMXJ9ZY5wovZmd8aY7g3C+3BFfGdl/ArgRqklJqPP03QF3XH+YmFfN1j
n41juMBKqFiV3t4MU/cUzej0YXWxQo7CexhF4hDlEfO+CJ9wn0GCAjVcMAMnTb1lVJuFgTefkEG4
CRuk8YjmJigKbAoFcAYxBc7Mn0J6N9GMrUOf8aPHriVuUioMsY2iJpPjm1m3P9xe86ErTfTIWnx7
Y/I8i7fIED9C0oc3XUvYZzFzdu4sPx4EVFQX0IFGo2RyINNL+7oCnjxZxKcjp1ho919TfcJ+X3vZ
McOegTJ58q2+v8QQB8/NeMpcvKeDYbyXPZCiFBXzXmMZz7Xxca7kXnS6vhtSqD8N/Wmt1k+BLMJ9
ayJMjWTGXBMkC9+oAEfR4aKfZ7nNNLxTvf04QdPux08PxZXviAveDwIAXfcVJZaUDmc5k3wsq5TH
IGO1SJ9oI3tGALDV9FLh8vs0v66iCv0+KjZiOEJxU8wDT2KmWicWMwe8kAgBYx9B3A5Hn4QMhB4J
Lx5OS4vhIbn3IlKeev1dhEFzmPkIAC8Y+fjMkemWu5qeuWA62njwPFijok8NyJYSNQckX2nSp5e+
J2ISzt8+0VQ6UGgz/XZqwq/c+7jT4502ZtveI49VLKjg2+azy7GBM9+18/huKEoc1BfOCEx56/g5
IgUKab3rpzE5Sbb23Yyh2mLBmc8y/mmB6AB1CQlhQY+ZM+8cFnzSRm2e9Va7tLOgS+wUxXYISEF4
zkkchzIA6KmEFCm66Kc2hCiw0iMpMMiy8+qJk+bZRIYmQ3bPfGeq30mkiYd61eQ7ZmzAoUbDu4Ts
LatuX8bGLowqAta9R3MUP8okI14S+Qv2sSpBPh2Z8ltEAXrjkodpIzHIApqDYXRPPQ43zpjeS3yR
BjKLuh2fnDl5ipFcTlNMIuJ8FXfVbdfm+wZQa2r8IILBDwa8hPXPKmKxMWr3rb2we2k3kzJkoubf
q4XpgruIA5cJbSjuzDR8g8p9WYweP9XSH/qk/kTWjlKZVQJBaO7e1i6uNx8rWz8PIP/Qq0NCgDUe
EwTjYKgeHgx+LTPA1ct0MLK+oZx8qq0pOQqc6DQumSCyKsWyOeT7LmePaayixBLTbDsCoWK9eV2k
fHXymhKCOOsi/+xb79Xs+/eieB/bQGJP129wslxoIz3UWu3nTvFp8GEzFPoh1u3MLp+KwcTAUZBE
IgqJlzmNMWb1Pwom2BBsGJKSekZp25VvWdJcNY38VsS0iKyMQsF0Zc04RIzqm20n102rv0jRfhtl
vo8mWsWlGzy4E5FG6Dg+Uzd9IG0F+eOd0Wo3UZeAlM5+VjpdpUZq15kGNGPBc6SH+Eiaoc4V9q1C
01m/aPF9tcQ/UuJ7MJCYbYOUqaqQ03buuYRUUPbRXSAQLGjmWQ72py3y1g8tVawyzNthMMjHqhyq
SMy0o2rXyfgUdC9Ex4DC/05WmnaVdzOhaCwFpY4CLX5c4v8f/vBfCn8QHj7u/0zQd36Li4+/kVF/
/8Vfaj7H+QcgANtyTPhS7t/UfFL8Q3d15HqI9gzHs03xTzWfJf/B6kwarvR0wzUNHU0hEoUu+p//
g+AH3ZbEekidNQXKQfnfUfMJZIF/avksV0rP1Hkhz1VwVAdFYfVH7kMnE13rJm050j0AWk85BclG
x3poY/wEr//aP+F63tJVt6/GcPPHhvoPkKWCL/gvbw7TF2Ei7Ue+DbDXv795Wdg0cnRPraGYgjHP
767x20EHpTTJeDFhlHY+xPh/+rYqC+OP79xbgT00MW/bfAfrFuU4SA6sJ32EjEF7bVf4M/83b6kU
kX8j0Mq/f1H1K/zxjikEkcBFVXPsTL9fHoQqk+3CYDPH2y55/s+3qiXNf/d2VALRgErcYdISzJb+
/nYt7ZoE/0BzDLsxOEUOBCbLvEMMj5SucMH0txghTWVCcjw8cLOZJmcvH+F0SOilpZGeZV7gV9MC
RO0g1FhTERNB4b70lya3KQ6Q82u2eo/IWX8J5CAIexf6fmY+Dvzx1wAaaOKHRwgui2MRpua2MXPK
zSwXArxruygZ7wKtNphSjkwasC7HC2soDFDF1qnd/cC/bYsltysJsCqNR4iVFrJHNdGdQ3T5NrZf
J7+FTBedgrLZovV+ST0gDFo8XUy3GpD9yG+TzIJv517BvowqPo7jApiWrKZtiF9ORC2FuOatneGR
LOZbNK/yjfliI00dC4rtVmafWochHVHNWY5Y7whfh5p3NRrdTygut0YA38srzA/ccue4ql9NY7gw
b6EF1541e3yZDTTssmPLwiwCvuIE21TAuBuxjDktNIKFZUDmvPdUTX2HhudmGax64/bjZWqTyq+q
5lUn22gDUxGjj7ZHchP5eUmVxJkoSKJwqdOfojA+MGnWWNL4JTgDIoHjpYyQRGHXzX1RLA+lKA/V
mBFdQF7Cjs12pNLxvdBOTpnmuw6b8bavfJFnYlPEAqVkGe8o/b9KCqMJUep4kj/SZbpEjrm1Q2b8
zXSZcQJTI6vAgTHdTuXyYZr5Jax+ETHy1rd1tp1dl+D3pNXAkaIeTfCjjtVrQFgjbTbEfy5CJme4
2FX+oY+lgn1RfeJ1cnO66LN9N5f3Tu2ho6UfxLrLjyuWVG5X4vWJHqEKEEqMPAr8IE8py51ltDin
MNPLPKPDqRERmDvADDLTHLZ5y1ZzK5Dpjv7ZGnzHKzyMVL9L60OTrnEQHfnkID43qXYfGMD2ZBJ/
tinfIG8DLH5ad5OSnePnJgZrI2u+JyZEqKRsf3klvX4CZ6hKpfBDUp6tLeYHOk1iEkP2OWNBIMg8
T4iy8muXD1JbCj5fLLmvE1iR6Ilxzjx5pNHCgq3mM8uWfAjRPFosIMH2iZsyIexu0LxsZ+pU8DMt
uuoyfUcml7UfSTjx0QCOBABA9p1xAQRgRyhG0Wmd+YOhhlHCD+25DDp18Abi7p7XotXQMcYHbIzR
aA6VZum8e7cV0XgOK5ypMv69+xbKCBzU5U9sx1g73OwhJLN0M4SE+HQWlqoGlQtcKxLuNFGh1iJz
0bRJVpdIW9R+AxPvKc3HW5bK1EKy7lWgdQFxM+xUGde3EFkD6sG5PBhUHycqU4VNF0nDYjtH+pHA
sT2H7zWscTXvYpZcmZTK0+Y+LiZxaPv27FbdRSsaVqggh1g/87vpGFUZd1E6hdWrYXAYZnGdHxIy
OeImCHd0dph8SSyq8qAjAvQGHa/rzDFbW0ZyHGzq20a1S0MW826nHCqKGtxo+kcuum+Yqm5h8fiL
xZEq1IVJnI7f9ozxqsXtOeNlkGzj1m5eZVw0W+n1D81M8F/izQe3CGG4aWTgDc/0pgzaxqNkBUhI
X0gqq8/4qeyuCy6Z/ErtTm6pobCBuMe8MabuFV8y87mpDXBnLhQMO3cebLKaE4cDMsI1Ppfzc1fh
wgrIrNtF+IWWgiF/HY5YTpK/iZAn78693aPkyHAj5wFfCnyb7vAmSWh9dC0D1TDzi2Qugz8N3cII
HjHl8DA/qrUYHzjkGYs977iYzmNkzgeHD9ZN3Fl45UNsxQ/NMB76prhoBsTCJp7jDe3b9e+nBYmb
LF88Y7zUw3xpPIItteAO6xetuniSfphMF0zX+1DG3/ql3jGoEoY+WvQ7+Jz9qMaYJn9tYvtSF7sh
pAHlNeZHmcwXstXYiWJxpU/mw2hlD0LPH3Kv/vQWuR1sCmKGOo6Bk2yWic3VavgGBsoKugtZ3EZE
6QcSRbaWI95pz73OpkDhWQFwumkjNuukBncgq5tKolyXcEwgY9LFCUfqATHnH59khXPDUt6n+IPo
tDE+Yoo14DDjp6y7g7dRL93zrNaajJ+ax1cDl4cPSZuvWq95VZtkrjnFGBZK+ZCjKU8zIhOHZf2C
QiNbt+4jNGXs8HbVvdZtoqSe1QH9bst7+rPgPErzCIBe94MzslKPgEAgJ3nj4cXd6W3+IK32zKn9
NTJZS6R4AWMJ0Egu6Q0lj00v252AXH/wpgiOkoEfo8nekQpXfqJGNXtF24uUQJdmIS9xwfMbj3TU
VDjgSO8KucB8LKu29buKRs0o24dkLga/9NAQu42jfNg3DTQ1n2LU7Isxf2gKDgpjGu+tMrrtg/Zc
0zxF7c+gp858UZedzaR7sLSy39ll9I1z9DU/YUDUR3lqUrg67nhBoZnvyVVbSPgr8T5P3mcXFgcy
X/AR4uHfChx1rctXgGZIVK5NPgh1e1/jiD25MV5Bp5sv4ER9Ggn6jlFWY9GWGzDyIqIT52APIqgZ
nxbk10hc7zoDsnHm1ITLT+73psb40eMV2kRgxmtJbo4Yso2cG9hnYZvtdJuX4qT6i7X6rsLAmCSG
4AQ43aT8LzuKDHPQYTUcjJcRhLtr54dsYFqDMvd6TLr+OnFq9lJ7P1Abvlk0h7TWnhJJrJqjo/3D
kezKdTnyVpPxOorxRHvZL6Kq9cuGzMvBqXcl9dS7pZkeoiXSGGOttymg05Nm2B4HVuB+liG/Ae+4
bKPCZXNmaDsTL30alhLpA3o+P82yd6pduNAdaOf/i6XzWG7c2qLoF6EKOUyRmJNIxQlKoYWcM77+
LchvYJfd7ZYlErz3hL3XNhC64nBkvj5HK8ZAhcNGUA66/FDd46rt7WHsdkldKJD/Rp1l3a3XSVbG
l+rAV/oQOoYGkTDzaiCrjw2nDGFVTwQc2hx8T8Jg7hqrY44KQMBsEXYWgBSMhAKOH6XCJLMO0vrF
3Apqc5SX+qKQmXZol/QlFDh8hgk5CvhIDzTHpA3i1rQkxKoSAqkiXsfMikhZRhtdSytNhEDXLSuJ
78UAwpQojW0OGnNLSFdzNzwQAqpwBgWX24H0ykg0sd+a+1nhTm/UUfCW9ofTbjzogI5CZZG8bmIF
Zo79IyE5AS5j8FnWXED/fRMxsmYyTJAFXmRhORIq/8GyPAYFMZI1pmQ4E9nssTeFUU5SkeyUMDwS
QXwVQkKSmQltdWUStwtkRlCVFVkD7DzJZWo2JU0oywz1MSvxkxIZK1lnCEmPJhS7Qf3FUj1g9lVS
/lSD0mymySS7hWzcWNk33L1JHZS7OGHwoBm7qTS+AlMFHAt+iYQIV1qmn8HgQxUglDrFSQawG2Iy
acedjxA3tqOwEredXD6BbKBKqtvvlo+mV1Y/cc4DEQ3RN0snKPuLMeMnFQH3grqwqHjdZO4CbwK6
rU0/iziwHSlQRwlRybm9pqGtR24toFHOFL75vyeKgyJmZcTnJTjFpZ641uQHRoOVh9MjnI/SWIHy
64uCERB8bV4JZe0k1ijqmUVPGMTHSQiumfYTZrzZLRwyTyuKk0Y6hoeYFLLntHi4cGJvNoPaQ5L2
lXZDhiQzpgPBHqVaOponjUUBzS2VjckCIiiYzC613vjg07nppVZxBVl8jlmd9SHyi4zuC2dYbWzS
UfvMIUtRbO0WsxmuOZjsatX8aWGwCbjC/QR/Da1V94vmk8JtSr/oilAHygTJVrVKLZw3G0HpLfqH
kBt9RiJtgovrFIQXEGL8QpRfNFlmvillptuErNik8mwA4XCUSOK1whzvVMBUK7EjcnAIHikjqo0l
gR9sesoWua1L7BecR6wUGE5zKoK8cktNOapx+hUVY8HdhtxTzhn2yywJVfUM4/Wnp2FlUplZm0aT
O88suPRV4ycP5d8CRuO+WcUppGOD+kKMxWq6tTaTXu90Ddp0K8KfFdP+NdOHJ6MyiPUGjcYVFO1C
E01vJjMnJJbXHQxpZLSenIWw/9VgDOIhaGls5+RZEbOVWg+Mlhr1rBX4rDO9dXBmlL4kD/WhpbTo
JF8QMZFMU5p41JSQ2apWcpK2p9mAwBDpfbaGAfg6mG1E1+gCm4kc3NZ861KJ9aEq3NHCPMnVQCK2
kLcbIOK6vcI11HUuHALRRuBCETtXCJOSrTUA6FW04B6cskLTntoUAVjE9swtBixVSNREon+DdODP
rjaCEuqrtnTFjn/7MpYuciWwdqM1qF5oQbOK5oTTBnuZ+mqZY/dJBvVdh1i/o7IqgUPpgc2rprOP
AhTBE3ekEM43w8Tn2hqty5pEYMeMDKJ+nB29XTdEimmCrJEfmqxeBHP6Qngxu3D5eH/DczJa5Ewg
dAwyfdzk1fRlangOuojPmdSKpTcGCA0mE8Uiry6PewegAeaoa6ihtetGMGKmiuKn0ye6uLY7Tpjm
PDVpxq3e6+6Sgx2Q58Vau00eTzR37IIafzQQVQ3j+qRliGIkDY5zLXv8v/0xomNsJIbAI6els9Bj
iGA59j0+lUWg1o9gyfm8VVgnXCYQ28IUiXEzmD20zBuK1BMGVFtCQrxDIS5b+BaHcqxgjhM9Zekz
ylFqvhjKQqQuq3sRvwiAar1Q3gup8hppSBmjZ1+GEH2MCRHB3w2eFUJAedO1+hOtEn3BJO1TSd3X
YnDs5ZxIxYmtab2GBuQ3can/pfOMyYDX0GqAXET45zn/eX6ZF271tngXZ4jWiBB2GBBvZSx8VgCQ
bOpsvERizXXCunCQuNMoc+xWJ+uCTET3IsGU4IltfsRx9eNWGbMCDJEb5DLQNzFulT2sSpxLvUYn
G3TligNLvxIFyIZYqCRXqOD9+d/cC5XJYbqQ8BdgiTNVV+/JfAsM89DA1B60F2ECybboWrQ6f86y
yQgsBr8fBcjV8gKUBlP9ks24r1b9PzgTT0Me3Y0CXB02FZYrYK7NCDtomHGoMmWH8iS4eYREItZQ
U3YaqXsFNOMA9DnzKDJTITmuZqcmNZdDtZCoEvId8Ooep0a5tbF6+pNVINXCQFiB+8kUtgAq302m
m1tVU49IsvGYhsmJiBfkGLxtVLXKtRIyvstwFlA15nYzC0gj6VBcI80JtKmfwTBUpMCCN52SxU/b
gTT3Kr/qrcrJzDTJmyvau24oLLensLd1LKGbgABCvR6unYIupgUa4vSi/gL3u/MlQJ95s0KcAH8d
FFPcxVdBNIctu+iJ0Nj+V490Qtk2RlEyoKt4ubC4UiMZvYmrFSiqgt6S5mhwxFpCIxkgJwRSmOUA
3XQCZB2mz8/VHFv+2t+liJW8mVgJJhgYlyIHopiPZsbcBKRXOKjLOw+qeo86m9Mli45ZQvkzq8K+
FOWnbITGXXRomOcFElg+n1OjsThQesBcmFVRGS5+pKluT0anM7bt7M4xR1gUxE4K1sIlf9jWcSye
JiJU6NqiGh3Z0m7nfB7ZDZfTVlAaFqX8W5lVymufGMe+Hkd/EZoCjeqC4CglsSZZLFsRK2E3aMmT
EQo50iDtptSKcigogoL1qE9FYy8GJYywpOUzl1Cxsrpmu87kVwnD3KmFUNsqIiCIeVG+orZ5jG11
kY3IcJWgsRxrng+ZNOJeNQyVj7N1gpTUALTOdqyBL1kNzHxaICGFNXy9nNs1x5PQDBEDp/rAgUNj
v97Vem8RdUGblkR0TZbFha1hkqPwN0CGGyIOz6V+LRfye3to2mbEyU50DtdeQ+o6IGYqOSO4Wgo2
77FVHHZsi1/J2bHBy1JOy3yZxvE1gGBo67IIgGOO9rB4KJYNpdnV49+5mDyTqdQQdcKkWAfbgWwg
3IzB0DmDnGdeozJqrbVX9qMIFacA8W3zg/j9PYNZh1N1Ak+WcitkqG9RL/isQZodGYtw9ErTryyA
wumsuoSfWZvCwDOwmi2lKND8trDAkGKV1lReU2QNracBEVrhpQnK5WxuDrqW30j7zb3W4sYcJ5KB
O/KGmbTxyhT+qBt8fNLJlrAq01C2ClIBQUdyNyPD7VtXXZ+vrlfijaiayApy+O6gqI6ZAG5xbr/1
QGVch/DFCpnfZthEwzhy0yakNXrXGwlKv0vHPSHBb3ZlLon7bmT4CPmVzwqQ0EIHSZtG5LJq2hod
1Hed10o88zzc04GJ74/W16tUje8MShgSVuEyJPAfp+lYFFIOn1dOr2olfAGcI1zWcGWx+rQacQCP
1mRbriJpH37oAlvPytqgFUBf1M7IgsvI2mhJSGTWwFIBU+QUy5sMuNVJanLyennm+FGosvrxRr7C
EdICQrNF0pzaSn+KlUU8WzU+/edymbycjGVn0ERQz0YNsmiiYksDk7gybSJzEWh1a0CisiLGcxrP
nynoZzTiKKzlQnisORW4fkcNIVcUeQuUW9toEHc0OpMgjK4cQCFWAICyf19Z7MxHa86IyQAsIkCA
Iz25uOfzWzx/Lq1FIGpSnXSBTAV8V5wm2VcsWJCzCmDm7SIh89IspKLrEBB9C57r+jLKoENp9jon
H8vnsUMKHDasAwKJW0Lq19pa1pFF6hek6iQeicDJQXMO+UP40YLgsCyr8iFbDGeOtFuNHrGrFMDx
guprQ+TXFfIntf6std3cQPuOalryVgu+9CBGfmqeKa58C6PzYmk9ZYFk2aFuviqTctCz1kaXA/2r
Iw1VZ4xdt34OzQ1qvmWbZfOZNmuYhsVxymwUvjfoquEHkWgG3C8766BstTSkcE/a2Suf8MgqOsZb
RnSC12k5JaLBndc1gV/p7TGsMD2YvfQQKjSfZkva0tpkRMQaiVp0wySz0xoEFXUJBlVMldcAubta
15+mTIzQ1As3KtTP1XE79/NrEppH9gQ3YpuwTwr7Ksb7u8jN55TOlTNWGGxjfrRmKj8ZDL7Gk/JY
BPUxpvhNupGcEoWDTCGCJ0SS7vLEf7b6cleF4l1t+IVUaMj660V31gRqLavydKF6ysCxYwUxcA1r
0Ignks5n6a2rERRVsXUkc4ZSXim/YcNK/NycZ43C3+YXEqE+iGXgZVFlj60mXWKqMvAsOcmhQDk1
Uj4NParzd+80MT1wBiOU/koMVG6ROmnpY0bQolMEHSLwJNpaeJkgeTNU+Zr6VKKVvcM2tMOYJpB0
behdtYia3oRGWFFza6xZ9KQhAx6tptvsZj6SiJODYUOwEHJcMzcIdE3GWznUW8OYPmRwoDTal5b5
Es5UshgrHdCAlRjMz7dFQEhPLOuntC2R47bG66LBg9UHMtVySqcoKkdPxQ/VjdiqokbBCkXnLoY9
Reear5VyzUQ60S1/TR7hvgyqEaZ1ZBlHQvzVpPNEEjHHfiygccpDsmNRdjjgHVq3M4yKiITyLg2K
edNSJnozoE+YcHO1k+WqJue5s24jnNv83zhYXyCGr4LMxxwA5Tv6GYzPDd2OSbo4MR0RPA6U0LD6
NAK2mLPgPcPUuWLDeerxzTBTXhvbTtlqq+pL4mOVKfCZjfwGLJe3MOGAnKI16Adpr9VTlsDDeQxS
+NTUPQPUYYywYRJ1ye/UNSMiacS0qAm3tgAwItTGlXyT8kjacnXTxd2giC/5KMV+24g65vP4Nenr
cC9IWetDN0XEJUaHkl0dQlT9WatHdZupV8YC8aZBZXtAxZ6qrJhIm5G3TZ4+DcZQn3Wz35XdmjEM
SG2jSgi7F+GUlsojmqcf4AHshhj6Hyj2GsLuImI2csstYF4inCKUaFoDiNuSSzfkjZADnZOK18w0
SosBYPNotOdciMOdosJDEF5rdLdSx6igISu+Yn5Vr3Xq310YrsiSRH5CAcBtMOnnUOPKNvv0DEGV
N5uhKrFbp1oxwf+jvyWky3hoqgKacgK6olmWH0O655JijSjy5v0d9CgW0BaSud5peH7qKP76e3QF
9LzqWcw00U7rtQKNGPuNwi8RTRRCgO3E3LxiOu8g0gywt0O/zlui5PEKQe8bPtTJOJsDTNi/zzn9
yq/S8L7LyVcTS8yV6+q3DyPPDPiyWL1BRFalAtwu2vw9DUNmPaz1eyzXcqtOcVziE+SUWysi5oh1
UpZuWZTsxGYGoR3m/Ip1L8INgKslX7LiNsOCgZ1RWfwewbMTS5qMxt76tHDq7WN0TlVmksSWUgEk
ENltUYL3W6JWxzPFvAMYw61X7wqDxb1REjxXktBCL0v8Wo9PoKFVw8BiLdzKS9uz+gYH5/MKJcO4
JnaQbFEUi6sbMAYTJSfYgKAPXabfwB8mbDvSLq2a9onei8pRFDwTM04sVZJnRZaxH4y91Ok/eAKt
vdKiwUYVoLiR0U2YcfinHj2wy4OKDV6fYt8KMFr0JnqsjFIgFrkiunAYt6qiQnOiOnYqxSzAylXP
WpemOyndGtNNFvjMJl2u2WHUIqOcZvzcJqd1KL3KcXBgX5ntJSwjiJIZUwB5kS6VqKAHHhGoraGo
BGvT9XA/bhthump47RhYIPLrxOxfpnLLTHrTM1IwXT2Qs7c6UTaNaGE3VN9JOpngucy0kvE1YjLj
h0vyU4gGa1IZAxyQKRfV5oc2CAbrfsV0qvxjHkPItSOgn8Q4FZG7LL1FelOXnC1LBGOxIJ8M4/q1
SAOmUTRT0KfitsX0mbzNfOd8JvvkoEGDdarQconTRYVulsdSY7KAqLDz+noV6Jf698gCXpMzPrPY
sBzNDP1iTLJ3o6yvBFw67aJdMBKKXHiEi0eQkz3WYITLxvNv3+Hv79Btoou4DvQRZM217wWwE0b/
P0EVn4SuWNmAIqO3CPJRbrHXiMOF7jAMXsNOED5W2KcCjzRZHmU99PZktP8s9vKuQGK7yry36lD3
saAvbTUZKJBZrbpqgvS2g64sr7wVkVQuvinafUiQFykm5QN4KjvCod1B4j3nVS3DV0eCqqWArxQW
WFIwfJLUWTwmgjooLbMNc63nYsZ/OMa45qhYnUlJFfxY7D9jBe0rGk7enuFspHMCWSScN1Q36xR8
Go4wNSMPKXtRqcGzTHtWDVAWhSB6QJHBc6CTiGYVs7oL+KtsClIBpn1AzhaztcTao9A8zRIqoiqX
PrMOLepEHttm5GlE5UctF6RE6YBDbTY5rsJZLdKjks6/5MD2bj/My15mtrRR0+KtANLpWvLEcIgt
P3pAfwj08SDX1q4Ny2Cjax3VkSxvpkTg4VsWoIQ6VBsphFmdCL2I2gSEfhWu2gnJ0wAn0zcW471C
ukzQGFcohQ3xhez6gH/WT4bqYXfVN31pXUeZQacO8Y+ti74tBFzHHaTtVMW5Wy25CYBR9ooFgkpM
PwQD1PSlzFizJCXaDgsc4N/fCDps9wrONMKACggl//9HWeQBk1q1E5kPq7pPFOH5vz/K/pDf+vtv
665ZlLe/rxCLjyTA7opYgc4CuECnDog5eR+Zx/Nl8bjFvpIEz2JYabulOD2K2Gwu2ajghypCZUNn
kyNRlS0UKIt1s/gEkDC5CnGjytpKlp/i53KmJLxYEcEiT/pSEsaFyeSMHQhUg/xVdMa/9AbeWEL9
muU+wvxL1Y6HNLKWKz9DvBernuda8wwz7qGbDNYFSwDODBP4Lz7CWxGzPc76KEUA80/TOMdyUTUQ
tqXs9/n/3SUu9MUU7ij+lTSzjsKo7gqtK/2kqt5T0j+YJIzvCeTYfArw6+oRVkVTzVEHxMjMLeUU
NmrnzxnvIYiO56kae5+9PpbgPk4PeT5tLLjObl7lNC+5NpzqMilQtEyQT+j1ZEqmPCn82FIOTRzA
vY7TJ1I/G19Iy+cJT8wfb2pB98XZPPEO5v0rFHqynar7nAqsaeXuqjcp5hesNl7QNgdmUtC3FzhQ
3RrvLKzom0hK1Z2C7s/RxGntsLD3wmVKjfKX0SJFupa9WmRfgNrxyfWCWJKDxumZlNZ2KSUHMV8/
6SryPEuZ4qfVMzGMhoHXIjU8KcTayxZ/V4srrl9GZd9g/y1I6yDBlJU70ipTn7mFLaRgYzyaPilY
LYlUVFAh4X6KKJPDuYBHY4xmbVrWakwftP4ZlQ4ktmX2o1gGqkO6xCUSrS2O3I6OdF8K87+5MNNX
BBUAsaX9gKNtV7RoP+KIbTPoosmZNWZ5sJoHD+xv76cFDztqLbvOcszObcTqq0rhHAS6DGWLz39a
VT8LYm2/isynqoLWlVRsceuZ1XSyypCGCN0wYRU+lhh9P8vYpOJ2/JWTkYw/BPnElDjGUv4mivai
jfN3H5HKZMQqVGftwO7NZTCEpV9aA/SC5hVZXuSFffHgIdbO0AwDKuis2XbRot71K+jy/tbH+Kvk
kIGlCLtdEZGtt2VAdqE0Grsix7lo5LmXsd3aN+hR+agM5KlY6rjRDLzDPQ35tuly85AwLtpFLQTn
YQisXU3GwH7U+DF4/HNMO7pyKMWypQex5KPeB8tmSmXllASV6afKoJ3LgA17Ep3aWg3O6KFkshUS
8WpIQeEVtVJsF7Y9KFxIjOnKNnySmEO6mqQNTxjbencUNOFJGeGsCJTzZphP905ltd4IXYyOHASj
0NTio7dq8uxUI39GsoOHzigpgCOdJSeL8p0U0FCpfMIcvQgaoiloBPMkbV4Iq+MJ1+LqJQyoTScM
fi8d5ArIlHr2AtOS8NKRvbCIpQsWQ5u8tOsXJR49emEWimhOSsMXEtNyp6NIfZ4KRARZYpnPHEwM
5NvKeEZeVTrSoDbXIEXQPpcyE27kUWaDIvHvX5NokYlOKCG2xG99puurhanA5S6wWqyFK8BWbRfr
sIhxzg7nrouJmygq5dhH7DHXX+/qsfMqCzqznBnaqZU6MIUGkQ66+dKl5nM3oossli+ywMkUTNf1
giClQHfD92TpNCeLMDOrIZ4hfVIlXqUE2/0YN17b58zWB94IYSolF63bN/vK2Y+bRmNMjae8LtmN
NqI0n2TqEgYjqeKlXf4pzMtRFKXyipVh3CzVeRyVcgNZybgufMdCoh+LMNnjHs6eco3jmA0wASYB
XIJ8wMdPb7sNCJ4/pKOMU6RlI6hWKCXUAisdIsfOKSPYVxL85TjS0QUYw0kDVbHHGGXuEe0oLnj+
py5MDl1T4kRqR7Y1Wnpt4njbN2OyB25XULlxyA8D++RJyY5BaY5Ot+yD2tDJaoBaT4KRyCXQkXJd
LluWbK0H7uPHDBIGbuT1rad2CMna1vO+IXY1pz8ijS8O1r6WLYkzIgflcOcQAZ5wrBuuBj2q2frp
G3I4BB8hGHE2MilVZqRYHipK3VbKloI9wzXfAXA8KpqukyaA/pU0Td9U5v4gqSOQCUbAF6NMjmy+
Di1wxTVgp/QrTI47DoRpy+On8Y2RZjPViFgXfxxihufGTGwS8cC2aixUaVmkbXtdp6efyFCYqUMI
PaZzSFgsqslzC8P1Gs6TbCsMxTi2l42yZrjTCslh/LIQX/sUMkY4GjXalkIhkLkl18NRcCf2lmjt
kcQ5Ramo7P4zjpIQb29fG+48MRPgh1x2WdQtV0ISsNItJ1OU0nNr4vUipeqYxQN1nmGYQN701YUL
uykT580QCmtfJl/YCiJUVZRXIan+zVnzHCFk5smaL3rFsnzSJOUkLJy4UYsxpeXU2mYhluepZFbb
N2BBgpahQAI8nMjhC0KLyeA4Bjyb77n7A2/WIaKI8/BaTuxHZtEiTqYnIkKd1PGgBrQesnHp1B5E
/wpx6ys53wsADzj1++OEvGxnzsMIsrSsj1Rm53AJBsJZK7oAGUytGIF1mGMJtZF+aCZrAjyFP0xq
hnZTqT1Gog7HCJqIvWaQ+DzOKPHK8F0QSe8gNrDdzH19naecq6GRVPzC4Zss0wZhulqHP9vGaM6W
LJC01GaJXxAotAlSBaxAgLiq08N9b5IJUFfNjdAAwxkoCEhUI6tJKCLFXaaJXWwgYlgGts9H7GgY
nT9OWXOYWv3y1zjyStoN4JlNVC9bI8tDxgUoCAaNpGziiAUdvE3dkwPV8/P4mWycNAM5blYMupeK
9NG1KKMMF8IzZsrq2C60F4Iy516uq4x1AriSqPCJJFx9nEOSvChhkO3TpSCPQdYP4JyOc6J1WzVJ
rlo5MyXJQt1RarXfGUBialrWTAJK1UuHZWA/WK2X/9+v/f1tWH83WCxkaTB7GFbnrebmuqFsG73d
hhiTD8jYTMHRm8RXgzrfKdMsHuL1N/7+SS5Y8xekfzARB/xqnszGV29Dt9FkfO7uymfbx4Sws7y+
DW8jcvdH6NY7jMnX4s38GL6to8S6MHqVyO9j8OtRVqkvtAvqjQghCWrHzZxPwSeZW914a+uNhZZQ
sNexCmZP1cfWhmtx8Amh2orbbFN4+je/cCnvOn8UGT0p5FB38hf5Frfn5X0NJUkdRHbatSASnvH1
s3GM/eUkgKTZvsAyIHWSqmS5AFazHqwIxS9jJ2MRd5R7+gXfiXw6yKfiZnLr1C1+qgduL6s+GdUF
3Kh+C19U0Hf111CdOBBaVozcI6wySVRuPZCTRF+R9JIR0HRCGZ0TUVkwsHMtcxNXdAyZnxzx1yKF
kZ/qr1K0+22enUzjIQjf/OiI83yFZAkHaQ8zpvGn3iEsIY40+gRnOJ1VZFqNAw9vU6eP/E7VrRYk
fHjQszBsZDc8JP0OwtaL8IGUgFEStgev3PSap7yoX5l8kEUbr+oS/etOyrO1T3hUtz32SXggLBPt
4VAf0bfBpEo+hs8cYsMtcs0rP9zsqN/TZnytpv3wFj36F8lvFAep7YmQ5Gqx5zu3GhKiDR2n5CEX
Gc5Yu0kFhsmCDvZZLF3UJMIjEUBe2NPgAXkNuvNyaUc3OVoYlYHm4Egg0ExzyOAEJnkft9hfSp9l
j5B4bLcORoTp2573xTF/kS7aoxgdVb/1Mgh8OzipkAvtgchk9hB38WY8ZAJPeHCEnchzXbtv/R5v
wMJsOHGEY34wTwyOaSQfyS6b1icgpOOYt+HrmgDqF/+aU/0u3KZ9hkJ/k+9wgB+eEU560YnIkvo1
bklCsJkmf8PFiD8bl9nfWfqZGPfbuBaxOVwa7rgP7BCvHMA5iAbcnfGGGB6UGB2X6tna4VZkawbb
A/i3skueTdHp6WTBAzBk5qPq9o/aL8704WgJsPiL++glW3XVLu9Iy4qlcdujbCf78D49C5vkrG3i
nfHcFFct3ukhWZruq3STr8GO2jSt7eK16+z0X3PIHY7BlmEJs1U/JLYDJeh765ZvzSFgDPja+6or
PAGwJmixI441inzUJNF5+sz2zcm4VptPQAPtERufhyq3diHjvKYfGELuxg2NS/kGFJdZdOipBPbg
8iWk/Tf5zTob8QTUUkSIZ1G5dlvpwNBn/OAoU77Y862CehTgG6bfGbK8s8ILg1JzW9ytL0hz9Uf5
LDisTKqN+ugO5ojcYSt9tR9iCpXUsTzhVO9EgqZR9zpkGr/VO/MuRc74rdul22z6S35fHT1IcXGq
bvFPjlvhwawo6XhLGQeJD9WXv9u35DNgTeUZG+22QFZ9JTDLvNMnLr9kf3bZNj+Kd+Vm3aKEcBQ7
AIXnCmdeIZr1ZJ+advslqG63odwoPNZE+j7alxf9bfSNj+DYHMJNsa1+Wz8KnOQLwPHc21Z+MNie
8MVJbyIWww5IY/kIDr3xlN0yZl2AaOzsmbn9G6HP6SUh15SiCafNNucAwjyDGug3xIGMXrfnSrSN
H3ScMGNM8zwirSF/hhPogWeh5q7hoZGRg9mVhTTP1ag9wZorO155u3qJPnGDQ2Fov+lYJ6+DKQ6D
bkvjF3ntVrpGqI9hJ7v6oT/GJG2+8TDBrFyvplX7YJuX6iYCPCLfgisrPgjjxiDFuSV61NG9dh88
E1UP6ktsnhBETstVuMvsHZ+SZ/TcAqNgO8s3JOtKp3mL8U7dso0FnPw1fIdn81Ql7uCKXncU7tPV
Oi4XgSUqFcPJIlL+FPwbiag+klbIBJiN6IMbUaJ2e9MextV4D+9cCe/GTvkRjphHmdPS1DMwIL+0
daJt8wI6GuM8SlEHyJqHmcGJ3vXf8IBMPGT5asvvpDMRKs1GYmBHupXOFjCGDYtca9+G6BQcBMCi
AtnJM+9N7ja/YugJ++RD5C19knbSpe4/k2P+Cs2BqR2UVcJyOoeuDZkMAfIgUboL2eZoILY156E4
btRdW7vhLp/95NfqXoTFBnYycmWqJ1LnWPQKlhtqLp8sFXWt27/nu7baslJCUwGgR9wJJ1awqKxn
V0EswwJku9wi0nmAUnghZEYnIiXPNm4KNnG/e7FOEpE+B0yQmmHXm+mobyw+JtJFeEu9bkvpLl/j
f+EpKV3zRxx2OmfqdZYAXPm9a+QbdMIUQeo3sYkHdpw5P2L9DN99HrEpO9MBmW/klWcSoN6o0aVj
LdiGQeKVK3wy50eOG/xo53S05Wu6hpYv6Fns7ssS0ekhMD41AceCK9z0ezjc9Gm/HDK33WAXxgC0
qU/k2X8Vr/JjfiN0xvxaEeB781Ccc9Vr36OXavba75UpHtrdQfkCzbRrffKoIxz+tjFeeCHwOwMx
jR9ptIUam4x2L+1k1mgdY03eJT7TtvIKh0g3vWlHxBjm/K20WRBpvHXbDuUudGEYcz8BBARgbo4u
HgLRNU7DbyduA2ZfMrOgTfHSIhh08PW/A3HBBTfSjF1MMo7ZN3nF/JQdsuIQbC16f7s+RlsgTtat
vyBMLKfZmf32O9gpgmPFfv8EZZcM6fZZwIGR212AgcbOefEOGBRn4ntZP2/Hi9Yf9WiDG0M+Gr8l
z3Zsa6QlntjJa7ee6164z9Qb+Ntfmhv08PKrQHMJnMCervCAkNSgrDVQJttq6fHBLDbVxoSYvm2W
C09Ye82rHTy2SHRYWCF/6A8ZEDmsSFCFn/jvDcEm8Jvp0/w0DQcj9VdtJbA/PJPkRka+Uvimtqdn
j/UblUJSPuvqqevcllyfyhZ6opnt6l/z1Fn3LtkGlKEfSb6TbhxQyJ/k+JmhYPHUXuJLgacSOrkX
3vvXNUOYxYvGGYVxyCUcicKl+hYNKARO+KJdJgWfik9XjDKABMWSNGBI7zblHCqk+Bx+mh/yiUMi
+5fchg9oMdGW1K2P8ljvon1/6N7VJ9ifMxthNKV3BQQRoAE8UNGyjXK38mpja310+cZEUZQfSoX8
x0thuFgAI8cMLuFyL3+qjyrCuUEcM1APSvN/oeZh9yh+8Xbl6j+8ZfMb3kVsWJluo5JDOLgKviu7
841LAw5kz5j0UYAXPLR3tp3BqyDYy2n5LY/6vXxLSEbfmo+Q8mtfvOBBdRRgInjzTpXmVrxZWEd0
p+bDyrvEw3arJadBgeJkz9RxXfEJzQ6eVUHEhNO/8n1iDsU8wPVFjhemMNt8YuMWVK/acBOu+R2n
zAQFnI8ZXQdS0S/Enss/LrYaY8QhpJQgpPwgvqJbubd0HXtBwb9jB2dz2yKYZq64ONpNO6Gjh17i
kxqnfvHgC/sh21O3Yvgh5sopPoh3bf71R5BGfGS4nlDVIch/gdYp7IMtdYub39KD0riaD/rZB95+
Mo8VXjCTKtgxTtGFyiH84DOTHYZyD+QIVWMn2tWdaKDqf6Sd13LjSramX+XEvkcfeCAnzu4LigYk
JZYoUfYGwZJU8N7j6eeDumdOFcURZ2IiuiuqtgxhMlcu85twOfFtIxDsi1IcXKgxrDZjY+ws9FG2
9NXpU+iOC4MvX0bsCAyk7hn/eq8KAYuMKpxDLEm3kb2KH11lPmbvL9Jr3r/K2b6N5/icItYmrd0l
GVSA/sQMIDXpWV8eer1Y2XdNjnsyaX2dMna74smJd14Gp2pEGk9Bs1Zn0k1y6B/wK29fBWbjG8y4
6LK/DwidHyC0MJ1U9Pl4WzLyWxZPssNrdO9cIEUd593WJ/FTsdla2qrjP7BBM5DjS32T7L0VIFub
+LmJ1/F1dmztmbeND94OoS5cl4qnBsDOB42AO/0n8xkKURJWewFNRlyDWPZmEWDxTXCb3nHZyq38
Ku+1A80MPhZ2FDXCC1yfFkQycPZtNufloh/xSu+OQiH+qNwtAJJpyn7w3onGibQBUVXv7CcIuz/D
X6UTMtJb5wv9zb22IWu61HzkyLPsRtzBZaSvl193SLlfGfNq4b8nITMs6iGnnoGSeS434YIzivXS
PNMq4Lxunml91GiwQmyZq3Pvh34nvSRL+U0elmjf4jkh3UbEQ4CfPPL6GNJfeit/cWp1BVoeV1k1
79C5n2sL983dVk9euQ0B867Va2lubTASLfx5gWu2vZaXxYswiUTsUB72LyD0kjETG3ggFliJudsv
jZXYl/v6ATDnE5JgGfxHgJ/sVRChy+HaP5JVh7+Ifko8N4N5/HOgwefNPlrMuTgV9AX4bE75+qnZ
+9p1/G48szrvgqO7Shxky/pgLrbWToFf+M5sAdCFGJGU0TCe1IDCz/RX6Vp2MGrVFggRIaWE2umW
0cncv2FZ9dUiXFcbHwr8rXI/BZsJJEYNZ62V23wqYm0mDCv6ed5ueFCen/FeUOo5bR+GtnDOORiL
1xgs+1W/1HcsHF6Sv1e3/gf0V/suzmbBr/DQvnEISPfKMn1JUTHDF/3K3Lurfm3dE6PYFNY7U7dr
7RprM4jCLxHSDfHVeM8v619qb96Max3BfY0s7cpfkxG7HyDHKdfB3oYfOiUGmZEOcnKGwyouGXdE
eW/WQ7e4CeHAHLJddgSOLq6n/qbE1Gfh3nn3Pvtp5j7FH6zh9pkUetiAx5T3wQ/CEZJcEpSzSUuq
eqqejJfqifDo38lbiAS3xbJ7onbVb9JrZWlt19Eeb9bnkt1WACjNlgRPgqXxQm790L52DtOYp/wB
gJo0H8CRblpS6eXwTMHuohZ1nYOTLObVUmbkx7DvUWxYTT9LJGJoy1xFgMLSeXewn4d+K+btzn3r
+idMQ6VkZcirTKe2nIHqd6wdUneUfhPDhyKum0H5ll+mDdTvim6b/8IOW3WQQ8Nsu2+WcuF4K74x
WxnbYZf/IAqCORSbgYstV+WdselXPAH5WltMulMPcIz9WUQ/KH3sDbhA64CDkuHWbkqf4RL+TEnL
/EW/kN8LexVVCwL4E2qbqAzRLs8d6yY/Vs/QKVQKT2UvPeBM4hk1lhMtJvAWIOhOxO5GYjSz+fxb
1JstDNRczKtRRjy3ZEsD3ofQ9OpFLi9Pizrkf9B+DLZwZX052gaf/x210qskqguWioi2ldLai7Dk
HIfz5OJHAmFKG+NnKcYu3qoN7tucLKZkI+Wvnh3hUkfvDO3StYyE5hUoZRCiXXMbySFuLSnX4+ct
VOdPy6DpjxDYDSqgaOinxqgBg6uudaUnXeqzf//R2+VNM0k3R6Yfb3rUzPRaJ6GMS9wTxIf4yCrR
XgupsVFJxamcOgbhtCSXqFQ+/zDHh9iSvBXDBZqYAIxRzUHAaBb79hMgy9LxcxJzcI9QEGk863BP
QXLQoh3Gd9kID1J069Gx6HJsHd1Igfpc7jpdfVcjuZqlIcWcae9d7ncTFIz/iqRBH5Gay5WovwXs
7sIbPrTcvXExOyaF9RrIY8+hqVZsFRn+MS+i0VUHvHIykzqct8Z+b1VNtBqhWtCZYXDm5o969TTo
oFenvwd2X4AWqd6lMDyIOL8v++qulkYU+ZGFy/r42Jk5LdThacglbVXrskNnfakM1m2EdWguqTuN
wlO07l2q6PeWS3FkqcYsMgcqllJz1Njduwx3Fl1tP+YNyvSRBxrI7ceHblR/8DpIYDLdpU+Uv9sS
xstW28xLuX+zVUPaCNeH0ec7rlZeV2lfrRtYVsSZOF6XFqmr1TudPPi7UoJ0AhljWLlFs2plD0VW
fZpiVtaNHQtkI1OSTIFolFYktINwmFkJob4NNI0XtmrhdQw4Y+4pLvzRp7ExfukdwEfJZddFTbw0
YtKFRm42ENh3YeFTDWM++dd/e/adU65BAuhPQRcb8JJlmEKHncmHngi6YB+jpq1kl06nozOQCWQK
Ws4L1Q3WVYL7UIIttB5ucpyXkKgYHr7/+K/6LtOnC0WTbZMJkX6i72L1Rl8bmVU6ctT9cnt9Llce
rYOQLoY0AZTc0qTbhQ72BRkbBdmhL7etIIInsOgFJKGeOP/JlZn3aq/gsunhOV3CFCvNVWB1t4MJ
F36UQdMn5Q00vBtTgOdknExlm2lrjIo33z8CZbrHPyR1eAOKaqmarovJj/DkDSiRIQ/AQ0sHJXsc
/vB5aWTpw89sUJE//B9eznxyEoRh+fZMz9oHA3OgK0Em3HrDheVgnbkWVQGLqtm6oYrTazGQGVOl
LGBWXqQQqkIO+ElWIB7yow8XzZVs/cKb0M4tQBWKhwXFRDZ18+RNREzsxjyXSsdMafdZXfJgaQY4
STKtZsRMbnr8llK/5rmLYEy6qmCiFj2pPXAAWCbIgMcoIGs00WSotJgFkevrBj+EZC+0WxhXZflo
gwHJB5CpNaZPVzmigUAraeumR8BheOjU++9f6rl3qmqaBUXWnlSvTtb14Ok5p5JXOXbCQWgiDzMz
i+7C5vlcpKcrR1PZO4aM/pZlqbzN38SYepjOQy3U0mlL44A2zb5NrG1n0fyu2TE5LVirS/dj3iLH
IPhLZ6/70LiB/9FDX4/3Jpqes7jKb7trV7cRP4QHbesfop40S/LXuChvxgEBjdwsVnLl3sqN/ysr
k3L5/cNSv6hnsQM01TRUWdiKUPRpifx2H8LQe8VTNcoBQWrqWRlqBSYYJ0YtQ8I7HcsgcRJLW/eo
PclTW9lGjRnPaKUD4BihMGL2H55QP+yofMDEY0CrG7WCsfNu3cQuL+yRs7FD0xncTZpjqvn59d8u
V6uEmaF2jihViQISppbgcXI0p1G9UJL2IWKkPnH6X3tjG2r0Lj0AcPRkZrGNqvf3j045t3s0Ares
g6gHGHqyBDyAJdgfDqUTGUxPrAJ3+EltZPDpCRVqsfIM9lPdMmL3GGN0fvL+/QWc3b6aMFRdRufN
ZCGevDv4Jv9agz2AImwCVZrMbQBIdHiwm3Ay4MZjZNp58LIiBEGml9Oq96FNX2mSk+mhyUFj7z/c
SRBlBOx/VYfKR21FNFy9mzzO0e6JqbJFDb1/OLS++xOdiC00ShqmYbuZVJbqSYbq+xv7PzxZ27Q4
jVXd/hKXwKCygOTSqbKt0dBiNzVYgaDWlj1SM3UIlnhUxDqmcR6i/PL9p587F1lhk+KZjOCednIm
6L2rN3rCmTBMOj0SrYluZJraduFK8ayH0EhpkHT1hXs+F7V0GcUkHX0flOxO5OSivknbIe5KZ+x5
lwBuXnEyff3+zi59xsmdBUatwhNlwQLyuxnNcqXbyYXge3ZNshkUDbMZnSH36ZoUIVotas2mKJSl
1jECwDd2JnoWmJGl+/5TJkgPFmjQ3sCX2UNqYhgPfjiOr2O32AZle9PK8ENtfMy7IWZKZdEx8Af/
Nci9ZV2BAG41VnIjDQ9+ztk8TIJRnnWXB+7PSXDMdkFpfP/glGkr/xntNVk2bM0m9uBYfKqFpxt5
o0mIBTke4PRZzTE+QyN2oQKCwkacbWZV8QPsbkYOyN14UsHUJCf1zfFs+P5SxLkrsWycOlRDVazT
oFOYlmwPuVY4RfpL8hi2+yr9awuzCt0c9n1Zu1sNwQpf237/uV+zE1CTNsA6y0Qu1P58Qr8FXuEp
9VhGceGMoz+3VPZkxcO+yvIWPhpBt3Qv5UPTij955tyfbVgQ5w1NP82ORYXDJWYasMN0G/0IkNmk
ss95GT5+f2dnP0dXZYUXTDTXpzv/7c5MajhNlFbm2PRuEIlfSR1khsK9kGvaX9NeTbF++5yTZEvS
YtMFOJI5SFLUktDnYL6p8s2Z1AMLwJWLueJdHGTrrAp74nb+oodrqwgP3D69hrZpl5KYMFdastDA
Yymajz0xmdBs9DFECXAS4WsoH3Qg2AodgZvGo2ekix76fS6nK/RDpUVvyCB6UfdphA2owvXuvQQe
mOpS5ofa2igqfHnbZZb4yXWnM6FTWiu7Ekixd2GGH0w2vsEzl9Y43CCXQ/VtGMzy8+attWXgBZHv
URDDF0NQ5NhZc8pTRm1eX4NXs18UC6QEso855KaunuP+xEo7wGPc2J7/0iWmDHAVdR2j1/de7v+S
0cSbRy4TbMvAfCYZFWtZGsazvMTt5JaiuVi5dFgzwQC8NaHbhBHgAbv3HwNkhL3gx/crRTlzMJFQ
WgbBQAYZZpxmS3E8ShplWuaECYIAqt/dt3G61zr13i7FT7oR2G4N0R46z5NIwttK+DoiTR1U/+ss
MDZDqt9DXn82lGKh+PnDKMWviqnh1aHV5SyL1dU4+DR2CnMeyN5j2ZoozvtIM0NKXPWu/F7irmla
0R5aG1Mq3X/MWkanEoKgmvgZd929UYvdWDf3akTLtcUCd/J4kRKxKwt/oUMjrHV+IIyDKw2/NL+D
yxnuE1W/hkuyV+v2HsqcV76HQ7rWNLxxPGXlStYOPRjkj0v12KRo9PeMHgMeu+syxQqCmFbToihH
wBVwFq6m61T1LppXVnPvm8r758+15nWVVXvQt/jooFChAuerY7HpNYwlGAs2pXyswtZxe2Kaoj9r
aoo317iJg/QGAzt8afQfXoQ2hF8+SGN2A9sFzR3ff/C7CF/ofLyufTR5XIxi6rS60RvrXRgm3Xy7
fMKTY7yNWrSY0/QWalyGiQBgH8uFcHVhhZw5KFSBWirNJwNUpnUSTNwE1VIVbzenRIYs80qMIlEu
vTIFfcikNJZBIt4DAOxAMkrgLDKvPap6hqCu1jkXrmU6zk8CqKZaOnITAi0PcVqi0GVp2y5PMgc5
EODpm0iSgomolixs8HKNqbQbgPfYZOTdsbfqNyWT76sSZI3v2/oia3Omibbkrbu6v3CIKV+rDo0K
TTZNVbFRxTyN7aU3tJLfmKnjQRmg35XjdNQweAFc7m3dvnxxExwIqABip7LQ2fKlbt00snvhUJvE
kU8fEfq2nGe2bfD/01qxHiK7w6sdeVn7AUWAZAX/L5EWn7ohkDpmeAsN2zQGnKhl63JS06gnzrne
YtAexCGMRvPNSLYxdALa8v0ten/jTeZKwJ8glqg6pmMC5KyLEdJoSrdY0HMvQa2iOIe2lo6pqttM
9np0zC+8/K/FiUZ9pCHJYNDbUNWTPKyK6jyO4FSh0NrsalUwei+PaFDN2rg8FF16iJsB6I82IhaT
Hb//8K8ZtD6dpoqFJLQlDOMkz4zaHHaTEkJHsRk3wVea98NwoFu3DMziulOTu1ECPPT9h55ZU2Tt
yF1bFomRJpsnd5zjkt14bRM7WQTkEyxhHlXH0WwQ/Qh/GC446RSOXH9MQmsPivr9+4//TAH/3G26
rHHbqqIrpmmcJmZeEOcYlxcx/qe1zmwRiznbVIHeyTix6T/C2Ny3kAMYbxvMpCWkLTq6E0WLz6Bs
P5WNdmimL9tB9GOo4PLnvU3HJDsOw53W3CDjtwkzKPpWeeltfQ0TXDhFB0m7YXD5U0j7Lf8pDPrW
ZpNw4ZDufQ028Gi/h5DwkaC8UB2cWxgaTT+Tx0QmZJx8lA9U2LVrETlRhK6BBcPDs1aJ0dzgcDtC
GaOixBDk+xfzNWHm9gxBISmsKdicpl16jrCmZEcggfj1Ij9mg3JAkmEu58rD5yOP3GShq9aF9fg1
rdRlSnJNnpJ1PvhkExgVTYzatSJHaprNELeOrke4E8vX39+ecu6ZGjLtLs1GWVA9beOSdvVBwO92
vNTYmy01fMZGo+HGUZm9FJJ2HenqMpSNpY22gF4RZUsNplWDBwSgQESqDHTgRutJci+trDPpEs9A
kcnfbVU2qQj/XFq9pPZpGEL7LeEBjYF/rxk9McC9xlt727QvihtORpJoRCmXlpoxnbSn+3EKfZaB
SBgnzclnc4DUApWjyBEG4hI6RD86IGgtyBZ+eH3WrWs03XAVpI01KZGkmscpbYMqTrwfPiT4Wde6
I+a0wc2n4K2tQAS02dSaAve4TyIUazgJJiPBVKdhpqjlHGYcoJC8SZduld7FOiTyflKQ+RQdq3Md
Aj1sEnhi8cRoO3xqGUiFvTA6xIs+vx1BPIF2EqJPkMhptSIH13WvdWVsyhZJhjGTJ1K8t/RtXEPQ
PkaSI/hJXw/kW4+4n5S1DkJc4gq/iCMCz8t8KgMuLLhpk355sLaYWjOKLfTTBTeGaLj6OoFu6KRX
NwQv5xsLc9gkJWi0AkEU12jwNUSJBNLUO+ychZZXt99fxNnNheUA4wuBB/ZpzEr0guQBlzkHTieQ
Km5bjpSDbdUXirYz/UZWsDCpewnqJr2+P1cwbDctzYs0djqNoRPYRLtBsoM4XRXthhTqgOYBeHDe
Ta0Ze79Rr0u3ve7s8dKFfM1Upg69wpjIpvnJ0//zQsZQhkaMNKujVOheNPwx78tV5R2jZHg2Jion
To4/y8LYTUT4xP75//7AeQo6B/pkM3vakWMbmG3kE80wrX6fnncJviwp3QvBWv1aJNMEIzIyZ6B9
r57u2r6KcMPLiBhmxIhBoPM/i/MYdJa1jwYFlQdiVqjVTtCaYtbVrHIEyfHIGZZqiYp4BOGBysEZ
BSnvNL4LdPGEH9I1NjWw2YEHVgoAp8th+Fy0wZ1Bp8IXZ9oytlnaSPi1EcjOZiN19UbK8yOP8ipV
1etBvhj1zz4nVUPrDtkL+8vkJuYhWSbdL2fof0hKgyRylB8b2qZIQtoga+LgZxP/1BF+6STkqjoy
UrPYBCkAmO8XhjXtgNNwwItiyKsrGuYkJ+ecaFQEnrwiciAZw9JB6N9G+AEFSqzlogDsFySpDGdO
n2yClGAv7Gol2y+WrR8SsDXZR+9BXQmS1qlIl0IOSKSmcVwd+aMVmN91vXFjCPdmqNWD3dPMyFkM
spYf9Tp6FFp9n+TZUfTydY5Q/awCOamXL6VtLApPAl1LvkSrmhakOIxKcaeh1pRjYjpTzY8gY9ju
24m2yFTzGo7xXashAZNb5dZvNOQt5CUT/rlrWQiemk9Y/iwKlr0M4rSXkbVUr32WwywyArR2Xj//
bpnJ4vMp5wUdFT/7GcqXTlX97Lu36LAS/+D2nab2pVtNLYWEk60oNyliS3bUbjqGnPNpQ5RdBz4I
tzZDaUoKmJ8mTzoUyiEs02PolW+NX61HWT9IAVlm3RGwi7K4R4vjdtTLjrQU3/bSfwt/KgLJkcYH
lGAOtzC8nAwtsmjSmbJiE2S0ZL63LC47NyrMR8E9TrFYs/iSjAI+8lI5bJ0WJkHm3dUV8yxLunAM
nEswFFmnjITgLaYy7s+oiMdmHwYIiDhSrcyUPr3zencjhwvFKx6ycjjKOVidyVg9Gy7UOOqZI0gh
GE5JM8Na7TTfVxV2tQ592xld5R25tmfE/h8txV8UIr0P89dG0RzNGT7MiVhmANzxn+XMus5c7Wi3
9X1aIKhn50z98qlTtap6ABSqi8OWDzZLFvW9X8br7/fquehKT0sxyffJx76U3S1qq33pZZnThSDa
rHRdNPR3ku6+jNL1mEcbubOWOMo9ole/HlIuDhzJrJOb+7gGHWH5UGf8H7E1voW9/pzY8vuIFlxo
PyjJcIwq+UJNdfb1KgpjSWYx1HSnp68uiTAo7SpzoNPtCrMrAQ09enW+lWVczEi20rhfDKG3Gmzj
oq/QmcSaz546z6piCGL1n2uLkNfVlV6wtjBPuVJZzUqvX7NrVkY2N6TwHmb9xh/l9zyW3+lTL1Fs
W6WduzPUBvNzMDG1DYwZ8WlNTm++f5Pnil0ujnJGIwejcjuJuolb6gjO8ybHOntGbmw5jMZzaBAu
Pd+aUZ9eyym9Jc8wdqYnNnrvPV64gjN1FW9GFpptUmDZp2lgbulBneCB6xRDez+9n84UjlchYl4/
66K9l+XoMUvM6z6ydwF8MnAeWag9h9X4XlveXkr15xSRfUmHNWspF3bnmeNY0UDVCE3nTPoynW/R
t0xH+tAgoRvq6uzDMIpDXLGAAq/Y2w2mkN8/jnOLRcNmSzUUFUjJaSBiZbh4Io+YYerQ+jzQ8OiZ
zFBeneemfx/6A/+xv7Cdp3d8cvIyr5cNTWMCratiilC/Fe752PWl7NK8grH8NIJj7OGGW/WNl6WX
Gt/Wubf9+2edrDchhVGo61OjTKCPVQUuBFMFpS4qHCU4Fn2GAJsNrFHXVr5c7MY8syDh2Ft7EGxa
cw5l/TAp+ia6tfSY55X5sJYz/Qmh+oRJPu4kyC3F4ypXGkwhLXldSfkBSqyPhL5W06xFRWJrbfOm
PHwqHwPRTBg/os2Xf+ip4gwaeaHRIrsSjuvKV9ZFai3SrMUU+t1TrYWoUpB01saGg03LRe0zp86G
lVyIbV62O5Eg+iINq3KsdlJXHCIEfBoJqikE0Li9SdphrTWw1IrmVxjWh7biKr1016comCTueG/E
TEpUgaVRBkn7KrCQsIn7cZb/tNd+RHmW6QLNF1d+xsrmJapMp0SyTBq04QohbdHPWxmTHA1FGlwj
8/mnwqXgVpY6KEnYePrGBBNkhV6xTHqQ0nJyzIFm0Vms8MGqt6M3xGihppwjZoGTT8YKRF5gpWuj
iiiSF2zYwTBBGbWsQq8DuFl3aNMhFNUNIQYRTXTXJCSJmtARBonlmF8xqe4DS0Qrwdj5veWvUBYC
Mk4He4YJw7NbgLPGinaVYgtkS/keGT04Oqz60U73SJ3PtZx8zJL7dZVyFBqoxkXwhVu8g0T0IaAH
WUF1sF17a9jlRxtke69M91JVg6VwwTzpUNqzt8pWntQY3mIaZY9hv0bLcGaZyN0yOHiyEEdyc0je
iBQL3/ENflfk3siYWjUIB2i+sayl9bQkerPYi8Ha2uYAiZSLnOIAIukr8K0rLUL30PUxNG+eM8vr
52kzrL6PD2f3j2JZCsFBA7YyFdW/7VWzqIp6MAlIauXOS5OI7He3Q47jBSghfTAXzSi23OKFOHgu
SaH/QfUKmAKs0snHGv6Ahoo3wCJj/KPIYpdGCf389EIkOnscGWSYTDhpOSN88+ft6YCDEK8XqdNh
ft10uBrjNNImsHXppmTA6RDd9PeiVG8CbHEK5XKmcC7ic6haJs+YLuxp4SjypEjyzmCiAIcjLkCc
NuDfO8m85j/vAApQ9Nkz1xvvCP4LPwDxiiTitVwikGzTfGww5Knr8jZSsdSyza2bqEywDMSSXYxo
OpQzZ4mSsgUr1/Hi9D3z6rvG9zboim/F0CKmgNtUa5QwFFK6+R5GIR4E4qRr5kNmHrQGGTg8Na+a
YZoRxtKVWqJW6g8T00kejlo6OumI4Y5vXSnC2iW+DJD/Xa0igDktBHx8vWaWFtwV+b60MzDsOqQB
uR6P09vMUAaD/9VHczs0HymlosREtGFAPivcl+gtodxLJvLqSh3AhWli5xM3NHT05ooX0Khpwxub
JBWvghA5BbpQVWLVczVs8WkvkXFUkBCO3WCF5QcuBADUcZT/gEiFMKmMNnffIssPMKLzdCwNav2Q
912xHMD8W3ntIe8gYGgr6FAwe7Rac1PJkCjj0ps1PRzbNnwcoxz1jWQCicP5DFw+YJIV/H4Pnjsv
TY0SXYB3Y6lOe/S3PRjIlZGkEYbVg86MSX1IzHg7dPIqUrCr+f/6qNMSrc3RG86QfHR8CyXFFH3h
lB47MolXXS1duK2zWbJJXQUuBTga5dyf9yUXap4Vesl9RU7l46bnpQu/z5ZT3h4qw4viYS8Gkx25
4Qu3eS7roUtDS4pUizrsJEU2S2AFaUx4wby3RwE9SaC81PXO8sVWyXm//Pv7B3v+Ew06+ZOx6Zdu
A+LUoFvQMXTKsIQAVh5QlTkq7vCUxeVHzRmCqtPi+4/8DB2nedaEj6XXCVrZOgX/jFWOqj8OCk7Y
x/6VjslhC8YRsqXAaFTGs7k27yu0mfCC6+J72z7geQ0gZiBHKLtp1JfBMa/3EgdVBdkVnmlSk5EG
40oMQBsMKUN1AucRKzGwEwY5NUl2YWSyNnPLvBrLceW5eX1l2ey3DlYaXgP0trctOrpz9so2CNCX
YnhbXSnufRlDjKvRhEuE5mSJ+tCL4jaV0mHm0okF0Dz3ax81YSFFcxX/BHqzHazjiX1eVIgmAQDE
JCy7ovpMr9DxfwltVCcMxPG+f6pnVy1rVmMUxGgaDOqfq7brXbzSfJE4XZF/xMOjQG0kcsc18nU7
VV/UzTyE7zheamSeW0DoAdHIpKGrf6kMqlYa/Fw1EweF6o9w5PWJsToOcX1MJgxGX+Z7dH8O39/s
udOfyROId3n64zO7/i3yyKKMACSjfBhxhGTI1VwJcFrT0V9mxia0lR9xVhym/OT7zz0X8X773NP6
ORz1uM0MOYHY3K/smDUW2tWuU5WnMmt333+WONOhxoXYBCRGWUpUOGmV152NoQemTI6Whnd933bz
ANi6RzdWLeMaG5f8l4GZG9OncTXIPlx2G80M+oYKL9p1K2tmVI7mvccZ6kem2f8IPW2PVmWfuAic
ajEgP0l590y4WJWOWJ5rvIRgJBeqCiyvx3avQmPQDxHOMcaHukHSZIzuiY1o96I8tfTTNTkttGjY
JhVsbZzbnj7JJaYdytg+QbsTuyiDjVRI1BsK8tczKi8axhm5vpQesNmooITQd3aVldcaeNxhoD5x
tJkb+YvU6F7aUe8wgaPsUWpjBdxr55oeSs4d4pd4mnAE12hMRFeeioZwpPV7PfY3U95clNqTTUbc
V6wNLBVwfu+fdG/EBqs+hFmzw+4hX1iRtO0jY9EhPxtI/i9pLIeF4dcbPGbrnVH6uEVBfsWh98IR
c27TiMmAmsEDu/UU1BnHeQXuMqevnlNdZdpTixxFLetPRm5sGfg+1ViUXYj06rnFK8BkwIawGBWf
rifqSw/fQgKEGVs7FcF7YLeuOleqqwIl3GByh1KmEVwVCMd0QywNE3fXB2HoeGFyXzaMNXOVsW+C
a4ca/krd/Bm8PeZW7ThJS0RbtHjRS2gQVEc2axG3UIAVAzWI7/fFGaaADscCnIdKuKFXebIvPGmI
wVTGaB65yRL8FAx3mY53Xyo7PeGu8N/KZwGkPmlAfz2SfMz2hACYPWR0yD2IiJKoV21DFK7Te1z1
wG9BdVrhWgATF/12LD3ix1ZbuqaGeHyO4mUtYUARy5M1tIzva9D6zvc39dXxG+lHQAPKlEzZtH+m
FfNbRBPmYCe1qsVOr4aLgqY6Umr2oc6wsijVfqkIN59nCdLhiaocfPQVqOFT6L0e3iB1Gq2CiDIA
1Urbty/EoXNADEDbjI6mLMH60pj1emPM3ZZgm9v+dRPERyku9n4GMdrQISLXeJyU6HhXRn9A/PGH
39c3BqOvWetSedaV9dgtEz/9qCNeFCr1wNySjwG3AqvjVzSpvcW0BrSPLv268EzlMxEUbARQAQBu
DHZOp5py6HombaMEfHaJkVIE368ZCBuuvMH5GYwIT7cfs2Dd+RvRIT2QhdF4I2S0Gzr/XR4K9QcD
NKbbMYpBmjv5czYFqDdlOHoj22WIf+IPmS66tP6BOiq6JzgripweR2qyW4ygleYhuqr4drLZBlTH
DTu4I1ghUJlmlhNHQsdtN6WWsrVNpuKQo/n0hafJF7op/gYBNUT6YhoUbTvpmrof8BTvnqpC88Ea
CmkhFznIU0m7s43gKQWGNNMaXZl1ObmSLdnXkXizOkKwGTbvniHPXYNsJm0dgGzzwnxFsfTDc71N
76H95IXG3NOy/XSetNYDNpivU1JYx9pTVZYHpWneVWZ9zM2f2kBVmP7zizW5Pvjk/F3XrkVeMyD3
t6jWt3Mv6H7duLK2E5wGnh5GK7qFUNLLAssUYe2xQ6Z8RBGQENui+ZXXzhhPuqOD/Jpmw9uFtXBu
KQBI02RAKxS1p1O1gWFCXNVa4vRhFiMLqc2Q971LvKpfUc/xfAKxb3UJE88pfsGziRLlArLkTNIC
QdAGZ25MJ/ppgxe766JIpgRNZLy+Ls4fTQuJ4VYUPBvgpI4YisUIj3QWoLV8aRefif60Spjp0MYl
QzztvqfM2JsuCVInajCRzNPQ0TM0zCyE7udaAb0qg4x0bRv3Bntgmbg+4qGV4+YZvs9+ba/UNNy5
TaGutWGyAGwFIoT4csnGum169wa1zDmGSYfAxjiU3GJFVkNOWJb/OsX+863/H95HdvuvMqH653/x
77csx3jV8+uTf/7zkCX877+mn/nf3/PnT/zzBue2rMp+1d9+1+oj2x2Tj+r0m/74zXz6v69ufqyP
f/xjkYKrGfbNRzncfVRNXH9eBfcxfef/7Rf/4+PztxyG/OPvv47vvALUiKE9v9V//ftL6/e//4J2
Z9Oi+c/fP+HfX55u4e+/bo7lEB9TJkL/+n2//dDHsar//kuyjH8gnj2BRGU6zzTXWSLdx7++JP5B
Ag9PBsDahP6g7ZVmZe3//Zcm/kEbimOJklQz4bOxsaqs+fyS9Q9ScDpUJpQCS7Zk7a//dXV/vMf/
fq//kTbJbRakdfX3X8ppw0lMKIiJ+8cMhIbC6fZI5SYsEz8anXxssIlvRw4HvWKWgcbSICVwqWkg
RWSpV0UhDCbGWGPFkWXP7ALdpMF8FyDs9cnSU8Os4bdH+e+L/ePiTsMHF2dpFmaDKrf5FR4AsNqH
1I0Un1Q1mwkjjMUTug1G3f1gjA4+ICkfB53+cNKulMQCbWhq1aUE7rT5yEXYlHZwaw1OtC8JXA0E
ri0Mv3eGusA8i0hJT6qDIpPzUCyXRn48SzxtB9H44yf2yljDtiRG0pMccYkxGuo0ze8zC8GwsNbx
vQiSq1yOX/F91yW8psT/JOy8lhtHsjT8RIiAN7ck6CmJ8iXeIEqqEjwSPgE8/X7Jmome7Y6dvehq
iSIBEEhzzG86rllL/P8PO6sWOMKX/0z5VXbIqgPdxzcZaX+vZw7D7Kfj7PVYC3gIsA3vo1fUGxar
fRHh7ZZNeLL6ZXrykkwPIao5Iep7o7t8pDrfsteKC8HCuL7d6yVH7VXPWhAHuOpyPviC0Bos2Laj
ob9MZtIe08DFXjX64CZZcAv6k1dxGjylH/sAQ40aZ8/VxLob6wNyH4OJs3Xjp/uUItlq2Rteq1zF
B3NDYDlj2Z4R5RYsi379ZALjWke2gQ/foiR2M7mZPdSRg7hQut8NxvNrv8rvJtScI72UUEI0BEHx
duh8M0PUKWJvdKqDPdTPcaxdtClGrlDwnqJ0eTIVkhM5ZsZeau7zli9fRL5PBFJfPXRu+slpQm8s
d+iEw5tanDx0YHG7SJiHlqPupHp3S77lZhcEqqn7LUOK4GRMHlMjlNzZ8IoQ0T7VnrUxkLVFqBfN
MKv4EVdeiqZig6B2ZCMmYsbfQSyyg8SPazX4ToK55nCNpf1D+DRBGjXAI+WHBaNAR+7NGtcBbXqZ
Cu5dfgJN81Xodh5amZ+HsxYHwNoe+DjcM9tB+91sJMJsMwFYWq1di7Qyzd5sfGxD7NiRJEPqyhbW
2cvMfNUt9aWhPoTYXYFKU+buqgCjmCgg3uquhnIq9B9sW1s1TTfvelmjS4TknlOjjJj3cbnqavO3
6yHy2msIVsC3Q7wB8NJtlmqj/k07btX5nITpEPuOUjqnWebJ987Nrk6V3NfKiSfIry3BndVY3joq
gxdSUFpYibOmeYs/D3pAc6zvZw6ymtv4JBF6SBX3aLKy98nJr7e/lAaPacQkcXLsZ5gpHUEl8lIL
+XiXL0hiop4xJiO9ZldDEEh2r7aOIumc2W9anG8aNypwF6ckbVegcbDY6xvunVczrZsl+fbq+EzR
+RUa6MrVHHRaB4Ekro/dl2jTbe4HaEKZVIlR9JMajUOPxaMl+8WMurmPDAZiJQmBDGwse5u2V1Hp
dHyQKZPCYFmu/fD2DeIU7UFRzc+2BFUZB4zUrEVoSh8B76jnvoz2t3SB6bbybGXyRS5lsdaMhqI2
j07kVOI6Ms6aZanVuvxJAu+JphBWLYr5kjJ/hHpkZaE66Vv1paOFt6EOFQZYSI8pR5h9nLLtvNkM
2O5hM+XF2PggcOvFmGvmrShCRy4f2agU/nSl8ZeMD0uKDl438f6YTGBp0JLGHTFq6G8F2vwwLsUb
PX9adNL6BNgN7Xie821citcW8SdWjt+olNRYDmkoo0r5Vs1AdWrNMdBVQ2hYR5wkixSA0mL0pgFA
fTBOr/D0ya8LPlhWMxY7PQzgLuCR+k3B/eLOCZ10oaNDstURVFn3UpxB83WrdGQo8Zi9JIbFpDaa
ht4IdvPmQ6y9gfz7Ghw6EUBdz20zUmM01l6P2EYwvA0GK5ufwYW6PZt6YHyIoLjOi06S7u+wSEKj
XdEsBiYJrigBTtycIHHJ6YzauNMN+7Mt2SLwWsS9l7kzzCj9ZhPTOXsYAXOsM+TSV3bO1L49EShE
Ork/ZoOT9tuZkqd2Yo2Y0evzba56KrJyne4B/lK4j/l2FXjgykSEcSo4OryjXYnmW1LxjAQFBlHf
hildJnDfcKIE4oFeG07idSE7s2fFsM6vhtVg7KtORJTCjJ6OzmCZyOS36a7Q07fObx4stG0QcOOx
szeYm1jGT4uJh1a1MDXGDkuy4GdGDiia+MdtiCyS1azQ4+9OIMJTJDrwuXjrGyNKdOkTmZe/wn3+
GhQteoFG/m3qbEB1x+YxZFDADRNrldEoHhyHpsuILl4XI4A0qQdouXTx2jAXwQPO0aR5tM4RvA/h
ychQK+ewN8yvGMLcCny3IvfVFytCGgouhOA78D0BqPPHfkAayX7vCiUEMUWH28CMZjZvjF2+MefR
Qw2h19mikieW7rNPIwpygKoRKnq+jSIrYFmhJvbTStAFbv2NF7FL6CaPs1EDvIOGT3W+PM8m7uND
o8xgoan6w8KAbRnbLVaXa80VV7PAMnWK8207uh+qNhSYLCqlWqJFu4RlSXlQR3CxalCCv/2tLutj
HjdfFf0cAE+IU6Ohg2JSs/FLluKFxt6Nq6j16kAj9N8qfXPVmTFVRukvfyit6lqzrVJmwKAeM/QR
QQaEJoEVidrCTS9gSYah6rPI8+DBr0KJXpZVHLPvZE0WImHzYNhVvabC9YtuNYO4bl477m3k42rr
DXjQNA6/9mYMymy4uviwtLZyTZo6fZ2ibXfbsQ24AuEQJL+zpNvSEZNhAZlv7ZQW8uXO68i3D0e/
vN7iAA23bfgpbJM8kxUC7Kz31f2MWvo68sh+rem9b9hUspxu5Nzl33k9fNS2dykdbe0IeDgYd9KD
QhA0y7+r6YVaQrOemuiqTQyu2atV6HweBY7dbLVsg+6uBMO3GmoWMnMpDxWiYwlRS6jumaXHP8cU
4RgVemh47jTavC40dqFFJ5AG+vqFyFIaDOt/TQvuaYq9ksdqs6o7bu6fEMTApnBsSiXLTpGwY1j0
GMbOtRuQYD7UFs5MprVNEqZ5LJvnsV/eApdCtL1CzOjeyqtNCnpuZUMVXXsTAmckxXvbTcKuA2+P
0wLd1kjb0JMCDJ/ftdb93Gi/SEqohxVMlSHq813hm6faDpSE0/QeFxic1GpZhYzTEftwd1pRX+Fd
s4jCJlqb924HGM/CIud2L7pBz8O6xGBVQKPAsEWu4pL4ynK4hGw6AtkYldk7n5TRimKJsr1lLmsx
B7O9+VfsAxlybRZSCsZYK0GRwwZH+x3YIKrzYcKSu6G+EalQd60vMSxVA7hdbGtvQhbfns/W6gSM
HzzD0ZINvsk3tk4dJGHLFjxX5g9UAKD3o9EL3qtLsE0hUp53i4rjJxv/0r54uRliW9jgsm3Ee0VK
6UxWZY2aCBKNOP/M9h5LCcKihAV0nFOKnzmQAhdlQxPfm1XVlV/dMDyZDTWohqpwCC/uVGfOuwL/
jtYCsfCjU+stRJRT6mNZbU/AOwb5RmWBLvn4HRVMHdBiKNGjH8YUpD1u9g89gR7+Hsm3r85fjjn9
KaB1upSbwi0vQ1tcs6y61Bq2KSkAwUgB3G77qLj0caLvPWjrtptfC+VEVwn2Ia3tj2WWaMgZ6eam
HOzTjKmCbk/6NjYYq52F2QI02auRi+tt+AUjavodbuUCv6Gl+VkuKCFP/h2wGoaRiufEVF5uYVBq
fhQSGcfbYpwZ/sstBrkt4lnH5mpk+mNkoak55AZxT95STgOazaMchu41aLFPqGi7rqzKf6nL9DJV
3TWryWpMymvT/ZS8WrURxgthRhCzO5e6Eonq8q9b7Ou5sBojjT3c0k7lSAxeK+wk6wFyhmnxDRKX
2U3AXXT5R0B6szJGQkhXj47pkOJBmF+TqGW9dEtMCWwE7NGKtI/G3F78JdqKYWb/88m0s6yjwpnD
sVMh6qKW/yWH/dS4FdqiKtrwaeN5xkc0ssC27bhPOueal2yk4GyeiyB/rLBpIQQorl5no8zYruHQ
k7sba136L0MavEyVxRrZu6d+dq633XHRSFxNd7gvZXpsCMFJKNI+zJwLtu/XtCOqEd7yiwAl9FQU
X5TRC7VPgkG++ySTcxCPl1HFDUGJSHWMkpIvsu8/QC/2PcfOk9XMF4JKxXtycabyQRDQnNvOhR1M
8B+nzk+z+j2kLBKLcKGlIu68q7X8923se65Md2mUBrig8I4iRTDSw5B5IIqphu65RFHIq9T+gq9l
UqU/VLwAdfil8Em6x5R42HJzxGu5N75c7lLIWytnGj9Ff80bNszbY16Sx3ygRBxk8QIVP7nEhr8H
XXKWCWtPM1RXs+Na8XDapeDtdjRnYCF1X/QilI0Ji3X2rVIkGjBqQXuWC6vdbRyrfbix7b0+c1nl
QNiel5dR+mdpPM5w3AgOCZFmc/hNqHmlzzJsO5oepVN89xagsnGcN3Or8lyZUKCOUZYj5Tum2vQk
0SkC9XSu9TK9q+v8pNU8CBtr8cZdtL2mNR9W6rz2uv8zCYJ7rxCXwmV+CYPeeOEWvyrHG3cUZPPt
Q66zxDTjS7q4NYuSHJEW11TyBzaUzUZgsRbJ9SJD08GbeqH2aHqY2QYR7LIgD29BpaoBGB3punAA
TthIq9+SThFvXQquhHkEhEadYiEV/fDEfB6sGj8ojdACcNKrywa5CjxtIv9ik1zojopSIJ9uW2vR
mPOuTo3zUAco8UeQ/RpDC/ZJbD1URfA9Rh4aQbIIs9zJt8GnKZp+F43MmiGOttOog+ccqjOb9Tn2
icS6pTiYCi8YtAuT3XHRFsWwkzsDtr7lIalx7nnjoRkzVCtdpPDpCz0zGcXRCdL62Hs1NvJTIaJQ
UL9d6VWJZuy0eCLMfERWA5ifyB9n7VFeqiIR+mYsfWMbwMhz01oc//qnJvA86hXks5U08e+uY5GG
LA28iCGPXXrOnlIeHgvN+GqpU98uIjIJVva0pMTx9uIQQV8QnpFuTFr9x2JMHygmu1t9HsbjSCB2
9BzcGmLLG8J8mZGWH7SmOt7+0Q0TG1Y/2f/10p+3gL8OcuCr/r/eqHUJH9TNlAw4QnG2mf7zMLdP
//Xmvw6GdWSF9Qb/3F67/Xr76a/XgtuR/3rxr/f8n6/97ahpiWDsSKXmX1+vvH3J0ckQgPvrPLfL
6zwkv/sea+/bH27/4LV8TLJZUDXU2g4MCldLw9ku//OmBL9EkE6Hmw2UoYMLsvDCQiK2tGFmtEDd
1u0Y80BGGXUoO1sV7EZ+jz33caj9ZhsZZYUSZGfuZDHtmr4ajnpyHXq8hbiX8hgN6NRPXTRhTFa4
xwF5Tprwfu8euW7neHvx9g9e3UloxeigO7GFADKFJLK4HJhdN3nHuMj84+0nllPvmCqv86k3IM50
l76O7K3A9PGotbV5xKjWPEbz+Ii/OTIsLhkmLZCvnP23jkg4DrGyt58Gsi+v3LhGib5HgUmq1LMd
85YvqJOKlJrEIQLVAxEgdJHQt3KrPEe4sgZYGNivheYGv4Z5k83WEf0IDAuAa6xj9JUNE4kNxy3d
DWard6MglT8EDvYSvh7lu8YEGRTBNzJRUtgqE7Q+uXc6NPsSbD/Zo3HxG3yLSZ8SQHRknSOadfn4
WI/AtI2uutf8oltXbXAf6WgYp6+xHh9lAVSNLiIQW+mXYWcs0R49iC3+SHe5K89pl4Kh9NyvLsov
tWW7K+AhA9L0CylNQbkTR9b14Cz+aonihwnGhjXEl0UDiqkJ7BMG83nw8/wkizRmo/OrLcqIv83Z
/vIr3Ny0BgONUZa/8HYHG9j0Xw2Q0mmcNlNTYH/t1DuR9hcnG+672iAKLqczyHLSFZeFt3EkojS2
f6BNcFf1Mhw7JFwrS06hHH4Vxjw+dV1nbSwbsYa69DZgCgCqMyD8wtuLyCgOkyMBUePe0haWeJhK
zNoYQB41M29f4ie96mt4iqVqt7uoW9NDy6ntoBpttsnTVLouQUtun3Sn9dGoAsce2wM2dh3YLOk/
O6q/HMDdNBOa5xX8KfoEuGAgXrdegH6vwVJS8y3n+7HUjL2XzTQjkdRqEHZb2z1gGcz5mgYhCrsb
T0HQizVOe/MBTFzY1UBDqd7iRjJeDTxvqcCMoQyezZQyNEyxkylHg7qtPNe95YMZ8FEYr5p9bYHh
L12SzDrqf3EF5CtGFOxyqwZYjQPICPO1SbGToKThg1/f2XoCqR5WcozbHpeRbcoUcbY4BbYSmOI+
X7wzPkWAL4jwgTdTj9PXGWLwo947hwCfN2tE7nfo6i9Sw31cm1ebrXGXE4nRH9Y3Q5TXpDHUELOW
U2EXSzk12YKLOCW679+P1K4ZQEBUWx1KdJNuTUTKHXcJPSnsrdP1EEEd4+o7RYx/vf2gy2hbdRr6
6Z2BzYMl39w+uVBGeHUjfzdYLBYY8F2EG9yVhvcSRZREWh9OlpE+dJqcX7RO/yRxpaTiZqdBE+9G
MgCo84ZL3aE8jtbeurBrjEjS0T9UQYMuT7aHVYfz0gwJlRLqvdfjtJNLuHF9K+liTwcylU9KQ5/J
kt2NhnXSCsjdaXXv3ttJNkAeoU9iyJTNmFZlF521AhkXF3plNeFMX+Y/jQF+etfFDNuIoo1xX03g
c3uXclXsSvTEdWB+xOX7tvHe58krHkwMf1V1rnIXnJlF87sMSgSdiYwWcz7nFVWEEheNSJEls2Vq
wyVyL61Vt/sGcuRsJi99Xd4FGWZU86Bqj4HxIMfxbs7kcIT9gIFt3q4pfDNRi2jlZP7B7+LNEtUY
o8ol3Qw19kcjzpPUFg6J0+E8B1G2KnADNeV8yCYtPfRlfpF9XrN2GsNGoP5zerRG23nWUrKzzB23
UYI4Jn6kRDDotPSz++bYDk6b2EKQvYhu3GgDuoamfJvn4EIkFwYjFppg0+ZV5e+WtPsZLXdOmb0g
mLNjqXtJpVyDH1mnAoYBzb01giPv/Ui9t3H2vWsdA2wOSnNCTFELVg4BSS5iOPtW81yj8l3TCorm
PWDULc1TOhzkiEpNK1FW1vWInJcbLqZ30SNSnJxNzHemx6JLvix8UdJI3M+gZv1hXulE8c1UApcv
wtzAkB5zPolUnm4PX1kyUZtohLnuywDfMefTVrUMjQojpXU6JVrY42dZR/dLZ97Von7pXeOKeOMD
vS0X26pDNJafwHj2OMq+aEacbc+jryXnXlgbDY6CjBFVH8tzXwt2S5Qais0EfzOt2wckDO+SJn+Z
NZaNQIi7bAzt0fxMTMJgs2n3lW68ydh89NxmG/c8eigIlLWcZmUbhOVglO+nrjnlWUwfYEBgGgFs
7nnZQvRbzB/GVF+MIj6bqXwwXeoHjkehfRHmUdh9mBbYCOnFuY2J1XDPxekszqCJL0aFl1NCmcrO
lrArvCeLnGs1Mi+LBTuiZEKPvH3TdOtUUo+obPtNPRp1KLSH943SXqEyZrZ3mf/DRqCWjB1cVjt+
RL77NTXeC4oMATiVafJeCx7HMNUfM3NIAtv3DZSBk08HYg9m0WFUOHS8EvBkhXeIF/dYa+UxMIbQ
yAuTmou8owa/sqGK+ZTAh6k/aNN1mlGotyidFn6zQUcthLT3k3rK0/w0xzjCxzp+VVQ87Qjx/QIg
frIET1pJh4Jlqd8VRUOqelq0agklNx4xyTc39R47v/xZLfGxFxefok7RtUCQm6uWQe61Eu1nx0rW
Z1SWEIPE58IAXULn/s7S4Mbc9ZN5lhrOVW0GKNNo8qfJmX9TE3snVAmbuv5q05OfMQwrtqs19YMD
qH+kx8vTVAJeAfCuB91pWZpo6xr5SGbrP84UODzpJGTYEqtVBLmrPGvWheFd7LnCvo1UkqJoeY5Q
v6M64pxcymtG0B41JrO0T33mQ+4q7omr43B2uyVEPPmKGtzvekJTve9wRDdiN9SNTVNqzglDxn1W
V6wGVa+6THXY+9NnlzefbseuX9kMQj2nxepQVK7PSPRuDKrcPuihBMruhBlzMgLQA7u37hzsZqOq
Jo1y4g+pMdaU8HqUEB7gELqRGpyJ0neWUB96JGq9pMNKuzloXvZqzeRHTWnuyskmvUiqGttcUqoS
PV1bWt4JK9Uag6QnKtyPrmZZ66xgo3cxkS5MLLntWR6NzHiaCZJU5SUPwT9QUCYdhDYi5kHuMw2z
hCm3d6x+X4YRvTmxlu76evwYUDjZUl+aVu00XAUN1AQEmZFehFg+9KkC+1axpyPtjA8pJgcaO7Zt
43Qk3keTMSKz8n0IKJzmAEW3VSpB1VBuY3O9M2csySM5fMx43A065l+eaJL1AvBBWfG+xoXNPSma
V22c79w0eS31Hg1JD2u1BcRNL4dTZjo76Zq4b5gPeUTdxMMHnhZeuqENkq4AmH2jslOsQode10r4
yUvjBBdZ+spbx7XyT3shvibWcz2qUnNJLpyX6WOGQqCM7L1t1h/j8GD0a8c3PpuFziv/zeAiiNfX
gzTpwMmt60BbpfsOL1tuQfCu6PFSFcPafgV2iDKsvdJxCVYf89m7zX/9LZ3MtU143yIIxi5H8xlb
KAaIzilcDq+OlsLzaWpjNyY/W1B2//6omdSsRoBF1FsCelcT8GNOJ5xgrw4xVPQ5o2g9e8Nm5nBE
8upX06pCK31d0EDkuHGDZrziEfHmiHMMCcL/kZGzEnJVk1VBrxnWaf6C7U0rKMxROwuqfGuwIdWJ
G9b8bIGtuv2s/sZ/NbTNgJGDmg3CZryHINVohk2rfPH0T7lvhbayLNze+H9Ne5esAjjOrtUYjDho
BXz+9icUG9XPajoGHCergju8a/eWAK+NQNoD69DaoGI39vq3urAKTTZalJR5U/lYZya1uXHb8wlY
TAG/jmVACadi4uxq24GFaoLdVp4o9TERVaiu1emaAkfF6GqBDFYnr9thc/sCNK6tHAeU/mFqqlAd
Tl2XOq2mvg4Uy9t35xiNs4vJttSnE19/aOlkGyUVE97aymitbo/6euoW/vurBlyVORHNUTdrFpIJ
GF8pjTUx2RvW722TMdp4raMDhiN4qH5W7xH0+3X3UydtsQXVDN7a5X/ejlLgTk9x5uFweRDhA92v
DepYVCiaxNuql2L+LDp/r94CrzFcBjIUWA22UXypQ+m4YSFmzFwt13PbfkpRXdQh1XsCcV8sD+od
6poq8Tu5//dFKf9kdcGxcA7qVJziTo54iJI8Z51xO506nCsH8IH3FnZWpChPwbJH55roJdu4lTiX
LZoHNLF8pbtoUlhsUXTsLbp6yEKtqqFtwtGk0xFb6Tcw+BeLWZVJXG4Xza13SaxrbPfz5dbAr/vs
m+32RZsYrqXTIJRQvsQZynZ6qe8HOuamNGkHZzgq9dSi9YqhCDQar/lo2gFH+K6Dbj9NdLORUUq3
VR6tXOk0e6cFkt1k5yb+iaW1ZLMxH8kWPstxKmm4ew83GITdMFDH8p5NkmKZaorYzYstMIeG+ddB
KZgFiXxXHSDyJWaZHKy4ehYjtIHFB62DPEVDjEO5oTh2YnxU/5VBY25qBRNTULAO0JAJO347bg2v
o4PFJoJoOCKo0Si2qfcFChx3JWd+76MWL0eHErWeUvleiNjgBJkbq/VerSX7sCrPX7tNi3aUggqz
Q9TX2emf85h4aHEosrsm3SZrZs+wR9I4/eBNlXOY1YbVZkpDoKFojEsDa1esv9zK3TBqeKdIvVAL
27I8I2BLr0p1YCjYFevWph+Toneh2ek+aEWypsbK8KYoPJfzpR+QRs4KcRcjO7hyVctM70FQdFX+
ZbcppsYx2aMpuf7qt/AFzVqr+AA/sdG1noiJ5v5BtsZeL2kgmamer/Vo0/T1e1UbFTq1eRZGyhzY
sreLQaOl9wextgf9GeoWXTKzuEZiUK6EFSBemhQijtDItch1bs1JYud95VE7qBIK3Sa4vlUfWbsl
6unEFmzDCA3AvZp3liuqrYnxnl4X9qFu9VMbUIyYJY6DUjUzHVOcbyX84lAKLvOGvBJAxVZ6LcH/
jdt0gumiR9SyDdWGlga4t0I8xxFB6m2g+x7GJEPlblojcDbIkQ/bkkxm9sZ0V3U0/aqy7oiw6DsP
asjXGk4ni3SyrdOc3dmxDrPGUx1GH1Eg4kbN9/eVM8s7AOUhbRXnQfeOgdDelmj6Sv3F2KRBtr2d
usHkfuXmWrqZzAqLSTuuDtiLgf9S3HEbEMlkiftfpIIqr/TAMTJZgbkpOFhV3WVLKsMuhuWfMi6k
7r4V0ELXtaRwOhTOdgyIW5b0IRJQ79OZT3qZs0aTkJk4JC+WQmZI1ugMusCkwZcHybCrUG4oK0rN
ifQ0SBHR0bLNIgS/XQw82/TdiYSP8VLw7MKk2FYGrpxy+iLiFEiDzKh1VOLUow0F5fOHbtCcSGRx
Jg901vO0YLcpq4uViC/63ckK5E2wSez6OETNZeiSs+Fm335xFwSERk3R2hAuqDqruRANjG2tnF7B
ugzr2mUNMNBfMEeSCEPvzwE+pTF1wikBvVWi4IxgGSiLWztVNRRvKKlScD0EeWj2p1dXWncG8b5X
ABHpJeFRnxENdgwlyjZJkOgwiAmNbFfS6hoJ9Ir0OPhA+GkX3ZoGbUFfjvDjmitEPoQ/Okj8ptvi
4izOUwmCkGYPjRsmME709/1gvTkZCVyl7XRajvkozqPbbNgOtnrm0vORQ76NPDoCYsDGWGzz6DLp
AwVcIPPLAi6usojK1EkknegqMt6LWly7wnnOE3BACuXF1kH0SLNs6SuqQ0zgUkkeF36BJ6H+W/XP
bsCcZWQd5qQnxwI3Qa34Lp4j+rTkaHYCsxkLKocE89azn2Lqb9bon5osv5pGebFqxkIVJB+axFq0
o6ltDpm3LaTHfJ6QSBj00InY8PslwOuwJwPVp/ckxs5UlYGcESRPmjjtCpYc0dCUvxgLNaKKb9hO
9UROYuXrLMHhzI0BVqKo8AuAmEVTFUZfTIlMiyFnEIH7odvKvRwK/KCaIjiXmr+tHfNs5+MTbMaU
0iEDxB1J1jEsUroDFWFE2W5EI7qNL6znuguaI022MBWIUbkGSA+ROcUBTbgHS2DX6Zpf9dB96kjC
bayFGKDC2yIdeQSBTX4Rr9Eh+NNmBL9/TCKzBVQHbB5MD2aJObRcRCO5karNNLRkDzaG2dBe9yXN
uTbu3hDR3mVI361bj562139jRvPyBzwlu59V/a3JR3TKK3s45XDDNreWX5G6d4tp4OjFMO8U0hO9
OIxQDeom9QigpmsBjcTVVXXscG4BgUPzZjPP6bdqCrp+/daZ8jk3Aoo15BvjzOilEAxlr3YfGTdP
VautdA1qy613Bop/VYvgRyuXH3JiARIZvc8mSFiEjTqG95H9PxoON9LF31HBBkpnQKsR3gF3/r9J
T63JRAMD20MzAEMxD7emKJ1f38+wqK+c5wVw6L7sKCPaWkTRLFjfsAvZwE2qNLruCh6l9yx8Exu7
wio1KaNBtOKiKSSjFxMWRYF3uP3mRJMa7sWVe9Ick9hFcLx372aLDEevj1kxkL+NtCMD1cBrhuZI
Avq0xNy3/w4nd/4JJ//ztS0P1XPvHzZJwLhEWWdNvydN2xcsHNNi3AUe4FGNrRmPmLu8/hbz5IdI
KTmrxjewIjUU5kJkTAgyOVABhCsC/N2sYD4JSIANnaVvgpCfTacCsCX49JsRwIm/HRzu3m0XpcC2
xqXoNBZsa2ZSPo9txEQAghxp6bcKmxI1TpE7oO5v8Tz+YO0VwKGqKAVFzXwhyvqQLSu2WuFKF5MU
oJUHX2/SfZ6c6t9Nujy0GsLM//2mWX/nzygMOV/UtFwfLcN/+DlBqcm9UbO6vZZaAODq6GWhR4mi
G2uZ6uVO7XNvKkdMhfq5wSPouhyETTlObS0kLGdPBPhcOtrrWGn3cWNub+CYBbnQ1bKweHjuLEjj
ilPed9w5lyGU6MkjZdKPP2g223odTfq4CymSAjfEMt0vefsIhYlNNTko28SEorSagf/963v/HDMW
iiA2LAwfJOM/tAHiocnNIMWGSdc7c5sWoRb58dpL2CZKLaa/hVPNDUyvm4jAdn56uoH0NItHmZYK
BK7Q5NEcPTiIu1uNt2Hx2y8uS105HroaiOUtYJgabC9AGgi1qcR2eZ197kyF3F9VlJwQY6USDATr
j4aoh6RHFCx/oENOlgCZI60oah2pAtltpCfglvkgqbIJhEcx7T0d2v8y33BImbSbo9PVB9dH0AFy
Pgl2ghqsk9oHoYBYfox/qFHQBrIoH+Hnle+CFvRnftUjsEfx/JoDTVi8Dvl3tbvSrqoJyDFevwXK
ZhaE4LgpgNmHBiRW+N+fCEYFfydVod5pmZBWsK2CzosgzP9ewByYd3UxYzKTCZQhR4LVXe9jiGnC
JCsree8uLkKm+P+EVTMcXbcxw3ZMvtmTa9TXV2Yfv85q8NUKZ4VN2Ql62B3Say4af3xIS6v3FhPP
oKJ/9WdR6oyDjSBgNzbZRjPMn7pcfnlpfAV7tpVd+mIGxbefs3CU2jOFDzbU1qSHAqosb1193Qnv
LrOH61JiKzw3Ec/D/WgUjhO9rXSDfWC6SeZiU3raa9QnaLTUg3wIvGnTL/1Ja3p9m48mIpCVc6oM
6Zwc4K55Dq+upU2ScOjzWE7HKBhbXqmMQyTNMC2bh45a3R5V1ZzAq0OOQXQ6aHKws2EtKTcWerlh
aYO8Ia4Kg+81LsVOFjyFDLvB2aweBLpj/VIrflsQI6kgzW2L7yLAxcZnbXJsosAbkur2d5NAzmq1
R32Mv6uywF8J3pvZ/boFlHFZX1yNDmZbDejIqJmhgFut57wsUXtWeXFcpz+8rD0EInplpbyq1JQs
GqdsVRtKiv6HDJwfkV6HuYMrcjtGUEeCdkcZ8twsRFyBRoywiFHJP3woYBAR/9qGjrwFw/htj9Nj
U5YnU09ckkQw9KlFFL5glFzFb3Fb7G9I1T75KeLhUzPVsRJyCBijXgUlwilLxLFsbTPmjJQloWOn
D2Kj5WSiaVOdW9d7yTUQvArVpSLOruhMBQYp1oDKz36RHPzYgQr7B982qLyjGpl0ejmQR7bNPgVD
6lNE8BJKHQpAZye0nXIUuuyKyzW7ErX92gR7b9cvgwGev+nGta9SYSLZTQcwctsN1iPypT8itQp5
CyfX++YtbcwftwmetHUSOhWO1Nn/sHcey3UjWZh+InQAyITbXoNrSV4aOW4QkkjCe4+nny+hiuiW
OqIVM+vZVKmkEglepDnnP78ZYABUIQKY2rxVCa6T6NMM5iqKrm2hj22+uOF4s4TGYUPfs7GIj7Lo
yV0NW0fsxmieSSbc46H/NNXlUxWXt1npJgg42nS0x17L5a8HGS4KMnjRAM93gUGguCBfaG27Ow3g
ZDCAAhbKe0PRH0uNv4hHVhSP1z78DtKvaeuyjaKLYTTcHsyMMuFeKhuGf9KJ+NLwIculgiRRFF/H
fNnXLkK2dGRwzWT8U5+WxqWHnoZJyXYc0/iWmOOJVJ7xWJoeQI+D0dC4EDSCIA3IAh+xshi4T3TP
Osgluln0licttbNdFegMAN3xOs7LDyudzecUv16st664Zr9UCyKWzvnkYjnGDCbXEQaAOMXwPXUC
4Bt8hIC3CgDZLpZ+EbXmdjTFsKdDJyEGYUXfZwe7Iwd6wst+V3qTQkk7OlXJ4K5TxB5ImsXRaa39
SgzqkPXM+GHwJsjEiYIzrLKzSKvaT7XivCyxvWsmXaAaXu5MUPNDNGgQWYrilHezeV685S4qZLpH
AnPTeqPiy1ULCTVkr8pFh9D1tZpr8jOtOvRHq/2YTH7X0sAYSpwuz1DSxNlx2n9+xdjQwIb+rJn6
42Lggwt97VjpwtxFtnixvXI5e93nEfdZ8CWoKONcW2REql92DIP6Lj6UUTrBV6y1i4l/LZSH6VgH
i3aJncQ5N8vH+h+t+p31VyjqGII2EpptMeML7woLAqB7t0BeP0rpeJegX5KDW4gvce2l1ymc8PZZ
8p1n5BajqVm/YPZ419P/HMtxuQ8dJzlmSWagHOmhm2c1sRgagRnlEOPcUVrWJRrMGyQ667A+5foU
wsFBoxDtRxnAYQnKooH8EDNScWdjG9CGbstRWLhuDwcznKOTnWXMd+qUqLDE21ox304vCSLWdUzs
MoBzg+HhXqgc4BaG4MXNP9c99DrTCk+p09iXShUhgYFK2J3QUiM2e5Rh1x1Hyz04BpBKSt3JoGX6
jA7cX+J5N5nmmxiTdJ/0ZnORdddcpsj4WUNO93OVNRxVE/nBbh76+OTu02kwTo4sGOaAEl5GUxJe
GjI25Cx+DkL3cxoPpIcHOnSWANFRbm/xhEAHL5LLOD9a3XxftGyXyDNuJnHepFcu8Ae1NjlOz2Gx
GGc3Pi88QL+EBcAQXiSQnIZDa2TnsJ+7g57bdMl1vbRnS3NakAyxGRaGKNtkNm4FDKczBPvklJQB
3GOUC2CERtqdaQtTRCZnl5OaiydxduvXCKHy4uompq3pYJuXxdF9DEMcbzAgUJqxGN8ghnGtcV4Z
wGmLEqUsO5hZWrFtWoT6womOq4Sr7DoQ4HT4CDFaV7y663pqFUqbAb36LYvsTzJfPq3VBZaL5Y45
2WE0GeeFXfuVxNXUdxn3weTOXl0MR9Jl6na60jNYuIBDK8H+Otiv1OhsmuJDhKBqtjDCatIfcxhe
Vnp2YWb21qGQZlxH5pKJaG20tXv4Uf76lCthWkFES5DfpmgHqfFsRMa9IclzZ6iyXXqP8Vf7stZJ
zcz1MYb5IUqgW2WB12w1/I8V2RlP23ZrFcujuj5XDjniF1j9DWc/PwUumskTcWNQbtv0dVTUYB3a
OWV687LU+aviwyr2uS1goCNsYpQ47VokATEiyKAk+lmh5mM477j1KaVtvlI1Qs3BL6ANqC47RIgi
ZQ5X1duU+J8EXHHT93yfDupzWkM60/qa1orfWUUyS1jpm9eV2z9EdO5O7GN/D089HQ9GP74sXTyc
ihxHulhEd002lr7e+qtmayUI4xSXbxudXnSAZ793apRlECk/BPnXG8Rz6MkE/W09LS6WAfnZ6FC+
JqXSoHrmcdLq+0b3XkJrYVZp3uhu0YbY44sFczfP4o+lztirjKB67SVVVu62nQFlza8Yt9SbTq/3
5lzfakcei9lGaGId1wbaUWzjvnUeYEs8jHkr/KGFxdU5zSlb0TSlB/S0E8lUN105OuThjCSCXPu+
PLdetVsy8ZwpQLNS6hotAY/RsQ0do56iRVwtE94Unf7Qonzh3/EIVjk7RYDL37RN9Dolnx4UzZzO
IhApAxkkGWHwPkTYJK4rYokEWCRl5CYxq3uK6HGzgi1TQH/iDNkXB/8XjJC/Ik07hcxX0BWn405P
RpREPHR7ynvoKnKieipC6iI8Q3eiXxYkuvlrq2l+m2lf1m8QWgGEHs4HUUzdJrHaFyXakZwPnLb1
F1V7rvhBgI9RV1vhTtXnbd08p4yuEclQ++aANklCWx9p5TVuNFIxRucpm8V9rXV3sQMLOmhgOrck
XBDLDalW+S/gz77x9ArhTII/so3zE4+m99bLaOGpFk5fdCy096bDBulGXg/eiSY8BP5HA/SZEEni
vBTq2oxKBJaX6g3Z7+7glfvBjr1rp6SosZIi4eHBo0nmdGuLqPElPCe6c4fwTQvvSjTnoNWfdBF8
VNpCeiT8SULU6t3klNTk43IbC541wFWa6ZHTbeVQPhACseP0QeoyZftYC38YBZ+hqlK5sMm+cF6X
sX49lrP3Tc/zD8NELKD2bWdEjza+EkNXvadBejIUAJKD/KLr1U/p3LwNIKdCPeNE/Vs5Pa4U3tLx
iB7MoYLuI1/K4Lw01SkXJnQxvJhpNI6jxtbxAmntNA3HqUEgbuxrebAi2LpiSj5WRARX1l1IpPnW
AQjcSYbu62+TA7sJBuPZTd3v7uTdg0HtVb0UDf1eH9xAca34BJR0qAxfC2Lm9kuPRWq7XFKlfv91
loW86LFMXj2C/kjve8fgsAaNrlBS9wWe+ViZT4Y/R3TykMQ5Dlt0E2SiTWKkqBaHquxpcJTmrsVD
ZDvUjq9EK6ofVy2JNdNeU5PxTdJoW8OfmUsCDld9fSK+4x+EYFApPNb+qIq4tcOoQjzTZThKei+r
cGpVYBhqUdWz9qkgrblATr0CcCtubaqq2SEuOOtG1DcYKsArDZH8Uvjlik8lxyLdCjZqChB57CcD
mT0RjOsAYNXnEKXIQoD9ZTgDVFrVdRB4vo1b3BdPjW1R91LZDwZ5Qy6cDu++X7pDXpo4msE9OcWt
ARnLdpnixNk5nqOCq+VTL21ehnVJZHgypGltRevgRYyf3Za8Gw2RrnY/LPZTVxXBFvMsZjzdAOot
fs7qlE3pQceuCTZaA/Gcfg09mV2xiYqjnPwqgtKqx7azl2JndrzFVRGrxzM3UeHtkdNOGSZbRkGj
n490e+sjyIQTdwzqbzLS0aezubVJPrRTwe3KiZTkNIu1RLXvANDqLcVBOsp9Hcw3YzYgYKC6wOKW
VMFKdzZEMLGfGuO8CkTH8Citntao2yH11IqHdcC5NrnmgG5POFeCT5izg743eflNdJoflst9O7JR
V9Vt4DCvtOqp98WP3ptePK2ddp1EoBZPhTwlOjaMJH6VyCD8LneuFbExDNQA8qtZJ4YPD5gyAnvQ
TZS+wXG16Zh7bb4z5WfMtfVtPg4ISxTiY4USzV/rFlew6bPjoT3Ac+mjmcePMtXgfzr4N+NDsM2y
WxLDEiI6BfSAbbNqllflSbTUJ060F0/W39aR2zxz17nd/G3xjGuiL4SJL8kGKjzAmJcqlkKxq73k
26p4QynKvRr1P5xgeZjgbY+l89LV02csKrGIs1/GYLhrSuvgqv61B6qANYZmS/k6EI9Y7nOl8lLj
ZrtGLMvDr/2kpuPXMGphsonKFMgnLiGc1xsUB96vmy+pmltLTCM00thXasx1d6Vi9mXdXtzChLqU
fpIhP0qZ1Cevh0MXdJtMlXd1x/G8brlcTWTWoYYaFPXDDzwiSxBwvT5gAplJeveOxSWSW2zpb0XP
vtS0yB9sTk4vx+1AIceuA9dVx0x2vZLdNPyhJeQrKqeCXyNpoxk3UKJspYnqF+0aaJayQuVUVu8Q
qgWz+gTQuWGY31TNqXeYTbTOC4MmbhZVI5U6J1PvIpeDf32apjzBYwvLPV17H+TwtQtG4jKZV9Zp
SNruMbbZHhUAxroatCau9uu+WDEEjQELIx++IPgk3ofOk6qZIW2mu3VysQ6wOus72WjPq5bIQ9q8
0SA1WkuCQZwbzgCJy+do0qA0BJFfUA+DPfKs+EQhhM+sLaNGvnwKBFVnOFroUYB6gP0BkIiNgYIz
puUaqgVZ9fTOqpbuBX4K9KAnrSluHjavsA6Lq5Fx+LbUTHGowXiA7U0hNB2FuvFcKJ9IubObqscE
LsQ51jVKL4g3hMK+VKVlUHqun3ISyS8jdac7AfisEi/jk7PYCU+pM5dsNW6xFBd1Wt+gv8wy/FCz
vjiCn7LU99WQHNavZamp7lIxSU2a+oXG/6PQkETj5nV2efPbVVisnObUqQ9shw1UfFgxoAnWyYo3
T6EB4ZSZhJq6wD+ztzrVHhPcyk/QHtZjt/hqhAnVjJmXy2vJmxvy5q8tze1Se5+QPjC4AMuAUW/e
pVn0dd1DtWGMvjM1CFacch+W897tUJgojxolibMn3BgzN7ytQlpXCfCVmtfR3jJAClRM3gFtCWWG
2pnukL0CHOkLffB6UvQMtI152qcUSlNiqg/j8zriWHJMCSr7eY4+9e8W5tKbSXL3BM49upzXgpZ6
4wFd4M/AeKnIPsjZe43z8RZ7M3LL0Fjn39jw1wLu8aqfJMQecLfi5szb4jorM4HcSQu/mg4SPUAp
6RvUYp1javtOoVOqbGFGFu8wifNXVaGq52JlhSBy5K9KgbjSRiyR+5lMgIxrhtrQp1BrakdBpLCN
KmhfxAGwccKqVRuLsc/ZIvoXm7cK4sc8+hKx81hJbEHLj5UwAMWemWnR7UYRdrvXptEMGOX5LV56
CpTQfkULg/t1/spJ91X3Zl+1M7HS1so2v0UO1bEafqtTL6n6PWz/guYoFJtxyt4UBjn21JCrgpv7
43OIlw5ODqxrN0UarKP1UXV6BfTboxNdAus02sS8rT9CNGAe6RVEMJVE0VrEPiictlBrc3KDl9XX
IkVmzR0J+7cLjyWeAGml99vUMl9xf2Uozr6KS/B0F6PySWNwVuNexJ/j10AbUpnoVcNWsyEDo2mR
qM1pIepNaNRPc2bXdLw0fz2vxavQx/bWZtAQErMs1mIFJdStKMikcqMP9Ymq7xaJho5MKTpaU/+F
SefS3DE9qzaWlV4LEOTFKjJ/hfl1GlNjVzT5W5/Fd6pyWlJKNGpbP0tiVMUFa4exymfdAIbBbR1e
CZav5vKl7hHgOgAdtiokLFMa+Hcsl/XMaJUuPUkgNKXoJzfoWC5BM/nA4nsel0aPYfovWTyVzdQ7
tM4uWK6Bw1JjA5OW0zJvqTZSJBV0u2G+U84XwESMd5TCIW+6d52Bh4aNydYcOEjyD6ijgLuBc+oN
DzyFDkwqwa3VDTu4ZDjsYe0FG2P4aSfJQS339UxMk5hv1yf+Og+xdVT/mcNIiRJsLTP1yIXKb/10
SyQQfX5NJF7LrlsEZ2aa27HW7J3CwFfLAje2fPqo+9WqwFCi+GgG5S0txFI5NeS6fyLhIOAA5t3k
GTlVzRJeVe0lHeahVbjcT2MabNu4gcXnfJrrtoLG/WkFE1YcQ2tnTNYH83k1x2iyGbZt2sL2RA80
pByjrhfRQwvnHOEbLSJWDlESB0x+Q799WSRXN1Gd4EzE3vXVxywxQCJGeNrWlvUcMQHfFNpynDrW
QFFwseveYPhleuyVzUvulHdaL/Egsefv7vi+qtSDOoVe4vGZ92A1Lk2qVcWkT7ec5gNXwYKuyxvN
equIAR0dETB8tSUelGYkAIaMOIdEUHNdxxii5ufI6JmjFTs1fdcd0MdBXXVj9bnjSFbISl6CxxjV
saYzcjxIf5CHP9YGulvaZyH6z8M4ya3J+0kx6D+sHksB4xKNqe3Yi900ThHtOeTbkQaD/I73tCpP
c6ZTAtokSzqK6quAethl3+Y4/25GHBFM54btuOicdVC2TAdyhoZIJ673soLINWb2JQ70GUqdfMwV
4yMbh/u6MRfmNfG9dOFgNQs8uFyRp6qQ4t1iVwLO7geulnC25QZ/43hTg5LudIxsV8pFh9HsxrbC
q02Rsq09zuNgeXcobOHmoHopHBKAf01dl/xrXqPGsBpcgBqHrzdhqMkOhdiV2vuVPBTZcOnmkPa0
xZoUi8/s62SJlcXQGsP3pMMQOeaRneZVmAxkLSi5W3WTq5nY6rwT2wxAaosvqmGYqkl9vwIovOqa
quTLaq4Sp/UdyZXP6t6s4aAD3PcXHKqQkasWPmE65Bhs8zbMfpb9l/UIXc+zInmNbZoCUcGllF8y
Lz4EMfiAPUxEGTTNncPs1afNf9WIqDTy6jGq3we3/17VzNXdhHeWmZRsMay67eQgwBTptcUOch3j
rVYhFOMV+elb8NdX1d0VoXd043EzQNQRhQ3IEx7q5WoOkbIHaMFr4C/7svIumhYcciP9sZpy5Bon
XK6gaTQEm0aRPsLAffE6KrBAUIG5HOcK/XIwBVg5HeMSnUc3/grjEHBv2qwwZ8WoZ4ue8OANTnxc
jaFWptdYb0TIPbASB9TwL7Uh0bph+g7licoo6IONrNP31VgIs1vGS6UgH1Z86RP5nrTZJ2VgpK5N
vUwQaZTNm1u2d5Ao39ZxHWy/w9xWXxbSWuh2uwpvF+XbAMqpOENDB9uyZbIbqc3XdOULEs3TOgA2
HCZ2ADQb6Xk3vAAfAuh+e0QZHLUhnPcueFbt0zRR3mPjCD9Vyc0GRzlYUR3miuLXy/zOTj1zuxTa
+woOm7aSE0+kbmD1woQEIqvFezdamPBFQ9oIzQEMIsJZdeZziIp6f4D8tl0XKYPRYWsN9jbH2lsN
4snxgD2rPn0WN7weBpB5V12BCa+Kq4R64bjWfmvvVmr3cR7sF5eZZmbH2PFDtk9LgvNaiNkCgyYo
uvFhkumhS+wvhsmRDNv0R6QotZHR7L3WZERKHSIa94lonvAcD9WXznDrHeOdrWd393DNIMIrKzHV
pU3KEgm9nyS545vCfMmWwDpAA/xU8DrBSmT65r+IrJ1yGlvHqH1vvlmyKHa99ZZZE4pCZSehOhuF
jsbcgEWLH4OYHGSJtGwZf+wo+ayigkioIcngPsy9fheVC1QBQX8mrfqMWyfHaOF8VxsiyaGmmehq
VBW9EuDI31Rz0/hb/ZA0NBS5+kEjVQF0/YN2tJu82AeTi0uI0T6u/l3pwnUduz68eZcO0MS7j3Hr
3oYajtF4xF4ONL+YEU6bjKy2FTbYhmm/KHScCMy3Qmu+K0cr1TMy+PiEpuVYZ/VNeYqUsXVdAD0A
kakZJ8n01HvGtvQrKkJ0mJzkHHecK7d80V9W78NMPb6nXSdd0/d1ioa4VW50OInkh0BA020vgJjf
V5TFmDg5onahEW0+leD8CE9jaICx2KmPcF7SikcenlxF5imJ/WOAAgmGVktkxedMX6fqK4VSNZ7r
zl2Uu57qwVbsCYziLKheMpn/FAo/VZ+yWy13eeWenYpx3WL/zMcamQwUXT3/mJVbnCPfzHh6VK+H
7MjUjxhv0hYzDLBZh7wN8g8KZja1Q33IO5X1ExI+LnTGeOqP8YfmIiCLoVaVlfqY14pYwelrfz3h
Ds8QmamH+r9n3OFgi1Myrx1gh70CyuP0MquDQt3gaI5S4t425DRCkqhIrp01pdsE2Rba3srph+ka
XtElf7NaDl6tsSm48anhk1hUqe0q+B6vywebOK2V5bn0MK6b2n1ab5IBlg92RzqlPPP9pKISYYl+
szEszJf8LIMQzzaOqP4uLfpv6qxZ737y4O8FxKM9PFE5+8qKrVe5ZGYYfwT4YODRHhNhgrdhXFRf
u/J5FtbL6iClil5bLK9Z4V1Q4Cn7QUHmVRh+6e71NvpWaeKtepR+Kktr11S8UFVVrJeN5qIGnWcf
SqQbqFJVDRTM+xazhI0chlNSjCdkUg9Q9D+3IxbwqOtfivEpypkkI4l4qU1TMEhMOLrS17W+JUZP
I1dsE7cWgZf1+AuNMwzAAMtC2WiG4hcL8h/P4N+ccH/+f0fjf5sTC9t25X8wrnZ4Jv/maPwlbn+W
HJrFf1oa//O3/rE0du1/ueRuYsmIuJpc+P+wNPbMf7kqPcMj0NeVeBTD3frH01g6/9JdAZXO4E9M
xxE8xj+extLECJkK0sNh14TUxRP+33gaC/hf/ya4qrxEaO8qRF7w5Qz7T9dx09CjtLciEq3CEu+u
AHt82T1ZRtEcQVdn3y0HjCXojipjEacihBiNP9s+doQO5XX8W8jl79HCvx7HMW0dK3xLd22Dn/s/
QwZwBjErjC/WiAlmalUEXmP+xJe3etCL714VUIdgN4OZZvUwemP2l4ia3wmc/3x7CU3OQ97huuYf
wQ1eYi8t6ePy0kzBtxLF37M1BUfkpcVlpODfj3aX74aqu7YWFf1/LJ1/NtlvDs6/U/XWb85SYa1Y
lq07VHe//+xNNEZhnxrykuaj9b0M5vRgz0wlZqBE5r3mi5aEF7TRJJYsZwYob3aendMyyS9JK7uD
oCcEJNYjoOt2+Vv6w+/2yL8ezrAt1purk0a2pkP8R/rDWKe4gGqNvGRB26AHq79ZaBb8ug4MP29j
bYN0IgTspOXGXB9eYH7IkOfv4OI9Z6U2n2Bq1OPk+v/7Q1tN4f9Yv+wGXOMtGARwyP/40KYya3Nn
iiVUk0AeQhIKqcoqHfsJ70Mnggdr2uQgzIyYA5XU0mYDbjF1binyVnwgPSuR5lG0g29n9XyZ587x
NRI2kfaEyYNunD0PpfvUN89Y25hUENwaNkqEy2hPbxQV2NeU3+y6dY5eKqk6cXCJ4rB8tTvvk5aY
8klLqxubLL3zjGKnE7X0aOuJTx2E4MTDuD0MPtpCNo9BiZ1v3LriFCXON802v+AI6/3F39/4naGr
3qKts61sHVac7TCW+n2JJUYU9Iw75IUgWQzoSNXZ2ZbBkJCPEVgp4FabEGDHJVYUbtH8LIOo3v6/
PgiW7ZYw2OlsqD82WpgIPYtmUtks2qBzr0d3uR6Ip6VH42l2z5RSB6uaWxhp8tR1+alztenlfy8d
9bP+vnKUhsyVlsqaUb7pv38WcVc1OIP28jIEgPzmUTq4FOETeFJ9i4wTcoyqvx1v/33a8j1tE7CD
f3Ml/LFa9SGRTmdm8iJ06zgxsdlprflchu6NyBGNbE19ueRWco94kKJ+ce50QJWmNsRnOCR/2Tp/
pO38WgyC+bppC8mL+DPQxQ2EMSwaziNl2l3LdBRX4XV3brZs9STznnR3/mk5aJ9ybLdJlBkHfxmK
O2TyBAItRYyjdWXc4cMPVDBbFq0rrFzPzp4EwMWpnJOeYUsanNxOqULb2U9LDm8DVTHbrf+b8/x/
n9y2LrnHdHV4kr7zx8oOTMMMAhsOI56i5QUoM8AwFpAXk9/8MCVMRQLPvVZaqwFkIeQDsuv3wWy/
irKqn1oUq1hy4+TRA4K7iyMYATcU8RW6gX4UF4jT2n2Gl0mgR97Ozo18r/fpvNewBvIzB00v9BEo
nxWTiMRrm78cv78nD/x6VVISxeqp5Uq9/ftaTTPPnvK0Yt2kyFcnrcq3us7jjkVfXurhax/ChP3f
22OVtvy5P2xbuJZB3gJ0uT/2x1S5Tdk4tbjEljeRQxLOtypubkYFE96zGs/3cpeEWEUuXf/hIom3
39K6yP9yKRu/3z2W6Uqpw2P3mKPzLP+1U6uoKzNmCdq5C1LNjw39WaKjPDjosrbRFE8Hc4S5V7mu
TbiAJu7MtuUmbBtxdE2Mhbws3IVhEz4XxtD85dL+UyfDs6ELcnSKPra0pL/6/c3grChNm8ikc+2h
n9UyjFisDqefIUf+B/6/W90YebY7HZ7MxSDkTjm4Pqh7JRzp6s3aobsaULyMWFps7Ck+WgNDawRA
cC8sBkYk+wK1Ws5xGt29R1VGkm3rodfkLyYzLgUoJC+T0VtXMJgQe57auHdjuz7OnevtiKl+1GFj
wcjyIO1Z566pQHoTVz9MEY2dq+q+lNDlQ55Ofo1bAHQ6yDzzEps4b5Z7A87FkRmvfhuPsVGWfwms
4xWqlfTvlWZR+jrc4WxcTxdrjNPvn2HhTomcciHPIcMy7DbsT/oCRl2CJPp2kT8IzDC5tNHzJVpH
k8izb0tavi0VGjBI0KTjmYzm8VxjarGPCQLY6GU9n3Mxp6dEszeZ4u/G3Zj4lF2vdKAnRogjawc/
fLic4jwnyuMHMzpIZpBXUlBWZBnDzpg6IGLTORdum+BWMd7XIdF1eTiYvGyolpEMZzAG3HiXRSJ4
NpTFYIKJ+gJvA0fC9b8xuxe7FgfUjd4oK7yKAD8f9f5WLFV00rJh2I/gSJc4oq1048Y7w+QN+hFe
6MjQI+vh4I84q3Wm3fmUByyhMb0w/2dOM7tHzo340e6EdqgFo2EUGVmVDie4+E+laz1xrkVHVRY1
2fA6x9N+zqL2OTJBEYYIZM6rAfcr2w4eUix4IdfLW8cZ+jBqXbkbMOzf2wiZT9T/hxoD6StiNwwl
rNDZpwI7RzTUcLHCBszLG2NlljKdZdEH23pBYOVMWCToOfxqgdlqAqse9x21gHu0PMOEFU2jPWcg
x0XyVSA0W7BpNHoE+0ifJ4DZsdwuo/6lHMKQsY31ve/6bF+1DPIXbS6VD3J5gCmDFs/RtU2XD+Ls
lwQgb2SFRMca7mMcf+9aLzksUzlciqbdZp3nPOPwD5Blk73tdt3Bw+fqPC/zpwSTE7IJxNG09OgE
r/a9mFzMGSKv3iO0LTeCjGxfGpC2nKgLb8MADqL38VHg5vQKrfpBusUxD+LhiZSUXQuT+XvZ9U92
OqTXICtsWG5BscdOXCGI0QvhAM5jZAQwYUIKjzxvEDLb3Sl262wXM8lt7TZ80obgI0AyvR+tVPl1
Zd5h6kCPWytb7pBipHhTnEvOmhg/kPsuyAE1Ftf9Oqo81qS4q5ORnG7Y6gcKVUaP+HjjVTgICDlz
89LDAfOa6tBrwVa47fzk5tHBKqPpXrPsrcjxhl8qNCQ2y/pkeGmz7RxGsG51D5eq2OuZtRxZawJG
R089Y/BuhOemm8jEaytLQdzrEPXJusKxid53ecBK9fiVUQcfXoynJNTWNy/kDva8pbyNbnnPSWbi
7LF4h1Ak6dZq9fns9baxa9sfGlvjUyC+gZ08eWlsXpeRykLQSR+qSMKpLgaGUOSZ13P93IrwEMox
uHU23r1zq3F85MbOs9/jwiXtLG8QSWiRgaJ6KE8580l8pIihSZKI+JQkfJyT+rsUU3tsYIYeGUh8
DyDycmB49wNQ2o0fUHnqN86J+cl36QXzpctL5h7DeBf2BoFmpcBMm7e6kU0fQ3ZlhRXxuTXi+bMk
vdWMWRV977x1V2sZoqfSZAxCkB3eg45oHvBLQHuf52emTwKPhw9vNLS7zGq/t1lXP0hnADJffoSY
1J4JMW/3VirKQwp3NNahu2L9hg3ia2wwLiqt6MEuERoRqCbJdvDSuyAcEXk44my1fMOJLEzCOjgC
GWxxK/TZfS9Rb+sab0vHvAJCZ4RNlqMl17LWPje0wwdrxAepgZTEQVD+xARRbNIWHN8wqltFBupp
cEHVyzi4MyMotuZSPOtThDmUJ04Dg5rImsU+qWe4dJqTYStLZk09vDYR6GfeHryiddCa4SMCe3Xc
8pHa19g1jnMb3CXe1D4KuNmBa/p2h5WItJqEbYeuumFSjuskWYSFcwwBJBEAYbpvZfmnRibTVUN9
8bmW8j3UJyIDljmljeZJhgJBUFYhR87t0fvcI+K6FwEnUuJkw66IdCbsQiuOscP4rMkWqCz1l4kK
bWPIEElZ30/XHF5KNJOAhNzoICYDzxsyiieZu7saDQJUXGt+CcGc0QWs3FB0tfdxSXjLENb4Q+CS
Zkh66nyyTm1ba6ehM251gDd7jXwtaHFmQaPSDO7or81ZQWfsm13HR9Y0TCwZLZeHpi8cFDMLgY3a
M6P+EhszCUmL0+mRmWhXFnhe4ThymdPlVnQNH5lZDH6O7nqvJ+0L4JhzCXNo3XXqvQa5XT7l0PkQ
EREoBNhKfLA5EbQnjcFHDrWfNA4nsaTcEGb7vswt5pHwSk5FEEQbjW4IcRx2QkV5GOkZdhFiHNz9
0olFYj6GjK23tkUvwXwwYuuSeYq6QO6rInvB+Di7ivY6D42G9Uzd7zYIsWbYhRXdYjXdWhisDUmP
KuPculamhre5gV+WNmCoEIbWYeqxU5Zpw53fOAzje84Uu3G3kwbLdEJC+WCOqaJ8tr6Jr8TXup2/
DhmxA1Mu+4Pp1d80jDe/hrNckJLgEqSHKVkCtR5gmR8AjqnmwpVj+zYnZsgBGeuXFJo7IDioUS2L
D1jokEg1S1zx1nns4OE9uK2h4T5UTT7e19dh6JpH6vCFb+cRFBOQd1s10YUBBa6wRlOeNcuvcG05
o8+TJ0EMrL4I3y4jfHsKQbKDK/Q9IiP7NM4T3aXoMK/ThkO8GLo/YakJezNhKjNN16FJiA1Nkob3
2DPSmOBBM1EKsXtzm2vtanBypuoSDybkqGUY0T4dsH5PfM+ZHfpxlH522e0yw7MfmrKutwNKfCJK
o+4024Z+MYfs3uubt9oU82scqgLMPDTRrN1Nrdxj3YKBa2DHyNtSD1mid5/UAqBvqcrDVAjMuDog
LxMslcvfTPxuKogjmTkWwyHF9wjfV2SC5bh3W3yFsKXBRELkgZ+LOLmbMwAHxDCatV+/Y1JHPRP+
OMa97VsWGuM1CTx9C5KH9Z2ZWNdoGeINNy+GDdlZEGW/7QjNOUVR4e4DhpF3cLr6A9MJj/0ONaXJ
NJ+b0dijhHxHsvYRlcN4al35OhT2W1UltLsMvYsg6XaGp/9ItSCmJYGOjVHcbcg7y4esxfo3Pb9q
BBlczXLVxXBf2OiWQtl9MzXv1E0XbWZ950b1LjEzFZ7J7jJt9JBTcjCmmLtDguaTZSOH/GtfptFx
SGOO6VL5TdlPUz5NfuBaGFsV0attXxQYNkUiOjjl/2HvPNYb57Is+y41Rza8GdQEhiBBI28n/KSQ
At57PH0vIDJLf5oa9LxjwADoRIeLe8/Ze+1pZpXyeyJchhCt/NM0+hetTQ84bXd6PFkuQTYhkzht
t4y48RpEExOHrNcCWnPG6r01qxSgnbR4c453tAZmiMX1uoMI5JKBTrBEJJ3VGgjtkLRnQTanvYjK
uZe6nfk4jNCGmkl5Nvl/lvjaxm5+16aUJKpoOpi452yyjWe+6/JDzOePXkr2/Sz90rxBqgsbpcUD
iUmhW5kJ4miUYgTbCWgSnDy18GLQUwKZ9CVneAjatMm8BMuR3WewrvkySrVlim3JtY2KuLCrSbvM
Q4TREbIQE+MU4XVF+7ZIBL6WmmDmuVSdKCzuBrF2YmPuPUnpvKsiSK5ZOamIn7BBtxs1cerBAzzV
kzm5aULHtB1DmFdZzewXBRBNRZesMYC+cXkpE7XzugEAB6aoZuoe+gpbQoaO7QAkP75icLIkp5Xa
EDV6dht2AyzcZdpLQKjtZahYe4SaF2mrt6Jr9zNIgcMAE14YtNSrBCCUeUgAyFK1KrQSCE+ovVwp
lgSPRV/ZxaRZGFgwEgs9jb7c1OlFUNI3xLvvQEvNnapPuoMi1lG04kYwGr+/QhsZLAZ0Vmouc0Rz
Z7VxjyaefOs6/mbFu6d/3HkNaBN3aNRnTgy3zEW/1EUn5SXizB0aFQ6BEQWbYNwhdYl9uVV3SgPV
q1jq+wxDHEqJAgymGe2YodtTl8JTUmgOT4xyhrivhPp71lhiKCUme0BQzXWEXEcpCcUh08oQ/UMZ
yg9ixGiR5wiVQM4f1SRvnVxJH1hVBMvYYlJCCr4yWPwiVGbGMfidfRW7SasU5Nmg7816g95v+mVG
2vc4aZwzFNHYtXPiA9F9jAFMkEITcSJIrl6eR6gqwvAkSkq9Uzq0bIOJ/ZQ1/l1epZfYHO/J5csY
P+DIqYL1axAYKoeGMj1tn3BHy083BWCjOlhk7UEZ1QU/2PVpbJQvpcrLo9JTOM/pIzd1PLgAISYr
9a6SLgHRRQgalpx+2o44Pan/VIrbJcPyhfBIc1PDC5ENjgvSyVRTsNYN2miX5WdGPDXkx7Ddp/JX
OgBBsMpBQ1sEjUSAYj4X7alEUTF20tsga41DiOEpZCJIztYANIv8GlWrDEbaKXpZ/K5uL+ZVAz40
WiRPq+2dLPOcwrWK1hdy0K68i1bUC3sgs0Hg6ZaBVmnVXHIda41p3BUDjAR4CBAbpCzQ9Df4bKsw
sZxuZqjpCUm+SqLhOABVvLKsKXtYscnnn17kIcyhZrEcVylWgchSA5PVBEPFZ/xeThYi0Gn6wMLI
qd5ipgxOD+ebYtmAZjqiHlQowEiD1Z6MToMVV3gPuwCsXgoh4zpHOL5D/QSGmugaSfPTzHhRpIY0
I38IG2kvgw809OGj0V4zufsifY/pSRespzB5mns3bNVjq8SZwypH8ctFwj0FSSkSu44U8jRQx2hv
5OFzIVa/pZDhGcAsk1yL5TD5ip2ZXULOclfYck5q6bdCN1c7JUuxf8fJ3tCX0JFF636MKzdri+FE
CXR8CK1S8lhbLJ5sUSVSlrrxNEIjOfuksPjFbE+WKvwJQnLJ91DfqXiKQQM2fEe7gGyzoc/2Umga
lLDIqOnx87oZjikH+QBN8zGW/QlwtGaZ0lnXYUcxDAdSzETbtYydODTwsMRS90x1Si48T3LZtrKJ
cN4oXEkJ0QIl6x/Xtx3yVmGZJUadMmZFJWL/kjkutt3tgkVJBRxU54xbKW0CKiMhTqJFnzRkdXSp
FCUlAasc5qC+joduva7Zrpu76Csq8mhfTk14GWVhH4qtGBh1FF62C+1/tnQFzdKEP8WGBfKkjPqr
mikDMpKJolNGY/4QhcKJng+7xlif0krjJwS10pLoE9Qxer2Y/MtsV1Y9jiSB6PciRtsIjQz1jQGX
DTsL9vRcfGdVPCFCWcYd9Egn1fkKpdCL8+qrLWCWmGnSOe11uMNvbxWsf4wSd00loPqxJOYwkSgd
55bzt6gbAW9pKNodcpMZgGZ7brRxFw1d4mY0Dxk4ofsauvClac1pUSN0CSH1MY3TDDyIhyQJb/oV
t4YRZsfT3lCUCZ14YTVnSVZm23RpUxIvwSc0w0y0kPIxx63usjz53S+oDXS15gBaa4yRwuy/jtxc
o0rtUBKlkN7gtmzhAdyb0nBqZSW67YE1S3F0HtXCn2IqokqrD6d1pBznWeHMHTKtLRJ0S/AUKIi0
4kFLWQ3CCkdHlVnmcUILdDLbGrZOX9wAUFsuVZiVPiepifAZDp5rEgv3Wi+BfwXrwSJaPrTipB2z
fPmalTJ6oHtxNuQuOplmLewbsnTsaSbHCXV+obXNnZga1r5hamEvsOAfJI2TyRXdC1F1aX4kPO2m
1WAVZ2EGeTef832a4h0Vx27yDWBkJN1yiEZ1GIixlBwmtOSCgKG77ZbIHsBg+408lLcipTISi0rH
yK32dE0Wz5DHlzwSQpf2hnZqi+JBr5GFxMSylJA229rQz2MVRztT5iUXoWz6nDdHX69vC7E1PCA7
0p0W3acrSnq8xuHL0IKurKTos6ygjwBBiWFDu1WtKa4gdwNGrfENSVm2zzNM1NlUC44xZ82+NJ4S
o2N4H6flzN/KUqncNRPnATztzUOWHDJZLY8aAL2mbtobUv8gDA0mQtmZs6usTe9oFZ9xVgNFbaT8
yFuP/CpHhT1NYYC7P2CimvoNIcasUFT9iGtjZ7C4TVUrPI/zrbwg75vIQPRoSYJjrHRYtiBZHDqC
o91qzXxPoiVnfLzMZVi+yCXwiHjKQC0ZqXAy6+LBQpJpCWW9M3XO/12X5aDtqZ+EAE27yQpf0Jl+
CKYcB3pp3kO4aU4ILp6kTJOOEuAGW6dGF1SL8CTOUXkvKcqB5bbplrWkOtviUy7r8NAN+plKUQg4
ELpJXmAIT5Ww9nPqh2eIYeIZJ4R0bsWstOnHWru2FaEWb1du9xnBzZ3Nh2Jh9qbq7V1EusID1I12
F9MDpmDFFAAkKDOTIu/uBkvtSDpdDa3k69RuX6oawX+T4sHXI1knVwvw55gATko/Uh0pQt8wH6VK
aAI1oYyxlLgxia73apY/+3HUH62rYu3rhlBHA9SMTlnUr0Z4IyZJug4vnb6WjK2xSlg+Z1fZQYtt
rL/j+2iRXsXpNRmvvatkceuoq5BWJIjBMCJSZqtJcIjCIYulYOrJgCWyDvVAPxO7hAVAmRnkZGxq
yZWZHYy8MdFTJy+jrxjwGL8kV1aLM+18GMyxhhpdtdy+ubFYkOHbmHEH1Cn4fD3CCyIIc5Cgo+wj
HaVuK8iBKvf6QQyfq6Gfg+2C4+h+UZNfqmAykpoTwSkipRbofPThR2r22xbcXmr4AIZbr6BugCc7
LI8ii37XwjnDAavDqGg1PpXMpKQZodYOMNM7zMaCRWrj4zCsTTnW/SNK9b4UQJtJOIxh4ekhwi/g
sBB/KuonpnLSC44NkaFZDDERWpGE3zfCpW5l2aFtWITIZJfNI2ErIULNRN/GV+lxrCfNH6TqbmxQ
ChKrVAMzmW7iJKQmNdgR4nCvUTBDlD057qHK+NUqI6v/PgkipWWOp3StF/Xfea3CRQbJLEASZTBf
dFfPtUOaUo2usYpoTSoA6bb2VOEqW0Ezt09NP65Y8s26MvqwfHF6VdZTtRjxXWzAKtbC716t9aCc
ecWTBmB66BgdWZLhjG/Cs6QXsKVzq3ISAb5lVSSQ0NFJQhCGl2wgbWfkxBd7nQOgMCrLquxMoSn1
xA5ChUgpAqKb9awMgkyGjPAwNeJaAcFfFQJuNijumyEmm2m0bsSUAhXpp+8Da8kDVnp/lDKGqIEf
d0LCNelvXj+RT0A4Dr64LF+lm6Izj2mNqIUy2CzPActOwCDJcqtIB2GcWoxmkR/q6n1FS8vRlr4m
aQJhSV/aWhdbXp+IKmUQPfJzxPwS2ng3YU4izri9JGMN4xaUt1iSRV/ImnOnNvkhm/DFTuXVj6rM
p6VgOlFe6Z48/aI0J7Bao6SnMw2lvmgQTU2hsv4SKRLlmUEJt15LPlPeeVH1YaRydImmuyUiQHFJ
xVsprDof5Qx+6sJEwgzMtZQxCfbgKoRy7IF2NLSxJTDgckNKB9JVMkxzN1rE8jjoPe/NjJjVFZxv
Kv27VvN+h53iTmGdzcIHvytJKIB9m12IOt7E8nvVrm+5JY5eLVmjQ3EAxlpK7HDJuOQs1RQTKOFO
M+tqnoxmSirXrlaVdwOE851UfbYUw/e6BWkognGZ6/ehOmRuJ1/xaeEVC5XMg/8EA4nggxg9jy1Y
TK7VjFZabbAOiiMjEOtKJQkhf4qk/EHE1eKF+vVtzImHSQZ8LVNDlWBs0TWkDPt+U9CnwSC8z0TF
g2L2fA3DN6vBsV7BA3MKnWwHVK0SfCGYxQWr1SguOSdeaaYqZGUJxIyaBYyAhXV72yryxZiT5y5S
6HikzX3S9L9AlvBT/D3GzBZgHgJNHqsjeQIGIwUsDYoice8t4uvSxJTwY4SfWRoyDJnzbrGG2BNK
3TXCPD2ygCcY4JdVrSUOOtIuFGQnaeocZH/IND12QGH7dIQ542UT4ixpPkmUKHbIyJ60qQDe1WbP
mt5UbszMys41Js1WVcd2nJOlnWb63SKo77M46IwHJuEbMfG8ulp6lkzeLHXn0Z2vKoOFsv68hd9a
giW/aWCv67OqEUfXU/KQjrUKSZnmK2P8XH8hEePwMNsvkVQqd+qmEcgtQbVyL+1SiSLQyHoc+6vo
LAOFDJGIvnF5EvLyzlqwPQhwftpuFIO6GmqvgtNzO8DBXSeSFL9wssUxPVKq2jTipgYJmJQ8TCzh
j+MarcEiDFd3GihWwpxUt1IHZU3iMqyCstFrNdDihl9QvbwZMIGeEoCwNzox3P1ghXdye91b2pg+
4tWksYqBVD+NGWPCVagSXxboJ48ALpyc7GjgIJQ0jLDc9fkBoWV1amsfcO1TYZofelZWe3M2cCR1
xg0YBOyaTQRrqEl2YsbCgpRdKEttdhMvwzGHJfiQ0zK0s6J7XMA5HCO1ME9qHzG/UvFBWlcwRqrl
VwYTpSpvE0pOCutgmdVRXhGNi+eobHXa+fMa2FmDN7R66Sm7jpPXYkQp0opgDTV80Jb4G0IgpZxy
Kc55OV203hz9WVZqT6zyX8UysMRIWuj9gvmBZEu2w0oRn+VwuTpdrNhykbb7KgZVk5o1DffptmDC
FUQAmFXVesF4YStXOXyHjviSg/NG34z3n1kp2U+8m3LAw2nmUHXTZWmxTxiFBzOIuAdduiUOAha0
kZN8XjFdiSthJw1eFqWQ3C3g42aoQlkGUmJRasIcVoq0gukSDfyhRy0svkqj/6XWIraMq3TWSt08
KTFWUdQkh8YkO6lUMqBFpeKTcjt6isYZmh6S6bZRZTCbqMJ9wcMJscI3CIQP3rdo4qRreslHF/NJ
P7pzaA/ekR+m+opJFsSs15Ujtg36w2IlOevzJc9WoGl85euhehlrFR2uSb0LpdyHFxJeMKkgXmjI
M2F061UmP/M1Z7alYokIrbpj0ku+Q2zd940mBtdQgdU+mbqHMNVp6/xcaGPokwEfoNUJvUEwcjJP
etqS9MOlKCdxLOSke41mY6fEMhGpfHMR4ohMnip0BulBZOR08CJKLgXdVOuywzLwa4eVqE4NVUjm
0FQE3TZp99daiAKFkGNO5/Qzk6mOnqt+JfEwFSnp3DgiulRvIJ2VAXmYOdXoykGDULOTRVjAw4I8
yiJG82hFyTE1ukMxNK+NkRekZNAbVAGWOjCb8TXMtV2NyuekpZD+zSVQs5kVeh2GbtfOfh3WxAGl
pOKYk2qQeB6FgO9S4eFa+2aKCD826BiqaEd0wyCR6tvA9BtOlXoqu0mH3CHjtiHrItU1eV+VO+iL
wo2AdUZSGk7eqGccNWr2Qo/nahJGiq2j5c101rq2BW4MY9Euo45pYRsTcLnigSe85khzCq/Vycwr
zf6QpCyoBJZFoUxLXECnBD94reTgVN/FOYvP0FA9uUmtgHyz5BYR1aOIKs0uY/mSjaqwgyNRuIlc
X32pljz9VZ5yyaM+k59U+uvClLyxysZEpVpYSxrtN4F6kpeYSAYlmMRxHtIBidfTRouS2hoDTqCX
Iet8lWXpjdZC3hWk9iQ3DbkBeoiEtscCpTfnob52O6Wcj4BwiNxZJNafi2RQOQDS26ElB9ODE2vz
3BlhCytGhO5xHeonY013N4HtVCJO+wiWOIUKwoDaSMYQU3C2H7Tl0vPJoafpAtXgT1ft0NiLZS7u
dcYYVMT9AV3MPpS7vWLVMitcuPAUJBpaD6xdk4ZYHNAsBHeEyK5W1TxUTzoocxM6iZSvCHhjvh01
kUnntTU9s69PqBY6r1CXW0EvWk9hFebIcoWwwegKuItqfmkqafaHmYTXRjYgiSQdS1DFvAbp8Jw4
eivKNwZppu50BYBlTChIosGArVUrO1ml7D5PdHKqgZ6JmQ/3IVLBh9ySj2nD51ZLyTW4ipZTTb3X
CsNLzMfniGCv7Gpp3CQELTVZT5AfPqU+2jMv7Dn1Jn+92K4b/vmG7TohE2vOCAqUCDEVPLWiGd12
ZRCHcgn/a40q2za3K7eL2gA72rb66PRN0fglEs1r3YLlkolkFRYJJsC2/3OlIYhNUHPuWkkGbG73
bK/8zqKOJntuGKy/R0YLCEKkjG4PzIvleC05TRLpzWvY/nK0vZxtU8yL/ID3gBNIUQU/F/UwEx77
s2/MzENjPfmF86cOat5esGjifQMNcadqEE8EufW3237uINZXnWVrZTotLZk/r1YKl3aFbfEWt4to
3TL64QTtImFar5PSLcPJy9ePfeTwz/J03htr1ixt1Yc6BWqgrXukWd1YOrHn223bVaNJtE0bqg8E
NOSMoCGIizQtDzEV1o4i/JL7pTLHe/Crayk//NAX7Wt7eLp+SZVqNr5UYOlTqJ5MTI4FC8nDpub8
/xaex7n6/u//+vgiV8+N266Jf3X/ZMZR9VX3/H/+YZH5NwvPU/cR/YcH/N29I4nW30SNUEmMGci1
ldWTMX633X//F4IF9W+iTjiEJtGOM0UVze4/3Dvy30RU1bpJhVSH6aoiw/+7e0fB2MM/5N2I39HV
ytr/i3tH1sx/VpTz0jADKaKiioi4Zevf/DtECMQRlKz5rEuEWbBw4ORsaCY5xz+butGTwDzE4OL/
bP7rHVT6UxRdVj5zClYOfwlQFvBaCHo6ZmC9s0lhhpLyMiUnrOhIW4pZWOEaI4oX89Q0wojxjpBP
QVp+T6UQ3yKBbByJpZPfTmmyKxHbA4+kCqpPoYETVp79xGD6s4wccFHyFgnLayQRKc0sNd5XKpXH
dETam/f1LkcbDFZYYgFeY+GEOYtPNh41bOjrWzVzqyhvtk1BKs3lYduEK5kNR3N11A9XZKORUOl/
f0DcZ//4KP7yNNuj/vIpbffarhR1Ch+cAv0+iQbR245deij68LptokfLdqoaPW7DwXbVz+EtrgPc
f7pOHTsaGdstmXr9x6YqDJSgtoFhu2l7+M/udt3Pnym2B277/7a5Peh//evbE/08bxhXpAHFzXTo
1mqYuNbFtq1h3d22fm5oU7IIfna3rVBbU7+3zZ+H/DzN9pBtN8poPYtxJjr/6c4SMa7Ln1v+8ox/
rt0eju6Uv7NtxlQilzr682L/5TX9/L3tr/zLn9p2o/VHIcjq4P48ttoKgNs+BXUiDitaltW8hoIX
2yV9tSIY1TU6e9vM1gRwPYflEDalv131547FesPPXf48x3bvP3dab/7Z/cvN6Z+8bzUtgz+b273+
5em23f/95u1P/OVVksgZEsAQl2tJjDDwZA04T9e3st2zDgXmk9YIOxCi9WD/2S/xPf6503b3bXcR
oiQY77eHblf8PNOidzzJtp+tT79t/Tyy2ALTfx5jClRy+5zE4iYSbhSa+0GH6RAP689mfy2aIJfk
OthunwCRujTeYHQIYYiVJFXcgSRwOpvCQPPgLsdZd5BomgVXs28ppbQnYx6EnQFzYb8w/66WgtR2
k8UYpf11U1pjx0Hd8MpFirN/39yujToD8UAY+dvedrE9cLvfz+5fnnK7crt5u+PP47brwL6yRkqI
q69DKG2sUsvPYaaoC839SAVRCcQCl7OuUQaFRUJ68TqyrRdKi8vNLrfxHIceovK8YfGKgc1R+2kM
RszETKWv+r4AOJ3O9WUhqAzsJUX0oTH4ZvMpD3Tt1OTtjL2Md2+u73vb+rnYrit0pXJLmUIr8neg
2JtePa8TBvZGeVGTmso75sB91NSKH0YjIP2Qi0xnmUiB/zHOJ3z7a+8uuMKLs3Ttro1pJVRN1wUd
XXA7Bmntbrt5Qzpsx7uQ8UiQzJQuzM3GLicRWyppP5O+pscVEyR5KgOjqdECW/2ui+vxIPXPcBs+
FJMaUt6G9TEuehaVbbMyAzvOEMA+YVEuD9eMXLSqF/cb2dgS678jkret1mzUvQFjE+EJn3XcRPDv
0AdBuCo5oJmbkZQK/Wfb/LkyHsQbZcSgMK1H0HZBW4QYif/Z3baaWZB2Sq5ehvVA2i7SqKGhS+aA
ZWRzbkeY9QIhvKnFTvD1RicbtBo5BGYwFUh82tYRRCSnTX8rWwNA3vVLU9aLn5/fz3VEVSHGhxQD
10E8kuGZ+eZ6FFQzoB3sOvBJf/a3rVruJ/6Y1cx7E7C/YAxTkFbG+g0rFQNeESVevO1HJjdN1PEg
PAIXKTCxqV577Wt3FoFfUTJiiSYu6hT82exqNDWtfIgWSnNjg7GjAQBBOQe9CrNjMyosjKuS+eei
7g8q8/lA78liR4dqBq1CrTw2C2DNHZQTOHZKSwl0R6AMmb6Aqas10pQZzV6a79pkNz+I4LSjAzq1
dzxJoE9MzJSFszxne+F3Sc1ecWssUzIAOCf9Ys2e3saDX4WviNWqyW3E/dy/er+U6kI5V233MhDo
yBsm2fEwInj0g7QQIpCxB6VF0zmkuE4TTf3qrx9Dvj51gpnDAqDpZawdn8fIbQRPjD5y5QQHvFiJ
eMfe3GfhDm4RmR96+RrNh3z5BpiRoMqpIuKQdxDLYZSIUIlMEKgQ14bdqD7poDS1g4IHLXwxvvXq
MGtPmuWVYJGlfZOcS/05UnzqIdfIgyqas2yH4QWtmbaduDdp/3TU2ahn+Ajsl75zK8Vv+ThBjbcM
OCovKz7DJ+gtmDRYUhzh9wTDwEAeN/avKBUpC/GM1+oGr01eIBWgl3SazfuCbOr+JRfIHwtvq+5L
H/wmMI+g/7CWgG/X4iCZcYCggjtEAh19rCp90OVBmBJ4RgPGuYoXIp11c0+D/2rulQ/6j4RS+mIf
VOlBRjaOsI0cOvESWU5Lc4vPV3mMlWeQJ/ntTN1LZo7qi6Xd/UaqKr42z2hXJwhMvxOdwd0n//Wc
t66Q0Zrw9IisbWQUPg5HFvXHyfLGmzB2pScgxsjavBCzz3VXUoxcdayHCWJtRBCbrTXfVAOW7BiW
ZzN1KK6UyNeXkyl/JgtTaoZJuM6UIKw7Wn6l7rOgixYKcrcQ5BJ4yAvHBSjCjIpg+rsMn9X2vCot
jtQu+bwTFF+hn/DedFv4XYTM30nyxkKdQC8MUDWHikfSmDr4S3VEtkmQnPYVLV40IQeDIRpIv8vm
rkgPpBEo4vqB8TkJNbFSXcCvU6bsbGKDomXjKOTODDZP1r2DsdcmuubYZXZz55CQqBHdm5zpRRQ0
SLDumEdK79LkiqfqXhM8SX20sgC8lRq5LZEI+2vjTtRCymO2eGPD1OFkkDrfNi7cEezE6mnBEemR
cv1EmT7ZS5aXaXedfBhRcQ3DSet2c7JDtwEeEruxlu377jAuR4Ri0nfyrgu8VKRsrS+L7ijfj2Qj
6TvxURaQEL6JBdzpm/hVo768+PoQSDozcCd/s5Sg5VAIEc7eVg3Fufh+mXIbipLNUdskB3HNJoiI
Ud4h+jJmFvruOB7lNRuHBF1g9QHb0uygSOl7uxNQf33ickhDOnvSY2/eYAVokj0cHAh06H2pQz2Z
hAx7ykWPqLPagEpLyqcNMWy0K3bjWzrS+/eTNdp3R6Q0y6LyFaonmURohRQyq2ssgYiG/ITsFNpd
e+nCj9k4Wxdyy30gLYjpQC4ybvY2cnYg8jDWncmgyeNiElBQu9G5MOBB2dWxf9WU17rfG5nX7ft7
+QuITdrseWkG1Sba6ZlJrcvnNV1b38xP0EUwbIDbf6peWs1Ryf+1jtlRxBwr7kr5AdxwJ4I4JM93
PA3jSRd30WcfXxb68f1B+Mj4umqQqbPgt+i3aGzIxMI68VPxkp+JMLtRHwWvW+6peS4G0SnvinKz
9iDpgegFczisBpjMfCXDWHwS1HNzPYY1mT5PxFzVZHMLRyu7g1k2oQ64o+hHl1FYKWH2nO27W+uF
vrD1q3w2jiCbpr3qNQ9EIlfqIbwDXY2IR/KmF4u+MCaWwqWTPODr4FgGB/AqKoG+eHEh2xgcW6SI
FU0Ex4pcUkoEZsEcfRiGHzXB6ZdHdQnm+W5kUdp+WOKpazgxOBHkbY0vmWhGmzDOsHFm6HDlwyPR
lvMC3k6zO7izSYBpzdDpmD+EwHXmNwIj8fov9Ctf8ra1h+4shzdDRHI6O+IOIpWY+Zl5L6LLqffp
Fa7ongjpMg4gG8T1x1idJOHYpj6fUMqpkKDK2oYoQ9RpFqEVwlVgQ9zPyIH9Mj94lTfRK4gEnj3F
7U6miY0ThuTK6FF3SMu+py4lye5CiTRB/WoXrLNdOkA4TbtPCXazHxEa1LuPYm3rjh7IjmBjpXQ4
1H9psHteKnS0t6nXHFSawzuYPG5xnG/1xlPer3vcsCWgKY9fGpZBSOBfFcPBc/iYxI74YFzGxOOV
Sw4HQ/SC+PxK0621ATfcml+Ugc/h+bt56QVbuySAoJCjk2RMGCa/WHYET3CQWtyDzHWu+9zhM7Uj
B+DpTrv/ZX9XXv+r3enuIYK6c6tcir18OzMoMAF4QqTGEVO8JC9UigmEbF60+wELnAGu3YXbdn2k
GMz/UXbmriQftMMBD1nqI6W93l4Nb5CfspgGrg8TT4PKTaYkFPvJoWfOFKp0UXiHo3fI+MVF+6hz
CMn0qxt64NAJRT9s71kulUD6FidsdiBVAtUF/cQ3oZGtuxuKyxLQ3qMv8wmayVn2CdmN8k56OZAk
P0I7dZTT7IV7Oh3tRfglPoM2w8nQfsDW9vKgvAPfdCc+hQHsiYRTAv10JLOXAdT8U+knvCo/vjPf
iInjNuklT70as+WnwasGq4lvECr0oXRYaeHK4XINgbATN77D3KVRgudjf0HuwO+MK8QnCTi0MzzI
z+0FNONuuMWOjOTtNj1iIgRVaO96y1H50BzUSaf2Mtw2h6v/jrNrOS2n+qLszNoJ9/jzTlbkIS7e
54QF4fY9TYPdPHZXzhn2bmGCMCPvirzSJtH9spy0XfTW4fTkjQPjDa7Be/uBA+sykRBimz6zj5Mc
FCc6l8DT+BxTB/+Pa9kIy+3kfHVym7u45TnbWTvZSW67g2461WN6qR6F1/ieXN6P5BHNyCMRvr/r
59GrDmSQu3SrurfwBRqk5q7saoZ4hgCXS+g0jSvtOGu8MJLx0+ETxniTkYYA1RuB6TqGj7fLfXMy
I6c6oL7fQ2E8AZtyDffqFL51WzgEcRBsagudG511InLeCJ93iPdyGKFEQHq2/iYo+5IkBrZIkXf8
0GdScsiO/Byek8fuNP5OL6Y/nOoPMrFKKl+v4u/X/BLfz971d/RWfOV7kU+CMUY7asf+bAnQ9mzG
z4f+XMjOrn8Xn+I7HWwvY4sNHZ7LR/GbEHUBO6MzP5F9NdmP1mf/3iG/9tJjfZfvzQ/1qXmbLwyE
DJDqR/OG6MoZL0noTg/pMT3KT7oz3NZ36hOyHocP1ZfPXDqLK/AHPqvUYfTZtU7hUivUTsZed8og
el1/dHvhZYJ5j6uKNS156O8qm2ccGFw52fmdtC9uOCUG9Te/1fIpK+zDckx27dNyDBljupcy9coz
Z6f0e/vddy/JTURQGmcXjiJ3OuZ8X4lL1Hqnk9wBBsVBeXylQ8Sa9JumVffCbRxMeB906WiyRuGj
IeKdExYfE8Iyzhmfy2fygJUWh9kVuCnR3sT3zr5Gb5m4lyfhE00gcjBH200H2mkcLbd6gGbpMPGF
zJfpq3mrWYHahJYgx3mkIar8wkGFcO9ZuFl20g6IMGekRNoDORCfR+U19cVDeIgPEwHs9kBKuqcE
wlk5d8TlGff5N61UrSVd6AuVMPKqHOCeNd2mL6ZBSMcuupvvRd+4WU79fJeemyNTCtw4HCviW+lY
HgL82+/4bly9bFhswLUS1eSFQXIT3y0v0zYAbqME+hsGlRqt61P5jUKOQQUR/yft4bVDXFDAsGNO
g5/jWWcgeKb3604HcvbMj+6mDqzPPPMEgLlYeh3zg63mLXrVTgMUuPVVQzKna3U/dHSt0GvYw4Px
Ij41NykuHNRQd+v84F36rN95icmqb3Hhfs6n5YUT4vC58DUmtlCsgzEDG1OE8dwyLAHwsOXGnoPZ
+xz2zPBYa94rF0h3dshYQUyJ19wwlnKaJJAQbarfPmU3DHnZzXjmc033ooMG7EhCn3QjB7gMbKZA
jvSO9RY55cnyzAMHvlpxJWRit9ijInR1H32aL17KPT4A7REx6q5yZ+pVdsQw9hzuPyO38nAtomrY
T3f6abDL/8veeS03jmRp+IkwASSABLCXoiflVWKZGwSrSoL3Hk+/X0I9o2p1TXfs/YYiECBFEi7d
Oec3THjxHec9QtBgkKQWviUa+1wx43x3fs5f22Fl/zS+2ndwrtcQ9W7zz+VJHtpT2Ky8RxFvBuTn
4w1TmrhnOUgehkb7jMg7w3N9GFbw6E74g+zAru5mfnl3767tR9YUw4urrj449qdiN++7l55xYp/t
m1W1MvbxNn6KHpIHvBa3w+O2xrjgM/VheuuorQUmplfNA33WPytfknhlvZgRFd6Nfp4u06W8rz8l
j9lte50zCjo/vLvwE5DrOxA588E/yh0A5gd9g0HK1+/xWnscTz3d2dyrPzkiao6b2UqexSW9Bw4c
o4qY7iuMVlA8/KJ4DsDlWUKttOjqixuiN0t3afxrt92yLj7KY7IBjEB690C88BBvjVuWmbRa8ewB
U9kyThfDYfwEEe7gzes83gqXevELeCpQhg+JRKD/bm7XGDF88rx1cJS0o5oeWzx6nzmJ78GOBX4c
93AoVLa1Z2ElhWMSGxEfLWk3TSUii8H4Y/P2XuNfma6Q5ArIP7mq5LjsGSpFtey9ZaNco0PoPH4g
CiEJZal08rJZMlHvL5e9YBowTRlMa7VkoZbzwQ762IV4HQ2O8ZQMMxaCoPjAhJf4dQwro22cgzGw
FuyjU6N960nmGPB2KKlsqh6U3gTP8OjSq9XpR9qwN5yk2Ot6cCfIye9qlL6Py4bQReqaPASVLI61
SuUte0Dl6v1sDmuhFDMayNWsfFJVV6gbGOrLbtLqEbPAwHCZNphPh3BLIpcMpvsc4I+1mQNYK0OO
zMWMpg8kWALeOaaeNJnVPZweYxtJMg6GemukXn8MQ6NZo9b73Wgl2RdFJApZUZdjQIFqHNWiPFvB
5b6ZSskySJ0xWS3qMXqM16GdRDhF+CVSr3NxK6i5b8Am3JGjBcpRpwycnJMZmPWVXXweewcMUTJh
UqJ0QFpHlUeW3W6UpDQiq2Q0VdW6Jce75HWXPWcp1g1Vdcpw3tnFJunvZTOp+p2oSZS/v1dCfNzX
YbAN8qknpWIM9RETp/rYq83yctmAUnNX/UAEtuRBlw2cEiBGy670/Ye2y+BxqzTtW65WKIqHgNqS
4oIhNeBXwGdhSpPxVJnh6T97dheQ+1TvLZsPL5fPLV9LtJIyCtIo3wy3INHdvCR686KPiCMgvQXu
GGaUpjPPtEaBTo4QR6++TduS6xpJUh4nT6EQDHPcYSB2m/mHocOHQ3QmI5FFVrxUVamxobK37CWu
d5pzXOTjebwvoJ8ZG5h7YNSqzulPhtnddbATtj0owOMswBVUZNV5GvLsCNA7b6+Wf3i6CzUsIGf/
y5vL995eL7v9CHrUKU/mTM7VZsAXiCIf0UUhfwxjJKQ2tuwvby8b3MHp22rz/vL9v1Xjk3Ht093y
sff3337F7Op6Xr3/Sw75g9s57baokK7q4Z6skOuzb/DtYxUtGox+dDKb/miBjEDB6+gXtG00KpB/
McavRWoDBPGQWvvP/5a9oORTCLZzDcsXTJTuYFqqDy2bSmg8NKuB3VCUmO4uH1q+RPa6nVfoEND0
1cdHJ+WTbz/1/u7b6+ULy1eXj8ZOwjS87L7/3tsnlzffv/7+nbef//jxERDgtq77pw9fWQ44KOzR
UJPTfv+Z9899PLNfXv/2zN4PjWtGCoU/pvKs7tvyk7+c/S9X97a7fNN/v8e/HOltd/nA2wV6HXEm
hphIG6jnt5zJf70ny5GdJvr3w/vlyO/X+eFilp/9yxm8H2L+NrfWM2W6r40qauRq8J9tNPmXzYf3
Prz83UeoAZDX+vAzxlK0ev/4svf+meVni0oSgb1/5v3fv3vv42GWn/jws2+fccz5saXetu3U9blL
LTbAZAUlj/gI2DuHE8B8u/z3w0tnqXAyPudvH3SXqury8bfd5fMYz+2Fa3e73/3E8oll8/4zb0d5
P5v/+r0PJ/Zff2b53PuRlt97f29UVbD/xx7lbdRO/4A9QovQAq7z37FHN5emufwIu+albZtfQUh/
fPMPEJL0/uUJ6SLQaCmRYCBD/8YgOea/bF0idm87iAWjFoDq4TsGCdQShjygkBRwyeRf/1YQNv4l
TKRAdZTrJOgkXf5fMEh/lia0LSSM0YNzTNtgH7zUB5lAz5wkGqdaudfr4baw0DuqrSsnLM2t5hao
VLswon65Sb8Ryv3dEYWu1B4daeKc/OGIaW6B5Bzx9xioQZLInN3yWYDMR3EJu7qwe4PO/Rj/J3gp
fnM4peD3qzqdukAO5JksQ4RluUqd8Bfl26DVkGork3JvAPJJC1KPznRGsOEiq/n891f2m0O5LO4t
3eaA6AF+kAftHRRVihrwqzIrStLk1dcwBzI3yu7s74/0QVJRPTWOZLuWQcTh/eWptTIEk2ujnO9r
IJs9l/xxE2LjlYzRP90/4wNEbTkWMDhk9tGado2P0sGUfTMoxlyVmRAf9tAH3IoikQvxEw1NmJY6
8a17MOqWrA24Tqd3biFRQkjK/0F/9c8ioUtbdaUQsFU804DB8uH+On3maq03lHvP07Z64t/Ibnqc
gvFsaNN5LMfHxnJe4M7+QwtarvBDE3KB5kkc64REcVs991+akGbYBRrGcEAMDUFCvT0IVLviYnis
2vERc1tKxMF1nM/n2K3I1WnRpbbICUyIeERWTeXQlZ/gR376+zbw+9NCs9L0HMdCwPJDR5J10Yk0
zEsQxyTVAviz0uForUmZQ3fbn51+04HzgK6DJ4su2xXMiYcpId1Vdv2Ta09XEzYbgwwuf39iv31M
NstsE10PneHlz7dr7uJuioqsBH9f1XsWlsW67npoWFD6BosegUerI9qvJRzcfxhbjD8rJP/RRH45
tvr/L4/KdT2rRzyu3GMMcjfomBd3WOyR1leJovE86sj/6/G4H6T8HlHlqv32H1rL7wYBUD7/ufoP
T2VIspBgijOYQwxHAKOf5RhfZqjaq5gh4e9vNWICf73baMijjep5oCiFcD40ToSHUVQvymxf6CU0
bFzMMYMcdGWUq2PtZEEvq1B1STEpbX37ago1rL6RNbHRV229Hp0BfTq5fGdKp5Pn03ZMzSPeRt2o
0c9lQMI66YFMdI+W2T0WlHxVeMwA50XxRRpwQ5t+pKK/BcR5XQa7DrE7tE34HfX5TqJk0OOkMRS7
YjKfQOEpdzY8ONxrvNFPlaSBwsFXNQncU8zuNp/BFTm2QVuxMZDqm6VDjf3waFny0AuMVo1wnxoU
E0MqbTzR/GYxD9QsbCmr6TI0431UUdQLTOKk8VB4nGOuxKiS/L51xuEKiRksGOBpKc+wQ1YF+8k3
0VSdz21Ffbz5mXTxRcFwIIMTjnlb3H9a+Cz9hsDgVTnMKPMd1Z4EcmZXhhKsjPIH025+uGooVncG
Ait0a9FsywHa6ih+gM/Be6jHznBhmjk3TUOuaOC6jFHuh7H/lLbdxibVW3M/l8GjleMprFtcghA6
WI1TdjE4pgVj70ow4g0ejrFoLzwaEdYdencZNC7OnTus3ls8xNCT8x3awdB6VK8M8iOZw2MpYLlM
WYHNPAOYuv2+TVUzSTaioFraBlgnFdkrYDN0rjBEdoIbgSE8SfCMHGaon/y+/OGhCWSNXKo2MPTY
s37uo/429l5GF26N7Q7ncGCeEDNkQY9xsfSOVWgo6hyFa4sz8d35AX4GDXY+e27/iHLkPsM3IEx6
vq+UTx6ShpSzLIOLZ3MLcp/0a/QT8tXJ0tOLOkQ+Y7QBvRiXnW6rjgfr6FuDC7SnpRdz1k+2ulMs
fm7HUt46iX7WBnBSuFolRXIx4uzSO+SdzPFcVRMU2BDYUfBgFgLhj9p4jMHeWDoiqlUAUcwPuock
Q5zLM0kyTR7t02pghaVoqOQgWDw3PFkSvSif5QUCL90KRaVtVUYaNK/4EiehtmJ2vJNB/+JGHE6Y
PKxaerChktviBWqQcW87LfX6XB7pV9fL2TsJ1zca/aOad+MKCdPoIhA3nCvKyBl9ZLKuvRYftxEX
0JVFkRZJkLNqyoOanE1d3modXnQ4Lu5jg2cDOM/dWRXSM35/Nuu43DZ10RySmIJQlNfX1si5oSvS
sblSaxjp11BRdX+kfZjwB834bmmOeI2/xqrjzsrrpNbSL6YIHiDkiJXvqAqPGkqA370iu3L2UvpK
sWe4Rdh5OJsh85ShMRYvqogIyGAPTIZfeuGl7VlHAJ+lc3oJzLinZmZNuAxbvZrqQ2WGqpJ9ZWCt
xhHQTdxOZ0M9KMyv9R8YI/aR86DPAG06p3skixe+OqiEU8Jj6GuhSjtl8uzUyUWrrH0Vtd9AOvUT
faCnuRgB5tha2VLjHXeyY8ryBpbAI/DKK9wAzd3yAa/DqwCRAHJRZ4xhKCZqnBYiodxyk0MZHMVn
HgJHZt42SJWAYDiNU3tdzlfA869qx7K2cz2e9DrS1onn3+gd98abtW436HvbQ2yjdrCPM0H4DCnj
tuYF0dauxxuCz2I9jeIsU9W7JPIgasSUbTfh5kZPH2vcnWuDimvZAtrBsAvZCz9d+zezHdjXWB4r
crLbb/DuIpM3ANBssJoOh6NpVgeH9N26KdU0WYzoPWEIrxLAn+hbSKOj6DwhiLISbXODQXejsIDZ
KiitJ4zEIjhtJSihMn4eg55yem5lGy/lxqUGZQCNfpWG3Cs5TGc9HXDFUA1yWbyAHXxV04Gepa92
IMGIcGsY4toWuPPU6j8rX3+Kw5zcmPEw+N5pwtER/z1K+RL0ztsjmtrPnYdaPOJ3S+PvMjjE7tHs
sNDSIhpUHucXxJOmjZGSuCWrtp2qARQLzToce+isU/fSYR21gWz6VOXedBj8+GB4Zg7hjxpUSl4Z
DyYfEmlQP1cddyRoqKBhytx6moPEl/Fddo299uHvX6G12wLewxhRIpy81gfavBmgnYtSEg8Q5iyE
vI3rwJ6NylkAZATlU5vB0RnoPjZmqleW3677IDUpRMwFsn6wrieABLOBu5zeTOvKcEGK5N4hynMT
Nlc1wuYCPwEoZlXL4gbeP2aWPct2d3qp3PZWkE6+mpgzcch6kbC4NlnFTeoRzyxTM1x1Lrxz0+Zg
cEhfqtjE9yvqN3ZS4Yurnl2R0of6uX3NrXNTd3fjSHNps9pZo3B4SUIM3xOdEiTI/rWoYROGKY/d
cYwLX7wVyPdBSBn2loUP2rImssT4w4ttgiQPYOWE2reXmLBmU2T5ELwFWBYSX4SDubayVhVOWcv6
XQhT+mXUs3FFgbXIuajYKh7zVp7zkS6ATcbTnA8PQo3ltryddTtChJguGlBwdXLKwMsQZHcZmAjM
AMISz2RH4EVZ/igb+zw67ssiqWO6+rMzOPp6zmMbrFqJdHnkgfMY2OOpgPdyx+uK8GBrldmRQLNd
m1YgVgleeW3XXQeuAA4Y5J9aWVLP9RGQR4m53ljMi+t5ksVeGYQ6wqCHszDo6MsIk472dZdH4VX+
JFq3f8orCK2iaG7E7P6YsuEBnf3hexygNpFQfcZb8luw6ZTKXasNn2I4Pn1vlnuCb4TxhuiL28C5
z+DQX2sIxiZR6oOCiU+i6ncVBRGEWkYdTWUQVK0ILKRiwmllIhCEATEKG1WckMZGAcY4e5iNS1zL
VmJMnyOm0rUO0mHEHX2qaiZBcE96NVdgseboCt1P2EMo0KIjpOlrGVXTGlmOTYHGaR2aNzreGfkg
EQf7tsTkFs1+yJNN2zk7t8GYJshgMKfmdR6B06htcW+PNRzforhLJO4vtubucRhaYxibA/MJs000
uWe004pDi6U7hEegOVl3rxuY/dgOBVPRBCcrq1A4gJXUSUw6ZDv1ACaRy4srFOAGedvlANdH0W4j
M0Kou8xONq7vdIrk0UOiwc7O7hCgoK6WDPXIAEYZRFuVOEIDuJGbzIeXa7DMs50faCWw2OwGY9si
T7tKi7vaNK59xwIfotXFyojXust6C0L5F0vDdnMKGMm1AOZxHBCYVGZL15f0/8mz9n0GrngEDe2Y
HNCrkDCbSxtpJYw5tj1gcFyoXfR9qVvFqMt6dUP78tydM0VUfsA8BHWir7u2wHJMgnaqY0xMQryw
B2eqrimtofsSdMxI4xYd6n7nepTnhx71bkzH1jl6q0aLKGHjTDbr2P5rE9HT5nlA56AH9Q6Bfp27
CEN5It87LnU5lITq/YBikzLrrBpEbDxqKICObSAQvr+qmWHWbeiDPitBImkIQC7OCIbmf8fKkebE
TUUYUMHTUHlv7Sra2BIj5No50gfT3TLT5SYGCKUVrVoJ7N4fUSGba/xnAvIEDGfezqfCKCpLUBcH
pu0G5r7zzHXIrLDDrxn1FhHeeOiHYX6MxEKVbae++Z5Wmr+Fz4womki+FYjOb8z0SyVzavcC/UOj
YVHURsHOAh7ktvITifBoS/Qmt6jH38ipefZcHO4RUamuQjh+awcNf51CFRhud++OAQvEXCHiOnOV
GzSCWS0pYRz2u77zTjbhA0KnxjkXiD27KMVcaSyTURlg/C7Ti5ow37JLiH8FAPsj1j8xfnJX9HXM
5K3PvS2OU4FZuVSLgsSBE2LM2qnQKuZ3wTpL6kRmlID1AbsElDO83bJsTVCDC8qJM2s+Y7zADEs0
E/dtua2xJB89iY+n4+00Y+RMTR7QoMH0A+Wx3JPZdD8hUXXPmPQZEUqMLOgmbUyYiXTjCOsvPqMn
CwwzaB9B6xbipZ247lqvcAfbqZVy4YtzrkAXAui0zHUUkHUQQpH21WbsYBD0r0Y/yDezaVOAtvee
4KKTGnPJGuJAHwLEDlL/TkuVGDVGBsRtWHFTNtwKlnZ1zkIjw9/RqFCt0tamW9fXaONaBKZb/FFW
WFmEq95C0cVkdYGfKsOGj5psmNFxG2S+DKwENB5jrIKtTuVaOnUXQheDxS5ynpGX/z4X+tmOa0CO
ZnIRFvd/mJExzYjTNOnFR/SZVrAHQZURkexEzs0t0nunH29nx37KXHnrkTkskcRmcQvmtbotfNXF
7PkMT89clVG1LuISzfauerJVGIISxKdSz6u9VqXp1nCbeS0b1Ef7/FpzrIxiuDtu/Ai7Y+vWFsSX
jn2FgjqxHuFK4BKamurOagmbtyVVmz84MeNcTvCFhfp0VTb+ypuZUFVYKlvvGwx/zQJaFqEju7TQ
oAM4UnuAtrIUfV0kt+qMZ61Ou3OBrhQGEEODaKEH3iFM/U4OgDHRKU9XMsJ4XUjnKUq9fVIyUxvw
8M3MG0BfGvvAHB7NYTpFUD3szuHGs7InQNtmUfSqed64ibv+EfMaZITT4BhkxY0swC2hknBCye68
PINO2cBi4LEPO3UOalzNCxVbqPhYD6fPFq7XXYYaVFlHgBF9gCSOCShkiZLNFNtsR7vVbZZaUidZ
PdMPjT6lcamTEE2x9lRoi4LKjVpMcZ9YiKtgtYznU2c/O7FXw8sCKSTEtazoE409PVQaZsnOdEqT
9k6QhpiM+YjjJ5jAnE+on1YJRTvovw/FswWWsOwmIEK0EVTD7z1SeshK74vO/Vb2dnRVgsM2Zha7
kxNdTBWio7Wc6P7nJf22nLyh5pzSor2KjERFzCRlROK1lSCsC76JEDx5Xq87kHlW8S4Qz4YGn0Ty
1kcH/coYT25mPIwGzgehOd6YMTOmZt9psBW4889qwOjw4IQjmuiMNs5oyKsIfYUlbNMQlr5y0+aa
hQaLYGK9Dpy1WT0t2WSUQUym+m+aK0meCcLLxJpOal4WwC7bOX+pe/q0Cur7giV7Z1CtcArv2sLH
upVtuGr9YoIC6SKeYXqopM9nWjDfCMwIc9udAfZx6bWzyo7hV/qzbFt7tbR516xO5VtH27ojdgzN
t2QkAFEDbfkZRdCfddU/qqFEPdVw7vaysC9jGl5i40ecJ6ugQQUvTXOGGe1uMsWN7hXTGuoiMTwp
iL6h9wTj+Gg7n5Iu/FEZ2zknq1JLgdKfefA7hoxZ3ZPefxjn8Yu6TKmpnDKDYtnKW9slmeloPHuV
uISjRTQJzTWPnwW9o5IkKgbLSjYjwsaolVEbMFswZthCchU+9BH43edKa6AIpY+VV6AQjjwP3nuA
5VOC+zA/jBX4RFXAiA2c6OtGHGOdpFeff5lkDFogJe5QCR8YVa+TRVZDDpx12GgHSj07ZKrPjmra
yyZC6hHV00g5umNLASZxCvcylbcoSWbkRSgwUbBAxX68d2QKmk/lucJPqT0hBSpckCEDDS+ICMBb
DyHIkgZuTPAaFBiHlUDXGXD0bPLsCKuesxSlTZXxML3sAu0OsRSx7cmdSFvF1rRKFFh2jSYhg5Oc
G5f0WbyLPBO3E9e/GXDJnhpGdY+bEwsuk0sc6+E7ycNNVSO73fnAjg1mNAzEvrS9cbP0h9a3eIQ1
kX1EQDVpLkJ88qc9o62RVBNHTtptMK4D2/2MfdLebWea+NL9GueT6QO8WEJtH0jfaKZHgxxjXxCz
TWOaghpuUTK/UvN9XwWvEjFBuDbzphsIi6SbHOqhe0xh2k+lMCGaqPUBTharEPJNqVbUNlnYJdIK
VKosHRkZcoAyuPK5a1fNjxRcYFXRrzOYGVZE0i23rwf4oqCrGA1kwOoNwaZVXwYkp0IeCNaR/lU1
CwZSMndZOLHCKdHh4eH5BnYqTKG7qgMqXnst2Pcpemok9M/4MJghiI4EN0eDAFk3i4dQsprM216D
z3IrYn67Ynjt42ekGyFTNAwxqZ3+zOveuF1iz3yWmyhG2C5FbQ59DuxA2ul6iAEeTX6nYQ+UGcgK
OBfHyFgx3AamdYs71euSpcEuwl3XaQTDTbL2110XlhtwbHwnUIiCx6cmO5aKYOmVqppNaOzZwtvE
6Mlqk/PTCTEr9lRKLvPhgIBke3ETQt4605gpQxOQPSNWWUYkYEzuXeJh8Z6yRr7KvXucPp2tGkom
VQsoPWpIoZF/tkb52o0oobsIcxdkESIzfI3L+2xiColnMkpz8aWZ2zsAX6Qhi4QgKrUZUJnezGBC
JcqMTkvMnJu06mVuS3A72LSOfKkaQOgqWQ29m/HUpmPmZgLoFL0F0IEUqzOQXN26Dryt1rAgEXbM
nNVll7oHJzltQ83tbpa+jDAnMWo53y2rueVCWXpNMLotxmaCPDKzmaceugkHWFoaGtsiQigLez63
/I6LLtDW6saY9K++zXK7pAjgB+k3JypdvAgR4+tj4y0nIC1W10N1KPIgXalWPyaPVZKw+HIhRdNC
dk0+fdV81iqlo7hMD9h9GjwAvz2ZKXFoKwUgj5uGuZShtMZPHle7mEs7opmpuyVBQT1BrXI+a1aO
vG6Q7+xAQaG8qVtVXvalrNpjUGZbUMD9CPd1gmS+zVBBDKsfZarJLTpzPoZDml5+nZXa9oS3wg5F
AjyvgvKQJ46Gyiaqq/aUngYRiZtR77unSc+eM4ThNJSW90lKvk7ztrM9PpZeqG0c0nerSNfKq24q
sX4vtPrczNt5tI8FSkgIKZvVtWGm8Z1fWCfkMdbdKLqt3le3iE5ANkj7cpuI3t1K+IqbMsAbpKrS
ZpsaLBvibrxrIlO/FjnUkB7+s+5SmSt9v98H8fCp7kxAlSjBDiy3CY8uuL+geOk+2whY2xmM0qbU
vrWFp3KkQbyfSwzpSj35jAKatRs6O7k2/EHsLDu/zwc3MFYuSj+y6totRjPtMVMiPYna2LNdYVYP
DU6MznHZ+AZ73dci740jbQH4/rKxC+fYxhPLf93TSHTkprPtp/IhrVKJoxwbmXbyaNNzhiAoDg2S
mUc7hUYQyWCDdgB2BAjYhsZA/iAkX4w2IB2mCloyhIx2fuIJyLxIQjVp+qPR0Z7tMv1rXlJQSOPI
2GQhmO13iG+U+IhLTt4GgT37OOIw8MtmeS/Gp28TVsn3qED0Ny2mA3fTgjU7WMdl78NLM+wg4gP2
jIoqR3OvA5TqlWRS8xhu+X825QCN2vBKxNkqTEFO1Rg1h1gRrH2Q5lrf7U0tKej91VBBXmIUMKPr
JDCfsiF0twO8+9EcRyjN0XWmzPSWTRcm5rFuVL8i4b95/0fsc6A0IaNhaKZxXDak+8XbXpegpoR/
G/9xBpWbRFGM3hpV94g9Utwr9ccmMfTHosIHKclJDYa+PIR57lwnIno2ZV1dW20Leg+X4T0CWFCc
XPOxaDHmG/XySZf1Nf8ebyVqWiszQbHaS3sU/iPsS6SLhRHMcvPBNjTxEIV6uZFxGG08D/m31rCb
LbYUNoPO5EG07NyWBqVekmiv7geOsbwaB0Vd1AG5Dx42Z13H6QTDVD7OZlY+TpblkBonT7G85xCG
tbiX3Vva3Yge1sMMcamKlYZU9NXSC2QfYdLmEDFJAfVk98EcW0xE3OcGBT3S32rXxk/DGAOxkU5j
EgIY0BfVXq+ewi/v6bLZ9oH1xR1mxOaUPvMg4BLpoEOxjqhOVu4EmMxih4JsRK82y97Yh08kziDw
lszgDqrpx0CmrzGF9k1C2fC4vLVs0OD94yVQ4fjKSUs8jrwsPQjqDIKc5NEOv3GCD0lPKxdFWzLj
W7fTg9f6PdUmNu40/WA6AgaMEM3TJHbFUD/ZWgtvtkCOACksoTowqFF5REJY33VWfF0h9UDz8zeu
lmOEOPbX9mTwjgiwnKtskKnjrdPVyck2SYebtVevIoaadVip9Wm9mVojONaqi2OVrZG6g7k5RLpx
sKKHRfirTyTWkosQ2CIJVuAuGCWdtzOtKjZWQYKedSmAoevElLt0FLehG+OuMIg9inmlk2DraDYn
PgupQvbeVaIGLqnb9jbO3LsubsNTkhoz3O+xIAuu6Swi8h9VhejYtLM6eO+99W/xt0AkrDEWHThU
oCCGuAEsDrSrV7kfWUgK6dZx2Vs2vlX/8RKJSbHNPJeZsztgnD7tkHwB+66g8NOCgld7y3t28DwE
/nwge+wxz42kx8MIElhTonErfPzxhGbD5jCab5PBbY0cpuipvy/D6EsaVjBoxnodlghIGEH7LBKH
Jw8vY5r0TUJjJvEwBNd+5B5Fh2iDBDt/XXo2SToZHCxCnjyNk3VU6t99vPti59TE+j4s0I+vyvNs
t5+TkRWjMaEPzbqUyFfEx0mwhA+Unm08UJ9DQZWRJMQcnhxGo2nkPaxvOnLGq75vflYsyts67XZw
JsrNKyoyV5Fh02cHF4OnSciN4QAjM5K1K/GnQQqvvvKc5ktsZ98b6X4nMLmyDae5AtT+Hf2Ly2Rh
/uE0j3mAx2gx29RDxm2ghQd1AboYdqzLXLoEPku7OWGtF08sbju3ZGEkYIqEw5oky6rsg23EgFzH
+ED5FYQh07lNgfEntfwWpebXeuZH6jl8dUemuaGLVpHyBjDs7HNQBsjphu4n4QXfTafF9MUg7/UQ
JVBi0oAVHHhcsZqz+guOH9ezeZwrpY0gqPfKrEbFLieYnVqhPPm+MArdJHpYHzTIWqlTlTvRITdS
ldnKHTtUc9L2Kqs1a2P2PjrSERPcXETIdwtImTB77AFKb4K9BDrJV5SiXmPRj29ZHgtp7LzQT+oy
QhUIpPGn3qmzKwCJrKjTpV7ne3AH4wLLzPrB0PFadgifloxe7AWvKhU0LgGVTobFzZQFqo9ybYLg
hj2caw/ZD1vHMgW4hd76BJDmyibQAZZOWiDGqLhx6vukQtxVJpfI059MFovkDomZ3QxmNpasbk9e
wF5SSEAJOtJCaZReROVqV3ur8v7By9hSELM/QcE8nagAWJNHVdA0lDTcr/gijKYDq8MPAI1Qe59P
xColMogbY8Z6hBqJU2bfWen5hDEp01lGfkKlmrDFXHeKtxfG9qZh1U2CIjKuMhUZLLcyIM1ouevU
HA6BIJxlyaPSws3tGCPU2tkElx025ywLQYxMr9KkEXQxa0Ld2UeFDXWKbE8RS2PbVF+lKy6jHSPg
P6jUQbqdGa5Z8scor2nXEhjL34OQDAXo+stNAUNqOBiRg3/8iMsLRDC5pET2dWacO+BEdULIqk4p
Gt0bwznNwz7wkJsYO3f998cWvzk2XimCgxoAoOByfHggVm9npPpTRImpeGfKOIUDGeHZJs2gCfu2
ENOjBC0yjcbZdcTBG4ajisIoiz76XjARiusw+XVKyu1NnXqH0SLl8/dnKf8CCvN0Q3dsDyFC9P4o
Gv75LPN6zBNLJjQbl7MMWwJEFznuK4ZhgslJpddyAz8aie1V4IGrAjJWDcmrAnNEEU8xgywCIsNV
rsos18TFVLGcm5LhcYr8EtcZLknRK20CHyAWZUEcfkOti8Xt/QJBDHQVt6t0YFtZt9WXeHLw6AoI
ChecBmHCK4VghMrhW4qeQF4kabmLmXCDeTwl6ixdMxSouFCKwzfzZoyt/TDZ6QoV8scpC1+ifLj7
qvzjVcBGnuci6+ExrRtYxONnoZKMkawQE2Z9G15gfKE2Y05PeFDt//5eG+ZfwLHcbNsQmHk7WN79
BbBajlGBZ0uX7COZ2NCtLXhe1DqEwpvUaiSzGoWKymCCz2AgsP3N1nEqxa3RW1s56gXTARll14lY
GadlcwJNPuybXtulaubGY6Ddzgj4Z8cwIH9Se/2j5VMALo3iem68bNvr82s2K1EJUClbWU3bJdkc
hGQsTISIsvASNHCMS4N8dcSjUwXFPCJJFiMlvqqJUXQwKldKfWoSJETNGJljh+wbaYYCsUbUpZTp
anuPN5vH8g43mqxIUTMkIqamfclECVBoRrdrYuSpfedb2jqsCtX/w5TNUm/ttJc0HsotOQfNwD8v
ztsf6KKodH2WCVYK5iYdol2o55dOkG7MTH3nhugPa3q2yYNeX8Umbpx+GAXQ+PRnFnrkq8j44KDw
mogaPRCkLSzib0h07eOSay+14tZykkNYai+FoPnkqEuvC9/+Cm1kFfkYdLYxrpJCB1fWBA1AlgKR
hWbYaZmQV1VclVvKJZCB4/JQXoQZT8cB2BTeZvbZ5p9UCI64bn3HmwsGb771re7GLJ1DqUACOOjQ
BDy5N2vtW5DRz9WpVoegCF8wiHjskqK/myQsY6PDkqbvxrPp24A1UERKhrY+pkXz/A/N9TczCtKk
0tBhAtierTgAv84oQQfGxNKaZG+qS1azgcN7rOG8n1p7yqG7yxDlJhA5CMsVqninCmaFQtKhcW2i
3pL+A373r4hvz/SYJJDioxcxtn44pXaSgywjdJJSO/haZvE9y+eDSn2nwwQWcTr4CnFWDKgwAb3K
XDyV9eqz6f4ve2ey5DiSXutXuaY9ygDH4MBCG5LgzCAZc8YGFhGZhXmGY3p6fUiVVLp9r6xNey06
LLOyM2Mg4f4P55zP/ic/m//P4W566K0FFglLIBL5B22rilUfOAV8oi4aCfNQPFWEbyQtYIcKPTNK
8e+GVq2f7W+nYf8SIjlvl/mGs+jH0FNAMJiLTR64zzrsZmFFk88kjGiAavwnSlzv/5HJe5bOmYNC
3jMM0/pHHS4FtsUaHCIccanBRmOLjrJio/cgz9wAeq/Hb1dz5pDDzct2KvRTBO/tKHWr8QV/kQH1
eUqBO6rYzX30E3ItlmlUjJ3WNS1Iw9FEJHaLMK9U3uuqZSXp60NO81iU2qoC8HgY0vEln5KSVAhU
sSKHHx6kFokPtvfq0QsJ/VE0T1qaQY5dZuKhFnP7NPNekMXIpI+4AOJttOytsrt0n9WF8isVR1se
i3WHsvLFyQE15x5RSdN88XriWjCIHjR8wKFVOcek4bExa5gKwjDmbexpb03VkumAfJd3sP4+ZYh1
Cb5YZo6/paIFMzXX054jFrg6d0QkolvvcCDPILS8CG1UCAVik5vawdPtGzH+f9qlrnaOCVhwoV21
LgPtcky2tdNEsAlheHpV9ZhNBc1pymmVT924b2ICIGB3/nv18b+xzP/EGsWhsBRa/7016o2Q5f/z
GjchMxlOn1+//VaHn//6L3/9zb+sUVL+IYVtGi51219Wpv/wRrniD8c2KeoWhJjg/8Cz/x/eKP0P
7DXUUzhSHJPWDon93/nMhkduM9Yi7nUClb3/iTdK0Az+Y2mLh8FwLZvDxyCq+R9PIIjRQ1YQI3oY
NBKiGJj+QtDRrsUQX1vZNSei2zMUj6W+qpX67JSbHybtnA4G26ftFKFYHxQtICSvWM0Jt10abGwr
J7tvCLeVIz/jJLiqUYeb4SC3bMMQ2kRdBbssofOku7/Ezolb3CGq8SgW6COjevp8uAN+MMxvw6dj
2ZUPykhu1Lx3VTWQtEhTrC+T+BIaku7wVHfmBsUw2IyxPFiWlm/6iWGNKIZPGaJssCCRJ04Rro2A
kIYwm88DmLNZpgQjRPU1Z9TB9LFeZ4a7ilLSNzJBCGYETakICpIZjHpjJT3tuHhSUU4YX6r6rW71
F6g88210StLrANH4ddsTb9MlpJFNKZEaHXLR0WTOY4O62FkuXRAkHGJtmNqwICBxRtnu1o4XSTxs
vqKO10J9NjCiWVR10zXxSBjIwLZsqAgmwlR9Z6ouzUBEk4yltnFqdh0GpAXcMR0Y7hoTda3i7RAj
H42iCv95RabjPI3PZu8+5mwc2zIrD6PdEbxnt5dF9WvsYbI8V1Czz3qkPRvCYBLVvjrRcLeZJ/SD
w9lDxgH5nQXivTJ+mwXLI4+ESV07DZV3dYAWIup5oaj7tOjc+moCVm422y6dCO7o3MPyp2YWFqsu
YjlTtB9D4pVryBvAyFmqrHTDeiB+FTWZ02EpyFB2oLxkPFYw9kcfkZJ4M4QE/E9mT/ljZydX7y+i
19/jsmWKMAmW/Ug1t0zlVnDP+1UMDGID14ZAnNQydkk/V4hhbAXU2+l2idVuSyaTq7yF+1fyBl91
7ADWei3JGoqz+n2GYdQVp07KhjdciEre1cmmBIy5rgUZ5BMr7SzHPeKO310ePusir7YG07HNEKYX
0ZBqFujmY2WIcxrYd5F5VxjYIRvfDwuWmN8YyXtdRQ1pIjpLYjpIzQzo/RU5TXSVvsoh3mst3owG
dQHw+ujckiKVw4qlGDXgFkABDIv62PZorq2BIeCkUMymxEiGpjbsVAj+V6k3dsn5IQzKxFcRgn8b
LCckSmI8mRtVTXAOGu0ORrfeyLq5RuZwCVry/lsY6iXerFUJsSLLpetDNHpKWwsGGdQnbktjVVfy
oUNueJFxv+27bniJnlE1PcbNo5sL4GAguld6Nf9MupxQm1L8tFH6BMGElUbnWbTafKcy0lRkXym8
WmygS7eL3gf7FmQQdbwR7ThMFtPvArmPEKXG6XuSPBKmEa/UUG16KWLfNOwH2STk+9J5NNNbYYy/
Jq2Xu6i3H2pnPCijEVtJgmhpL8gqcJGktPa3aYpYMJVguHukWytsbkhJFS5Kr945QXhvumjr6cG9
7a+BaGe/8SL+hexBFqXNAeDg+akE1hcLICkFGvtvaNBrz6bDjWJ9r5PDN8322iDua1T5RupyM4X6
pz4vL1DI7NtgrSADtZM9fWeTtOFec6kW7LD5VkLPYERb1i5r5kNNHXhGDD6xUQ4ex9oLXqI8O9bZ
Ux7VpQ+F5XNSESBSeD3HtmCg0lDvV5Xugzkzr/EAqDsz5dUMg/44RsOr9Ex6O+s1QLhN3j1hz4N7
iNPIvffmuEqrnpSRfqaF95pw44VlBdUosv2h6s5Q3345yZ+x5rxmc0dbNnlkBKXi16DIY80RMkwO
wxjN1p9lnrf+0H6HaPoeTLtM12Wmw5/Oyy2KHgNy25dbOEyRpgXjZnJgdebaXFwpbsXJVJczKF8Q
bSqzwruzMxidX0jKRtpD6u8OpDkUbHuRTjYs0jVPW1m1fk4lu+jUXFCsmG28mIbYeskrEvVMNvtQ
gg7TnMXHgDAjt8yEb2pddQwNDSGSQXQkckLdlOoCBuMFqxTOhisOJlSy0Dq0pFhSOBNYNoG4w5Fb
Q4kmXbLKh2PLjorxp2/b9qbVPCIbxeiHA1JZOyWjr05zfeUYzsYlHK4hCXkNkD5hBOt9OOzJ9/mf
Xta9g8ZJ1zKr7y14yoOxH2eg6ezfr5n+YGXw1MTI8dJVahNZgr68M90N2kHiX8JmZzrMRAOPwO44
C0+1Hei3jHo3Ycx3zuJX7oJ6HaTApoARLlFC5qFvuNaGvL6ZaeveSsChuUZnYcnifaSTODmRhphT
xgfVFRCcyQs5x051afeF6WhXi7FkEjn9g6QBJYxbP1m69xS3mnksey29aUrnQzbkBy0hj7tq93Yi
faNDuC5rdq7ecxosU7v0LSrJhRzd4c0zeFsaY70dkIAdSlmTrOVAags1Mr1M71Cjut737YFztd5i
zjjGc311WRncU/dULUlktWwevIHU3RLTNfNe/n/N7CF49e6zqU33AMPm0Zrmn2oKAM+MtbvlUfuo
mOSobtLYr/L+9+p+DeMwXFNzDPs4EKiAJ/NIQp8A5uPz/r3agw0vCA22gqm7KYeqIkPrV2lbaluP
5a9aTeRQ1ggnFhdfw85ki9bCIBCJ7Oh0WtK2ox/5aLKTdtNtb1mPIQVInCVgHz1PAcsFlqpKkmdy
/RDgqmmbJRyX64i90LTpEaxwKfQX2b/HZB0F87gIQKeVk4d7EMf5VW9Y0sZwzWopQbVi692zRV9W
AtFLzzAC2a74iAK0yrPHBZ+QSt6Ob06TVr6o82cjlW82mwP+YeI0y0EHGQUTza8xP+0dr1PkHPKC
lgbxcSPaPQid740efpfoPeDmEkEpyO2qh5YHiJ+Yzip1ZQqPuC21kbHrnIVjia0XDgaBhOTMhrZA
3ETd5TjZZ9LpeDGQWMALU8yZCTfTNFRpU/eaqX7G6xOFmxLTj1xU+aHXnUN0RLxR+5faIzFzTji5
WnYLlzJZqCFyri6AU0mBRqJbfelBbT6YyJzxuHcbqFfJcZ46hAHRPTYqzAOV/Vn1ceMbzXyP0SrA
fabtCt+nyuNErD+cRnsGgm2h6QiCFVaIktward1PMroArwPkkc33LLZRhJmJfYd7/CditZBJTM8s
fXYPDeXTuhlkcqhgU2UuS5YyeEuXN2ojyC3ldT5QrWRn1xgpkTjr4iFACdrCT4MJX/luaJeo4vtp
W09kBzfNJQwkU3D5laQVVq6BySbLpywVX5oGyakXJGZpQv9qQ/GBzcI5gJe8IjuKT0buWZt8Znaq
XXH5IYQa5srXpuIxAO/Maoldjkoek/mhLqM7mqDc7xzGYVFGhBC2gnjNZoDhTZk/A85bla11n4oG
wZcia7aGftq0LMpHwkI7ah8ZUaJ7LvfYUBGeKJbDPbHq3bx0DerR1gdjPZIVLU37zP7jEoDqXpX9
qPZIUrheAkKjGSWRGGfPJtP2ntgnp0LK3M7Nj9yq3yh5qe3ansj8vjQYorQ3xfRzNeDFQ2gfHSrL
rJ/TjqjDgvz+i5ERYtjCDuTp5ueNoB9xU3sLvXHcWb16GaUBTbZY5NnuGGznjvTyXkvijWUifhpN
CMvzOGyCRLCx1P7kjCFis1b5h90fZG0cA1O9NqgvtERSpFrioQ9dE26xxfZgLsXKqJrD1Jv9ZvQk
4vFlZOFyrkrDozbTZnfbTrT/nSbTKyBitD6Vqj/qakRSZlZqPweYiEwtjHwHWu66D4ZXK5a7WRaX
SWINL5FlvKN1+O5dqtEkRSAT9b9IpDKRgTshwfD2TafZONuKEyWGHpaHLj4BxzigIb/pvP/KwGoP
zhB/tWZ/0l3eoykPwAYx5VeUndH58Km0Mt5GQ/022dMvUaePrEkZZmnoLtDvnNuLpdm7oi4uhUHO
aNm21gbtOLsvbGtSj75CkrVWVCIfedscXGfi3iMIO0ZbUH3SRd2dHiuw1mx1rZg3grktdFVsQN0u
LAzyLWfvEZDrzg4skmJhremJtZnDDKDrI86AR3sMP10gqagh/cZuVpnQmRiHn7gXD15jrG0LHw7t
jbSGCzsBIvgNtfH68lhm7lHP5CHOo5iVgbOzCRZ3WmfvBNGXZ7yM8+zPdG/9WP2oGIIZjvdiyRG9
uO+N3nMwed9Unz9kzxliQQ/Vqh/CuHjgLRv25glXCxl39AbFbe44/mRwm0NxKqLqNdZ6v0LXNrvt
zfLCftVl8tFO5k1GKgatEinIUZIipmTy1tFvklG//FNJlt8rC0OdYx4N8GCMBVnJCW28IiU9V0Nz
S2bxXjTlnmXF2u471vOc0FpA7jkY6SJ8KO02Qv0sUEDlHotyVjmuUxM1KO6lbryapB1kFqaiMLW/
0p44rfIyay7bpTp99izzklTNdZLaTQQZW8Afqip9VDtYxIK1bLVN1Vj+jHjw/N7E5BUapv4cFeAT
E05l4xCUzL/nxLqOjfVRlxWwQbEQth8Uzm1NoyiEVTamH8yYqfdqkjtz70z9ixUtGhloW+p7rJ3t
RImDDoLdQ4Y6deQqoBBg9VwvTpGkeICn4edt9O3Z4z0LRiYCCW2fkDfbdTZm1T/HsVjXOUOD5aUp
oDTYbDzyZu9FNO84kjVRPyVliMOCnZEcJcBcFxqvlpMvJ46dZ+4js0IbJt5wqg8sj4O3gRtp+Zlr
g/vclNbOC6PnoLr0A1RkfYeZccKu6Dj4AeViabopMbyGfbWu2t73AoIjCZRmDPJCWfHK9CKjjKJ7
1qLgli45gAl7HKu37KdH7JDNiU2a8kccYvBr0ls6avEBa8GhZOJy0VJdP8d2C5Ngbg9dv6hesYMM
M31UCYzT5WXKdNIQEYckTsuGzNLqtenio+sKdQxNUAShfh0VEwAuroQxfn5xBu0pLsVWi2KYlIF1
Kzqit+kAcURk3einU3AqwpG8fcm56+V+U9a/SocvIJh69EouEkCZXdtavnl53xP0wJzUQdI2qhb7
Z+IpNBTzQ5Ygg9aCvVCwUXXoFQ1lXczgNcjKhRMNPjVEHzDElHGh+WBHCTzoB8e9kBGy1KqCZj66
UDt+yd780oZD21DGJQO3hdORmsu752GaTAXOA6PqmMVIAMuvKu7dQ25V/ZoBH8GT+bCNvPZWhTVS
/AUw7UBqkGztg1b/AjM2PevxFWEHxoKgILyts5+t0CXBob71ZoKqR5c7OWnPTq9dlTm8ipYRTNky
rdIrNKoxHEc7414s5w8QXkhgzcjadi7YwlLteV9uBV4ioLpeuHgJLzHb/Ic4NE5pIKKtW0V+M8fR
kRH4tg8Iny3rgXET7zvbaBUQb/FhliVFdPVt9ewJxsbBVZXB79Cln2BZWZdpiUUJAfXQbbIZSZsn
ygdM0t1zEaeHwEv8iMiGU8bEc2PrEevTnY4GbxUvi1P0XiiG0pBFf3UqjAB/YWjRtxvDz3zZamSS
BV80N3vANRiIGXX6eTqczaEnB1+Kk7BpOcoRJ3S/odwi/broiGOEwtRR2AxZA1Jamw62URHpa3en
KWLA1qngPSQ4sG60eD2kOvRd+CGggYy9sWQ+seihH2U4Gc9lRUeB1p8HVMmaTtLu3xEO0y8MT1mm
4fRuGrWKy4RTHN0cn1GaJ6+Zna2otLvKBBK8FPV0JGj8clvuRpM9ghAB3d1s77lT4cO5OKJR99Al
UJx5CZftILvskNr2fhqdYxMhuq1z6VtWQDg8QaN+bkz946h+liZuhaEtkT12A9Mq81Iri+ShUB+w
3rR+KRR1QT6eu4pBJZtbwumbmxzLncEodjWMpDzWGua9+tsOGAWCbf05j6DgUxo6CCbGtwzsX7k0
CMPNAm2lXJmc+kp/arx2jy633VigUjqdkIhYewhcYASBJ9FL45Kt6HKoBUe1NoARolFJblVmfcet
l2zcpD/HZXiZjWDLXnR5RM1808iaaP0KtwWGz0MhnoMZVxvhSSDSW9I+sodMZ3yJSfCeleaz0kqG
A5P2UWggz3OpH7tesuSqsXiHunYJWBMDtt7GOvmkTkzdppvpzs5Z08odbpHXsg2Zx4aOX3lwLi1w
VsRFENSdMxktEHeq1o+Ghq2jTsb3zETKSUJSme1+3jFQ3Qd9vg8kfYcWZ5CKUDQcQ0y4VUgIPlr7
2gf1jIJP4UnuvfUsDnVwzox21TX1Nwok4Qe8lZeW6e5lyCEhKIlj2FYCjlVmbwm8uJljZ+xjhHpa
CklILx0JWRCc0O9fEdEKpmQAr4IrVDvyoNAR0utsbNyXx98f8ghB8GQJ5ygmdlCogviTzountTB5
1AnIGo4qRNoL0hr17JLMGirjgYGMTfBm3h6rQo82jGYEi2LAVdbywQzDJfyzJyR1KjDJoLn3sEu6
BDx0hHhbUzztGCeTWjr3+yHPp525RP2avcWH5VdDR1HjToclNrjMnOigyntugC3127Q5BcNCdvr9
2SODlNTKCjbs8+CIMJN3178/7+8v5vevGIkTG7l8LX//N6rQzZhUYt8uCt0+r9FCg2PfDM1MTkPE
3IcxNBH67Hn//UNU0LayWXkzFxbVuMQ/RnnpTevfv5RujFKg/h1YuOQbxx33TyHscx3r/EFr2ace
USP+Dr7BLo5ghCyQPSOGB/Sb3fb7g+Kp8Qehf/79n4TtHqlyq12N6A5l8cJ5+/3hN+Hq798mE8iE
qeNo//sPBjhSEC0o5jADH5gAtjtaSfhe//nBIziBSIfl93Hc4dYR5TrxeArclqj5XChtJ5V2LNqw
w40vUAzm9ZPMgvxS4kObe8zX48AAu86DUy4L/eDibMz0fvYNPEascXMTQg5udIWDhNCg0kBcnKuW
8AGalcTT2MDmqbbjJrjnBRf/MCn9MQuah7iiRkq4S1ejmAX36RCfZRLOqL8Y8jrYe32yM37NAgx1
VfQHegLM/3A3m27ZAzOV0sYnEUISz6lumUIC4bLcZ8TT2cbQmCpOcf4yJSgkLIxJkjflKbHM71hw
sYw2E4h0Sp6NIKvOWgV/z5CRzxl9JDZtuQTCmD5zEH4ZqJuVee1Jn1GzlRPxZUWBcGwRkI1msu8Y
Da0rGR5npANrjjlYE72CTq7w0+VAvgt9UtgU+h+1lr/oYwsYi3kQKadqIN1dGuY6spFhZAG2wqGR
aw5Jk30Q8F/FB8ysKxF+0ftmt0oziBwJMpRQ2VoV1rBpiupnLcprC2/KEvsaKyHaoV0mmXvm9mtq
LCqexvyVa85TQ1Od1dUpy6bsYE7YUjQrwLWWXExTvKS1N61se4WV/uBYCjtmFNursB+f20kek/S5
FwDRcJteA2U9ek11GLzkQY+xudTlK8N4+v1iGmkli5fJ4sSdITP0qv+Icu+2fNoK9t2qy3FLODjg
ozj5iXxh1TPBZxE3vQe1TkIAxh4kNE+2Jd8sjQ1Oz1AWpdd7oThZy7n5OTTme8d3aCcMRjqCeEwl
2h/RxAy7FE9Ndy7VIgMLDbmypvZt+e7WFuOGS+o4886bu0/Zh8jxKc5Lm68y4hiinuiIaApdOjeY
B7r9XAXUPzOPBwLwYhdU+kvdjbtezHSJsfrZDh3lFX0uE3DuSnHApA+1pnsWyRj4tp5DIsncAxnT
CAsan7ORW55IZWSm+a/UgmQnayzUxYS5vGzWUQhfmq4CmxZqRtOYnivhfTtQtE9txQzKUESxpGD6
rtrkoIYYMDKUHQQeLWqYOOxsxZje1aSNJcDt93UUO7eCKWZpk3evs8sg25E4k6bDWD/zLRRs9pYf
HYsi87Mm9AWz+sdDXtKlioAlhFT2u+YgXOicJ0MlO7aUFhyfYoXXHR+bYOYdGAx8g/rSOGTRL69H
U8b416LGQ8zcYmVy3/pG/+SsNJHKmj9w7S16J77nullSEaZveNoVGjI/RNK86wZUHsihnh0rZYAw
ERZhmNewqDA7DXWzZV5DhHli499l5u3IUj9mXfI1kf1tiPYeO+2fMmUQOi/ZbnnZMxfUhnXszeQ+
sojQeRU35ggTJzI/cOfw8ngu2dreefbqx0CZP4e8b9CNMHMtsStUHVRhi18sfxTH5GOkaftTtDpp
jtarE/OQEmXA41i+NtK4krIB4i7tB7/B25XVrzRZ8M/Y3a/DzCKfZIDO5YG1aVNaSrK8ntmoY5sL
Gf56g6RzMzWmjbVvJmlCUntP6RzjxPuhK7Ji7DxYQgh4SdzmZMvyTdfsByjx2YYxQhLNb21fH4Q1
XPEAbOMOBIUpXIvYAyBWeDn2vRM9J5Fdb12nWcpUlneuZu2IIaA21moOzmSp3em2PLGbsCOyAEW7
5+6ZZr9rkRluAdjhNE6lAQ3Z+cA2tW4Xp/fgpZugcjHLOl+uZHPD26Yw1S9RzveqvkkBsN5iDDgG
vBeXP0hssGlFHbwvb/gGzpuKPV+zwoNpaeSblwwnlHVPU0R3U/LZ9uHec8otX9q8UQhflrip2xQw
iaFYEPjHwK+VFfatVHvM0+xc9V9aiM4d3fMBlDq5Kwm2piZE1WiwPLRd32zVekbx7ovKJfNcgmQy
tT3AgwfmVHdHOjcz6+4FSKaicDZlZl5/f96pw/6npykimi7bNrJ8jFpyzQSqBPzkzcrS0QrFjkRh
qBMqz+p6q6zsRUYjMJ4sbFETTL80r9uVrgCkwUxlhQgZ+p6oMec/tpJnqdclyJumuHhF8Oig2zen
odnlFhFvRbVybPsbaf1tgUm2Tf2S1MmubaKTXWhYevtjHHEqjt7NZZpkdgyKQtyoa7awn2024ZmX
H53r/ulmX3pJUj27s+cC7UObkLJSSGOVEu+0Ij+Aw5XAiYYJ66jv56H5YIxLs+gmtJHgsjlotaL+
TML8ETHFtfHsdVZZ877rydDqczn71CDnCNeS7lnPtm69VSU/s5xvgNrygCAKPBFfy7Rouicm7xVS
ioo1DKLLiO1ZikO4x4zo+KwDPwlpQySeVS9Jj5snftTt7lsPqXFECkYZlA7PCRftLuv6q85lYESs
bKzpUJWMiY2ZuaRbGfm6Nti2N0SRJBM7sSoRu0YHVEf+x8WNY3/Srfd61pftVXAqCZUi28pXcsro
Etml6PC96uoHEQpvbQouTsTxlXykiuAOyDFd8dN1mSCllnp3s9pvu/arnqyPvC4I6qAsUPFL7fQ/
kHViXC/GO7VGsaV/lFwAUHuzIf2MOnPrsZ0g/I9FQ9F8kXAG5XckeIuF/lgavpsZ6d6dIKxp3T0p
gRaOG6HX9Zpdn3nNAgNpaQ1Enr5tXts8SqW5iSWvaKUwthUD2UWljeo8j6t3BvobhEmLFK1jL2mk
n12NIiDgomAtZm6drr7oOftiix8McoIExszA/laEP3CHb/WpRvJL5WO53JRISE5MXm+2pgPhiw7J
aH2SigNsZnp2J+OToVm2NoZ+R34T0+a8+F6e76AM63XbgV4Zc0gRgigiwvufLV0e+ohImNhhCzeY
09mWbNrcBpeYI8AZhpnah7Kzr61KaUCF9l3W/Cu29lpwaqIQxbSbU7fYjfWGNGBvFWDaEEEDBmZk
/Lvcl91PsZiXulDDDqMZy9V8LXo4ZX3NkUn8uZF238ADENhqxleL2WbWhs3s5bx9kGcj5FmLxvaQ
dRiHlL+31+A2xC+pKBQxfSn+c/emp0l8UmxKzHxZm81sZEoWpCXM4Nh51yP2AmEwXqY0eO30/uS0
buobdXsiugtXTVFBNSo4MsR8L5J5J+MUgmKenkraIaYKrEI6XLfSTFA1yU+zjWGJgdWUIxbhoIWD
k477gshEiw3/2ijDJRTUJb/ANYddqdlv9RwPh7pFzZwY7Cdl/FaL+aooIndwwUF5ifROCYRGYZLv
CG/2zdx4a8qtBqjpxHdksuNWBMURqYLt/2FiuNorgHqj7nyMjCv8ueRc4cW1toUWPdbkVvhGQJ7B
kGydMryWUfsu5sQg88IEjYUwqfVMJqGSBAoTWTnbk6MXQutge7OWbFxZBp2qlq6ibO0HI+jlznTH
F94KMGnqm7CH4YDs567J5GXQF8yNxlUbF1xkddD5yYhVHXlYvaFYg8VX8J1zRB0KtEPBxNynbeHX
VDwrZLmkFHlSQzDl4AsdEkJjqvCAFSVeIYk+6jVxeP3AutTorIE5gXPzJoQhpR1fMuZW5NehA++N
9NGuzK8qTJOzbh+89KGhyb4rA8tPFJoHVmadPvOSEA63Hbmw8iUEyA7d+WBV2F4q3V7NVYJWimle
pXLqyAgwpDe+dIyFBlE8duVwrnvyXtnhv3ZtmW9M+92rvp1OgoQFS00SU/yYx/NjYTKmI3IDI0U4
PAbpnRzP08xMRAJkpkAsT47Khm02a38288xKKR4cjuXRW5eiP9i2+lN4ubPJAkx8if5iaR9Z6vzS
0aIPhShOZoFyxuzj82yEs++F2Hc03fTjoXgQc/Zq2bytC69ig4GeYG43CKKLreZEzlZV4X5ou4fe
IF/NmsA4RV23DSIj9plHA/VJa9yiCL9xfGNTNrlDeNWobZJDS5wjQ1GoxVlAnK63c0ZQv2VBNNr4
yniGGaGjya3b9V+FYC2TV8HTMMp3g3AfxhEvqhBccLXXIJwnb6NQzKKnn0bDRDZTlDQNW5swc+J1
rgISa7UD0XZql7rIyo0htImk4CLRsvaWOFZEshmecJn2266wDzUWmnXoEmoMUkao/H3IkD8F6qON
PMT5DXv5KqgpqIYLC/HLRPw1+JLQubObBTvzyyl6F1IvWw+lxgQ3n/DDGSLVLK9u7KI5m3sDRqQ0
9s4srnZoUWgx6rTNbUR8YD8Qq1yNxtcwFYvs39jkuNG5+8JdabwoiClr1sSITzJgx6ZGqGuW3xIb
Slxh9nevEE+9/Nkm+cYjsnVNtf5VderdSdZB1eSXzF7gJfxvRrKEmTDLdkEwn01d0eaKtl0VwgI7
Gu5Jw/GJ8GOW3up7uj6NuZ8/0Ig1o++U+UscqxXyZaCtJIBvPOJIiTojubD4sy7S0vcUtgc3dr6s
CWV7mieO38fGY2Tp3WEcMCa0k/OuvtxSRPu0ZpvEiFFJAyIb4T9j0tFyEVwQBbS06fDi2vUlEk4M
MhxAzFwsIQkvcdDWOy+fnxyhpfjLMV4WODb9TlQWyQFRu8VaKXxUMjvR4TSIir1hwiFjv/U0h4Hg
Yb3aDZN1I4g/HVfEh17011YjSrEhuGeTjTlcyngk4Mayd17Ry0fNhqnr6OcERbgfMV5BTlkQZNCQ
UjdayBWzPcucgKDNod/b2l5UvbqnIV+ZSHoUehhnwIz7pj7+/K0+/l+h9j8RaiOz9xBO//dC7Uv8
jT3ns/ivGu2//tJfGm2E2JYhPIn8GYqV0E0sj8OvtvvXf9E8/Q9Lx++AGsnGBW2htv5Pjbb7x6Lq
XhTYpqOb9iKc/kujbRl/OJ6NTGyhF+Azkfb/RKPNmvj/lmgL18QXapnSsVzdsnSTz/RfDTT1qI0d
7Zpx0gLjiWlzeQnmnsgMk6nu4H2NxtgcdVVGeNs6nR1BPF+beopO3kykzPI7ZZTuMc+8+5Q11p3V
5jvauuH0+3c21ymZb1G+Narw28oBaNKKl5pmnSNSCNazUbFHxcJ9FIPjK3K7TmHq2CuyjdCM5Apz
gp0be7Mu6kcEGT8qbpaTdPrHtmnDq2gK8yVIyAPSRr09CukSVz6gT7KtW9tp42MhHWZhTkAWjqc3
xMMq5pMd+fU20eJXS3REcuk7HPTh3bB/Z+wX7Gds1oKEA2PB6+p9jvdia0a9jo3JKJ7qlGp3ogjy
47GAGLWIdDxpWvdZx6YsA+fWB0J7+jfCzmw3biTduq9y8N8TYJBBMnhxbnKelZo86IawLZtkcJ6H
pz+LavxAlavhQgOC2+2WUplk8Bv2XjvTDhbDxnwcUWedY8fgRVc/qGyGZy+Tw37WabfRGQPZypre
QtME7tjRIHoaEa7M3HonrfHcWpGxStPG3U7a7J8zhOmA6PyL4vhh4pVkx4DJ64GPj0PXxkStpr7l
vFmSrIWOLkr2DyVgrzpvp6Nojf5WILsqZZj/nETnXbqh8Z/VzEDSorLre9YlTaLNh8IKXAbgQNTi
HrB5uEwbXOY8rhkFe0tybpWuyB/ygsmJl7mXsZ1wksTqAjv+xPgE+IoDRqXgn98oQXsjrO8Q0vJZ
UEr5Wjoby2B1wm93BODp3nkeB+fICR/VYCbXzOuf5sBEk4AIY3Kt9gZve9waNqg4hhUOCxCxRyip
r1FLqTHNnMmtX52DiYcfg5Uwa0lQ6+d5Dd3iaeBxu2Yi0q6mHh3fSB0MfRUja6/C5qBQoytNs0gr
I+6NPw7roddAP3Na4InWXpTDv3igxW9OJ+Yq3GeKIwFAjOPgEPv7Daeaju0YBfN5cLH/9YROIaXo
L3Y7Fvjm4mtjdtHRseNnNE3imMfNV4mIAFGmprYIYfD95cC6/8dn/D95l90ZrrXN//4/S1jLT/yL
AZlXJE2xuI8dqRCEuovH7i+pD4zC7dLoKPpQDgzHlMfpznEwsaYlwsUkk0cTzzn3ZEO73LlvmTCN
xwAxW92j0vbt+nOhIewGldi2aabuVerDeCC/722QRKaj2M9kNnz1+NxQQ+nwxf8BB2EiyN5H79Tp
bC2IamEAkxASrlWw1Y2z6oBarfuW/0dRkAGcupuKJQsjSf6PoVv2m9AHBxhazUBiI2o46RkCkX03
P3iTxi6QHcpp8o5Vj0g2Lx8EM7Zz1AOxM0VLlEQdjjdpHls7yL4b6Ks3ZmB4e9eIrrWc9UvYtZdJ
RN7ZCzzFsL2HApII+yiFe00MEV4xJCYotKEpd2XUXrMa1DDLxQFH9JOq7a1Tm58SS8tLYTcnKgh5
n+tgHwUiok0a1M73+03L2unFXEdFAnpejyab2OFpLC19wJYa4UFO5VFGSHUNLzv0wy8m3+0eWMar
qFHcqFgAeLMRBjd+dJuWhIbOM4szcKGLqzXouuxrlrXhUmg7W5YTbG4y8c3HOL0qwIDtE9T7ngvC
YmoTclmGasPaPz0aLMhWXgnqJWpZ52Vo06c5OzPphBoQAoutEwrB3Ou2WAWPvKTiEE1FvUVJDOir
YSFSDeNlnKmNAqhONCdVd9AMkCzRv3v+gLZQs7RtIwLyRCi3Vkbfjl3gEjm6OOMBPCivaUgyUJum
d5KjWJBaAGa+Yh0094YLNCQNXXcvo64irHg26O4TwBId31Qv90hNZTQjUd00wfS5j2IWBBPDqV4S
NIPHtgBf7GcQZyyS1GHcpP6y5F9GmjKS8gzA5YXf6WH2gmc0lbQkEiBtI9xbOlcgBrpR3FImq5Rl
6crzlXlo8aOzLJPxzgrg8wrrU19N0BS5O9bmFHg7rzYZMRIEbxU+ibSmeSiU7V+cwIPfppOdHiDo
UWYTTxn46kI991ALFo+tesWLII+pzxRW2cE3x2evFfrhukYuu8e2zKI8eDY6vNBp5FVXiY0H2RKt
Zb6OXIi2uU/n4499CQm/pq/tUNqMsmIE17w0rRif2NDDQ+QJEDTGdJ1ArORyzI+GhDA2ls6zPQr5
QMoNylKbYQUxHJVVrseZ3zOJgxd8nJ+wOLDUtlHmQjPdVrooLrhySsR9oqnGeypxBU1JfisBum4C
y/S3qOM/WQJCQ++iDuJRTEqlnsatFzGZbxAsYhyB6NpC34+arFsZfZzvWbavJoU1slVBAkuMQWvD
U6oaa+eZ+NH6AJaRiIj0kZqk2ebCxLcZI2mdptHfqqZ4Dfvpuyy7+iDt8K6BZ6xamIr7uJ6eRqZd
+0qmb+BTeq41Tp5qrt8iUxXbPjIWpkj9qc/916ZzcHKVM5T83JCbYXkfito5m9BsN0mRH3Q6W2gF
X7zuC752vXYEegeDfQeArlXYhS2IQriGvsvMAZYhFML4UkQO4KMUFeNQyh9lDCvI/kE8a0HNkG26
athJR/xiK8S1CGgPEd17DNiPTpqbMQ+Ce+TWB1R78cru8ZtjOF1/nHFlQvp6LSkyGs9mHtgjaGkx
JY/EKWTCqU6sHN6KYdAHI1u7Jb1hbbZvZVZUm1pJqKUVEhXdW3s2oACzJ8c+6uXOtSSB0ZY7b8uB
sJBgyHdO9uRAg9t1ZuOt4K3d2iH3dh93ZGbH62iKihtGp1PZUFDVQEkOPXjJAr3MY18H61DO9aWc
Srij7VSx4AsJE67anxkIyxseox3eDOMQWOUtqIW6Q1VliK0mUK7h0OBNYmXY291l6jYVr23FnBJT
bwVKZsIupwI7eXIn4yzLqTmnISVsEUfH1i8ZEKCcXlUGVj/K5pcgtd1DDrUOVK13wSkOxNDaeBrR
bR7SiAeTBgY0RwB0IgOSkdLHTBGTkieDs5s679cwcP9FbTIjPojNc5/bP90F9ZaAwNtKQQfn+qG3
cwb+BVUJIemBk5NqrNjJdeF74if5Y5UANkH5+NUMpD7VdvdYeAndJYfJrU4d64wP0oAj2IoL3cMx
laNzbJkFiQaSQR5CQl5gr0V+I0aAKQgzaxsvT5NawXaQU3FuJckZwIm+GXM37aRLQkE3e+HdC/3r
BDzvaKZuc1moOxOpHDyMSN2mRY0aHHCTya6y6iSTJzDAKF8mMh9EeRvMqLoSxyfXzI++da20NrC9
G2yTrbVl/gB3WLUXlzNtp/qBlQbv2Nrsp2HXgPxj3hPxgJAjHlB4CCvD4GZEFugcvRrzlqEBOOQB
tCtDD49ogb3Nx38bEqNZS+8jjrhDN8Uj9jml23fm2TxUDsh6uvVVn4VkktcBAbA9Z7kIx6MGxvAI
GcExTWaEKviclZ29nnrI5e1oPpgm8sBZQ61EfUuKEXCvHq77tp5oS/ol1jUP5etUv5WB326L5YCN
l6OWNF5QaqyU1j630lF00xc7m6OLpYJ+J0uxGxqLcZ5ukkXCzSO+JiQgip4Qi/9MUp7biWWIlwaA
HzOY4ZJS0lK31O9Co/ZUnriVtnjh5ehDnsQ/x9Bs772LsC5BN0qmcsaurnptSgGdVbYLNCRo90MF
x7pfPvYYiOINWO2nZOjKDUeRiVMeEbZ/ayvjuATrSDv5FZukHkTRtDe5VsFUgDiKIrC7uEnHWfwA
iAZYXVV7SCZbg5uMm3DDCx1BBfLmTppMES83nnh0SXcSQHbNu8mxe5AzJvZsRCSCOs07onj9ig+p
Plex+zhHVf5U1uw+IC7JbZGxEUnZecaOPz7FptVsBbb4m43bCHmmi4Y0rHfAn+xXUh+2fj1sYr9o
70QdwJp0NVLxhQT48aXLzXfGzPxzI6IBq8PpHLWbMOmzs+7YS018h7U1oxlpq3ptjJJVQsRvchir
0dm3DW651nWKy38ayDr2GJWmuzh20ATjGjuWMRuRaiYwCnMXVxh6Z2gAtlxo5+MhmpeVrLLCQx+0
D2kNurUcSLyHTMLYr0RdzQq7PUBC+RkELGSNvh/4pwlY2jCSR1Le0NTgHPTjrvz6cVVmrGPv/RBd
EtN58MuqvEfVwgEenXJnOeP3iA5prduadWhtWjvQfAA+5VTuSq/6bNHdgXvTrA8apzypGANDn7vy
G6+Ml4cAchNS07NETYjd7icAv+kU7cgoP3nL0d+qBjJ8x1wapD6hYINLG1pidRwCnlt2cS5yJvVe
jkMiiPAehHo++Eb2PTD95oYPsPNcTjB1REDNDjuhNIeF82QbCLmUkZ5Dw/+B7Nc8yTr+CUX3Oy2u
hH5VeQdh0Tf0ShFxD9JqrHW6GSDm7/zITt4GhJfp5LBEt0yPhxy3Mn/vov4Bve8GnWBsCYixwjeJ
iuBo9724ILz5LiaqnFAyK54sa9uVMzJzzClgZAg38GLSsvpIgps3qa0cFcWbwkVVUfQWrD+MjIH0
sNwMPjzkpg8uzhuBQMNtyMUT0+iTIdi+pEEe7kySHZG/F5+cglVekJtESdWeTe4L+Pd0az8WrasO
U9bN+wKe3mLldjKDoERZwyHOcJ3WlB88K+zTD48p+C3tw2gj/crd5FhWbKubjwjLeGS44dcqU/Vz
0lrP6HlhMlbpJZwG72LzZm1p8C1yzcKEDwbupRdqsGlS/uJTiU9VmTAGLuyIjIujnMWwKzp298xr
i6MTZY9dpT8FMU4pq4f1jdOdu8B34b0KDgA/q74HSWPj8oD13kjvLEjDurWHPs/VNR1S5BIRsnWz
NpqLcKxr0QXJmRf2LRhn79HBRUBsywKfshzzalJz75KK2jqU97ZIfKQORPI6Fbe3ncXyE1XuMzIf
vLn1cczbGzVAclHOQApQ8zAJO9pFKAjuJoMc4VXpiVACtFM5skiuTfr/9OpkdXkeHIQJuBDOTiWd
q0jIjfuo5nIrAP+pkXoGnrlzXDoHokbaVUvtvs1MO0Zd3fgXMzHWg1bi/PEFeXstZfLAZsLc1tpC
tNCyqEeBcnBzmlptDe+JxZ1ERFbMAAW5gxMZT0PeFecBxBNresZucbkMvmY/pVZgeOMjIKGhEEeQ
9/0ZXb9CYpugyyfn6IyvLD5//KkS2Sbo4/Tky9ZdMo4MYNxFdaFCUwdbiIc4NvUT88n8wekyOjQO
gjWi02ll8XesBLtvNt6dO/dKch9h4W3sjuaxtJKdBzbwoYKhecGkKNhqiZFa1IjSM6V+cs4B1K5r
hb9BmHNwqklvXQ9W2yC7VPrH7Go8XEaePTEARSo9dWJrtUYI92Ydo0/e4eT/GnQt2U8IS+lIXR95
MMLVzqGN6Bd3pqwt42VI8s9Uuh0kygl8eAbWmEsSg2sRbImHmx5ENtdLZEWMTbrKzgmzB2yWyZNR
FPhg7cRem349YgwQZxVZ2cOwDL2M0b71IyaUDovwPkbW+hKC8zsRgYQFIzajF07p+TIV4TvJurH3
jHPfe44qBEqGyMGxTk69rr0WoUA06cdiStaxtViYipROpeZsnDT7NlG9QR2OeJg5PTOzvtjDbLXu
nQqeezp2SKu+PhAWBzF+LIxjgqzu45fWdrIrQlCtU21dbVWL68e10gpxpBsmwcsq7yUZT3hMGUKW
lpucZ0YZGxlY74Hbxyvq5PRQBf3DHKBeyIc73dcqnBM0o3qsV/GgJuplT28YBlIGN+Y1ql5nr54v
NdOAa224TwHZeevKEStZGOZOVL68VNe2/annCKfuwLHksW1huGfx4K0zva8pvTYOSqhz4QSIJ/xj
5/jhtbdNls9ZcvEQvq0TlWAL6MZyEyrYh2XIryTikV1RwSfVqOaFdCmAM2PSHpp6vkF2JY8qDYYr
7CKEiIgYbkYzN+sUXPfVNnW5MbFRbwgzzOQqhr8898FTBgTogoYOQxEHOk9bwuiiWfxkr1uemyFN
kRbSJqW9MPbItza59rNzOrYBY1fW1wO4r/PHF1lY7X4ehment7xzP5jA1TPU3B8FiDLq0xzW2aZp
RjC5ouWHz+IIlwsVV47FviKqbE+VYmdaIMQafpZ+/jR61XnIDRt1WPEttMEuYQxFbcQTaue3qiP6
6tAw9MBzY6uj4TD7IXHV4+ru4520nQpyz61DJUYqYPVal6TUisF/zbOr5UYw04QOb1kuxNUxSNQZ
De/AI8OCv84JWi1W7BmlEvWueuwwx2KTn5OLP+OXVLF9ruryoY7Y+I5V88UuBfe3P1w/uF8f0UCO
nE/SKV4Qo+8+GsmiyegbWWK2ioFO09DcGlkBwrbN0eXz6zcTk1SErN/iZv5ZEPOy85vPxsje1nW9
o23H1yA08VuD9UcHNc5rrdFgzoXhsrrtosOMIjkEx86HbKztsT+WLI8vhdE/tnkUX50w/xLFBttp
z//mLC1elq7TpZQe855cijhjo6C3tRtsAp7yp/zcOAMzBU2vLiuLeVPARZuhgKDlZZjHqgbFLxF1
Kcc48cNteJYxnDUPHdaePs7CBAN/f0gNeBfR9KohsGqBWMst8JuFDqzjpszhrsG02X58/pRuuGsM
nNCuLD8bfZvvlYXRUaU9JjXkJ5O2P0EAbB+mLL31TEEvPjwMPwyty5yyXpimWG7LtLGvSBl36Dzl
3vBzSVPBILNOHGYmxClBi2Npy7PyAUjXgIsEewYzGyrB8d7k3OhGXYJtx5ScudOvwXKra8PJ1HSq
2AkmneDmQaxG5uCcMhJOpcr0gVmS3kQDB2GNzIiSQK26Oge54uRA+xVClz5gUFnG9os70M6MpZdv
tBHhqEC/xI4bjIAVsVVFWV3VUEedRNeHeOLFoSzuTERMTbBY9UKmmFQ68QncBrKLobe/qMScb7V0
n/IsqZnnhZ+cyEFLZvlETRlM99qiDQmbDd4TOPH0wzyzTNb6Y8yy23fQmuCPKlEG8FGtE+3x3HUZ
Lykmw788nJ0XIw2N547ljltAJP8YprDK/8La46kckx4rSQo5YZ5XOoPAN7m5PmVQa5iGh7xLKxuL
9UW6xbtdx6dpItSqs+kucsPwTk4F/0ZEBG1DKV6moHB9wwB+aCHuU4Wl380U5X8Mf2NssDUhLNy7
kvkO83fsg1XUbNDO5VvDfUsGGNdNwbkzWF7+iLBkF5bOicpL7tJA91uk9QPBYIyCtJD5FpA4knME
Y/3w5mMOKzg55pxFlA6uNkFvBHuGm07ho7IRc9NmivKrsgZSYPx82ObkAm/6HjVkbL20pfCPoWzj
M0a5ikHPjD0ki74gWDRipqAfk3ub69qTVXWz2/ipcWm0/ZlVREub67N8Z8Ed+J96X93qZLGBBwS+
9fVgnLuiQR6ytKadzRnuaaotpRG2WOlA6hn7rzD8rGP8sJ6JnECRiXFRMyga0/PjQy/t4OT3FH4c
X8y43OgZDiLeYqx4tDEhYki7i56bSRbrYfCLrSPK8uwtX6A4Lzaedv9RtETW+OgVjbHzUcMT6EdC
h1AztoegJfRJNJrXraqzJntwmQmQzeG7ydHhv0LhyC7+8iV3jU9uUXhYdTChCwSot6Lydx1y2kPb
ggEXSbRp7F8KivMh9/o3O6wV0wxJ91ShhxxaDJppE3pnxqT3YJC4SpKyujQYVs2pxDOg3TfTCKt9
UYBccqsRaswQf+b5/x11m/+ccHKxL0EwKKkoD7jasSVFY/oCzm1tkDexnnW+jI/Q7pbsTVelzQut
sSl+jub2R9LQfFMViZOlcW1LQqf2Y9IN+IxxoalOrbJWNDzHXWxPNRopPeLHn83sVFnwulqD4BWM
S+x/UcWAdymcV0qgQ+815Xbo+2A7p2Zw1V3NfMaKT3xne935an5pFEW/RkqpfQTbA2zAe6uzt7rE
A6lM66WS7w0+B4R0nnmfdXXxhzjdVVacQdSzCyTTTMHsuX11nTzY2XXJsEMM9llYxaupuJx9e2aj
2cE9Csf5S1q5zRYNlF0kLo/UoWRdmzlbMYykXk0UKH6f7TOWgScTL6FmrmlbxC4WLetItrTIwOU9
dHmr09QcP8MG/gVAgHaQqdtF9ePO5Cj9kpfWU6iZ3SQ5Zsl54MHCR2TssbE0914CjoqdC3eHuOoY
QnQQtMmODNjqOMeqWyEoWYd5pJ7GEJuI35shQCFV7vQIy0Tr6IvRTkQdgYjdiDQFeNvYxqlPvZph
HKek31JhunmsUIwhSC0B3hJJPg+bj/+VZyZ7UQBLWuYX1yiSTcHycV1iRz3LDgWvPT10GU2a7op9
5Ux3xIb9Eby3de3B2mp3Gu7ch/GeW52MYlDxEuDVaxB9q4wJmqQIJORXhib0RHDRmbBepYNK3/ep
5bsc4aKH9vCzU7xPEXQaXgFD8EAOnBFVdA47pIhaZ+N5HOgYjUo90r4xhGUFONcTKUfZLK/Qh8it
DTRUcW1wNy7Yo7HOLhP8SFY2EB7jWVOQVHXzgJvMvpgCcRrOpmWtnWgqfD/pXoI2rp/V8Nl0rbtL
rBluTG/eTLH60S+cszqe4bTVdvs8upV/ZphzN5AYgiBqn0KbSCjlA6GrIHWjvqMr0r+Ik0BBV9nf
cst8cUPXR+TtJ7vNKCHTTj4e5ymcYJEhxSXCddfiVtnHOnzQTvcs0dBpmg8Eksj8fC5z1zXegxCO
QYT2lpUwrUTl0JMbzbWlt+W9bHbCOEBE9VDEc/tEpjjT38S8bTiACwJHFPawPQyAOugfPXAiSAA0
r6TP3oUpQnYP6J4xfYMb24lcjRuRmUAPKM1Zvqv1qCdu+sX7XBtpxky8Q2MFOjkt34wytrhlKF2A
CenS8VfuUF3MLAmuUeT66IL5UxjC8GsG/9i6Y2du7NTuD+g7vgyhgrjPlMCxIRa4kFZY7fPl408f
X4y5MU+9ZRzysQ5vYZ7BA22j98q2CTxq0iq6lQHO6qKfEKgsf9ctfzc0PfmWkucE21aAr66LcLTw
SnNlU4HfPr4AHw1R3Js8JJa/C+ZJ7GoUmpAZRixK6PFulP7zMQwzTO25Bjz0///+408CGyU1Qe2u
lLcjopdxSlcqfXLc4iJ9RYeG65wHOUds5U1LDYkC3cihfvWjueP7e+uw7yBYMxDeVIHdM2NJzBO5
Pm8WWEJERUm1Ns30gItFU37lCFLnCk7MEuaOg2reGgqdtwn09DlhNHnp43IjTP8Jy1K4nmSsDxYn
QtAy72MWf4dXEq1xR1E4p7c4Z0IGeONtoPPCaxu/Fmb5C9X3JxviKp3/iXky7j1/onmuGOW0k72v
7Zjxey3PYmS1ktktSKv25BUZ6+nhPc+/um6/GBRXXViLw1DtLYHPIvU+p8JhrbYI5EL34k8Mi+nt
qNpchNdRHj417FETx+tAdWPhnZmcrbAINqAOugK62GSguo0ccGiJ+Y08YpA3b5347rEvopOSAING
bwuEj61NH5KQrZObbWHykT1ZuHjADNRwDqg0bYnV2B+kLMYHWaP9k+7XWaSnyVPkr4gMSYXyHlM3
ZcVb1jdn7kFvrUHm4nJgtiaDjHU0ys4gwOvQLZPoyOkeA0bicDECsowQNhuHEQT3ZxtvHroV6gNN
0UiwB3O8Nr14Ed8QDcPXXAH+mvKGY7fa8tBYMzp28FbyPc106QqbQ2JMKRC772nvDCuwWkRIz3m7
MQJ3DdiK1wEVTiTjypsIEf2ejH4Gkh7C4FQUZD4LV6yx2jC22bG1oh7OsFEsdm6LfR5Njv0+DwEh
d3KGNeI8+yU5WXP8PsJd9Jb7ojajNRmmMZwp78ccV3Bx0iTdR2p4SsvkVmTBI7vjCjw16m8zAaLl
1sHZsslY70KaMxy6a+Q3MBsr50WxJvK9lhEPyUGocJ2ffvIOeZCtaRMuAz0U3MyO441TuIcstKeN
HeR7t0SPOmFP35pde+JfPw8LKtToqrOlJ3/V5FAfhlQ+R1YM2sZtzG0J0YpntGScVn+2imQ/OkO8
5tnx0/HMA2X7zkpM1NBtcuSEZxgP3iBHkZ7kAqvbXEHzxfKUzc5OQRfe24b36HsDG4WQOIwe2kvY
I6ekz3wXo33vaqaPMsAklkdQp5wW4VX805OkdzbEA7OsVDsU9pvOb8JNG5ikjXn13nJyzAi0ru7o
sqXP1K5NzDeWkl95X+PywR4NLnAY1euCqOqt2bKg74wtW2ueMQVjlLKRS7AFVT1mS0AeTrLt0BaP
VtIco7Y50HPmbNkcljAlQ/ukt4g0Hw6FQXLBMOl74y49aeKIdVn5/oYJGg8cq4AuYjc14lbK5qbf
5VrCHosL9oay2eRNV2xmNN3AcDb1ENYs6F2NbJhHRehVF3KIyXiDDkRcVrwyodhXEPfQ1G1j5E1b
rco1ULDHQmGuCojbwyEBaD9mrTN1huQgzNmV5cy3YLLdWIeSuSJmoEVgs3GMmd/bFK+UQNxdJ3XK
QpjQEKN8h8xsg05jaD8Dy1hnwWvhW4c0Y5ZSiwUl2OvnTlT5CppVIX9kYcp2ZfqGsulbwom28pwK
hg+CGrLv3N0QmG/VxMiHCcaqGu1P3SBwqLxknYBPD/mcoN2D57VXqCwBAZcM4iR0wBy+o7PUm3Jw
2mMMdcuaKeJNNST7vnyrkbysh5ZI3GpunqchDld2jpKyyMIT4E1/45ruTjbJkcbus9bJdxGR+Odw
GOf1tPXjIdqbyn+ZxnNlB18tTqIN4ZPjTo3yyWRcHymGy1LR+QKrJAYA2GNp/SiL8FPHXad9xPWA
mCjUAXxkfvbTg8WxL4szsdrHsARj5XYhVsKeVcN8KWqswAyHGEbU46bLWmfXG/1dNKRfaiOIyd80
v2eBBtUh2ZuXuiBW3X1HHfAWFv1wdFv1q5/9nwTSiW2VGruhVua/ZD98IIL/Lk7zPJv/fORT2ERA
/F2cVhWZrXRaBieCszYklH8u3RLheo70KhpCe28RishYwpKc/cE2SUlQSYwrHtcO7wuTeRwYDWJJ
N9qHVEd/1s6J3/jGlpKeB3RRQZQTlid9UMp/Vc7JYI68iF3CSTfKPtbL+Mv143bnRXLLiJ55fupf
fbuLl4kWYXwq8nYzpgGXxawhqMuGOaBFycQFzIi5t6anf3mBS6DK7++e6/HyfJSGlmn+Ju3ryVTv
Gj8MTqDjEghqNdVEDpF8jo19xQtfR82ALSdg42jCcdmkLs5Qu7j9+WX8Q2PM2+SZJjk+iI0VvIa/
v03AkxojRHp4Qk3DkmKG1Rnjncyct8Kl6EyXD7PEnhcU0If+/KOXb/33N4DMEMUno2BeI5b+TW1Z
hb5Xog4mEm9ZSTesC3Ucq60zELYwL79x6A4DChlCrv/8g63ls//tJwuH85Mr13Sxo/wWWiJUoYs8
zRxWUHH1gOzr1A7Gxg8acWjDeD8NOC1EM77ks/pVeDNcUnkndY1qLyPnZclYycY02Uxw4i91Ptrs
4Ltzquv+6jjFt8yliEfr8G/yVNv558u2TWUqz7Ill8zv8tQpY+TjUxmf7K5mvmLMp2EZ0xQsHTaJ
Lfu7LdZsCuoDAj1JpCJe7zm9IMDF+1UBDUSVqAcLLFfCzt1oF/RtMx3gtjyWbdmeOxLnuhr9nmcb
e/bGiMjn92xQ3X5oNAsHVhOrDMHFhaQxtHKeCzip0agntLVnNQ0L1BIvf/6k/nl1KselIVOm51ks
GX/7oBYEhck77Z7wC6I35QbGZ1ptq7770thUgnHNAFh4+nPtgv/588/+p/SWn+0Jx6cncSwkwX+/
M9LAGlC/N+5JEJILWaTZIdIkNgACibeMTf/80/55XCnH84VyHJdciH+EZbgt0BbUku4JfPXPoShf
0Xj/J9UjERmhxsHPP/88azlefrsHHNBsJuhrqbAs/PbWJlUGVRXvzCkJAm8bGzheggX/LPNV0S3D
jmVFEBeM/UPjqSzrHJmXzdO2UAwBl/VoVXvyCHjr6UM0msHeWefgNTcDGREAUXcJB9bchs5D2FQn
amj/X44P658HqHIhSXi8YdLmT799QKRWB9OQuhLOjuGtmVnkECDru+hUeILONh6EML7YLMJwAxZn
BFXdys9GZmyLHHFQKERK8laDDhyKnHzWGe5VGeUnKy7Dlzl/DZxq3v/5Tf8vl7NvwdoHcGfzvP/9
PfctQv3m0rFOjBoY8DtsOwBj5wcUgEc8lmKT95sJdZcKM/P85x8t/suZx5XsuTYDaE+6vz8PPYa3
/OzMOo2Le6DK8W4LhXKnJ5ZQ2Gzzg7qfrqLF7C81qIlk0dTWozmu0Pj1/3K1i+Xq+u3qwyAjlZCm
QzqMvbzav+jaexOyROS74pS6sAU/1EPzovm5c/1F+7l8pSvnhqM+NDyj+Jc7+yOx5O8/3cel4yCo
81jY/PNYYdelzDwyT6VpfmUmCKc5sqcvjtpndvo0x6ygbbgNhG4tKxxTh2iRl2i2yH3zYiIVU9zF
tfAOc1c4D719YnKPBawuNzXG2HWI0XgH59B/GKW4zxElRhnIU+h3wNp6Eg8dh9AzEPb71slxtUWs
3Eo0tbcwDrc2cxbQb56zyyrIOpjl/G1cpP5Gy+ypt9tDV/nQgPcfiz9ngkMecIIdJBkkRA9g53Qj
8r3ThjIdyCXPMpG/aTN8smBK7oiuk8dBBIeQ0DouFHzm0PlCbbmAsEgCCkuDGN5+ehsH+wC6lCDT
LHmqDQo3itpLAy6QvZjPsrOho9IdpjYJK+ySe+lzGyb3rokE3Vku/uVy+S8PbEIvaFl9Hns0EB+H
2V8ulxyIcjwZgXMKB6nOc+LsURp811GjHvvWPKsQGUYyoRnQgkamcYCk6PylGwPnCC2A5TIj2LBC
V2x16R6aH3MCtIwsS8CwdpXzSvYgXOAOV++f7zrnn3e8b3qcsuQO+cpWv2fnQCNFtkINePqQiTpo
TGZj+tWFofM9y+o3ZUynNHW8azLPAdanlJ103t1bH14q3YN4QUIDrI5FHsqHS5DGa6bPNurBelyz
7LSPSUhCjqs/wTyatwBJvT0YFixHJbuGhrWW8L/YGqLSShiZJEKaTb6LTP0kxvL+UVm19P2X7I5Y
gYPRH61tCiMBOYs//B9757XcthZl2y9CF3J4JUGCSSQVLIcXlHxsI6eNsAF8/R2ATrfcPn371H2/
5SoUSMpiELjDWnOOeTYL43FU6IXk4i/A59XZB41Ip5Ah89BQwRNyglv4zTVqTClFYvjosHh/rO4N
PuFbEWJ3FrjBDlWHzgsY09f//cP9H+w6sAYt3HEMqHyJ15Cl364KtWnjeXCZwnJoJxR7rq3TNTvk
bPiLvCUqDmovhThaglllVsQqO1CGY0QRmVdHgcj+ZXTX/jGl2iCi+NpgIWJsM/98PU3S0rgU03zi
zyuPToukwnF2Y6XCyjKpJHSPWQcZ0qnRPY4qJtcZpXrp0HhL4qq99IkW/8tK95+jPi8JV5Oh2jbp
Mf8Y6dxZR5NN8fCkx4mBzJTQeeoVoaTfkMUa5RkdeZ1jq9MD9f7paOfAuAhYOZOIaGz/5c/1j/X+
8lrQGmsqQCom7D/GfCBiWt0CIThZkbaEplrlse0aGNfSI0mUP1qo60hf6Xv6na1ovtPz2hRZ36IM
LMDUFHf6+iH/pzf9ht0um8kkPc/j/O1fXug/ZyebBcWyKcHcxAbhz61ZbmD+tWtHnhShexu8k+qx
iNQL6liPfVrmHijAkjaA5v8Wht5B8YKm4qvtQQy+KMmTMWNCkY71KY6EOIoBw7QQbnHJJ/kQ70eE
vk/1AqhluLt2Xlc/M0IUZzqWGI5wkoM5VS4VrCF/MjMBj8H7GpbdT3VG/llNRrhX1K5AZ1WXnh9D
s95YKVD1VVgdNyEhfa6FstBuAyAhP83WsY5WA91eTKAnOx1iUI1Z6GzFlLZRpu3N3nWCvsVpP2hO
eaBYYCAPsolvr8rE79N5uvGdLqlKSrj7Voi8UXGB01jlGQIE8LflUHdTtx8mELfrBqSioYf61egW
9jVkBpA1t5kkeX/YFb2jf9ImlvNpFn0iz+9r3rLFjZJ8p5iddsTB+UuQHXIaDDB/1F4eotjqtnbf
e7d1EE0pGgKkHp6npv8KzRZvhLKTKK0u4O6fWh10YzSipXDM6CGqP9PwT/EceN7JJg543Uknofg1
lijYU29YcNvUhcqZbAQtT5jjivAAC3D8lzXHPy9+S2Onj9/Ys0Cq/rnZTUocMqi52lOSGezWyAhf
1tC13Ll4gPdKQwNBTv/v334LkirBDSZNCsf4c73ZRarekS8kTm5GsqMCBgyQvndOlTInpt5O/Nk1
go4YEfKK3UuBmeddr2D1tnv5379U+h8bHGLjWGrpzISYwSz1H9+pEuuH1gjLpDWtvDSOW174EjEF
WxRskf0G2DfMox2HD4rZT/7i15jJUztaleO9gojax0LSKoO8kCTldxYiFI51BY6ruh2VgrWTRyt/
jh8N2n9+hTIbtASZwhns1HHU/22kd/8sL5m8F9uwbYP3QjYeK9j/voA1czqVJqLtUzw2ie8SVXSa
C0s9FTDQCwhd3MayqJ3WswyQTltPyVE64XxK4X9Q+l5O3RDJE+DYIt9PhvI6jtl8Wg8Jq3gk7uAW
c2EBvOd+SwF2TJIUK4Omm0/6mNFQ6DryepGi98BN/CzDQHEjQUM0M82UFBx4YqULeBfS0H+eqihT
QJfR9egr45TG7rSz4K8V3qSAUgCgabVgtkTREhZRjFUMe3VAtpQbxcG0skOq1PS1UzM85ci1QYPx
tkeXeKfldMIsREPiVC6H9cxrEzaUaqlyxJ3MYtVQH0sAvkkv0ucuhMCRh010YC+aH0bbDHQXjmAz
xs9Nz6TFKIZirnkpugKhMZwtWlZAdeJPcRFZgdNgZ6OXgF5csSEtiPhldWa+26/QC2K5i/qtNeIH
6ifaMnBrm7uSvGmdgNBfEHZvAp3sRDLujQWurrZVROJzlm9HtCQ6zY2nVBu0lzLu/RYty24MM1oF
OQ1WbTLF2cMTFOSM0sRquO7FAaVJ7Tnc16Dl1+XZJOu7mcLvhCbj7nOziw8dRrH1VdIDfyjpvR/J
Ck+2qlNaz+ArE9/LuBrYvtCZRyLk27nSXRSj6i8p4ic2FzWSex2Ci+ioNXXlcA9hL76kkeoFEdph
YXrhM57/bdbwHVKVxmBeamvI/UBOUfuZD1EZ5bcmRTBbZSiwbGnbx9Wuw7SlbCJJ60oRA2KKrsTe
PmGXx6114BqMSIKOEa8aShnEIxStqGU77VlRtW/bv/DOHjpDai/SzMhIaCIFDygl+amyigsql0Xt
ZF1IDCKdER9F0CFyDXBuaZukY//kNYQ+Z6H9gmAMxCbqmqAq8ENmPdhJN1Ho/0Sv1IiIr4AJM2nm
wc1j7agX5iFis49GfQb5EYoTDJwtrY+sbLQvZWG9mmXxxW0jhKV9jK8UV/xR78WeoCjrYMDPduyo
OtoLA66OcfWJQf+McJa1c5mbOynM5EBYh+RJ016Md17mpiMg5/heoVQzZIeueKoaVOoYyZ5WY+q0
yHJB1Lzo6LtowlDLtFj6Xcqxv1WwzbYlkUI7VyKvGvLkM0rYJhiWDKDVXRyisL2bIBe3SmInf4n4
TY1mO/BaLQ9kjL5vUnN9W6Zxha2V7TouA67XWX+cUca8SDTimyzJY8RJ3Myb/gEjD+w/1ojoRqgu
OL1E1BIb4z0RrPqNgWjlInHTQ0uMkmcp5cEY8D0THIxmD8PfDvJ2jAs7NJ7QC/D0s3ie9NzxVUvd
pUqG2cuGx5cy827djJYnSXyTXT9DZoi2tWh6midmvjVmOqxlvuiPsN7CjNkQCuXtEBAA+4oqYjoI
BWTqnSLEtioSSBFfKJbERzNlFGpVvhBQCJU9NKYWGHeq+gMNrAdbbynmOKyfpMuE79Ch9ioDhR7O
grMMpuxnnSEVRdtXX9QkWZQpGE5yhJUXr3xkp9JdKPXmOwqQ3rZxUmPvVqazzZUqOrpDyyrTjpoX
1rXbyi3NR1ZMWFa89qHsICx75H7giXjCuFNsMEMxxrTtDE0PgiREuFGeef/xyV7SkFV3hNZTTncU
VDFXAKEe0mn2hEu4dyVqtVvNl6lhOwu6LktPRFBiS9FZdA2Nckmh1IURTbJe/VLVIzW5Ur5kugcN
GTO939XRDQGx+5xlfzEx0GFtDffUFex62Ek2kY5tEzGvGXSYLIZwQAh190atfaEsr+3VZjLIUijz
00iCVDGeSGt1sJZ0b4SNiiApjGgb1VnvC2RJ56pyn1p1tPhI3+I+Onr4ZE6ZhwhuQvy+T2hrb+xc
I7teDMWnIvvUt8Z2xG11TlCTH4aB2K2Bv41iMcUBIQzxgNToGh2TZWXNkPKkZNF+icFwtIrsvE51
9qNQRRBm6aNZUurrar74VV2avqIulD4U5oR1gDaOpuITUz4DFRpVPm2VQp/X9hiS0LdtWRN7WJBG
AD80g4OoJ12PQOW1m5oSVkdpoT3XeHDJmPMCpan5NqvW1UuNX1lETKUB7B5dAC5pa7R2CaqpMqLf
jXC2Ok8Fy+VmIVyb38IGAh40BH3fuRbr5jy7obrnz5ACzm0hPdABlji/lIBEB0o/TU3IztxSaCPc
dgmO8vYxtuUdrhiCzuZmyQzTsrNQH/ReNa5sW5aQQ8++SWHg5EfWijZJN3YuNftg7IRfObp7QUDX
7yCExXukW2rA53oYuhzaGZS0o2U0eM6XX01TmCifhdaCdAfGqzM+r9HbDkOoyxj0THwGUMqoHxFP
3E3LsJ4bhsrCaYkvmaoykANkpVnYGE6GDItP2INmDVVtxyeZ7iwHcFI8tYtlJLmQNo4qbyYCXvVe
7QwMau98teFttFaT49eqYA+OcnhGpbZdtb9VltBmia23wrFRFaZ5fPQUINihYj4UpTntxCDubCl/
6ElzcAeoVdqCIzOY7crxB3IO3IdF++g44NrVSgPU3zvXPIuuOjXum95OXyezJi0yyi96q3oHXRTq
djaQ2kbYE7d9JDWi5pbk4tk+tJgnNg6lS2px7DpiM9naE2WGrh1IPlftY5E1JH435vPaluk7Izva
igAgm5bfDBUFRzfYl65szuYith4jA5hNdqlSUxz1rKedHEYYrYfORJgnx4PBs2hFLc9g04MkirWL
Ndjn2c1/NF3qXUNkQQYFnqCbxb0ZjYy3EU7k9sz9KdFCP57P5eTVV/RlSIrNWjnSeQbyogqC1fk4
EiANlIIgCEzpE0Dd+MHCPqFNmntpoM65s2ERsC7fVmd5l6AxaoolZKK9NC4xSpYHQcbrQBAuzZCu
hoHbD5nfNEDFR6StuzGhRlRRiN7Rz0fTqspjltYxfHLtsaY6kvZ/qda+QYxgitA7JmhKNnFIOLyl
YrgnQZJAiRrru1wsjDhE8QkLg0Zd/B1p8XioO+OOorX0p1TUiAD68MQmD5081uit1rjiEmLPDBLd
ektCw3iw5nYxKqVHXc2/hKM09/RDtU1cYF5w8PokatmdhWM/e3lNvl+qnMICVLtdsQMlXOu5NFr1
3JuRTxN12naTWVIsbg8atl/CK6onansvxaSr53xGryLD7JgnuUV7exh2k2PEV+QkezljbwZQ4ly0
vsN4IofkRP0R3CPIYhD+UcGG2brbSvLKMC5OkuLRbWYyNpC3Hg03ZgDpsms/W96N0omdIKBM6Agi
sKTt17TDN6p/9aP9uAJOoswZ7+s6FNH0PveM+MJ6H9x7haRbaTqxg6FZkug9q6gLIzSFPRfnbPqm
2fVHRB6tH5EA86h48qjia37oeoWMo8iCMmTZWVDGzi1VzQXEl2OamRHewSxAqNImJK1kM7y3Hseq
VzwJDU4bNoNnlTTtIDVaKNVmivjEkpjBk/DojU39VM6AEjTFXmbO6BDWS57SkH0ejPa5KWADajJ8
olqEHqrO9NuAyZryEICZKSW8Js1cSHskrkI48rDmDfM5adX5pveAB0QhlW+Tkd9wIvXQBX+FEE0F
2qo39sOKL/Tukgi6o81MFbTLtKPIStY3JtdGvpiqcIC1Nc6jwW4JLcEferAb9zt0AB3n2Bm4OG8l
nIpTVjX1zrQ8A+MGdKd3EXALnADxKO1UzEUb0gHlCY7Pp8bSd7FXl4+osatjErsjrYD+0TUK503y
BfNmbEF93pJGgTiShB80N4wmxwTS5IZk0RSDOgTjxeBXj0V8Ss0vdqOwHixbJMl1W2t+h2Tt1NZN
coyL6R41c7U3zTn8YseobUZ7I6t0uEeDyXeOtJKrMzMrC6TfUxLr99Awb55F/rgmjfwy4aX2ktx7
cQ08jsj7HvrGpH4xiUerrdvHYUARSSCtuV32D+t1Sx5AvpUChkvbo/ztHWN8GqXQrmlveK/MPt7O
mtDDY/TZTzVAggF9LOEhvfCJcjzOUIU/scN+NT1pnpVCxWCp6mXAX+bzKEqLHh2jbZiq29pDHVqK
InpckDI1AR6bKRtNAE3G+Fx0QAtkBnY8x9hN2dB9zt2vIRDEO7bIZwl+5Z0rwtdabNs5YVpf2gU9
ZFvceKjWyE2kjVgCbmnNepeWmdhQOENzVY7HQiUK1RUkJZjDMIIDIFO4Zz2QNwaAizyDWZ9L6AZ5
ZV6Yaib4EDoCpLr8RSnD29FV0betKPqtoo/TkTBkgoNGeJApIr0HozLIKpbZuaDZdOyc7qKPxFKM
NFlcS9z5dYh/0wkJc5bVQech1RjVTgnENAGrDtXnkh7AeaIgvZa3ZsKvyoEerofzdQMdM71gsWZo
1u0XWvAvspyuQsHVZbKCm8o2xfFoYRRtY9LoBV5PLVBytd12C8uoTa3XJMGD07R5uwsXVxNW/fZW
N0MblJGHz0pzzwwkQ4C/2t3rFL/8pG/f9K43QJKR5zgSKUbRMVrGsHJSPqnIlyOCsDp7Un3CdK40
y8avOXDcdNoXeW6ztAVBGUrk7VFdst8qycHpuuykdeGp6MiOdpvse9Q1UNyjEUeHSResMuiHrYik
Dv3sDtlWDOLb2yaUoK4wcfal1YpHI2UhGabi+xR7E0ttdFluQtJMWOD91Om72MmY+wBSOlLEO+NU
JBYFs8oiGaJyk4tVnOtwjh7GJpZ7TADeRtAqQQIO5sSmyQqkEyCMA1aeugV2s1Eee0fYZIyO1wjB
5WHU9V+OmKyHQnUvk4svojXxpDRTKg8xskxfVYxvJorjnc2Ogk0TrOiBz+/giFfpMjToBtN6L+XT
CoJibaTyxfc2GmS2FTOB1Fy7hhOJDU0sHhSrf2lQLW7bThDF4doEbDVJvxsiLX+ghBzKarxIazy5
7CFONQiwHmXdDsVvBlXLFmcn1W+adNsn9udcnotBtkiug1uc3Mwzb/hyz1Wfj4huzehO/d4fUq/Z
Eaet+p2DrHJS4uYimrrf5oK4SWJfP/d7NOWbmkjbW4sQ3cS15gxzeyXO4BwNMX958BD70Kq+ScEP
rtZDS86lP/blLcMq5GsR6ssGV8Umc7vXpjdeBmzI2IwmYCfm1klDMGEwiLaM/N8LJcaDluvNg+Q5
j560XpXK+8ZaZdOAxw6w1bLMpagBfrzEQAMAtWkXiD27TFFO74VSom+MIzzXfavRep0t5i51qVp6
Q35t9JgFb58/h8ZPDRgX9vBmYlllHdSm0j+74RsUxe/RiGfGdCRZKXqOP1Jj2z/qhrvDZqn5YdtF
e5xthwh3TDYb7c4cYMfEHomjZfrD7FnIORQGiBhurE3Y4QhCMI1bTX/JDEpimtbbP+atXX5TZiN6
qOKS3Y6rvXi5TXqg/dUYrOGmJ/lRqE5+TpviKRJsvEzDhPsSjo9yMhUUWEpGsortbtukJi66089t
H027VhrW26AlFrGh1tHOSuPGXvTCJV/Z7QjIPdd9JcFjvK7gSF7ZagndiwTVMW/JQ9AGhNEZSjQl
XRTMqvMr1qhH4crE6N0jC5AT39UWxWrssH+tJMOO1xpfWq71TRyR3WrMw4izSil3njrtGCaSfdLJ
sz7RAh205voOglwEZMCfRp8kTQODA1WJMV1CPCwq7yHU2WHo0RmXFXYWoivVIn327MVe2SIcRO0b
uI2p+Ojf6q2hhMS1JaGNYSZ9wDUmgYHPJegdLELzPP50bOB8s5p6VATHePEKLgN6+6NOSciDJYL1
fJi/KwFcHhw/3lXqvTzZUgdOaxB9tuK7oArAThqR7Uc6GdVSp1i7iiZpFGcnm+LlJiOMOrciskod
QRWWbZ1L5GlgSpbdXs52iinIJh+GvgZXSDcQpBhVpA932VtPjCsZ20WzETbhHy7rpmNcdY+SAMOj
0TpMKZO6Fk2p5C33qWK6aIUW+YZVkjkoh6/SFN1edjmpJplN7dNxxM5zJRu9cbGodBKhTQw8eJ3x
+w6SRFUNe8FuqzHwhXFNYkMFajfmpJTarX5MTFzPjnrFRKtaY30sR1pmE8AhoCvkYnfjHYmnQzQX
nVIV6nuvG8eQQbZ37RYctvo4u5l2JeLL8Ht4yTtdEjC8bETdZbOTd+F3AVsZKW3P1dwA2XAtgi1U
T6YnE/TXdnbtIF+aiSrePLZREjl91QT0T8B9Yw/azBAzSFvGWKWFzTcew/xCnGSXJNqllc1Vl6N9
VCYM4NTS796pugFdtmyqRTXVKVwtxzRTW7/VatfX7fa5zvX2KRepScAgaRcE0N0FIRaW+Whl0UW4
1V+qC3q6HswmcBEnUKhw+z0VX+2FbOH+WNL1qER1zy1YbjLBzRcyIWAwPyJpnp6SHLxFNrmLfiN5
SJ/yxrUWUrjmM3zcHXsCFyCbaKunDNFzPNkXVqLDdKOG7BsChkcK7fQRzSpNusYmV8iWLd9GAskN
XG4Yh0kJxAdpPCoug62pt+4hBDKzrXscjeyVLVoRy5XbQIXB6tsHwE8BdFkkjSZma26JG4XRUMt4
V4y6s880EtpshbA/Fcb+Vzn9cGPcWUodssXUx/yqiuIt9MpvvUXRZMpf2kLXP+kDmeCL/hGsR02A
4PCDPX/sY5oq6FnM8Y3Zyjdtvby0gEr2xJ3pJHLjF0dG+SQsazczcD5XDEZT7J4sFk37eDS/182U
vKI3+OJq9Q7Mr/hpUe+Msk9u6RqXvlfjB5MBWUNTdtF72gcu5ZaDVc4/ZVLFWBsIG0HFbb6G4Vd2
RC8FFaMnUkMJdYizG7k9Kp2MZNrPMQkqLC+zAwv6iywppytpOD2LWuXr000WHu+m34ShtEDeUZOK
7ah9xOP1qrMEejDqi6InaqCVE/GcU5wRQN40r5nVt36Tiearu1gRQlmPt6ap1EeplV/w09X3qWp/
lT00Ml2meZBJxfk8T4R6Mi4p12rC+5HJ2dzrbL0Obe+B7TeU9hqN9x4KUhWAvvYNJ0UUTIltC4GE
scpeQAVW12QXgXr6FJJpYC8heDMWGfw8yGSPKDkpdHkEKcV6+SzT8XNYKSNp0nl7CTV5NpbSiD0N
ZFbj+fWLSkxXdHTTVWco85VxpKrbT5+yPjLvw8Qv3pi8tKaRrHbzjiZ03wzPMZbNgz2ofDmWm1Md
9s+qdzTtXL3lVRxUDhz1KJY7R1eLr4LuSpCDqdiLSus+kQp5ZOHvDzZu980uxKvM9QihBlSk8qbV
01cJ9OQ1JqW9cImvHArfyrvsUszIyLzCOjod9Cl28a7dnauYCB6P58YBQngFLWmyySfwdb29C574
9/PnfdgMG/zv/GO+3qG1DOCFnK2rfndf8s/2D6rBer1pSY0wMPhDcqFt5HesIBI/2ZpYdHYeozB0
gOkA3lhcpHtL5DM69hpWsfBRzQamv9tdd9evV5xlmzeicrfhZtyNO31vnZpjck/uw6v7xfgF9oZV
LzF+uJIXqCobMMaAp6bb9YSHWLus2LvfR9pVB/WYn6e7vOsv7VeBaB2fCZ4ogk7ElsJ1SPAayb/d
vpcBtXzcqyhBcJCo13gqpq1Vxy9xX+9JaSUCY6JR2ddufQCEOARh2ptY8cmqSI1JObpEEGC7q65u
H3+VVTHyRbV39K2N7xkLgQ3LWQU0aOYcorK65IQ3vZElpG/7UakeJiR3916qr3NU7ls55J85SVEm
VRFrzCT/TCV5awkkCJkVN3jLTfOzMdhUzFKWm2l5NjB8lLyI589iRygdHNb9nVxOHJmnewa4Kny+
O4+4KZta2r7VkuqzHhqzbk4NuM/3m05MXnhU4/pJ9VScHKhtp7BpxWm9uZ5lLZdGXxQXjXbaic7X
RYkvBZXbfbMEIno1MXPr2R83Bd2Rw2wNfuoa5akiQzpjRdRw1OiX7cfcfVofmUPb2iaWoEK8RCKG
qXFxaBDu1wfDaihPzUDm4vIKpNSV3+6vS4ciHB6cUmrFaT1EKamJ4RKd+HHfegbWZhn2mbNzXMva
8pxtyXwdzmEzb9eXbiVL7CQ93W2k1dhw+voUtlEVkM0k2rNa631QgXebLTIb19/ZLjmN69kf96WE
JVKwzsWWPumnuWxiIp10jExtnHQ+ExpEKKUhCiZ3S5LEczgz5LCgYySRR9dJ1bRoVOu5+vthvS9y
RE5Jrzory6e+HujHUjtNvIzjaI/gbhQkEobKqD9YCZQt0VWnbHkiSXv/XTv4/8n+/0L2NygJIx75
v5P9P09VkZTR72D/v//P32B/CLL/QcQNoA2sAywMDYR6f4P9NU3jIeC/xqKLQ0b7wfW3/gMXDMJo
/qkmrhTkaf/J9Vf/w/PgcKmqa6gq+hX9/4Xr/4cSCAOHRR3HWLRACJC91eXxm2pRm/U2E14jr0bz
JaZ8TgGT6N5y3FjmHenIb5/M/V3T/DtCfPWE/CZ1/sezLS6H356tiQy1Zishr+HD9ItZ1H6tRvYy
m/DRwo1HlOznKjtHD0ZQvSQov7/Uu+Qn2K2juUecLkClbeOLfNUuo+8cVfKsKO+Ryb3r4Iv+m0Ld
Vv9Qy6qu5rr83XTDQCrFH+8PT8Kk0eIGq6w9OK1KIZYCNMGqHDxpEKxqKk57gpjkbCkWYhYvX5x2
Ho9KMSFWoIouTp0mxVJPZ4iNSH+MCJTH+mhpfmMSfqmD8T+vh0Gb031o4jKkhndSIjnCiJrltkiJ
l17vK0Okkpo91X6TYs3MwPrioWkGgkML0sOWAWY9uG3MoFvOA8ZwbWmmL4NBolYxw4ZFZOt6GzYp
qKTlZq0ORDvCDc4inajbZQyplvHQEEpz+jj0QGMwQ6f2Ppopp+OkP62HQoRaUFtktPzXXWi8WYzP
DjgCPiTah8tEoi7DW+/UhA/0fc3mfYSJmCxPaTlSP5QNgI05ZEBWhowuy3pc76DKiaDHHBIs1BqV
ExcyOmDGfbXMbOZg1iclpQK5nnnL2XqzFRfk6/pxnQQLI26hOiyz4HpY50NtVGofojIwsXUWhPt2
ckqTEMuP2xUg9F0+hp+bHDoLJvKAKKbuVIiuOwFvfVATZqP1LsjioMYRm9m70E2+ugiBSWzOfrlD
2uzs5dZ613r4uKk16ReLNe+GzgfBzsv7t5ZD2oEg2a7vfP2rEIB8cRZ21se7XM/CwVhiJZcPQXWz
GnNy+vzxDvVMaf5+204nqT+oRv+jjumXrBO9O9ZcpB9vdj3TzBzqAGqXSelBU6rw6NezpKmGYDDn
ozs2iCEcKlPLY3kSRrQhwPToGI/txcXCPpmY4jLnqT2dUpHbV6/vN41lYTAF60T3MeWtVwc+K/0g
IdGs96938RdHbgY5FOP/Mtm9rznCvIcET5QDNuoBjUkEQAk3mbUxrS7zqeDB5zD6EXiidDiNShDR
yUyQ9eglIz1IMWJQI4Mcpv3BWabd9bJFDvv35TzM/WNh0Zr67XqtU5KJNuuLIl7AhUMsHtZXUy0L
ovfXtZytC4qP9VG45M8jX7MQl3DRhC5DRVFx5aw318O4PPBx848fyU06j5QoFN+sWKKpE1doVGQd
wvVSED/gEbVO6/S0PjovZ3/cLEO6/h56N99MB8tvc6z0hkHaKoZffiFADwdUWP/l49evZx3rnEOf
D+8/BZqBb904pVth8nlJuBqnaTmsZ+t9pAYyfJeCmkk2xBARlh+ctR69Bfur3fvDv/1kp/5UBqU4
psuYlU2E5K1no5nW4st6OkWlRhTp8vh6oFjwFjNl7NpIIbfj44H1f6Pr+s87P37b+jMKnd1NXroL
TYtPPvuvj98GBM7XTn8CJEN4HfPsTAQk41RkLUMUMFXvwJ6TOuHy1pyI62N9v+tBR4wUeJF6fn/U
tGfGu3haRr33x2MaKokwPlcTpBabFW44Obju+SXvP7v+1Hq70ghG/7i5nq33vf+63/5PqdC4xFx2
1oROXp2q7Md0+ZL9T7/m4z5dGu5MwmD3w2mr2jc8FozLuteVSAi03Hlbb6XLXepyvebxzKZjuSk1
Lun17OPw533UExmrSR8JFD6NQlGQFa4/U87xL1j65e5//L/rf/t4pFr/38ft9ezPp/rvL4n2Y4ys
N6BZNGzBF/+qGM12wzLNGrG2c0akm0qpfjFDSsGExDKkLge5zHoN9SEnp7lVBwN8Cmz+3SbDcD1t
54QkYbWbFt2c6BkoOGDVejKAuu3fk+bXuPnloDqIhv64D83cT+rR9W5anketK+yHLRjLdJnmStkV
6q6jukqqPf3Efrm414O+TNAfN3+7b5n1RAYQKSP8mcveCVUiF/iQS9lqfj81dOqs+ZBKcOT0/45u
zk4rE903Po7hqGiEg9kYeAiSBWnKAKUWA2P68Ew3JMuy9+ccll2Ns36DGhPM05gRLeGOYNASi49H
CDJULcDKZULUu96h9wqX+XIoIGO+n8YaA9N6EF1sLUWh2XcntnxyCg/18Nf6KVkoNCsi9eoZkfQ1
Xz6R9VOyl/kuc9pb6s0IoNrW2hXS+tWnRnPuk3xDoN0bppqIsgLhvRnmYK/0CZGKKJN+ilO+vO2y
wkI1JU6e06OVGWpa8tXQ7Nf7lsvB0M38IMaUF9yCVjxK/SIJOKLuSrghi6VHW/NeO9a60xQhCpDn
ahEHDG1hB1YUHxsr0k+aYmjvh9nsaULbGdolYOVZ5V5rxMaIgF/Isx/2KT33QWJB1VjgVJojfIKj
NyIsnUdUNfVW70b4Ncumcj0sg+0JD+jfN98fIIuASL0S8eWyv10P71fAeprYgH3dTA7bBOoIuw3l
6sQYFdUWWzgaoIsMJZw9HTh4N7dEF8no1o2wWckSYL1M9ZIGoHOz53wMatWiSkst/Vc7qsVOX5Zq
60Fb1muWl/x9kzg/LZhtNygr8weBgHfKHsMpc0nXXc8aWFzk5QIEjiu+hAXvgHrszF/mt9tEmDUn
yjPL3Rnl+PfHXIaOwWKj+3HX+hPvv6Po4SBhs+5gukQVu/hlbqEbVmNScw228stpb6aUJRPirByz
Z0WkwtrmPy0P1RnvY/2h9WxcZq717OOB9efe/8s8Jj9gebYLo6Y+OU1Dp0UQgVBT0ISB1WOrpIOL
CIhTLnaNVOCSotscdqf1Pkchip12/2WYNPpPy4+tD8aR/PusQklINiwvL++pVmGC3gkZuseyt+5j
aJt7rhSmdD0+5iidAmlH1DTf7+vEz8iNxE6vWZmvd5F2pviqQdmxW/7XxwMfNyUazo1n0nXFi4e8
E346TQ58mRsnQLV3zYOIuBsweCgf3J38XP50teJB+mHF7Bi0vv2SX9l2PCm70CPkklDmpwn1/hgg
p+JED8+NzfLcn8QTOhSRAMciEtlPo9M0vPb620DvLc4COgcZ2pLs1UxvWhoU7bZQzlV6Q2/d6Xxn
AgfgMs4XJeT7fQGo1YyXfrwAjQk9Aq/OHaUvmtTWY0TvzvOj5EieWTZVWzHuQ97X3j6VF6hOMzP2
tvsLbCXRIL+AWoku6OOto3wTgFN4/88dkQLo6NTpRke3yD7jvTPwL/jxJxut63eS6M10O+gvfbzD
7m6iSdxgeTB0+Fx7O6MPGaBUsgvqhESd7TOkt+aN8n76SUDPUb/nD+q+3lzgOFDcTK8j2p0Nnf3t
fDJO0NC/TZfWT39Rd32j3YMyw1cIOwZXtBm/eQFqjaP+Q3uEzHnMvqh+/dr4rj9CBt3EN+MwHDCR
bpK7Q2diY9/ZdIqNenT94kE71N8TNpbdFZEr3mESk/NkHyIRkhv7YoB4IheFFXbn480M/e/4eW/l
0drPUB+35i57VK7Rz+lH/Fr/qi7NBcLy/2HvPJbzxros+yodPUfGhQc6qnsA83lDSjSiJghKVMJ7
j6fvBeivZFZGVFf0vCYIgJT5DMw95+y9Njlwfv6t0B2DMvu5Kzy6wE/tN837RQrB+dh/RyCFGGW/
7NFqPnLNEQL4cFKB4OxpO82aL0K/hHBlerCr1H2R+0b9rUPTFn0ZmYYBCmp2BsOpHQACJwOlCGja
Nl3jK1JlrXPFh1Y+gjma31DyS8I3VG+ZPdybQO/HHqEiX5o7QWmiOTCdupCcAuIB/UpmFtp8b84X
4Ey8reJouMVXA9HAsDa0j/III+tVXQ4l093Z5w65cHI897sluEQH+1Hximu4m753ttt+KNiQHSQi
qX0IY6+avPkrhA1caCCnyU8Zg2NCOJbxhVZ18a5WZ7Hs3kC5JspjkR6q8jbuxM9K8qvFZ5C+ThnW
1ABn/mF+mKSzj4yczikTRHEOWAqPrnqXUcm/IIA9608Dk8Yzjg2vfNU/Ip6DkOpazqRL8AW9gvnG
iHoGhQK11ZPU9ZcawpbD8H1+squLoh3EhbXXY/Zd/gVZis6E+AE/KTsN7yDtgAbKkBz3w75IPaIE
w2PGGoVU5wkqlxMDtYgc5bXYd8Sm0bh/MX4Mj/mD9a0+TmhBnAo9U3Hh8peGI3Q6+vsodwKn/4AS
+mtN85D9goio0pvkXbaqu/a8Qv75bKTod+WrelIfESugm7HzAwEv8S9xHd+ln9kDgR4uRdqT8o18
m6ca0BLc397FDuMGt/S1fi3P4pHuQLiL/P6MDojsmkMWO9A6j9rtZf6if5UO6kPyi0hXM3TV2iGp
7U9yzI3TtCv9unO40TTP3X54VA7aWRxT2OcvNGCHd6pj3Fve5Gi+9A1Zl7kLPCxMXv+EfIt7oYzF
hr/tDHC6EbFF+GiPnPTS4/A9PyKKw5OZGDjSHXEJPe6pr5p8Ij3haxl4vPXSz50B9hPVL8xaB3/G
oXi036DevqAh8ZZD+j3fo1mo3Ni6qwhhkRm63DS98AQdevQMwFhOeeFyg21yUw8EM+ivnIeIORwS
M31aEmvaHyi7/XJLIteadvp+evyJq/5C5XkoDkCy9wD/rIeOeQkMqQFmrg0q08lX4r1DBs9XPtNj
d54cwElKicvRmcMDsuoQbbrwEi7rB/tbDRB0csrQrZEpGA6CskJx6pvJkNm1OA/3Ae2dfeinbr1P
3sZr2TxTexEIFfIv2jv9VR7cknMvd9ULMJ1jfQl2+cl40XjNe8KyDtiJ7mbumueaIJKDyjPF1Xiq
Yy7YFUQYJ/6v+Q579V17SJ+xVuyjH4Xs6rd1bO9+Pv6sAgnYuuaiHOC2kQ9Zd6B5dBJoE/aRGtxk
i4VNt1Y4BCrSdFprI5RKzPJbo/djxfpmJGhLEGcjhHBUsrwJOmAqMax/ZdsL14Jk2xt1tcOfsv4a
GlmM/yQbzqnWJvt4/TPZVt38538bsjKrmFahKOn0xCt7w027sj1baE9IoKagYr536v/aJI3oT8Rb
Dqdtb/tF28LaLIVBH4ksEXtsQDssyy5KU+XY0rmyRgkMz6Jxp9x2J0HvkWCX2jMNht9+G7HghFFb
QuEeplNUmeRw5EVE9rtKDyLZjgOTX5lq5iHtmw9GY7OcFpBDT7ZFq2jb6+BD0fb567ih6biPI4Hw
A3FLlTXkSKxDH7FuyE1h0bvuff5Mtodxnzc9AnoY3zInvzHzBVOeUOnWBTZszFlQ+MN7aAhxssyM
NYhRyMckalocw6ylt02X6rcaQy9MO7oLnxtsLHxLf/1MGSM+pQHY61qPTGvVtu01lcUt9/OHmkFS
oQml0ocIWJ0MpXeFtmiHrR3crS3BbQ8V72qmVfC64GSWDflrJlAXWTatKXgqyFIqHhOQ5WucE7K8
01Tux/0LGqzxOMbjTtIne//ZQBJW0aOjxGWAHrnPnXj1WOYLnRi1a7ir28TGRAorz36IvUkn/nY7
FCOjL4z3j/ZAtFwIIhUmLZZOIg2eqsaqd8wAphNzgOlky5O6V2PrEC7rN95o+ms+VwySs6mErb/2
6zDODSiLrMqz1tncNrP73Hz+bBjEfFSCyzYfk4cGZ5/WlzN+8fpJtMwwqXpUEm8Pw9qI21p0Rcm7
0DHfuEjSaI20a6vld/P4s5msKMN3XTe5seIVxqGPa7SYAUPNNdQ5o/5BAAVizbHvol3Zqq9Da8lU
bmzQTDmFGAmebODNbW3V7QveNp+HVlfGvEkKQ8GafPt65bW0l2ZTpjCqSX6qZihTM2ZpTsFtnLpt
1m6yXjX8MCRdPLfRL6t1F7jSQmSos3VYt6Hq72NLgNnb5ij/PYz7L4ZxiqYbcJf+82HcnTqo/I8h
27//yr/P4mTjDw34hFANLgPAZX+bxSnaHzingWwJ2TAERLbPYZzxh2LwOxt9gIIOz+Y1/PswTl6H
cRpTvc3Yvg6R/s+//Zz+V/ir/Nc8rP3H8f/4W8QuoeG8AKSHM6/6+PG//6dO4jT+bVNfu94qSKZ/
UjvStl8gMtjxQxF830YG28jJyLBCt+N8mLNwF5T9S6TWwWmxrY6pL2IgatdQRK1r4W+GlcmN9XOz
XajrrH0ymD1lk/qwDX+2De7Fc0eI0j4xwb04v6+NrjLxi0rXLOwVUgfZlGaPjAjkOWEKiOuGpj4a
slz6XYTkEGemsTcmUNg507Bdi/rBr9o8PfTk3CDb/5lkUvBQ91lHsWm/0JFlQoSKyAjMB7J8mnCc
H3pgtI9YJo5Bp93kCfey0uZXvU+bIxrxH7ERnVA0S+dQYyhQSyDXa7hSKf8OzRSmVQUzGfa2B4Ch
TC/VOFAGlsZdhSC61zMd9bZIz1KUFO7Qth/BFPwUxH9hMcRxXlYlGNHcGE+aBekWG4xB3Y0CWB71
c7Vu7IGbD2GIYx425xrvotdoDcElvBsJtPO2IFg37apf2A63PbkonrDPpnxl3ECL0JAOHf04sOzh
GSJO55GtiENiALW16hq29wA2yzjM9J+71ArxVa9vTvC/4YJeIwbHLvbDMnsa1QT7jED/Mis9rmaL
tWWTmicUKmSzCeUea41HPBhyNgYfssQ4QIQK6XptxO1+EBTcMv4Rj+UBXGY6aHFnHMPAQi7PiIEu
Qce6CPKC4kyj2ZyDBU6EmaKgy0Pk83lo7mmDykfV/vtH/49v4vPbKeOU1XXT/6liVBIVzUEahwnI
L1q3Tbd1VNhMk0Y8MBo4YZYzq8mRQZqRNPtthrqNzra9z80k0UlSsjLYa7MO2P/fx5bbG/rHYQzS
7tQsgYbDgGorQlKxrPF8TKy23WVSHkZYxqCzlDdt7X4ta0ds2/s83EZB2Jvwe5Mfs33T2yho2/vc
qOvJsB0u81R7st6iGFsvy+1iNJcCNTfep39dptvZMSYkDuSx6m9ak+2j+9x8/kyNTIqX5PdKZlvT
ZMuanLONdjeVybbGIZY+8CyCV38PWrf1zOeiZrvOc4z+FJcpsGDdjGJfWWeJDQ1vvvz1Mfi34yzd
GXP3qLXtuPjWuniLtH5a/CZ7p0fVn4gT0LxYwjPEjIp2hyUDiFg32+G2UWwqZowSkpPrb4mMZFEO
9tVAuRxWnepZEx0D2JwL0pZ1MmY1Dbs1csJ9MeGEG4NXq5z8viRpwYx76YSk4mmGmofyV6E/vr0o
bZXAZiexXmzbD+T1I9826l9726HdlvLebhAsmutgcv0LStAqpDrEVx4QXsaC84hRG91yTmos6X6h
D/Vg4X2zERKgLDQT8Y519bc4b+xTTJjNSVtAdwUpzDWNNXqwLtSHdfFOZih37Uj/Rq5teAZU+GQl
KiK29YOs14VrlAvYqoZC2vR6G9t+McRJXn8zhV0f57EmE1EekyesNAtXNOLddHls7ZoAhBEXUD+0
t2SZfnTkraEKh1MqhkscUpyuTzpXUYKP2Jaz41KTL1rnnUdeHL4jEVNO9i8Yyw4IplVXKez3vJJ1
nID5o73r7SY7xbm4jKjUdkXNn6jjjgVjuVAx4etv5+xaWSY5RdP0No0L4/70LdRK+6hOieq1pN46
E2EbmbKeCtN0VzGyuXIv3oJZDvxSzuFQ9/0tVpDClYmVnsCNGU48xC3jANa4XVhpPoGqoVcowx1P
+CUjU5lbxBBfACkgNOBsCvMr4DtXKBUeO50WZ6rFx7lTrnI9fbWiFuC5Tm0qcrjxY9Iz3+55vulA
mwlLOIMl6LGUIB1spqg92+n8ApKQFksiAVqNig9QphBVrf6nhFvwtFSy6auooZ0Ja71bD48BTBVf
sYfneKnTfZXMdymxOszfI9i9CfhcBWjJhb5yV9VEPZt4848FjhAnAQmGnY9Ejtzw9SDdU5WREaVo
HTFB6L7Qj5N2Vw8QQ9p63/ag11RycH097hUvHO8lpDyMJHXnqrAapiYOKP7B1qIFY0wCm8DNCB7k
Hg4Mu9EwF6gqoZdWnv6a5QULtj0/9dlM4KgxPmUa3u1FlXZdqa6MsE7diXlxZoNaDAAeOWZJUO0w
yBBA12YP3YJchy9+OitFKt2mmQQTNfyI5sy4WZlEoyRAZl0E+fNUkfqamom8k0vte5lUTHMW6UQE
KPZaowsf5qxCbmuJ3dKEriQ10q0Hngr3gzTwPh/o2+opJvCkaWETgOIJc+YbVi9frUqvIMqRUiOz
TvqRrfTyReZ1xWqf7ZRoVPC/qa8jkqH+XNqignauHEtsDULEHykBSs6YB3RXTenar8nOM+23gef5
oZu4gIYiemtzAtHFMpreUNWYOItx5j5r+4BgpCsv5sPUCFwfFFnyZTLptOWDsPIHEwZ+AeY/zfhM
DVHSUWzfUNk4wWQT/pCfNJPrNlVqBiREsI0Y+UlkMOk3cKlGKVdnFEWmowf9Bd6zTtpeIO3mkoQs
PZSORlE9r77hXpdOEEDknaERD4NweKckSe2NEc1FJqQvWJ1/ZkrC40RQo6ACk24LAtq8TPbmbHBN
yjlculFkvk7zT/Rz/2AviuQPzLdYGYw/w3XakRIddVgynYiKY2TIr2MrFK+StLfJoLY2bYUe8XMX
Z9jnJO3PtDH1x6J5auboUtkhQe3oYDCvGrPHulQBxEOzXkvAahDnBnwnXc1eB4JLpwcltXHjyg9x
DCKnlcb6mqiRG89ITHLjVzKr35YqVFwDJogqAsvXsF8T31ghY9duvczacjBoxHU5ngpc89I1D4j8
trL4LNT6z6rkEdEMgkIxo39OH2FVQyAdy5Xabxrzx6QH90SyGRyK+hoHS+KXQwRROF1529NNnRFc
9UX6qJjpl0bQTSNI5EmjM9RG94yQmDOsFqcxGZ+GejkdMXii5pWBICppTDudkTtO6ZD5qVXLfl01
rMCm9hWgfe9V97gkq8Uwioje+SwfjDbbq2kvXS1dfdf17+ocB+cmAFevR1iRBFd9V4OLzNP0YTRZ
yggNgKbMyrtofwx9mu3MRXony2sX9WTehWj6+wWFdhahHjft18hae6txS/2gBV4V0VPvK3GWptT0
bM02fbRDH8ViA60PSKCQknsFwdImF+4BuZmDJyrCj3HNDGyIBG3t4N6ZjsSoGgMvCeBqFoLvngAg
qZWFyq1UzrM8+tye+hvP0hBbxgOtiB5lbix5CiySviBNZDRkOpIiLg8mCSVzJgY/ncpdsMq6onHV
Ounr+mQ73vZCAq1/H45rg3yWWJKtA+Vts43oPw95JBa7sS1eJo2R2JAXCYJ5BhxiTMih+48agX8c
lj3B6eF0KhTWe4jJUO8t81dVbYQzJBWixbGNz2ZvWh7G5pouBUuJaggzqiTcW7QU6Toyrp6K7Fkt
xbyTbIJ4ADWxuJEhL/ZZ9DOUkVPF62ZZlVfbJpkmVsCwfDBq8i3lNc02U6NJqLQxwKG191OojB6z
dSPriFII5bg0a3uimIf3NJRmZt/5yjEY9tuP6a64oakQVUezUC3r+cSwfj5RY8xIBPXO01U6ydKq
hbMs5WPOltYHMcMEFk2ffhzEqd/0jH9tulVyoYQktFLWEf3IinfbVKsgKq8IWkHcqoMHo8uqruvp
jpQn4W/HdhYQfZObd5iHFatEKhpcUOyq6+w5WVfl26G8ibx32rqyH9MuFuhZ2OXeFQlXsDBE2r82
rG4zOIQATNlXXS1fAhT4OI7wCw2ToFU81NdFy7UnLQzcRIVvgyLoSK61dE/M+KMnHnpfEwN0nkmz
ILZR4FTpkulmrZsg6n4tZL9gcDPnkzQi5JCJm2d41Nujlw20JCMCIgAIE81j/IzDGcs9CRtuHpu6
q6+nSBTj3oLibtxl3BFBwXqhiIz3HmjhpR5Al0VxeCvw3rtDrkJwkeBLAi9td22jvE+UXObYll8u
PBqqr6D5GJ82r3KXhE+GBWylq2Ldoxpn+qIX+vMQGLjycNDI2vDnjAL+2smdQrwA0aHpWi8KJBG+
pg9c0qbc3GHmNPfR0Fl/CsJzm0Q/c+ZZ3Fe5ZRr0YbkqS4RBsaET+SZF01Wx58cpa6/o0m98Efah
zPTkQZN/ERMCRKU+JsVCCmFUGQSgkCY78ogn/dzIdzmM111rz7VT44S9ExA7AvAN3AHLlddCxnvM
ewyaylRfB0K5rohycXuNUudWtQJZx5x8xFr5WQpzMp2JdgwKrbnZc9ze+hIiehUPPM+nOLm2RoR5
b8QtNdM0INZgD6enXrpr1zIBnGbtoY2t8qxmNEcTQkb9vOWl65CFNJtbcGhzLrO+B5kgljO9YTLI
LfE0gyRwdOA9R6NsP2pw9rtEScuDNELBHEhywIkXe3M8cJXL+FJs85sJqz/qJ0CSy7TiIfTHhFyg
nZVO740dfpeKWX3o5nq4FVrlFmYhXXX6xnu71z7gkGX7EnQh+ADRP6pi4nmoT17OqmXP8uE2yEV2
LvSB9RxoSoEIejah0I8qwww55U6VcEW5vSrX99wNDTO+w0256HOv4WOTzqKnl69N+c9ORbo62zjF
Iish3crKQpd4pOkRalpxGHhIj2yomueLOSmIxZjvDsUaYtsQyttk32YLN7dc8r3iAMSp2gMg6NcY
gKhNgGPxjjB2tiYnVzXso8iynbzm1cSs4AtuM8AWIT6JNOCdNoiPUhryCk0H4NLJa2lQyC5pdzGc
ityxRy0UX2q6NAf+2cKvEdbxlC84M5FFFmUKIgWpIPlHKUZigpjiILhYwaQiWNBOcHceITGhVSjM
8bLtUaIobiqB7zKMpsCoD2K7YJlK3RMytgTETtV3lSKAbXP2ZUgSAvUCkZwHNICA5ZOQLjbzPpK3
d1oZ91fIGhFKbXNE2OAHyUhQT432G4w0HIPagIjVR1/kcHJea7DRdlf+zKxM7NO1xpHC5N6D6e5G
5MXy8BxNgfgiiree4dBDCTqpHnJxGwwCrbm7pm7R/IC3sfLOMMAWkJ8jV8mX49jChVWGnjUZQsd7
Cyv8blVResvaH6MIoTJ0anOMOjN8qpbwJGHHPNYN/0SWlB+jfMkGy1jDBU0XsfOwy8KmvAlN3ycI
W5yoqbszUsp3M5PViw2P1bXJO/ISkguI5Q0wKeptf9BL6aOviDfrNTNDzWy8pNC6DrqWfO0JjbjJ
RAcfe00mYY97LDHNX0KSmI4SpOKbnOSU9zMhTSuTsisaV5T5fNIEXr+ljxavs+QHLR5hfgC1UgkW
fohUceNp9NYGcnMipu7RtGz5GkOAibqgd3q4bY7e5aM/a3QhGFBIzpxN1c407WduNNlRnpUjJfDP
CjHSdQ7tCeyDibyEfOf9cbGJgkpMzLLlqJwUK+p3mdVWrFYsk2+WqXlRfks1it1m6K5xq5ClnoKn
SNIBCrVmGk6ZM4+SSKXw7GhsvEpp7tMCd3ftpk6HrE/Mn50x7ruW5LhGbg+xwcxrLOP1HC73YfFD
GwUG5no4EOUlnyb5B0uM8ZAWc3lANgYYICqOi4EXryCBdVeQEDcRvbov6vJAYOmvhGU7WZtEEddU
kZEkGVdZZ9aX14e5mN8ROZOAbHApGcMMG6tl/t5VSvCcXnNbPyaxQd5wWuqPLK8ZFjbkzsXjOu8Q
ODAsxf6TtJTQIXKR+EArwv5n6OvYFmxEULLA7uUCn3DozMssuVY0plS0CvFWuUH2TQwAoVVYwC7M
Gz1jXQPUkMR22Btv21JMdCS3wuhkJF+2L11mIVJtSvkE2Pa55j4NHAiFStnj+qtC4oP7ECGjKC8D
/PqLPk7nFEHaKWCx3nX0rfXAKj1j0a8LTgyaPhJuiiUHv5b9nJoZwdE8fDE75SUzlO6sStrZTkgZ
iyAzOOTHO6aZVUdLT4KnXvQTmcfv2rhEZIDX3J9mRtwijfP7sBC5F9ra1c5XQQwijCFHHydkwKmm
fS5E2Vzl9lYNJVB7A+Wgbg3z11A192kLYoNWlIaswEQj1BJXjwYkumU6a29TW9Idg+aPOkaeKUcS
+IscPvEaCQAj/V1vEB+m1UonRd8SG+ABrCl4WuZUpa0pob/TkuhqE2Lh67YA8U3qO4SI6Liw/HHj
2KZqVRB1KH8Oi5jwHSAyoGJsGdwrf9qotWRmKkcoF76YJdyEKQCjyAIWzBicNrKiq36lxdO5B4xo
N2jccEUVz40Q071Xg7uhvXdJ0r9qPV7fcskaUJrtTyuFnOlwl7xJXUQnqtD1M9CgnSq04bFuxOxu
MdKJrAV7PW2QxFcN7c9W/lLwoAvr3L4A5HidM5s1Yq0TDCaxMYOyPucCYsOg4aDlOSOuFEc8D6es
RJTDzA4kiHQJdTE4id02h1weDxUmiF2xnrBqAxdZm9CzVNNVs1sJ0k/1Tawkr3JMorPJqyczvXR7
I1eQxlXyIVuC9zysqud5NcUOFjdZ3YYfWI9ESEjh1yQoDmOrc44VzD/khBSxpbXKPaEbuPq63hvz
UVsTtMBSi1B3iYZLfGJQJkYWmHlQfaqH0S6Gc9SkEHtVQoKCTlWu8fq/tHRuHZTzPEhLFvOWCjcm
B667ufRVeG2eMaGosBjWUD7UQNnArBGt5hf8py76OwWyCyvUzeUaoqpodEIMmgCOTpYduzR7lCXm
1AgMJM8kMNobQ4kSqLd5AFBiuxZekWOsaG4URtmVxsR+1GzpMNRKe1bHArB3iyx0iKaEUZApHzuj
/KnoLIrkwer2gaQHN8OmJZHVcnhgVbRTx5BPZGljTBwWrWNlqMAvW9RrZdNg7F0GzxwlFbTeyn9d
PwI5St3NpS3VAbnOgTibxMTJlGcDT6KlICgiqa1DZ+TA2MzmUSYZcqwqbrejTqvru6TZtVtY5ZPI
kuWgh0TmYtxyhlnZst3ehmyRucuGtC4mjY5iTkLDjrUyDdI2/abV07LX8wXFf56DYJ/zHx3kJgfv
hnkgoTejH1kwOVGLS2ywuAhor3ra1CQkJpGsDsiY1jcTy2NqVuLIoPBsI5LkmRyeSZGELJoD4pPS
8taJbqfyzvbVFFMY6uGXgN7mtRB8UuO3uIjHiwXvwDECsok0qzNORN5TpJXSF9SP5nnbWA0eMVtq
UEOqWn7XqyolqC7ndh6yhKxzC9DmaJpXJTaKK2/b6mPpriXGm6739pGUGunemcnbxPlwpqgfaOBz
LxhV4zU3JUhGvShviap8qXC9nZO4G1xYyZ1vppNfKfP4pVg3IBH8rOi/2AOVajElzb3WXirT7s+a
XtYexYNykUzC65e61OlFJeDgYqgSpZ0SVZzJD0okTV8FyAgoIUvixdOi7mUNjFPGF+dGbWUepR41
Tyy0XaUzsByWBmu7xdoVrrHm1lCnoJ8t9wk+2aEspx/aUMcHhS/1VoRkYudzfAVKiLo0knGTAAkc
J117TDgNbR7JX4egcqJM3KSQfCpq3uMCbP1SgyHRhoXFOeI06BJ3hI7ZrqlMYkfbHpFTUJ/HMJ7p
b2spPEWWjTqN22y2+ytu91pSeRhQmjpEanpFqjfHKucmnMNevtoIIRM6Tg9Wx0mkkpfDMvPSN0V9
NWkdEk2ieFmlPo26cobNhLQqQTEbWgGC3bpjeAJI6J7OA4y+cDhltAPb1IaaYUMFyfOCPs0wO6MG
4zZhvtoClnYYYNpEAvc0mfMVC6cksS8D2PB1oxy4f9hc14PxZ5w0vwS6jL1dWD+i2cRyMeS3ssvI
a0yAeNcB7F29WW6NWkInslUCnWlOIxnOwGhMU7fXMh71CWXTbszVteGGEiyWKog35hoaGfYvud5c
egnKkWoyb4bhX+3nnDxjoMbRGQDCF2H1FdCGjtc6sUyvrP6pCmzrQgP3KZR5lmQBCARAKbaPEP5o
Sk7Z1tXRmHX1SM3NydFTvc16v891ersyybo81wjb6ciZ7ibaU6OeRo4kkZVBsgurnp6OUi23v9Rw
Ks9Fbfqh0MtDDFEZZzaBmn37Whjlm5hLpIzz+N73rGytKfG399Fbtb4nffwVlDIncEwU5Sj3z5E1
9H4EYo6x230JXoxJC3eDVC/cAg0axDaTW0xuzanstKeKyCRNTN+Ilos9BGA5aqL+t5vwU9f0D+3L
NgsMg/4pqotiRzeXZm++9pKqdRrbE67aBzRhykhzFwugKMMn0Ix2n3EnSPC+rk5NuRDkPpirBmE7
TtrWZWgVHmkeitNsjzRZjS7wiF9h+b6KjpIOT1isgTKzRPgY9jaK5RVL8Fu4tU66WUONB7kB8Lza
YzuRv5Pq2NOWlQ52c4dti8By9ZyMa6dMZIS1BmGFYhca4ylUEOSThgkmJunG07aJsmRFk+JSolVz
amcNa9uKkc+ZYp2DFIQPS5pHLpbGGYz6RV9GhZolhlpBLVOeE8jBLkP/3ANJRxvDkKvqPHOFmFE6
HzO0TDShl9Ld5D7mao6xF568yoJAmj7oswyg3gmTvHVslcffJg2KoxD6Vwo0ZHsn22YzYGZrk+/z
Z5KqQHOey+d/zKEDlVVSSjWiT8F42t75tgeCePrb4fYLE5qq16hMkigPWQU36Xja9qy/9rbDaP3A
SkV5Wrr6FtUoQ/MKqwA3djx8ehScxnVjk4nrZCoJw8Pqj9o2Ok+v44LCHkHecFrIwcQjse5WGZPP
bbMdLgqLUeCttqPl02UgAvjchotgHcCHsb62Ze1p0s9fZRjpJlJIuTuvyrSQzB+ZBW+iQhmMrWjf
VuKbPKuSH61N082Nmm790s2vujpUIcUAYmCyfMqVqTtte+m6hx1V37Vdct9+xCBxOkbmCznMoPPi
5F+brhoiD1AH3tZVF7gpZULDwsI5F3TfANktyM8Gi6ZZYYQDaHrwMp+bQSX+VJGb/RClqEZ02MXG
1hFmOCj7tpqkB2kwaCPSyYwn7UEDF/U73+O/BWL/lUBMhmPw/xKIUX6j3Griv+MalN9/6V8SMcv+
Q9hkEZqr5EuByPAvVoOt/0E7AJC1Zf4N0yD+oLUqG0IxLVURuKP/Uoapxh9CkLpk8gcgNcB3+P9R
hinKpvz6uzKMskxZA+pIY1RNVf9nAmQjG0nd12F0glnpWlr4WMlFt99u5Jv4c04zgsjSYL8dbRsD
BxzVV3IQc1odB/njU6FigXWD0bV27UVDm1B0y43S1SMDA29HlxmHxGJ0KYIIl0DRXGQwWpGa/zJa
lMIxFGJB9EA82ONuzu0JIyYYuDhPLsEUeuFERWT08h1mcUwYQFhfyLfDJYxBp6Bn5DP9R7LRL19p
KTEzXxYqRtTDBkj0IxZD3amtfPRIa8D+VzNEQZLQ2KtKFQzxPU19YzRPdWMvr4LBDBJat7czMor4
y0Xwo60MA2B2cFlQKKhxvzNY4TjGUuceMiTa9NZceFA1mIKsbnFFx0REdPvgTxIlVBfa6iE6Do0c
OGONEGzlIyhSbDuqSF2mZiu6OK0AhU57mXyTKYze5ThlotagLZsq8UtVnkB5zTQAC8VvpTn16UZj
E9BhUi9WDwNUq0M/S/LDUg3PlcgjKj0d4ZNCu4wQHmTXewr6P43E/JLWNJu7NKSc1AAnqOZDFoUP
VjUfOzmZPGHgWqZic7W6PTOmH/akPrcWtLEwoxqgtqcFliMmYF5Ic2Ueg+sYkIXEWirwk9p8MCWT
7lXXYa5J23tDiwrpNSoE2On0OhY+jzRIQdvisYvlcTjFYcJdkBiSfnlvld1Uj79w1wdHkrcxSrAy
gcCb4TYXup+V2Vcdv1Zl4Rwoi5aUrK6PHDuMBIlnaHmYa9OeaBJsAB3m21gauRdLGbKrRxKaokNW
ZbhzEcvYeQOqCBuYNljXvKkYglPGmIQUnUNd/TUszK36AID1KPP1Srr0EA+8TF3GxyDvYdBy4mTZ
cDCbFvZ+bw5OmA7JIdBIgAorELLwmGacEXPsp438uCyy6ZaJEj0xXvFRILWusiZW1ZnonLzrpDtS
E89I05AqbXibep2hp4BHmbE4LmQDB9fsKSx+yenFdR9KWbkfyJDBz1F8xNnjHGU2rwAX2jJqPd04
hjalzatX9JNICPstVRF6w9QdJUV2ac43X4wwUfnSahI5uM4s1FDHXIesVxmd21vaRxbI+XeyW9pa
BwqOwmAGACkP6UWTCRE0radwKd5k+hpeEMeArRjs7hgphYQAAdNoD7ZawBmVQGARDsjgdt4nESBQ
nefXPmcqbNGXqKm1nE7wZLQjxAgICncyyoohDmYnzqpbiega5i4425lmCaDJAeHeEj6ok7FTdIPB
P/iGfCBipys0rnAlEnvCsA6VqUxuXYK7qwSJHIA76TCSuJDl7tATLKOocMuyKL0qMv3QqSp9jU6V
Ot7y+blrJWpuxumuhIYip8ei8seviZXcoOe8mYOFC65HfyeZlzLXHqacE5nqfDhXiv5DwNqOl7La
G0zO3UtcDYkbs88kElZaGD/HY0vzOG2iXQi2P2BI1aEZDFdmG4s+nGoFXqysl7J9gMYNKdLDPCzL
/f+ydyZLbitdd30Xz+FAn8DAE5JgV31JKlXVBFHq0Pc9nt4rk/d+1K/Qb4fnnkAAyCIpEk3mOXuv
jcD0lXbQ19TOwk1nV0uwdk11akNvX/EatVN9a3EMEeSb71fckSYt2CAq3WGj+fpHZNCFhf5bMOKx
QwxzXV/8ihlQDX79I8yWkAbNyrVpjM2NAzEM3RLZx/WyxjtT1yi5Lra7bVpJOMTrwxxqa9saqLaa
FINcTHe9lhyZbYq9nRs364pENgnrQ+XiXc+G7ptdEHBa+f7PpLFfacAQBlCSDpuY9QNDLoqR89ow
F9PrgzUx6rPtFG2WY9H1ck9xSt1vWZYPdAzWVtTrMRxFd9QLpol6Et9ZkXWDMNfiTjTf0i0xCX6d
epphxdls4fvlifnYmkFrhccUqvOhRv+FyCzawxxd7hvmveuLmLEIhp1uBN7q/Zgwr1BiZp6KWgZK
xGMjouaYVoQSjMn3FK0xgfYofSoNWGi8fBWIahGUYUxC/8UKyHLbWT/apOV8ael4dgSKHmqM8pva
zJwNCknK7Pr0a0GfSFvJvpvoX4J1RSKYzg16IehD5UxdmVvLk25/aqrK+SGmFzfJX3uRZZ+mhB64
D+BTBsrQUtKnn71fjE9lOj6D5/QA+M/LprT8m24lQYy4wvekhZ6X3aVliJRx3s3wYdq5QHMXYkN3
IwJHmInkYeTvhEG7lPRIGEDj+L1wvkZFFH3S4xKkdcdVpbhfyDA96OtC1KSvv1jd0wBRM3BRHlJy
xMc6R8i8/G8GzQvDX6jae9N4WBLrEz2X7N6MYy7MTXbs61nsBdgMUPhM8hJULFHVvGvQvAMrN90t
ERHhXh/rjAl2ZQUxsiA3Xl8Tu663bpIwB3Sg5KbDO0JlK6j0/q13CbGhmobFzxDTts9TsMXVHix7
ycnvdhvHIIfJiKEcL0nXo2pPXslkTW8cV/vheH0WZA5muTa11p3tCWRyfgNjd6HKTXJPcjcx1XQm
fIoF0QyVMRWnqORnFYAThpLp80J9Y+fWSLSybjw7NpofMaYlJFHHPRQMNnJZQ8dDEx641z44BOd4
dUtGBjils27mVJasaTdHmC5r0VLBdbpj00ZQaIfc3YtKfxn08dXCFFYuHQVzlA2bOYPVVmXWd0xX
O7d17rWutkEHEV5QGzn4fq7noO5OYtCeXW98nDiMtg5EurbjNE467Tux1pY9aZ99PX2ILLj3qMjv
CZXO+7U/+0my0PIEmd8t62tWc/JSNsXCGmFfrMvulbuOsy+XNtzNHjcz4cA2JodZAxaQbWgUU63U
vQhlYbLpamz1xKqctXZGKEPDpexzbK0auqLRrU/t3L2TsQCkYhHJuXWMn0nPOAP8MKFsTXpwRLSH
Om+gF/QoZ0bFGjhFhXgfsvFW2IbxSO8SF6WTf5mJFdmvAt2sMPXwvp3KNeh9L9oKSfIErZjtQApC
L3nVDOuVT7lsO4gRsqMRvXQOdEThH+xIWIeBObbbVuWWUlscZIWTnjm9QPHo9Pmdaj3pOVZCh7s1
4tSCKxgMVbsI4Q6D1DpyItFQSTJGpPB5n6raPDtoeHwd329WGCCWwA63Pm6HEiVdR35LN1rGkdkF
0SOJeaPPYb6Dmvuj9fwKGRfyfocRy+B85vg0A0CRqVRUZjB9irM2Ft62mAbjxM2bI8Pqd2Tb9AEw
z5KhGaFXenzjW8SCFwNyQURyP6G2dkFhuO92T6rg3OJZLbPp1ETzLipRSqaTvezrDIkF5TsEeZET
oObugoTvE84qMn956aQYjMqne7Bq+502XLjBKHCz+gWcnMx5L728R0bQjZ97nXgP5FtU2ORmM9Lh
IZur4CaPbtjx/Ue0tOZpcZxTz8mxG1KwoGlefcKsUO4Lkay3dJu5fuc+QUo2nX+w2egrpuq5sRyq
iAjVMnIaXoqoO5Nv6tC06hcGx4QE6Hp5l/YM2B0HU8vS7JrmSdMn6gCliIlRRF+SME3p3CalfCoe
DeYY21Brk8DiJy9SrtxFndAuEtULwAX3bg2TB6tYvyJd7LgJ09bDDh6Zu8brqqM3EfRKz5LklRQV
bojfzifJ4XY1s29zuuK1jlO0MBjpdrlv3thG7xJ9UD/48dgFhl+4GMOXrVSdesCkUEKZ60PX3Eaz
2xBtYx1sVHXUREZs+G73FfQGo+oC44afMCjQq08Y28LAiMnf6afyhpA69xZl4BwA5jvYRO75aBJM
z3yG8fzWJf7JjMXbgh6AXiOSPrTP6ITNaJtOXEZnwyeUmdiwkWyb1UpiPukdMQoZQU38RxDMb50I
IajXdcEavccg0s9Y8dKQGQwTh9fWs6kIm9xWzX48cGn8TlCK/YRa9KYtgE0wXjpZPWmxbV26Z9up
j9E57kR4iKPxuyM8787gxr6VgSbpYoeftHT8kfv0pGcHHmaiPY9R27/EjlsgWPvRabO+h60O7YGw
D8A8wNJRJc7NJhvefKegSh0/EEOV3IkGXesITYWxK6K7FrJ3s76O/GofC0LqZs7KX1Ggp+Mdvzlq
St0YDn6zPhCTwjmN5BFFhGnu83klZhRp+0TjQUDJ1TFE560ZnVo3OVItjgJ+cLD5kffddCnRTZpp
b0KpTSRJ4ktUd+kR2XFEWzOIy9bf0cbYRav/LOLhtoxoNBLawn1AeKfKNpaD7XXPKDarrT/79keR
OkGVQtch8vQHVfStOxqc2nVDWxp8OT8OZzJz4CCaMkTVZKFHyUPbm/lnKOlcoCVNpja0FtYC5GjN
DE+k4zpBK+uwjMPLrcnZvVt1ul4r6P5DJraOvnQPtTt9GpKYW2RCjqGONyDMCKToCm6rlKUfkO6/
WTWx27o53I72aO4Tk357ARs7r0o5sOrA4tu02bknU98GnAcZ7MkcKeGXev5SCAlKYXI/26a7b52l
D0oxnuaxdveJ7cwHgi+nwHXNr72VZLQ0p+mk5diefeN755Fu4IjiV5o1pKrivzDG8cFkss0oE53G
AJLlREbcZz8z3JvW7tddjF6HC6YABdL1t6U5MRgrGtSZVsjQsoru6On9rF3NDaoYuXwuPiUkvqD8
0/Ig84jkWmoqAH5ZN3cNjvl5al9aESWBz3VgP9sucTn6iMC83bQ99GbyM6ptX4K3ywUtOBuUQ5d8
bV1iMleN4BViYD7FPXwQqHQQ8wQRbtBmY5l0mshwiYjPxs82/uwS40s3k3kPHchqoxs9JLOrr5nC
oIrEhRojJ+RiUvuDcxjM7Nle7BvTXpr9lHTwebSE3OFwQV40l9AQMgShy0CeI+IwWHMG3aqM8mSN
2M91yi9mlfxcTV6usBamx+Ss5HP+jZHvh2mSmNSH/W00cWyXFWebXvjGBkKRfU9FHmNweHSRkm1K
Bm+NwJGhC/4LZQQMoW70ry71gbgmEmlc6q3TtA+aByohg7YVeriWjeGxdE3z3Oga1IOqEqi85PaK
EeGs1tSiLjbhQK/Bc/FGLdpT01bpzpchtWrROA2yKrlQm1y8IV+bU45dIjfPtVzE+WRzO2rjeyxz
6cG0Y4dRm//ohll4Uu/WyY+gFrUFhxFq4PVD6D24GsR8XaB0RqMUG6m1v212E4kPpdbRMOID6jJa
txMflY5LSG2o3eCV8DqM7U+9NcodQxCm3svKwEl+WLVmjckD2Q/afphDCzmHfFSDuslhD4lDfkkk
xKKTl2tWWtpbwzRoJdLCPLv9MDIWsUQKEOCxp2INNMCkCUX89pH2X9Bw4TlXcqHWfOpzl7WWn0k9
o2cAYAZmGyY7d7JNWEV9D+sNt5XVRcNm1Ekf1AZCV7bKFGPJv5tngEiyJWSHvn5scVVKS8p5neJ/
FrMyYV93jtxROEowTTHXfdRkmyGU5X215svN676S0Try5nTryk5GL3s4apFrMCoyL/k8o2DZ58J4
jqSImOpfhaFqwlIjbe9XYNWVWqXkw0hJph0Npg4JlQv4BSOR32tZfVwk6zGX4mLBGJ0Dms6RkhaX
BXlKDLyGy6aGdHjn40nd4HKjkaRaEpyJJ8N9IxVtAl0QkbKB4Hq2KhIx5ULt96oswtqRjLQVPTQe
VU+Mx3ZZhhFAGVP4RvZEaOL3QbYWb0Z6pzhz2ezk3bGW7QdNeCkJMRP8aNm8uC5y2bzASAHMZC6f
1H7ePz2T4ZPiUIHG/h/9eF3qMVU8tDHLYtSk8Ap6EAhfSLsbtgU4LVKh/12U8k1ltg/dP7nz0ZJ9
NQMu3kWQ3shPMaDGZwwt36DVFuJic9Fuw7b6DO6LsartE46AFCFCDNOLCXa/zjSpLJGZe/RE93H/
4k81w3UfvEhs2O/jLHEs2URdZCVFqaE6K1JkRZl2F47dyWsFDdYQ2AiyT0wPWoY7oGo6jE3hmyeq
pyimtaKPzn5IjU+N5X9dinIKyAkiMwOsfpM+ovhCxmY0/V3c26TJue6PVPsEZbkJyCbzgUl5L4sT
3VoEr+wHRuskhEz+vlh+FAQrSTtbADgErouZ3+ea7eyRt+nHqSRRsGTScExtxK00hDSzwCli5S+R
R8qXjaQ6y4t9P/jImQsaQ3abf6pqMu6iov/FkG7AtsOoVMte8MOitku5XuqHMV+cHeLtEnsL5XI6
A5u1QhTme2J4SCte1tO8iipldUdqHx2oZsr2aVu6m3yS0EKCQwfrh0x/yXuy5nIXc2lqam+2znFR
La7grIITjud5N06NtQE5/aHlL10h1p3TutrGz5lwmWS1Yb3S9tUkTp2fOmcvbXGx4A+7E2WL53R8
QXx0N7bVcm4qpmc2/7NN3jXDYwdnq9PQ44HVrwYGywTcfSX29rM2VOvBIxGhpVZ2MLQQWusIiZ30
pupt9It+Ywmxz89F2X5NnJyGoetS29DMkzCMt8HiripcUwRVOZunaHqhTdl+ppK1cc0JaBzZxX4+
yWln/jRHhHURQ7Qn5DPdNvAtAmEMr6PjMdxrKED17gcNm/ybOw5vpZh1XK7xt35FZlGvGgKHiR9D
iwYp0y6/8YV/NfM08HJB/i/JB4I002g0f4zF+AntKWEwFfSH8HENBXCqgbqnbziH3qcAQllC8tmT
QysIsips1CO0NxjJVJIc5T6U0zHUZ1D9Y6gfrEoAFCUqZ9tGbYyZIfpJMizcLAbk9BZkdW18Whtt
PRpmhhBmYGan12JjVKTgoWfCguR/YYYwg0tkiokE0026d2oF79Oc2rvIkZBsKoy0QriVYEV4XEpU
fVlNIo7l0Q1Z4i9jC8qnEy2FKuqr0PLjm8J4bJ9Xk/945k13DMHfVsvr9y79eSakI4XQBkFZNd1Z
FmpQxxwJab/j1OLocpCXL+C6I8d5s4ukOKLwqQpCwWZrftGNwt5HY/8eakO+0xwdR7rgMOtSmGtJ
ysCn0vZxXL6BJUHhhG+qimJ7n/ZotaS1qSM8Ha0Lgr4Fb5LRyCZUIRWOfNLQ8RBSiRTZhhPfcXJt
ZCsjF0OPDGrJcVeIk2Xl9T5PaMiLYkif7ccab+vOEmCVKG3FEuN8RuT3EXmVfit92UzPnYfarEHI
pSG5ApT6FleLbhp4brZHLGcNjAqkXhsl+NXgVD+hDwchlL1T2MZIElVI9epT7RnRDdfWoKxQu+GX
jNueBImZqV1MhvouRkUycO89OD0uosVsP8c0Vpia/NA0/g1jVAXjrDlEMDa7TrfcPT7L745drBsx
6r9wIW2ndTZeqmQCa2P6GRzT4rNLPCVdtZFKQZgNgbB9d1+EMyQnwF3cF3uuWdSSfQrdG0Kw6odZ
A5m7nOvY/YLdxnzUj10TdBVHXlg3zqmqugi1vPtRdtWXknCiTBD7mjWYmSOvOTYO9An0SvB7FjDC
Kxd2M4/SoIy8wIq4nSYTV/AhHvdev9yalnPPBYs8ioTJjYlhdZNTmmRyeR/nL3TNna3bNi/mmoZA
j8Z940Nr7YxkfZlGNLx9aFJZW50TgYEkxViUaM19TVYGuCfcwYn/ktUJOSCebR6gRiPWjIDoouca
s8hg0gXgL68DES/fIq1bD+SLZZt8dD8z8PwKGkKjjDUfiHJHFxG3wdj39PmL6C5J2i7Q/a8DWfFb
p88NzpnphaRYqsnirE8Wk5Ea8bdYBMG7RrAu+sE2FzBo9GOY8Dk1U+Xqo8rHrw2dgw2ixc0kxo8E
bTnzWuO5mwlY6k188k3Ybosqmm5HfXjoivwnxUB7BNYmIUajTV2MvmVBmT9MTqncpx5Qi0RqaQoJ
l02j/IW6ZrqPV0YpatE0DE4HLrpeEVMWW0pgX659j6SWxKP2uQDvekB+2jbTOR/b4eAiOTqrRaij
k1BrS4g6dRsbSQgT2wBxFHiNv0lqk9bKoI03S2hHB4/GBBSA05DgGEmoSdKmw8xG+7PZhLT8sIqj
hwb+c8xDpOY5Nx7frx/imdu4nxqesS0n4BV1jihS18GHoy0+IzlsuLzWyNzwIZy5SXaMUBjEIjOB
gtZVJ7W/WXPs/FPLpN57aijfB+tAezLJnqewd/e6VfhnchwYWI8YIpzkTOgHlcJiZVZKK+skJMnK
7WDe5j285FKryo2p6wB+9by4scg9vlmNobixI/QvzDy30aIg0JJW2khaqe/Sm3HNDhR/xLDTlQu1
phaQ35lSqdUSWsW52o8xgJIyoTA0Z5ZBf9j4WQ84HhePczu3GcAtBpmIVMtAvRDg0msuFCIJ81ab
TPWQJ2n9sV2IPlO/kSBy+PJrkVw4Hey0vW1mAVbS9EmFa9Ns5wkhFXEJoT9M/iDQ8Vb2XFI7j8rN
yteRRtOTXiTawbLdggw+CL0Lw8DrwioZKnZmQilXrapHFrfZhybzhSyLi5u4B2Mylsl9GddvKp5k
0WfAZ1lC8mM5Ebglj9PLvt7t7mQcAicqMz93BSI/myMNVY7uK9yCfnR/GsqXKXUtXAyzdS7GiDMh
22hSz3BFdlxoHauNWI00pp1vFdRm5CziStpSm046mxtjgnjSSTunOWqHtKROjaTR2ljU884aXBQi
Ys6J31LLs2YBcq7x/pE6EUwDgE+0HGNyqK8WQCr8vRmJ+0JO5vrE+4k/Kt5xWz8JWvODFTMMZwhH
Kmy4VdIjeF2CaQv6TpWNQMMOk6iS7Q21EDDFFvcCqVKkKrXwPT0/GhFT2JLsqg3fYRGsifbLllZZ
FYagFoih/slGsCTUyhIco06PQw5g/32mbKRSfOUOTUBOU30k43wVOs4EyPxSn3VNPsB0wXwmoo6r
fpJIWmcv/JGuFaR0076m8tFPNPEZktfVzB2VcNybxjJuelpAFCiLWTusknIRpbjQOd+PsejpvEU1
MQPDYh+VGLCA5Bz6Pq5dRWwrighDjCMveV0X2vvQmp56b6WdIwbG6mFF4dfu+bAjLmAQbUoeWGuO
CPCtvCoWj0Ky6IkjLX7iH8KZAq+ozKEL8KwEGQsn/YRVm2kdfJZdSATLBho8F0pLzgV9FTNg4+od
u5XOUEzjyRspClvDN9dcnlNCm/Yq5kBFDBDujrNVbc/RSM2zTfguxmrAP9Akp5qygpLgzGTF4XCW
R28lj8//JCqpjx43r4ubtyf1Sauc4vDWQpMuOn7CUYUCQbCBbp6T2Nj4+4g3wWps4dg/qpdcSEP6
59XVNh6Vy3vTqmouMQimIrBdt8fRIgvZXp+0IXuPI+vgTrF36MaFw0yBYThCgKTFq3YMsTJd0ila
24W+SRdip/7HtpBAZvU9pFr3utqGt8PXjFgXj298WyLGOYt8cM89wtFqyqzLuak+4riQNkcyIH06
OS1vC+9biBRS0ai6ZokOpDw9qC1SZH+MczEGKkMjpH2IWDvssLqP/zBs1KmiNtVilQ9MQzzsRp+a
uzpX5kVr4GOYt37n3ENvQV3Cr/sPFGuJt7W1zxImgeM0nMaiwGFrccoXA/3wennlDgZUwC3yQ521
Txpe4ab+ZA2eBbV8uDdgF8IkDTcksxJGT61lgwXubkz0R0YQFCO5cpl5T57vmJt0WyMgEy7l68bA
4zxpZ7PiWzWBqdfUNTcV+eVebb6mvfvmIlNvasMHM57Z0ANJtROOc4t7YT3UKU43Xe/PDjLWTtRv
QALpdzj6s+bY3aYQkucZozHoivfIN9ctDIwiyEl/KYlxoFKCucPyMEYn9pdhuQE3dlflTCdNZ9ol
5nAPUf296nIutvbdMBUlGWjVd8rx3TNeUXMkyRGeyvKch/qxZzzmRXBKGBWeRKMB9fT0cNfmLjbH
4dEjCHcjngwR4g2ws4Wbe/Iww5xgONGXgQdQ2DKZGDNIZaDST6e6rb5zRq4g6BmUmQk+M1PvZuYQ
Zrv1OuQPdAvKm6VxyBS3ytNSNsO3Sn90RGh/x09DmBzoSL+qGKOORbTzJv0lsrUHn8JFkBpZdnKn
/pfhM65v4vFpbjrgHpXm79XJSNGZNNo0pfkGP2iCi66uIn5r4oVUq9kcmadmOSFD4Lq29MaDka8Y
ouLSP88FNsf/DwNkCtov/1etJy7O/6PWsyr7j/Ljv0o91d/8SwOUyVym5QpbN4h5AgH7H7Unmk6S
uQxDYH8BcGPIcCgJpYz/1/+wEYjquq/rpus5jo1M4T+aT9v+n5ZrO75AC+o4rmsb/0+aT8vgA/xX
GqCruwZnuwUL0PRsNKT/JS+rXqvMDJkuPriLFCAxGtHJrznCBAS1pemntazEPs2tm2Lw0iAfk3ev
86jnzq6BziCmOh/fDJRe9mgp0t1Q/vLkjLjunTfT65/tGv+PGMneWUastIZGHGnvc1Y0gr569UQa
A01OE+sZWA39c7b039Y1DyqRroGRSNdNa73F2fy9NMuDaxf9Q05a71OMrgq9HyCDDL43wbcbx6V8
keOmG3tgShPzXSt7bNb1RXOKrwQsJofqF+NoxnntofVki2Ogh4zNbT00+TxsoxDZP3/GbInSCMXy
V/R8A6Hpy4/ZptXIt7cF1h8d1xHetQ0AePGXczR+zKuePRU44zFb0WJh0HsrTHEjzfrMT0OMQsMS
gbuC45342CoH76YcIVf7Dtln484wO/2gY9GrZgqtCGaCwiZznGfMB7MON42TuWc9xl4Q+1yKbMNG
V8T/3IZqdZtSWIqk8E1DixnVhQc0i+Rjh958ai6PMUbDfHYeGkwLZp05u96OcCpZ/ictgRW+tvoj
WDWM9FqJOTaLiW6vP0mDc6AZDvFhdv5qtN0cNGb+QYYx0SIYC/aojeiRSrRd6Hl7K+3e/JS7irta
VVAO+tn0q+m2JqWQuDqudXSiiryt9onLPC/iGwCpTW90Fu9GPj67q030akqwBskjy4ZxDv3CFWRV
5S0PzRS3N4mX07jTtA3OIHtHhTzuffuIV2gK1qx9ETUW/0KQro2B9oNZ0XxEDh8wvxtPOTivnQ67
75g7jfxh53vNgnaVrqhqEkm0K6VYZfaMQyLQIrr6HbCJb0aUMiPNxHu59uW2iiMIUUuPcAXbQkTt
3Ko/ih5RmsatA5kDaQJGK3U+q7ufrVvLdM9aBMYc+uAEOIDbSo6zVY/rU1wMrzoko6CdmfTB3gGD
hTUFHyh9eTe66d1jV33PtL44p6WJHgBE8wGY53KrS+d9EptPfpWVmJPH8jmOX8KY6Gt0uUg4MWXx
eeKdlhJJhHAELSlZ9HPyPHdb3QW13NjfneZQxnhA9fZBSFpNZEDP6QFCFZzf2J/orSMbwGAct3Z2
WihPMpshoN5BHJM44bb1Ibprtvggle0HbUvwKKuhoc6hmcvkrFsg8tiL8xNo152ll7x2OlGnbQYy
DoDE7KhOSDSmQQeRngBG334z+nV9BDgCXRLSbYlx3mC6ZaSvDeK5k6it9RFFN8XnsmfsgqbZLhDX
AZqjXIWxfS0LIOr5kV+t2KAfo/PctDCZPBRuaAEqSPiLZ+25Am9D4fzgGy+Za5vGTTbR30IaYXj8
tj26CRKGtktpn2aO2TY6WiFUSjzUJtbu6YO2GfjfYT46QwKk1O2KratDJydemFrsWE0npLyvtR/f
6xXmulhKxUYaixuM0vrOzgfgg+W68ytA5Lgtg6Xvor1ulwSk+OhKhxDTK9CeTZW/YvLjCCtn64Bx
8KGB669h42q75QQ11Mpt+nX62ANZ1j48q3jG1/zhlMlDWVjOgyZaCj0hoiAGeE/psNzFX5IkyGGT
74yUsu1ME58KFySartrrbuIdTGzR/TKEx9YmhosQAhy2g5PDbEnNjJo+s7hSRaTQR0P4BPIRiqeM
YMllwAqzrfwgk6quu9Qzuk0os1guf3N5TP7hb9uo/siYXalIpjLkhYAkemByjZ7S46q5PyxMBmls
GQc1zFeTbFwLjLblwF4tstbFhB7Zv3oqD2DyRDcfls5/wN+QAzatGHbOpNIMMp8G+sPJNdHajTK7
piHEZuVCvXNjcm08mXATU73TV53MG+ZHF7qtR7sio+IO3lEturqlOM7XsFVTS7VQSNUrOFPtM2QC
TxkjVQD6wpiT2yjhQiQBySthurbPVkIsoszyiQj1wW0s6/De/UrSUtwl+XEhAEiXcUBqUct0IJuY
oAFI2aGUyUEIsDmusjMKl0c3ir72YfFEz79HMsIcAW2C13vgEdGdwLuuo+LYko3SS6ZS4hgNmerR
p9mtCFRX+9Bz82tS0TlN/ZeC3sAZ46knk5CiIjkSJk55hJAkAGyczqQm5cQnVctCnIBHQzwV3YMi
fV5dgLq4h2K+nmxLRjKpiZEwv/ujGx4FsU2RzG9q+hhqkzTZXa1pAzXBfwIDjZ7LYxtVfdBYizhq
yEmb3iUDeQbdMskEqVpmSbmRDGa7GvssmTplPwln/mTLLKqChDEXFi5oX+TTxFUhfEGsKcZ33dCr
fdG7sKvIttJz41iU8PmKCaJNIROwRhCbweUIsIAwbHuZlaWqQ9ckTLX2xz4MpC0FHlK4ikkGcqky
S9GR0rXKvC71LbUJOuiCMK9rkUWtqUnjH/u4M7Z7NJTPVzfcKhPEFpkllqpYMUqdtDrpb9T25M71
ocBqe/WUKWOZJXPKhGG+ltlMVBWHwyqptpFt1QGxk79MmXO2REOol+Fh8pYk/hYDDdPm2FsID4Ae
OstqivcfmKjaLLKxLI5qdRZzuwbqmRBo6KitCtEulqz65xnqMdChe3vsYslSs4/XFx5LssVdEwOE
ejUFUlVrl5e5vIX8BGrtt7dR20MxfPEm8Kd/PE+9zOXjXN/q+hy1r6LcaC+aF4FlFe9/PPjfbqoH
/njNy0e9vJ16/LJDfWe//Td+W1XPQs6yMgKZs/k2b7Xq8nVeX/q3p//1f/L3x//61L99aFHYA96N
AaE+A/MG1ODNDL7jplqMGW2tbhzCdm2P6oGQTj+qf/mcAuAf4gu5qrad4gsnCad87HwSRGDtoxUp
AQRTk5v6X1e7miEeGl7y4w0sOgYt1p01S42AkJ0ADVglegP5p2pbLYy4HI/kwZL8MhoU3XOv39Xd
PGzs5qaks7q37ZXY9w58r85tNLDHEVlGDhRMMeMWVf+yuREh6qpxyAP9k+i3agKL7cnLvNqcEx1T
+nVb7dQUj/g/aWnXP6kmsj9GmQ0qoXxqgYCFMG2F+83wT9kp4wCVwKZepCoqhJxqdQzjkF62fPtC
7VWrv+1FOkxEEgMStyNwffF9K/Cq5s01Vi7GMTWeIdXgZow1VYHU87VgzswvyRh/RKbLPEiet2qh
QuBSBsMAP/00AD3wrcRNioSTa98Kvcau6c36wzGWtVYD/lY/+tvaq3GBV1GA8ac8W/0PGu7FSb0g
E1NS6OTrh7C38OOe3GT6sU7+Ixl1Hrxg/kth5n4KpYqgVBcEtU99DVx7xYm/u34+lVk3IuO6oA3V
d1erhPdM8qvpITm70CmUN4+6uua/joYOBmZF5kLvmKfYsqrZWvkr2XFOoLc5vsNF+mp1bYaL54nT
ElrPc5seGBIAXsJzV6T5DKWNor85NOWK0jtCpok9cqc+pZ/1QAQyanLy9dVHCt1kPvXmw2qBGtFt
6+nyRBmup35PtVkOw/cUnOYGMweFmSqlkKreZZDtslG+n6YSlNV2prjakKqhwy94gbsJ9F+BkmJx
+nK6G3Rhg276l1Q4SW0Rx8KvOi6Ky++rfolOvbT8Oa4/TOJZP/NxYTwOAgSTFZ7oRlgIeWRQszeG
GGy4l9Z8ZeqXUUd5pI/W1mF6EZKFof436jG1QIP9z6ly/SUvB7T8sdWT/9hUz7t+Mf/tS/UlBump
v1OnnDrW1IdRm4Uqb1231dpl55pQxtMjkV9+r0gb3KO+kg8pz1L1tsw1OZPV6qxOtcuqOr/Vp2Hk
9+8JeMk/vH7kSLIlZ8aJ8Ag+26rJKc+NWAu1NVCnCWUTQkyiBeJwC/8foXaGIyaO9UA9/bIaym+N
HG1nYEzRywuDOlLV2nVx3besSBcW8pFrI6Gt+e81Sf2f1KIfwexfchuRjDD6UXsvn75e5wcnvZvB
YexH1rtqWffuLIk3TU7P0rW/eeqD2O0Zrbd+Ul+2L69Uau363V/3iWpgZh45xLrJT6MeUG953bz+
rVq7/ozXB66v98ffJuWXIUPyqL4LdeEcRNyWR7Wtzjy+8ay/UduXDw8dm0KKhiBXvZb6Ta/Hlr9+
RJpGPVZ98TinF04lfoN4GBjKqMP076vqJS6Xqhnb8pE4lp2KEVXpqupack0VVfuum+pRlTT6//Q8
9eQp/D4ZbXlS768+H0V7Dtvr6UfgN9uXg1nt9c1yWNHh/HveqbXLs9Tqn9u/vepvz/rzDf78K81A
fNy7n+F4A/CR36G6jag19bd/23d9inrUVKNAtXpdqN/juqnW/ogpvb6Meqda5XBc/0TtvD5HPfC3
fX+86h/vFMkL/kw+pmzTqHO2p5JgjQ1CDXmuXxerZ9XoA+X95LpTrV33rZf2oXxO01uc7Zdnqsut
evHrU397RK0iYxg3Bv2HyxHtXpIbFJVWnnO/bV9W1Xn12161rU6G309P0g5nxBxDthqU9BgcN9+x
srmmbj/ma4afJOr3Tln7Bzww+tafvmQzfFm9G/QvXE4I9Zxr8URdWAbHD82XOutOdoMVcKVJ/Fba
5dFtLO2LaYT+42hCUjLD8VOW1ph929nHJZHFpwSloe46z2CXaH1b2Pzp5tS36wI8Hmx3eirs4hYN
FuVG6iRoTlD+eGPRHCZBtW7E1Kupa9yf/+HL5WQtl80gJ1XS0oCXH0Wiur2qG+t14V/vtr/dctXq
357+xz5161b7Lu/wt7+7vMOU+bduh/MB8Isa0smFp87d6zY+diYxlM6lfFGev3IbYuu/O//6+B9/
7jr9shOuqDdaLy9q6s8LSPnpg3rmmDW0h+cG4gyvu6hT8O+rkIBgi+bVdyNp3S2mGvpbgA7yqccm
nNjS7hN/FyU0pJofukILYYtjUr7iLLL3SdceKdiBYMJ2uGUeRTO7t1+6Onk0WveWiOd7q0Rz5KX1
u6dZgdkRyuEMzjPasO+AH51twuU5gJIkcURoT7sVTa6dlBMQ/bUjhBlvmIZuCkDD0G0bp0DGl/bU
NakzHnptuGnf/zd7Z7LcOLZl2V8py3EhC32TVlkDAgRJkerlcsknMMkloe/bi6+vdeGRzyOiytLy
zXNCAymJYgPc5py917bjxEIAwcqwVVzio/u7uFAxDcw4NwtRd1iJ0I7NSb2GKfJnD0+vr1mgjJhn
j0zxL7mtr0FaO1agKBCQxvE1ThbiBAt4exa9zIU6G1W+iSoYhfBd68oKfESyq+fYXBjLAr4lEjdT
ElOlsA24rhiRw4gM3iaiaCEajmiKIsKZV+ImerBGfVTsK7P+UDTv1lRMm63ycLAb5atUFrEvFT3d
NwmvvLDgQ5pQgCjMtU3t3E1J9oanMz7CTCBGo0IzF30f7fbexVfnZmnrFzaf6lSkvv5OZs5wM5Lk
4XutGlqZFTpdZO+LsvogaexkKVOzq5NlCdkkj3uRV3dtrXq37Pt+Ol6iYAp23KNDluIq26LajDyq
wJDhO/Tm+4qYBiwq/WqTCBBVgH/dAvoQ1he2bVTOCfhs68o+Fp2JQmRCD7ioXTjXOctPmghQjspQ
a5ImmB2CiVywhzFlC40wIQPj306pjEfE2O7ZEq0ZOFUVdG3/zVsjI3Cc2ENo6T1myyD8XO3T+8wa
X5IkO+SIPp5q/LkAMLQnpFQyo1omE7PlOY9adF2tXRWOsU1BG0+R7Eufq85a90QjWf44mwfXa99E
adVBs+YkECwmsWx22V9A+s4HWwGSC7FN9MKnk94jLlcolGvOt1Job+w+2VXidg+rfjouURfxdheK
zhVlplGBp61N7/ZcwCs38RcUin1pjVki9rBeMPpDPWHUo95Ex9cHV0dNtqgu3UgCpamNp2GGtQeQ
TDUVUjzTV2SkS5hTYG1HmJK35gCUtLDpVXhah4i2/wCpCvZOs59MnGwrTAin0ZJ3YajvWbNUj91E
uk9l1UNg11rAKafdDIJaOf0W3Anz2VtT93EutIsz0ySJzAbBdnxZuqo/zmBXl5oO26gTcivGz9hJ
q7t8zj9cqFpp7zZ7CFo05wb7RnTQgvGF6aP6vtqVfs1IQXSngVCZaeg1X8SI6IDhv2vblyKzzD3S
J8fHY8nmMDtZUgiSj8nbOqA784yC5Sdy6S4yX+pQr9GR5Xb/w55pJWTiJZ4dsVsH/UKk5g/FHb19
raD59FBl9w+i+Vm1VnKfqWW3a4BYhXEPW9OCbjoZXXdxXAyKmj2/6o7NSUKNWMBJ45R2fmpRYoNF
K/Nb28KhYBvd3qm1xjdU50nEZhlovV7v62jBLSd03+sZMXSVczZTMbPKXmLRlK3fNN5HSamNrMRD
E4n1UiTVvdPmZ8qxqMidU44nLNeK717KbAi8rOo4/cgqeXQhg1EpPdY6dU/ApQfTyO91IJuQA26Y
/myApRCpnVPM97gX7WOtdjrRGjvQr99nlBZY1xM1nIvI70kw2SlacZ4zzAsd/y6IxbNuTd+9uVTC
Qoj9AvkHCdh4V1rlecZ5szeUFQZDUyZH18QHoLVctaNpGLxo63myavWqjb4DNAlwwe1Rvz2brHck
WpY0klU/ux3eagI57vUo3dddlIXuOJAJtjbnrpBFclXhQ6i1a/CPR/xhy425KBFhHj0zhGBeKmOE
fDQAxIX1DBbJ7susTfvYTlA+AAGvUeMeJgPmcKqZ1GnX6jR0HUzZeaxOrcmO0NbNkYYmV3lca96u
wE+JqMoORTvP11EzQPemyRw2NG1Sr+mO6YikLMNPKEd+rkByiPijeAxxjzG6OCZN2YXYWNd7bQZ6
pjqwwV2sxl9KPPyM12kFqHI/zQZK8HoquaCA2Jg5wnhkd5WVxNfGqn+z1KZFYJ7n51Exrgzx1vaN
clPoMN0a4KazomAUAq56oim3qy0kuUjtD0XLYMnQgLJ8gmk/lUCUO8JcYwfVNvX+74yPZxinsR+r
nKgVZMXRYLAiPqbZGwSLUJkPhrJODyqfWJCT7U4OSPIj00BpAtnd5f2c85T1KuNJr3VluluH7Ox1
DG9jZL+zYz70IMIDL72mKa4TPmAjGs+ZjZQovtZtHfht695EqpL6Rrcmu3HS6FbZy72VWskBmS1v
q16PRlV55yutoRe8cDmeVeVbofHpxtKo7kUIAo30u9rP7r54iyK6+sqK93lBaYxycTym4nkCTORP
ePqKPAWwZN8vwjjQmMtRkoUUj+DB6+LizVzirevteyG7NwvB4jDRyJXniWo4JMeoIOC31Mi7SYb7
OCLOSq/1AwTp01jwCUElCjtvyc6aivZYifZdc5mX3nuA/DyfOnNXp1AHdJusFGeZSPup6yDy5mOm
CqCfIZZbtOcx0BY7nRjGDTKZ2/ZKL73BnwvW4yQP7Ss9JbN4KJd9lGoMfWv6OOqA7kVps5puyZER
lSd2mtKTbK7YLNLa9luk3TlrcQOwF3nFD8NbiX81Jkpb+I+MBGe3ai+y8GNZ9KKyBt2fkKetIpuW
hFtPuurDdDSVFzHnziE2Zq76Qunw+PaveL12bWesT0jW7tIej3wFBAB1OaQn5q5DpaNsn13rFX8E
ZqfmPCsFauIFI6qxlMUxneZnt0+OmlO1pyEDLmw7OakJxilCmkVnPxlPHoE9lhezYE4TsNoKCQZI
0lk3EeoTGFqzPmAwpzJcJIq5W2P1xlEikjLmNiQ+y9rrGcv9TrzJ4Brim5KPplpxyjnRnn4tn0Sq
hcmpdvCk1CkO75Kwe+MRlYS761OZ3zUwoRZ2ByMJxEHbrFfMSnSCx5ZLMBW7qOxfJtQXeFuaV9ea
TiCdtJ3au4HnJV+lyF9RmuCLpS4B6H94QHzvhYk1WUTHAyYt8yerjHLc75m6G6BXhn2Bnz3WrMfE
IQM3xers4C/oigZGX5NeSuvaUX44cdICB6UcTKKEMq/zBdX+DzDYNiQl1i3xwFKM0bSu8uQhnfqz
U6+APCLI3Dku5FQwKLc6Ek1BgFiBcYscNMxV5Z1OLNhpnsdnV7hfXWtrflPahu9NLTOUuJ6QAeRd
m/g2nolDZ/nkFiNfyMfmlCp3nm63PtpQyoY6pB5nBEcLhGcHe+Ck9551YXPBnqGcqC5fLXxVx8Kt
zVB5qWadhXrt1WedPJmqdBGLWuZjyujguCdG9G/l6gbA3sRZ7e7yRfVCcrZ/rqP5BWMNKAwSINTR
mV+a1wN8hACWGY6JyQvbDL66dDbUlgdVK4pu1H7S4XTjnWXZTUYyEmViW6qshYieKPYuTkEXl4Yc
gRj8jH6+GxcCilkHsaoqDmsvUAySublrvZlFeK4elGWcdsagHpesNO9B4yB6oRGaHPEKv8I3uYHM
2t0MFeb8JekUhKJaCLAgtJOmuRnYQBMZVoG7W0JzkFuTufUz4f4oS50GoZEDYbHdlrPf/ZbgcxKs
AJaoecgccag1E60rYs3RWBqKsX0WFPZ8KUBsxLQlySXWn5GufzgriRGNRfxJ6kRF2FgGqNQyO7Bt
eGlrDFgjmoNChcWm5LPjuzPTp7ZK+nl3WEaUBOQwLbz+K30dvyG9da6q7G5UDblCt0lMr8q3qnQu
TkoBCPANAn6BymLUrOmMftjeTfiJR87CWYfrBzrvcRndn5ZrzS+1631vO+jlvVF8pJliB9GoobZx
MPsanF+FedPllv5cdM73HmUPDVJtP8Q2YLaKPIXKqHxl6CHBLOiSojY+alX23Axm+dij8A4g5/jL
itgpS5VvVQZgrIc0E9Wi3KsuVXQQ5d/B4bV7dSnCxOW7tK2MM6fug7iDJhQtYxLarAc6gRzfRZgG
fP5KaEkwKQZhaTOIfzxch0ZM065afAcjHga3QjvEjkc2OQktRJeAiLBlbLbJQgdX9uyDeXcDp8sI
OIvvdeabEKM+fZiCKRfbBduMnUp5E7GKtltXnThC8teYzgBEof904QBNLDkSJ9/PFIoLZv+rjjje
OW8GLn2AC2Kg+Fy4pIoQAJIS2fG9ZLuUwRzyQZW7vkVoECYqnn3CswZ9pzwaqQXFn7bY0uGatTOI
cbg7TNz43e2QYa8r2HwwkhVY/QkfssKEgA22iQLt7DrLCKLV3tkmu+TJ7Q9lyqhZlkQE99l9aTtA
7r3lxEVd48uX9NTBuSWRj0zyxVCIG1N9p+mm+6zE2RYh3kock84Jse2gbsmZYnfOBccZGOI6gWJX
WdoV9r4kjETxrGZgJ3QmrTmxlYPnJHRHXACxXf2wzP2zmz4k5oBZExIPcQy1n6NTrzL7xLfRxb29
izJfIR8ODpC7BjnS3QHvARe0g9uiVgtCIrznpOmTPX3ve02P7QOKsurg4Jm1NHwrYwdGTls1lLV6
iZwuYjGjdboegEsTTvJV8Fn6rSJAeaX5Zzrb7/TvD/IlnjJ7/GFR5QLqUXzrlplqmBiO1hAfQOCU
OzequmAeX4hgCCfHu6TI6S1jxOM2WOevtlXyqyiCWcUU8YCNxtkZcdaEZlyyOooNApT5ShuL1BRm
4TjuE4KJYFpby4SRc1zR4HUj08D4bdXHl1KL9ZuaT+92WLsbdUllR4AcBs2qelhsRUWGgvGYubIH
aztxoA2yBiFux7buwh70V5C2C/HBhhbvCWguzq427P5bW/xf0hbrrv2faotvPt+7tz7/q7j41x/9
IS6GF2topmlapoc2EZ0wz/cHSlaTumNsyLbhuBrJ4ToK4v8QFxuIiw3dVW2DbHDXNP4kLlb/GTGx
pjv8w7+IiV2T1ADNNDwHf6jFS/urmBhataKKKJku1WQOZHZCZO+uN5VUJEud29Hvm3/+sViWxb2t
qvqfPw1XLzbzGE6vGWhGmYXb/6q3XvT2l5MJeXRyUlM0JdzE4j6SLu9C+r0dfT4QwgGUfsYjOz/X
bq0DHJ9x+ki3uIttnDrdiedqKPPjKK+wlsvMTXTSTYvd421EUbtnEwWRCASsPU4HNYE1YEzrYfaa
p8hFLSg97B1m9gFT+4C5vZQud0v63TvpfJ+lBz7CDF9k0zPVgFMhXfKeFPoM0jnf4GTUyZ8Okwj+
d1PLzLhIIQqC0Ki4fHYw4M/SiW9KT/5IS7mRLn1L+vVzjPuldPCX0ssPYm4nMPdrbO5LzP4V/4dd
o05YgyQBIKW49iQbIJeUgMiFF6BKcsCQriqaXwpGAihtpvXET4aOpA1kkjswNNWznsXH3rbGk6lM
X7OZYBWfq8ccghI+ZPgFkSQZIAJNJNmAVvRzzBe1d9yrXLIPaklBWCQPQTsCPWosBanuXN0gnvbo
ThCbIjkKlfiIJFdhciEsmJK1sAJdwBD07MXEuNYssvZT91SBZwC7q/omfpVrkRJ0NtfFXZe0yWEc
wlXSHTowDxO4h9WuLbQkzaF3yvu1cV+RSONZlIwIAhuY9seJ9shGkAAlsYCUcEFLGJIxAQX955S2
Yj9L/gQFiR/sU/IgmmFTFPYz1l3Al5JaYarwK0ZJskhAWmQjYmKHkk2l3USdemG3wOLGXLEbNoSf
iNbPMQaxUUat5b1NNtyBqkl05kmwjY3E36s/62mSOZNvipP0YaGWYM5tiANd3l7cqSgDkwuSyLau
Yu2S8+3VzW1TenYAv1LhlE7aPQbdWzx1NlhbvGMGVXWwhhhr0d9Os1vvY7t+xgsA6AVfYjhO0wxE
EVBuSQBsW+7Nts18fbUeFrLidnFSUydNTHTzeAqNpbtqWhiqpJb1nG1EdI511ELNIH5G1ZMbWPns
cAvlCIF69HmpSaC1znvRle9JOwbgjNFums5DNhSfqipb4BbuTHZPtiWwIZpvFbvhncPmbj9t237r
hBf4gzJXtDeGe3MydFJGa4KbC/deYzOrx8WPPMn3qra8r8X0mixtd4T6Bn5oqN5cmPZ+D99UMYxv
bkNZfZz5rhS9hUA0nBXvfdGaRzm+7vAOeXxpEOan6prA7uU4jFiSI30C8mCqh4pl/XmI0i87Lx8Y
HverF2eHGkMuUSoe6QvwGOdEr3fz3hyNJ71qnkiwjo4gqlnToD35deMoyOjN72kpRpa9+l3W2ff5
oHgsTJIWfiOGbm101Stbx2aupHdOPh1maCRM6yqJJh7+NqKll5prwsmWPOgqlM+kgmRG/kTk1s+M
q8tU1pABwLC0B6VG7D+Wfgku/NwqsGjT79ZK92MdevIzWiBJhDSfC5T9QXoVs9QILYOIG+DC4oK8
/sB7+Vjjybw2yuUGrT2nht4ex9b042G5a4uYgkncO0dHpnA4+TehNKQYOI0RYC+4jh33HffYfOnY
Ubs5cPGod7C/uQ81doAwLnQKEORgWONKsrxxCy7M3dFpYIeUu2JP0g+XGJu6e0oR1W3UEt2NVkxt
wZ/o2avpoQ1t2C2RYIqGBFBDNgjLT0xE+6WL2xy6NUu/z6a0jpA85kO/ONVeN80fTbT4/XgNDpKd
pRFgJWuCRkQFEnqL3AA2R9SvU7jevj6zfexzq7wxuvRBs8kmQYnu0yeAM74q76PpQlBrNN3XzR4I
A9DkAMJFGjSud1dFQTQpMdEpxIENUoPvmGwoFWHvKSLidB4dBGBqqK/JEBgUY4kSj0J5aS3ryE7R
ssU+zz70Eo2HZV51q066hl2BlqiVz3aeXhiQeDSD/zJqlzqpP5p6vmUyuHS0cnZYJ6DomMW9p0Jq
jOuLlwmKFfNXqiPoq8ruM4HksBuimaly+BKRAPCTJ0/Z0DdHaihBrcVriHj8izbNAjfZRSTmmJfU
atCzafvcoTENI3gMbLkLy1FiUT50v9ahZPOGMphs4/jUD+z2SyiLCigOzSNvayysW9VR7BuDzqYv
lqS+pj3yPi/6QyfEhS7IeEomUV2mKMReS0tKL561gezEKjemw1ABWctScccC/FurVmhaMo9rh7Kj
taLwFxGkC5tFtWSYDwQY08zgQkaYmFtwT4bFAQD06aVVz1JdYe0AOltdSW/DgLsnEfB1mKkbRJ3x
FrURPBaeO3bGLyT+Dlaa9FJDdkZ3nt6L8tnVY9BjxR1pay3ZFAXBqcL+sgoQuK6BlHfSpyBK2M4N
lvPAU+IGIMA5mdXsLpWcezYsl3xulcs0Jme18WSeUuIdTXyBgBoP/DK7vbYV5Do9zI1E5vRdMDWI
AsrCIy2R64kYO+gBaT3RJ/T6oNG0z3bygM9Rw53t5oXYp9SHVvvlTZqPMK09DCzpEL+z+fSG+Dj1
vQBBNM1neiW+2tGzNzsSs3O9cylTUV3u6S+4Ldskm4ENNfk5jSGvpDnRtla6Z1fl+UY+3bGOhMS7
JCm8PAxfBsPxvk/n4+AubyAglp1b9044GfNnfKVotXPsq9wL6lV5JY48PSy9MxL/5QL5LcyGyd4D
CK9J1uli1n6Rt+8aO6VT5w7HCPj8RVHLc927t2LQZ3+F0RCMsQqbU9GCsTS9wPTWgwCmdKSWeRAk
YcnsQFo5OR0j1ySsXVBOLQwMA3x+GcLL9nMcGTAMo2b7n9JLZiwTO9qCyU1rAeSfWqw4qOGzw+CU
ZOUmmD61iiaKTRi7ilEJF2z56Qgjp8MxMhYd1Tn9qPgm21UXrK/K+eTglqWFQ8wnYXuCuiANC9eK
qesqOpeRotP4EdZhXmX4dezssyzHeMb/9TCW+3Qt2xDgqY40vSoCCilUzhb1XumNBl1gMoQd+MnD
lCUPFS6Hi6U00vDCgsG0x2vOAdYgxanF6LZvqdDvmmr6cPr8Y83Ud0z5j1FC96shaIx23fijTVZ3
L0bXuiKuYIAYoCd7yxLf6FxmR7sqgYVGxpO3wlqtaTj7FCysaPowkY3gYALIOq79jiA0zEAigWwK
OdVOyT0yxp/6EGMXBG5QYquWXfOnsnSbe2BMaWSdCD6HuFLR5o0997qt05rMUCbyNW6mwHApk6xG
TOI9qZt2prYo250uwJ+lnAvSwUH9EVJWqfPBcsAPijmBQApmETGzMj2B0bmtu+4Gww3lKMMkFLMw
kQUwr6kRALIErDPAw/Qmq2lerHiYKRvB8bOVksDGRuPirQkkp04LoMGGqZqhvWFQTpsL0YoTHvv2
U/Xy9txLk8V2NOrzrWGp2klXQJzVDrS1xQG8MSeWQStr/q6IEgp+Li4muoqbxOHChoB6FJkYTzPT
Jt6aojpk6qSgcc9uljI3YI7IZbvjKRAmWMrpNQZwJY6uQSouQTY1VggCYZeZIjoyUVy63hnOBGmn
xz5a70U2Rcclj5zdrDpXizMYuxzMBnJh56GYGoCXKcaxKGvV59I17jIacosGqTPX44SSvUMoBxVn
oRpnEq2y6zYia4GBZNTqS1+v6t1CDdrQRHKByvWKpQ0imhlFR0Lan9p+dc9l0z5aXgN+tHJg8T/0
qrvereqa7tu1bEMqltHe8/DMpbptIzaISPlyV2iGtvKolmQtR+wswoqwHBxE2vdB30+s3HbdVM43
s17VYLMucURjeXVZnG7AwfKvKMK/PUauJHHcrDg2/mBDihUlmTGiVPObQKg2TkDHbT7KvvPVhiEE
EU264u/79PFS/Ely/6BjXppKQUpBFX/9wu79Tmyvy1gAQYEFEbfGWzoYo0+qFvHpSgujxfNKeQhf
5+rX/aF9i3HQ/ZKPa7kiaTBS9UwnLugSZ9MS/3GTGm2gTHTWRnNJpjMDuXW0stx3lhJv1SZ1LM0o
wwEWk5yMo90lcrX/vilhN3nb75tZauC2u0KhPWdaXTj2gHzGuIr9TSW5Pcd2ozKwswFxCEXmaX/f
TF0LYWtK6NRIxfT2bIS2IPfeDn8/6JkpjXG4Pb916ay1UPVuYj/ir9dTrF3+JCP+k2p2k5W1skIv
EqIGpTqXjQcl1qFf7MNC/SCXvEJvjEo+LmVli4ruHCAYOBrQg+w3NnQh0ic8FFJEmEhD03ajyLdj
X3I0BzocRlaMEd0NMBp8S/Kr2o6W0li1farg/8J1tZEntwz77ahRLRrJ5uK8jIzgAPCxvdnSAFc3
1PiOwkV7LHGZzAv4GBAPXuWVxP1s9/WO2CfWJ/RZFcNf4rq7GqTNazsyu3w8Wg6+SWkJ6+XNdlSQ
57Af9OV1kr8aqcEwlMkvRON2BqYaVJ7UlU7PibYB4aKIObazLWato+23N86XJE/Ehga6Y+T7VL5j
ACYtyRLW0hxn+BVJptmHOAcXs91YkiMDu5tg1Z4MMBXq5fbQujp1gAuePXD1Db0SfB2axs0VwRR4
FOTRdpdMc/KNjRFcP5mVnhju/x/55S+9pZR0ChkEl3vSISsl897mH9vU89v97Wa7uyoR1JSu8hC/
lWzDUdMjrl/HC5u4KNxOHIUtA5jhEvGRjXe1k+9ge0Pbe1kexlpa9YCj851s5BxdMkHAlDZXGeqt
gw2UZKOoOgp0KSytRYfAImMo0R8sk1Tt3UacyiSAaqNN5VwoARIEwnSk1H+74Zr+40jYEnDz+/72
Y3V7kC7XvPcEe+R//B2EeBXlk7w/ED3Yvfzt2dbeKE+9+rk0C++tNTnvfh2aLZEHzBWsTeSD2QTI
o+xSxvnfvznhALpa5M12tP3itDAPU70RCBM4JfRs3DcWuKftHiCEPwhTntG9tOMgAw75rQ6SsrZX
Y5XA+bWxgkapUqJZ6fSRyP3HX2x0qr/dtbXq4JHfI61s+PR/P71h9GQxmw2mQUnz2j7W33Cv7bFZ
/mA7+v/9CkpC6zhVjOibGXXjzhBAEKl7Je5s/I2J3GYTdlqDc2fugyiukuWCZk6OLs6mvt8OW0Gm
rpORFbTc1YIGMzFxyPB/W05/eQ8p47bB2kpDa32vbN/mZnf80+HmOYVnenTSZDoQ8scg+YtiVHuV
ecxB327IHcOe3D2pIyAnGUp+v/ztbio9JtvRdpM0LSKAEdGml1JdkeCfXwyg3/ejGeicOyrwenhn
GzVoO6oYP5dJT8kM17pAtwBHb49vN1bfLTv4NRVNFMEOT1D7k6MKF1DSHbdDArJqn5r24BcbQVYy
aTN5tN1d4o4daCmJskPxlszadPptjASiZTM2mfDjZk0hWASy1V9PQnl3g6Rt56RF/S3UZvPuT+f3
dgg4xN7lYFf87W5jJPmh0LTzn35vO7PVQbvRLMUI/3Tyb7/z+3+0GsLmqmzorUs4G/gErqdqkXgu
VFm/XuD2J70tgQqLlPW66rwG2SZb3pB7G2gvkfPg3+5uP8A87Pj/3ZH5r3RkDEPVyd37X//nf/9c
/i3+rIO34e1/fG5/efNWfv77vzx9VtVn339+/pn38sdf/Ue0n/avJM87Kpt/wAx/acl4Kt0aywAm
+0dHRvtHS4YgP9sljMklzM/UVM2y/8F7Mcx/9VzD9jzHc61/PuNP1f/WojFB73m2BkMe6IvqeRIt
0/x8e0iruP/3f9H+pyM6Q0lmqzohXoXRt3QNlj9uZtOASkakjJz+a0PnxF1Vd8alWRd+Lx/cfrLd
EFoMDWDzj2/3F2kn/v3j7QfbY8ADGAfHIoKiNvyCj20jwa9R8RcpbBsgXQNtCfvbQ2VHKIfR2G1d
Gkc6IH53eqA84oUZx0yESmvcZnJa1vqeIW87nKPaW/fb4TYiMfhRLdMM7I21pXQh7OPxKpkVdIGE
eehLnCMmzp9RabXUT4ARWKhshvWMTgtdE+MIVkUa5CthAuRmVxpVguqcrmxiaNYIKpXkRbE/DdGc
vWkLIGmxNN8gWMzwB5yfyq1hqq+lsJMboWdXFsryMDfX6IikqfHLkZiQpiluB3W6ozkiFeskmhFb
OErdZ5COHeSYmEy2ifLEiHVR1WNCUTBvpfGSnocBavA8RgHloJemM85iibPQdKkeIbC7dkjnOyvG
eL8U/SE1B8s3D2zV1lDH6ZFMSVjClB3nBSnA3IQ6pWWiwp76eWC7EEHZTAvs8AxUvlaW96IH39g7
iEJMhR0i+ms31qYwo+zrr5r7Uq2Q3ptu2VtRZgRC9S5igmmnla5CLGSdAebsG6jNnhbOHbpKjL/7
YThktbp+U5KHeche0VPQ0FlXFvhUpiJVQ5w4aSHtuJkseNPPkpWMZ1dh6ebMFz22HktHM49qimDP
TW/zaDRleBSyJLgfhVb0ge5SFcsS99rsm+VomtqXUqFEqVLdA2PX3BlInu6BXFg4JPaC3GtETpSg
sVyGeD2QhgnQ95WmjT7xCQ+O13dhQsiSIhCsp4V3jgfQy0uXIokxlled2AtaZOjOFs0lVxyx5Cyf
xRbXuIBfqqgdwK+jJzHc9Uca6Sl0HISicvW9PvZFXQZCX+7Uqql27HuRSqSzAWTO/BkPUmGJdjMg
GqLxo6w5VWmlk0ndHXoClP0B3oxm5oeOyh7r8fmB1RRG+hZ1wdy69O5jWvo9kxTcnMDO3fwYTxiJ
B7u7Uqc0tLqZwPnZbzp7uaSKSzznvafnJ8ud6A1NFO8661FPp3dC6DKQHfX9MKiVL7EWyqhz/Whq
2HQ6WB5CsrScNiQYX99AVO47af9AIOcYAIbx6wWZsoIcEU4fF+JwrGxwL9mIcnCpKQLD8z8rcf7U
qUbFpkg7q+uxNc0PQHD0ichZOtrgkrWBLllvYrJZZIi4a9TvnB1oR8Y5Jf/NBkgfIy8hsJPQDNDA
hqBGszikXndgusf4bBaHbT1DHtQuyitCesinGgepQRlGgFY15UaLHnClI//AYLnvlfiQrt6xMOj/
sOw82ERCh5xA9zWUN5IIXvoZWVRnGtTg5Atrq9r0RwMex5rEPR6nJ5mnlDtRE2ohcpxgbssfdu9B
ntUSZHYRPCkjnKFcO5+j5QxH22Ul0HRRFZi6Sd09778XnGZHx5h6HyMJI5Tc51fqOQIpv+8RATfe
NdgTvh6YcxMeGc+SdR9ylRKP0q6iL9nB65DzOLP2ATUuZsWfx6Pla41Bb6WCCW5yaSRUL9qkurXl
P6nb8rBOs3JIHDI3IxWOnlL6NPIsNGLEQVqMqWiix3S5W6Z0uBEFRpWp61jWeY/R4sXPvWNFfEDp
cly1ivAb1sKjsIkjFCgIdQWBaxqzcc8cQFQw+D2KuvOk/tRlj7JUY4ycPjuL2F/yNIg6smvKQhbF
H0QcKYBrGDnRAPuN5aTBUOzjnpw1M4Fh3UYpNgv72VhUroMU/ewSx4W/uNQ/Y2rPbkxjS6kID3Mq
JEzr3J5sFt4+fZwUNuIcnYk9nKDG7qyZjgu9z09gW2Y42QI6CwlefnMaxZT/KOzq1ETMVG5Xvljm
l1ICINQUayJpLj1FdRr7dfPl1pV+lUcTGBNtPMZz8bSUEeEyStcdqnwqgqxI7DuLamNGZ6EntPsE
Vemojh9NGxNvuBrPpOZNtC41ReqzK/SfHlzqBWqRzjDVQICOC3Fy6I667D+UiOheTQPWLZPFdFeZ
T5Ug36/UyumyZu9rQ006N9Aa0ZSDHPtjmtofRkfCEVYTxLCjQfUkT0D2Z9U7JOS3hcQvGOv+qCy3
5dSMJJF6V+Be+7Ph0Y/BjiuqvDg5evTa1ep8Qt7LLJNop6hMDpalm745VI5fUNg/KoWIDl2R4CMh
NIHyTHmnNCRKIm6RzKBoXzp1f0qETTVloJKwnAnsW+gf2wjSkuxeLNnk988dMN5QYQ2CV4em5Eya
6IIk4CqyWmDVlndk3w2ggr75anS3wHhUiap7akvmolWfyS+m6+fnFYPGnH9Z8VTtyxkbG+4eh7rh
qJ/679Qljt4krpuRar4rxMFei++ualp+Q0e6MGnBWWn1VXm24ntI7/ZV0rpBxaQS9+JW5OtTZ/dD
mNuZuEzEPLFsaPEoGOZDrKX7TFmtc56s5Ar0N6ndxPRP2+cOaPBBqPaNkoVsMZaD0qu3aGCJ78WX
ujdqrgmCRNODbdoPimIdPavFdFbroVy+XNXI9uy4PGcaeunKeuTKeUERSZZC0yyHLk9+RYRsOSE5
C4m8z9y9oz80lgvXK2/Ri88sHyZCx9sEtWTW6uC7gE/D11KvanljJPoP0n6zQHXda7Bczt7KGdTX
vLhH+MqZl/xf9s6kN25tzbJ/pVBzPrA9hxzUJDpGJ8mSQrKtCWHJNvvmsCd/fS3SL69eXrxCVs4T
MIhoFGEpgjzN9+29tvdGFTTfExKHGNqxfFS1I2OdrdxNnDs3vS8KSMnTd93tkz0t6p3mRjhrKj03
96Fb/FhDSrplF9enGkCQNs+fdJIhDogOt2EiwlNcOUeseBsqRECgvZ8B7Y29Y9DSAgyG53RwYQKO
xRETxTtjfgNcSz2ELWke4ZLxIjQapmLwIvxDNnOWl4HWVyhcKJJzmk7bDgk4HuDmEXzsLsgXxsam
XutxsH31XQLEeYmJLs9m0asD9byntW43UNVjc9r3yGRiae0Gi1V1aj2JxAl3mkB4uBaJ9CgITwX/
Z6MX+hlw4EC1mCvPF87wEOvNTlrwiNauv14UN4ty2ZbxH2A2ZHKokD0dr+SMj41S/Rg9rPEwkw2W
lEo76b2g+I6lqrZr1Y3asAIV7D4VTTufrPh5il7DmiKY3iFpXX8dgRWB8yQ6SS+PDxlkCCw+4y6C
5n9OavgsArZ0gV2OVHq61Tk9VWy51Q1hC3/txEr60I3a3eylzimnZcG4hytiwNwaVlGEHilP9wag
ceVoNAJyEaGbKrZKKtSnigDsLCC8tI17tdNj4NRRgL78s6iZB284Jl+SmcVyYwNS5SLRLfcJZUp9
HCLiRk3R0OxFx07FdWgytE4TqlwyndtjYnR73JXRoa3FN5eYzXNTEJ0VeXZPWnM4n0tdF+iN8rcc
4r4/Z8V5rXRK1lFtzikVFm+qf84T99dAnMM20sv7IjE0vzTxoinrZaQBl6r0FivN3PaUh88d0u6N
lYgfXkzBeHYQrFJgAqk5QdxYlDR2yeVkhNnrTOudXxw9RO59Yx0YHTwzuWKbjA+wyw6Z2f/q0wC5
CGWhMMXToEe/2zG7GB0RV5V+q4iROIWtNZ3tZRNhL5kWAs9URoIofX4wZbyNJAu9xGdU3Byb3LlC
Zw2mV5SvijF91Igh8AnA21M6VehNKF4HWdlgwe4rIkJBzuUejXVUY6t0bAg/MulOpzmY84OpilfL
QlgHNc3w/CgFm7tUbjSCc4gzdxrfYuNmDxHwvaz6zooCHDjoPilt6so2UXeVPiN/wwAQjnTjGWwP
wiKiYuovRL8+9wPIrrKT/UVzR4CQrnGaOpyvmXZu4vYHq4fXjAYfl1VzcciGJ/HdPuTpQR+i6WwK
b8n/rtSui5A/dDRGYxifx8YB5F0gY92s2V4alZOTLL/GeGr2GWP5n4vaHvJHU5mYKUcPLcRSWl/r
6QLkmD9muAwJ3DAOODMkOphTUOXWNtexzoRdds3wpfqJQJdjeGh6Qux+CH4TtAYkrB+p77Hgm2L3
SGdil3d57LOzuouDIT5POO4yqOJoILbSCm/lFIpDm7TAVfNZnFrK7lqR6OdAJDmcX/lKGCnoRjkz
4C21IUcRU0mvC41LQcgxPh9iX9tuSk5hwJ65bLxXFZMx+BniNEUUVhl40r0nvsvYfItS2Hckcl0T
CInCsro9Fq5LFjoshBwDVDLIPLjP9HV1ltRg1vBSDleVZv0pst/yAoKhWeb9Trm/cxSQ5/WAIZ4V
WOBYj0MOoTha9q52WP7zkFXda18242HQnH8+pIQOCD3qMawth0DIGk0ifVtouesifT9bxuPajVhb
MVbaGTSO1Q/HmhEGxrB9Rg0vFjCYdre27xC2dSDkI6QtqSiPwxKSkaNEj2iQbzNNIWb8GjMYnYNZ
t8+xyp0/tygBbsNUMVozD5HaS/mSDG093hRkDrEmoT21aE6OjaJxMtRsK231xSvCyNfxYx5nJXZS
ed65X577PKyPZQmGmlAbq723/Igq8+AskuSJcHd5GKcyPVvxo2nnS2p3MH3YFFe2a089AQBabErh
3SstxJ0odGZmTwa7ViGKgi7fnu3adfc2UPo1eA19GnHFZZRujVj/VR2rwPpeddQK8tSNwGHWEScz
ARZsxdSZEhQtluUQLLOkQQbfNlHtfF4PKDdnonZMAoEW9qJbsoz9K9NOmx+VpQnaBkxrnw/Dc60c
riGc1fpZXw5zV92K1vYISkQrNMX2j6BJw4MRmMNlBiQH147Bd2YoPoZ5eZrndLgUosdY3xVJsa/G
bPUjHUiKOoWatiUG4sAYoDO7EH1sRbn9ZT0AL37Xu/LZaWWzRdz0ojyrY+IM9jEBC1OagLCvifPr
zbby68Y8jyxK/SbJfKmp+S7izCPgKyzQ/xg2XXrZbLLkNZ2s8PtYPJEPWXQtcuCiDHeRNOIfdt9h
is/IUg7m4DEqEEZUFUsDnWzaqOJSLwLnS+DFjKtR9rOtNT/wevccV/AFMapiaRpp/4gUM0PLKuLW
RdaFiGPynWw2BiN+60ttvs16fnJTj3ypBh1tyb8qsb42VWJubDNYUn7RSuAQ4cMK0+2QNMMWXeB4
cmznV9tlt4ggxqPT6ROsWulHA9szUKrj00wLei6KH0GeG5ilyzNFga+TmVtPdSbCnUNU4M4Mzeg8
uGiEZTjeV7H6qXu4K+LFKVK2NtZtlfSXofROTmvKu15vwRznpKzl7oDPoXoHJGBdiADKcvuJHYhJ
PysfDjS/dnbEiAiwqAKlys43rIwc3UbX78OQ9cSEe/xQD8AF2N3ualWoY4pX8zogbr6GdvLkDD/Q
g6VvJjo5JDtin4zWbQkhc79izPLumRXJVW4d4xY5+I1azzwhp2XjHBUIx9CaHMjncnw5Nd41KlN7
kzSAcevc2iEjln4fERFTOQYSqnTypfW7jooZ40sy+DPLETYgrrbPmuBWkhJF84oFRoJk706hkUJ/
KnqYsMN7psUNChPa5qVrww5YJtylX9p5odxRtWQd+FfzforTpTvWEEPRGdvAM4attwz/KSLHs1uj
WS615LY+xFpoOiOp9Lo/4X9rFmAyWLDvzFn/0+Zde7prD1hDpUQCARef1xysCd8oIYoMgwsRM7HD
FxQ82rnu8bCGOHFW8NnKWyEv6gu7+uHPQ+ZadK1M8dKCMj6svc3PBqdLOEvZEpcaLzOOir40cTlh
HaT3aS3t3mZtixYRa4VcH0lvNxua3X/TBpgjmMuA01fXe4KlMXQRJEQF4bwueoKGP3q9hW+YlOfC
eF13OiXbGplHhj+ORoF8XB2FYfw0lIv1L85PeS88SB2VdzFDAiGI+4WsRFklMEzKLVORHKuQL68f
yVfXWpB4/HkURTqfC6bYiCBi/NC+jEZqbfugNXYz9QJQ3OJXP43GhbSui+sm4F+DuSJMpNtn5VMU
JogChv7Mu6PuCtIbpGwowpLqcUy438YKjHRXleohUfxfvbIRmynnS2iGAfoU0WydRZDI2Uo29VQy
RGLDjYAExPsaoeoD4JOK2EC/RDeEerPcurDwKB8NO69ahprwS2fJL0lvp/suDdE7mSTfJfIpDZPf
FLVSn+87hQRSRUQTZHMcbaeqf0kTQtVAi+4nt0s3tDW0Tc1XsCGdkbb+VJh7tzGmQ528ZLH1q5tI
FtQXKOQQRj/Yxz904Uh4XkqlpyFfs/bQSVFcZHjsIRExRctmDDZ8S6lBggXxxXTkk56ElQCp3BqC
YpiM5S4hutirWBHNuJCRnHnIYVHCEe5tDxjhbFLWu1m+Iwg8tV52zRX8mplrtfbmr84gzwmKNXNM
H2hbU6NDbQoxMlJkzaOzzfmEUFlvAKzz6m4Zw+b50k1G6stufh4N2BcsXpN9ElO9biximpRVXc00
p7SpJcYD4rVdbmqcoG58tfhwhGEzlAsifmln4C321J2gVpppya9Rp6Y7eOo60g/AGp+/of52EDEF
KJCzbDfjoTQa7TIRmLdRrfZMof95r5DYapXxDRxGBdPMh47zQ2d3TfYiVIt8jr+FrIqemoo/u1EJ
1fM2p+DMcjDOwmc2Aol116IfpCoePTdzpW1tQIrsS5xtUZHdZoZ3kjVx37TR3bh80Wqy1VUCqi0x
oNnC/JDKnQ+yfS08gBNZLl9o/bwi2ETvgYXUly2sAkkpxCMRl4Vfda9C8t47UJFMGUbCfk6emsgw
j0VgYGVZIkq0NNh2+sGtx69kJsuTZkw3EpoPgKVQbi4IhLKvr6p3EP90wzGFC0ox36gOIIG24LAX
mrt4Mk0aAnHvBQgEIMEb4k5QimsanbZJXtUkHw1IlbPgMQ3uuknrNrNZIyaga6IHsMgnQdb0pCkK
AYODYDxFpWe0wFho9SAu9Ham9Uvz2p8W5gSUYRVacdIQExNAEFb1MDhNYFuoGiJRY3mwoXBCAcuR
FI/FhJVnuBo5lgPIMXuJ8GzDQlrxYekMKsHZ1eo3p7Z/E2qAbwtJVXGnTbpzzcPoa5F8sFONKN6B
3oAr2s0YgXVhsmWrvkyxZW1mj6qVrR3GvKlujc0JIudnQldc9kvWzg7t4tLFb2XXcqUNItjO4lti
DAPlAevQNktKXBpCc8jEuQIDplfldOgHSgJ2ZBRMXZaxI2gsqaFiOICFavNbmST9LkmtF7s132Or
gBk8oEgg5+21yCmVGx2cldiILlAiykM7YuZJqSYWk3FDFqvq6RDiUSBQ174FAF6OgexRZKW31O7w
ICdzsRM9i5/ccw9RgoLCjIsfoKw3iBEJsIxqkojonKC7epIURkCXbBqCSA+iyAABMmERD7ONqyM5
FT1pY9oT4ub2ObLNr+XkfS/SaqTqFsE5Y0hvInEPh+R3mCCLmAbclO4SH+AStZIZBbNRxAoqCRGN
NC6Gdpmx9mim6Nxk9BT2ZqqduoG6sTfhVxZWGW81WOibwSDSmokNTEisvTfkeDlBgAYZyHuysJ7l
aNh7t8YfgEOU9ccHFzsMfxzpdjGStaebZ4ZNDTH9g5VfeoMrTSUviv3ZRtQVyRC4eTZNaLzKjBgI
9syn2a2u2GVPhNUtBby03NllfSWstPUHLM/F9NCYcPJxcm11KyJ4sb6b2d3xQaTPqrJ+m/V8pLPG
7y+H74NsJTh9rzvlKruLbikEkG64kPBNB0gJPgZY7xRYKnUXaMOm0bI3PUW/qMXtV5oIDkQf8yGh
OEgajXZRpEvivejdrYUNLMvahzECksIED5sjJ0pkRvkTY7OxTW3HVV/XkSDTtyALobDoDKrygMHr
ow1KPpm5EndkeJ365YJqqBEFWg0KiFxqkFiHzqm4RJgnGkGpt2C+3DiLVLsZ2YNOBGHaKYQxV7i7
oQi6PdtyzkLswpl8o7r5AaOqPsDe3Izoqw1Pv8WlpB2UYbhdFomh9RFP7SWdSv3EWLObx/wkdHpE
ngz37k/pGwXgvKyQcqMlS8mItNYcVEyk6w+Zmfygw6YOcdtOG6r3hO9qyXNdpmLjgGHpV13SSMOO
bDZr185TQS5SgYCrSJFzN+PNliVU4BpajhpHCAN0ICOyBPKmRWSdRAyqACQOzrSJW5fEcUeew5qU
W4luzZ4W+R7LdTXmR1a/31SGpDczETWr3kB2ZKMkL37YH3gXrXuz6r9rHcCc2intE+L+LUZHsUeS
IDYRGZx7Z0Ra37nNb8YYuVWwG7bF2F/akO7CyJjhGz2V12ju9m7uvZeUqORMKzgZACVJwqMCXRyM
pXRY9jY4V7/t7cgPFhXk50Euy+BkEQv+7bHPu9pstPALFhGpKki8WMHmxYpaXG/GK2qRKgK67iEg
yXAFMjKzlWdr4bf+y8/XgUn/O89eqvXl68/8y80/b7foBculmCBMLo8V8+5a3QOOcGByy5PrYX3t
590/v8Tn//cvb/23H//z/01Dpe9DY2aoDpJhu77wM/Xuj4xr/a8NEcGon1FT5aH5os9W7Et0cbjC
2w+KYtOxayuCtHCqHgtW1/sqER9iSo99/zXGyn1eXFbRFJX3UkL7V8V3PFrTW7TAEiIpr+TZOUfN
xP3GZom2y+CxGvr7zULlzVm5bHBaVP4IWvnBVe65fnmuQBGy3kd1gBx0vRmZHhlg681GJ1YeO08W
9PapzC9/f359P7mqmdensuV/W2+tB3xb//FOfx5cWN8oL1k5Mwd//tznr/XnvT7v/7uf+XeP2Vrr
nmTjq0W26izk7YFS48Lhs3br3Wg5T5u/nl1vrY+tz65318P6Bp93/91r/91b5V05sG7ju6iX5siS
q6hWcemqM/1MXPz7g1ZVs+f4fL5cXhR/vmi9vz4tFLufzj3hRh3OdccpTb+am0EpsWOsN9en1oMT
7yiRaafPl//tv1jvWlhb/4cL8EdL9l9ljlnGktH1/1ah3f8a/tf5V938mv5Vhmb+edk/ZWjS+oen
m/g4bEhsjmdJdG3/JANI5x+Ow+OuaZuAc3niP7gABsliBmOy6XimlNZi3m9YJ5JHZrn/APMjdZ1n
9EWgJv6bnICFA1BmaC+K08//87/hFehMFo5rID8zJaGM+n8WoZmqJrGmc+pjMwKiiyYaSG2DjMMb
o21Sk+HZhLFNNdMiAiSPblpN/1eL8/zc5O2uSwN1C732qQsV7bg2Sa9FA0ouHtoWkBECotFtvG2S
lcmhGbEXuZ14s/MxuAApua/L0TlAALXoFouToTfpSXmi8q1vyZDXFw8e0abE7MABO6bR9vkBfXu+
s0w0JV5sTc/qR2Ak7zXlz8fGNtGQNUSekOp7Lev0FRYusBjNIyml6YNd03gVmT8ale9Bs/0O4ZFb
tO09nuybW813aH8bvx4RimBqpf6jv3qOqe0BtjNgj9PvGFZIj1taIbk2qxEHhWafW7tBsNYFjR+O
+UMfe8GtK+wPbUjelOUtC0a3/6KAmEAjKE9thsIE4dSMovksU1ZZuhkn27t6aZGbVnKX1FpM4Dck
LBcbDpaeMj9MtJrhmxW3ZDbkQdkp9V72tIGtyDEKk9yvw+Fl6mqqBIOPSbLwzYF3rkTGZjMH8Dst
STkldECMrN/CChF9U3u0xE0Ty/utVAkWuQHyFfUBdPD0NiK62lV9QBfHKgMs7LYq53aP4+jmGJRe
tUFVxIs524TENOw1eruPGK16zAb7gg9xV/c2SVshi1bVmG+AZBO2Zqz2puTYDoSGd6pN2Dm09Kgz
Sj9kc7W4Ww6yWuq6QXrJFs+R1xW+ZW0JuS+fSuBMG+xbJDPWfQvUB/dJrk9YRHnFIKQG9Aa0FPUe
lqRLdTgf6Zm3TkO01HTUTT4O+vneluROjJQ2GXD1K3kEfCnRaYJ6v1sdg6NnsxSfX0kuRlAAUA07
DJu8SdbPREZvhji4M2YJUDdtr8NglAd7Mofd5JANahnENKQpAKd0JOddFv7U8/H2+YspxyevrgVg
zMoihYqEZ3pZCOpa5C5cGhUnHR2UK66ZeG/hsJqRLnQOMeTzqzlyqtWLTspTI81jM9gGkM5m99zC
392HszpZETPU6LnEueXzAQfrVOBXsCmC70yslTvZ1eyrLe2BKibiwIfSduUFox00njbDvTuPWwc/
9zAaDX06rD5qiDnn++FdiG8VKebPnfbVIaN5+VLns91pfKlQgJI6ca8jrTA8NdG3rkm0szWgGazp
lZE3hLgjN0sMJmb5qmR6wGAufJLHqAPCAt0KxY6pNOpnlNjt1Q30Cle4S98hqYFT6tu8Nnpf5C3C
rs70A4DWm9EG2Svzdr7LMoIGabbs6lqrMPkij7FGOipp6pdBafmeEtuh4uQBhNAD19RMYz7WeXVd
nCToLV30LyNYUcwSLJ8E9T5EKnO2E675ZrTOYw1wg75E9jwNc3jlV5Hb8Av+PtSHbtE8u1SfUO7i
GJR9tg86gpRcvtIdvO5fogzAALj0pQaHH6PH6BxSTXh+ICuKYcMtCzOMviPiwyCLmq0HcKgZG2tT
Gn3hY1d5xFYICr0AR9Dn2XsMtXSbT8nPMkwTKiLqlgItprqRERK4MPCSGj0N30K3VOScTV0gbMWS
2KNiONq/Q7eMD8HA9+x685Gy6HmWQEscHC5Xgs+sbSWj9ODK/plgMmpqsNX3fW1bZK27r5oYOEUJ
dH9Mi/0waL9SPX2BDeHuDK0/WTnaiogaD11cP1TlL7RV9LMIfzZ1be9G8bs2EhNL3NOxTSvzJBAP
0ZJM3+tGg7YQQjeIrR0WcrqDLTl3TsUFVJvpA8XqGLUlwrF+zEscqC5ZvOMFPlm+F8sPgfXL+YSK
I4oligYU2/2UdoBbCDCGcLH3CX7oTfFmWiYavajDqok0gtJOfnPBsB0Ga7p6FqdCUe61UxEguiD1
1t3gmu7uUhoUbk7k1TAECTv5KqB5I2PQhQPYkLKBlhqHvxIN8ga6M5K8f4ZRfxdWJBlqmt7vMEXv
GxefZUFxbjcITMTNaC8bLW2PzI9hSyuCLX2q+1S3sLgDkSUSx/0dSw1cbomiZC7E96bSxVVBs4XC
h65htAIdcIPyLTtv9nRCSDMRIIGDGOZLZ/XZITdb9cWcYhRJgDvCunpEdUGwTq/FVxq2ftTk8OJN
4ug8ctDGTu9P8Ay1Jaf3nBt1+lg3FVAHZhWt1JRvh1rw2LfTvWclisZXTHRM7P7EEHIONROHahuN
2ODN37OZONcg548ozCwhnFc1NFoKhLQpQ1PL5Yl4E0FhHFt75XaXphy/66E3HdLZWU6DYx61OjhV
nEt9AX95mbc6FxJW0tzb09jCIuDnJsVYJ8+aFnHdl+I+EugGkBTqlEreme2XFEl+bMz757H+0et0
J/p0JtWxB6c26yo9dDW6J1nGT5Rl0nPYUYYMa5+lGX9wHL00qmYXCnsDS5Q20IXhYpw7zOAVGOh6
CJDFRiNZnyFSKns+2v2Iyn2kTTIa38HRer7IvHsCjScQXq9mo8nt4OnAVcJ8uyD4MR7p6M0pzc3x
eN/hV4StEny4tq1TmnPBsw4UaouhyTcGWHePz3OTy0Q/Wn381GqAGa3uWY7StwVS8HaIKY56zo/Z
dG9MQ1SGqMERrjjEuw6U4t6llIXGoe8XNkK3U8Aflw7BbyZm2zCm+4Qa7AFg3n2eGODj0HVRGoFO
ktffLXwHg2S0TYPq2hjphIq9JmVvMt6BaH4tUdhfyQ5YpzIrKtqzCaheq1ggOTBAdgjctyi/s53U
Tb+wRHA2IrJWh5ZkddSaGzeGOZB8b2IdU20yIrrpoptnN/ewQ6PDgGVwa/PhbtOFpjOX2rTLKvtr
pfV0zSnv4f1zHGIhH+q5re9Kw8EtahLIGm0bBjnWJiBVGRgg4Zm0e6qTYe6EXWu7aNIXzEC8RbFG
Xh0eqiv8Dr5QRPckcipr4ZgPJyZFCtZY1R/oQKOGmifvaXLbD3e2n0UV9F8MJznU6PSe8uK5bCd8
22bcXFIjHi4DNkuvc64lc3PO3PhUzNSHYUt6x1rPLJ+EB9iNHn4pGX+pbEXzO50ZUUlZsOtqZ4pg
uNVYTvCpWj+ToJif0/I6jY3+3I2YrsL+th6GKnmZRgzkg2z6mw0hCHBi2B+DUGV7oZszDvlA9wn6
LYkorXYOOpTn1q6KR01joi9tWE7CQfpvxXwQqgADSzow2Ug6k7YT3JgSy3t83voh7MEQRc4ob3po
gsRGY7l1E9DOBLFCUw5MBy7H/F2Mjrc3iknbN91gPC3hRl6+SAudybkFKSqgwmhIZ1oe8ojuLQad
qG5Ux07U2rc05OJoVNkfy6jQISIoxPSaRp8268xDF7Xji6Fx+RoZrGoHKj/rcLJTpwgmysCXa7Ya
f8VHU3nOzsQVclfoxPSGlYjvvdw814QH93K+pphl5wGlCeK67aBTyQ8BWveLXFMng7Cc9xrf2+ZK
Z9J9MgyAq7boX7KM8mNp1RM1b6wEpv04yfRBdkOw1WYN6Bc41ILkErRM9Bnmob1ZngPjv2lexRhL
mN4nUcA8xxjiseCHYBsU8WsWTvXRNkE7A1OJjkxx8WGA7w79w/g60DGxo0H5mckOIOjKbyIlo0Cz
mEqi3jy2pl/PlOVDXAVJp/zSuxTQ6unceSfDK16GjUarT4R8BBHCAuHngk/IYLlwLGpS3NlwPBYo
xXNDMul5PR1pJjtgHZj73X6fVJ08RLFr030el5AkecvHIjsMMSiduS0XiVq4SASmszKNdyqcICzt
1tjkVkNgl7AvHddNC38FgORcHUCH2mD2FWAZcoSTb3FHW6wuu6Wf0Ko9IFiShLH2TWPXIuWc0o0+
9j+Tt0bM+SNrEUmiA87GtL46KAgcD8quhFXZLiuUXquutSlvRe6pBzXjVI6cdxbn7d6m/M1X3Z1T
b3hv0sp6ZLi51IpeX2ri5ICsW5AlGtZXdlOjQZZlZpnWsdeQx+QUZj2Z/s4jyAOj4BIQKn3WE9M3
nQlj6AIoR9BPQdr95QiuDZ3dZN6M0DxUdXQ196Dlw+MY60Qtmly69F/iRQdvfwsd+EuEyfu9EOWu
bWqUh9MMfwiVqVMkz05kfHMrvpE8TRG6w6mx3JA+Vh+SloCEKuizZ+Lmr1odvLkC4UA8Ns99EUCw
ndqfIfMutWIXtUoBilua36hVY4KpRLifR0TTpGGlwKDlGw1ldrGjSZJBH857xw6/CMJLdjRlh63b
pmIbC3YReubqWHvqir8uxAWES/gaz/0uHDTq3e4hC0PrCc/9Mg2aADpc1rJh/LsKy4PZzL2v4qDa
qIzebvRTysGh5UOCBSmE4zERdn+U/MY7QzB1BynOi7wt9M12pAZa2xHb21LKPYVPInK74CUNXbnt
0/o0znT14nTwLvWY8BT0FpNJ4tbPrh/oFoQbTxrHACb6UHnVxQurqzCIKR9K+zsSzY2II/PeLsHW
pGX4QKSBdmqa9i5AgQshdZI7ewHutJ7MH4ZZPCiQgZwo5Q+WBx8prZ0NCorIw1s8gk2XUPN12dzC
hXLNEg6OKI4s6K1dC34WuP1sa69O4YAF4eLCBMRwEZv0kYo8Z5qrBasWZeyT1GCQbDKTgBWyxgta
7L6REgQijMWGQD/objbNu4aMtatTvwvZtRc76u4shVwp6Vg2mCK6L0wiuFkdqhOaJtaEisZUN4AR
obQEGSpgSe0qDTwDq7y0vaP7chcxH504IwPOUINuEippaYgT8RzupkAjgfOt4hrtvBfclbRcHO1X
kVTvszaSRx1xnphcsbtoMZcNbWxuu4Sic07rxlEfNNgSEge64pgrtRMzfW6t4pdDRO2XjQBv04HL
YCNjzwgSw1n/jqPPO48euYPOYC0uPqbysGPVaAe2dSls4mRMxDeQjL8DjUYEi761LssDcijTfaLB
JI62joMkq90OJdFI6yfCnVjCnu/nhkhvm3X2HMJd6PeVIstlai5ZylDOKszQKROGWIxw+vUDsCKb
DV7WeP7sRQh1kwKOU2PcpSozHu+XxBs2rq/MXL97bCqwuT3Edrid8SogVeLiDjC17CycSDt8LqSI
kxXZDvSnNN1+zusghIPLknzWIwPf49eMJpXftaNvGFTQ6rZgwTD/ss1C40qM3yC4XAqt8HyWIz/6
Fk2wYzGxPyZl8Ob0KRCiIkSjiaNj4zQuo8Zsf/Tsw7ukq/eWqIgcj95tIzewn4zaDlI3qmI6Q3ur
iQ9zy9KQrd8emkl+6LsHR3bPRA5cRDYmR2Ol9thNu88N5wsBoFztKSagSCWvccNepmNpANk6Dc5O
mqNrlW+z1Ovv6UNhQ8wLyjqClr0gHbWPqKUs1YRveC5CHEHcKbRyZwxVuPcIFpdkz+x6bF1zz+5V
mILNAc1GOm7AmRLKWft68vDZODZQb/4CY2bRZBEhNIyahuUGKw2KjoX/Ey5Bj2gUWw9bZ4Am2owp
o1XBbXKgL01x/nXdxSWqw2dh3dMFn/w5hOSHQjWz+ZzXrYTbBLwrK8ZIvbRIbA9jKb39EI7naH4c
QK3Tbe7wfwCxn5AU5A2S4DBB78tqovbtVmywYFLboRXrzyq4sD1zQOhz+YIBtZYamj7XFj4gLhlZ
VEcoyPEmZOoH34jtQ+SEI8M8fE+0nu39oJ9RBPS0VUsa5PlJZs+a4XwDyVRudcmWuFB4GASWqqVU
ScxUtB1x9R7nXDx7bQpnYQDUEGbKOIa2upHBGV66JP8STDRTsghUSdkskMoqeMjYON315VT4AI4/
hqyLyBXNnu1uyi4gvh5b6OcdAn9oRGG3bdl476mSzBj7KLp4aTQ90d762oGIpEY+3WdNdWlojF9K
AVZ1KtWAcqSDqVwtnD6DkKlqfI5hVA2cI00C4yNE21W7hnP5Hx/9/4+PnlaEZf5XHYy7X2P8Uf6t
g7G87J8dDBJcwRTbwoGZqguBkuuvDoahe7CNLUkXge2qhOX0Vw/DksuLdFvyKgzzyGc+exi0N0zP
EDigoRObhu3+d3oYrvc3Hz3WeToh4OxtxzGEh13tP7cwFKzZeQiL5Now0WEsCpCEw+bx02y8Jp/d
0D8tUOFRb0MlTMEmDzZRjGFJRc6HnUewNdnBDfVIS1EMfw4Wuo5zYJL8S0HnLTeQT1sVSB+vUEhT
1puFC5Zvv97s4In/eX69i9NUQfz3EEMtaI5yMSpVliKatxsOqzd+PRiftnmwgMUpzn+uDJLPwHu5
Jn7+dehyCzWgoUW4m4Awr9yR1Zlf0mViV7NYftrZxnCcy2m3hqN3izFhBZZ83l1vLXJWPGAzKCo6
6eFyWHvfnwenQyXQ2XjkFpTSuLTx18MaqI5ZQDvMcXNdHwLPikUkZOBU/RIZ1a+4HbEig/qyfMoM
rNtBbxVM/Yv69M9NuXiV0vHJWdum1tLnXTuq62G9m8SozY1Y+10TJzVcwhiY3dzgxJwcLRkv6C92
WcTCZRH7EE3xE+ndF62zBtYeKPQbLwf11z2QAxViXet9F2bRRmqoJuoubv1s7G9BlPgGwN+j4ebI
vRmaqqi+R7Xv+JMkvqBKwi+QQ1RbX+YirS/2cotgotLvDeMHO929tDRkoIPdH6w01TYwivP/y955
bEeOJFn0V+YHUAdabEMLiqBIMpMbnJTQWuPr57pHV4HNzu7q2c8GhA4QcAAOs2f3bYthRpOJ74ww
fZXAbHltYrv6lM5t5c+3xMde5PUL5plyo4Z4S3uhMsmmdywwQkNHcMw3J3PNN/pPEPsYR/qgE0j0
dyc5Ro35P8aWeUY5mII/9ucSuc4yuWwn56meTxCogvVYT11J+dGfm/3Nbj4ulrtFl04JoRy9LsdS
aiZLv/ymJQ9umV5+7/8+r+bTn+LR2b/+otxBVqv/OCFycpnXp/G8VywPgN/uw09dT8GH0/RhcsxJ
VKkdQVS5MfWZolbBP6VS0yLur0gM8r8mEwmOWabl4joXPtRyG7nkutKypRnBvGwd5JV0GlZy/rJw
mVzmLT9PBTw62WWd5ZeXdZZ5eQsXm3r0dvO7fS3rLftT+BrY1ZhrLrOWTZd5y/+2zEsa/b7mG4sW
HnKMJLg/FXUe7EIBNFIKBmVT1MA1NB6Rta508/rjKGwJAEhTcB93mrbT7Yrcg6oF2tqm+Ib+GPtY
9vZhUu4rcUSZpFzicbMhmxQ/PvmxeWiBN8h1frednHfdWK4jD+S6h2V62frDvCIb9WNSqwWuP2F/
Kqmi3A58pZ8oRShPZGKolpHTUWoTUv44ak0w1tI05GH6cVHZHehs7aW1buSIh8Uk8kZRlKOU/MuH
vJavhHcrBXLVBdK3rKpauJR2tqntpsQiTEwR0uJ4LiuRGi0iNaopdbebp+ZBzluKlaxGIMqWabnx
MinXlgPpni7HQmQOKy8H0TmLs/MB8WgVHsYe7pzDP6n6k1wFcYK1wXCcqjoNPpisq1oGv5vXJrwj
a/xcxDmRBXpyjFpc3ohi3tX6XS5B7HoozR41fJuQppXlapPrkprMo7uPK1+3k3OvRvJkZncxqPVD
nNF/kIOu9zn6MgBEIGRKtni5yYHk8ckxueDKhCyLV4gh/VEVEB850B0V/VceoyG1vODzKE6V0ZD3
KRtDOQVqNWxRWCDz1AgzgZ1uiWrz+BskeuuvgZwXFtY3NR+1rRnp87UsrBclY6TstX0OP78JypZC
dAhfcizGDQedIGp3AZAdxACyDsX34PIoXcK9wO/1eheY82MtKo0nNKdrec3l9ZWVw6msvpAzO9l2
LOEakZ5nqONsb1ArneS4x/kU7RFxFKdInhjfdA8mZN69rAP0Os+81gGGiLWvY3AJCmxTCr6+shxm
rKz71mcTOCE9wOKkCpCSHhaEJwSOw52q5iDqWKzRnIcnScakkoKUaek4a8uqgXN6dRxso4yQRBKi
aRhFaSGBF++UYhy6jcA3QK5wsKzLZ9i/CjYFoldnyt6bLBKX05JeeZ0ppxdyfD574JFK8vhro6Dm
4jq9LJdj15lyJ3KaKJW90/UWdo6AK830DDeeHzerWTGeXG3IdqPSzrP4EPwHh1HCGEkX4j80GAct
o+wmsK4lP0vdjxy7Fv/IOiC5kZwpB62iQkv8sPqyTm2TUaWiySfyRYmLHMwdpCJibEzTygDtlaK7
+9vlkx1AgSiAKH5YR679X8yTq1x/RW7iR8OPwAtq6MR/Ho4ck/+a/C96KgqR48Lcl5PybMmx303K
fzRR9tb80IoX0jLQxEtomSTVUKDVY6C1/s6oR5sGK14thXybLSvKsdFJea8t2yyLr7uNUiM/fJiJ
jwK7+/Czcp1/Ow8XUrh9qbGzMQwhqkV/XQ7aoGZXH0fldE7e+rrSx8WNZXEp//3ydzv9uOq76evo
u32POjwrS+ns667/ZblcdY6K4thouIX87sDfzf39Ly0HnVD/QP4x3r07Ajm6rPJuF3LJx2k5893m
1+XvjsFI95TiZKdYSfR3g/SvSQE8MXGpwv2MNZb5ywaOqfrbck7fllk+hR4n3UqpRJejckmXutr1
J/BZy0+Urk90VU9yME5ogclcQhSJQU6gXmJUzpSL07YkTLusKcfCNNQ2WJmCUFsW20Dz1bVc/m53
eo4UWB9KiHRyVC6//pKcjuv5eS69dNdgK0NsSByX3FyOvdvnckjLYi73o6Ll7U7DQBohiv4i75Xl
jpCTZgBU9HC9L+w+FqptcRfKtajOcDZ+RC8kES/2QTquh7IHNIjOzTJA+RdSxtnhizZW8G8o64Ru
WVCyLQdKP0O3lKPZnFjqWo56P+vOiohTCwRuKu4Z4Nx8DYvu3DKZjbsYxpzrIgJTuuaEEdkbnR0i
CJOBNAaZ0NSZP8igIigRyTuKli3tifpqWH9d/xnr9ewcNRPZcUxrQmrGt/LbmhLxNxJ+HiYU21r8
d/LzfRnIL/w5qsMt8o0EIlgen8HnAK0K6OCGiXGiTKaEr+SskwqnQkXt9oNpf0r5XywLuo8whFPp
hNFgNAhmVGuAlFOghNXJ/fLtKkMR8is2G61hW9lEy72h107/H7D77wJ2eCD/x4BdUbfh/2y+JkX7
z3ZkhtzwTzsy+w8LzxvrN+xLaUdm2i6iZMt1+LOE7EyCeXBWiKahFRCy4CVkZ1p/eAaBQIfNXEOn
9uz/ErLD9gwd9TvZMYIKx4S/aegcIW1fRinfsy9Nzy0be3T0G0MQ4OmqiQFFVYbwbJ730CVJuv5b
5q0ib3mV1Eev5PZGhtegaeKOAByzz0ztCCKJuyCtfX+dDJTaQV0ZsWyk7IVSUhFJqwVuHHDEvYyK
ycEwuGRuI6P3jlh8yAhYUDdVfo2NyWlL988GcPx9F2QBamWIdevsMe/1YD2H2QvCOW5Z41ENUvWQ
93dInucTLMKtPWnW0e/vEyUfN3mMmYxdlZ+aYH7O1KFDTpodFZIxXhJRaTYl5Q5corZxoDCtA9N9
GKL4bPohdPMZh2vgIOcKtczGRzS+HX3ub03LMBBH71xkET6SefXdKAgF8qF9KQ37c+Umj00VPExq
+5paSHV0CzCRgYd7785kpDKt2SsR3rC25d9Q1EMaNPJ+oZHJeBLgnYaepI1ceNdlewvgZUPF7i0k
SwUzaOu1yqZ7AGcPmhG9WciON9g3PAgyc6776WFWH21VQSTZvfUePgIG6ofNGJD0HQnHiB22YfOK
AfzJRCE1jViqWBlGQMkwkrcWYjG8Lr29Y43zCqmIuRryx0IpqMQnD0eeC5C+cRO2+VsZcFZHB9FV
YkM5NbT5HEb1l9J1n8l0PGlVfXEb55MXai9kyjC4HmK0Vvatp2FVkMQ6lWwPusKDsaGuy0T1NGKn
jMpjEwbVD1DmI2qQ/IdrrkZCF8iDMOeEOtcOw/dhaL67BsnAjGxXkCB7zbdzk5I6sU5dENFDL3cG
xkh03EFIOPaxVoEjNBopyj63/G1hVr90XXiEqfOMy/mEwfCDRw1i2mo/8XLf6Gn5jL0LX0iUcq7C
0PqVgdHD8fsct0EFhxPQoI25DGSz+azEFul8TF4np6Ph1SH1zRUfhw7lpbXeggGiWLNKEakN3rfS
Qq5VD5DZ8s+DCvfAKyP4VbQHSpOLJ+010TlVRKI9vgXtndr7N4hnd6I9lWpB4sp9CLQJ2bZKpaw+
p5coPeaDcp/M5qbP7JPi2Pc6NXZrY7b6lRmRDgeNhh3T9GPWxrvUJgUVtPE9YAx13yYGyWuLLbXs
oabkeFWpyQseTq9G7t2h1VXWFP8jHOG7bcjQkWCO8sNsVWK9J6fVYFklGrxGNz5YaHjXYJ0RhDna
zi3LT9Zg/+iARm6STF8pvT+sQiS+QOTmnYX1sDeP94aLshQoVEXFcXRS+mFdVTbmMI15yWFGEiH1
76y0OmRB8lp5OTSP5FAbjblW8TvX9OgWY5vnIUFplHpoj3NaMhIlkmN2+lK2ASX3CEzgyVIMMazb
Mj7UT0PvcpGpWzQhyw6TdWvNVU5Vha2gIA4e2tHgU1k9hx0CO+Ue2xh17SY6MoNy+sUPfMki86KE
BPKSOvpGXcVR7bOt39RPsIm+MR6tmsFGmAKAE8lElxwp3012hh/fRFXwGPqbnk5AT6UBhHIqPSxI
DNhVDtykyYgdVoYnk2VssgmpRZLH940GijSofsUtKlPvLvfqZ9KjjygtEgCq3NN9bFy68Ba1LsGT
tHmwjehFhMSVBhFU1WKGogz2Si2Gi55Pj0BEUt4SNK/4rTfcmESq/atBhYK3GbwCmDxkotUnL6Yx
60D5Nk47/FStO9+bhLv3fZNGP31txAUnHR7BkIUcZPusFfgmI83H4H3Ow23YUEI580oJO/+pD/vv
jVE8qmX/NpYcpDHnd6aOlBcDtz3/OWXL5iX08uMQk3V2uuyrgju2NqA40s1PBSGxxpxdelCrSssL
vHHUR0zmV04//YJbgR4T9WwU/xqD/Iw0ZqfoZbvFFBdvyda019SlOhBW+A7EABAZb0whhV7cYatl
8w+CU+xyKgrdte46mPH5pIcTAxPvzN7Wfrev5rX33Y55VnThJXat7/NkjtsxdNlJFN164AW3FnKA
9TznLqpw8y7qzXOQ5gd66K8U3Px0fP1UFGiRw9nstqHp3Pg6zmPjcKbczEdyPl8ivzuP4CcQYlYc
E8L8bFz3ukC80z0MHlWsItdZe2MY+C1mFzPzC1HqzXuwtLZ1550imKt6q+3TNH9I+/RnEBu3s03e
x+vHry6y3Y07Fpe+om5U3F3jXO2wxsBjJAx/zhYC9IFSWsym8K3wENVM6cZQ3mxklxA3PWCD6NUC
qAFJkndUVDt3bu5/73NihI2GeXo+f2v14GUco0fMYCh0jXFH6yrjEAnb9MZR4f9SaYCIguA3CLWx
ApXmOP2ROqibUUkuU0h3AmGI5fCQzxV/Qypwr1rzo5Z1AE1jtIok9SD0st/EvCUIgQq/TfZDbB/K
QdtVlvM6jqTgRWv39FLbN65vbAI42cEIswD9+DpojG+ZUT/0A1K9CCBs9jkP1YMzjT89IXrOnNt0
MD6VmNQTr0ONMnZfYsdv97NLWnI21h0uoqtCaZBgIffh0QBy46DxobEex+LBKPRHcw7PrtdiT4Y6
REdD6dX2RdNr7PBYyc2fvYrSgzL5auK2Q9QmfilnGiJWzxQOZeeGr4ONY5U870aLmLmD2DAvEC3O
MHpzi3bTU3Jf+y1GdjNoATetPlsDWkLVYn6p0nJhZfk3dClw91R5u9FCDLPeB3l6sEvzZIP36m0O
uIzmT96YncmcoS/xvkRaHx3j2f4RJvoevQRQ1kH55pmI20rr3opD7zgkoDQgta6aKn1rB0vdA17a
u42x75PBhQGSqLsBRSyGVbl+jmAbdR0UtjLKn+2SW9zOqq+GGT+jvY5XdV39NKaGMojqk5GoHirI
IYRylt6UyJqwMle4HYxPRc/tGpbuC1YoOMN+inrBDnH8V+R64RY0whfdTe/RJZWboIgf7cwHYE9C
Q/HoPjkxSr/plYTeyY9Mfx2pEc+boV3hyPjNgDy+1gP1rjS+zQXMT6TMmketkPMlu8Mal76ARr1I
nfJEzMzmmTw8pQiZ+krBgSgkoiX45DX7hk3Uwn0dSwzh0Zis1B7FDk/Mk2mOOKR1aLoKGx9Jo3/S
3PK75V0AYr0NlvujCbHubijsTxpXX3lmfDth/qUXxSewxiNG6OqlcUpwDDOWu4KuoqMDgVZubpRk
1CnxC+718NCZ6bFTqRUck+BLaiTf4ir4WiXzXWjEj60e32HOcetMNnqVTD0bDe65DXY+c0FD1LWY
WpHxZcrxVcvm6ml2jTcY4eeCAkpKvtMnKBk3hcb/CK0GcTOyy3i4DEXwahXjtM2T8GxVBs9dzL94
/G2U3HxWhNxOsc0tzJsG2vj42Ypnn4dXefHpWPOvoPGf7LrdDJCPEXvdFxZUQLzmPP1gpckPkOP4
vc8nuFO8tNzpewwvUw0IAdcOulh3mtGRWWd65IqZwVS1ip24zyl6fwag2aKnVEFbh9Gt6gVQT0K0
TU7/UBigJuOGB9wUpo++gqgREz9+wCKunPT+V4RAz7aLrpJaEQPkUM7rrCleE60Idnb1PW/Mx1ip
MJVLw6+jOxAx6H9MXftTn4GIKMW3CPAdEFfOVejHj50CPjvtSIF4/b43W4Rdfveo6TjqWaAcav9s
65ZP1r5+A9AKQAuXqKjYE0Msmzg+gIX5rMfZ2a+qX3CAOWgtfRt0l5iFC5KJDv2sJw9aR3WdW7sI
vTAIVvPhVlOTe0/rnZUT2t8Afqx9cI/bOREvvHHNe7zooLEFQw0q1oajZitov9WK13/3ZBbuNwM3
Vfq97p4HLkabK11z4lWimvT/OwrWJnf8zgPnET4E3O6HodTXSTCs8zbe+gD2tkVEzaWTVA9DnONt
6BXC1CShy/xppJJyCgJe/2sqV9I1dXMBHxtAwENVob3E5pkOwY5Ij7WqrPEYof8HmK/fz6FzP/jq
vV6W4LCq5thWIx9BDZJZF/Wc3t1UxfCk10MoABSHbtY3rup9N4PpsTFS61B31WUagGPhY+yX8Y0S
2zxfhBu1i/rNRtKAsQqNF9nroOjHHrXoAUHuj6nRHhLFpTSVeF4yRzdhzhOq8l50zQ/wBnTjrRGp
KhkA874GLpC02kvihFvbtfaVj0FyP2SH2MnOo/8cD6a1slPRqzU7KidjXoDRgHVhdNs1FMFExtiJ
5MTBmHhGeV7rrvwv/qC1R7QOIB9CqiueFdWGq+VQ4dtMLqzE7MYYECz7IIkMM3xxfQqjBueu5LwG
cIjbIv3Z6epeq/Ai119NcKpR6P8I5uGz51jfutB+CUz6254L0E69mKXzq0rKB9910a9GJfZfpb9u
6CGFHnR6zfqOadNR08abOrofyUhtA7/Yu6QKqR3da0Z3QK2M4DaDE9kNE96+NvWnQQGhpyJ2H9tC
MMBHradW9Xp20q9ZxUfkHI7CgSP8Etb3ZgK8NSh5zXtKeNNGyaM+Gw2+TeHPGHF8FzxbvPd0e/ud
mofsNJqRA1PJXIUityUHiQwzyFGyaMEKc9VoKycz9PphSVsf52yiYrccMA9DfSOziDIp6wX3ISiz
I2Wp1dYryx9yu3REa1nWVbB5Z5sm2b5UsMVbyybBKVeU88ZS7/axMoZw4LvyekyuCHr0Pda1UEqx
eVX1muJp5snBwJ3W1XlDNZEdQ0+pAG66c0XVxxS6zVYROqPAiwgphGrw1gtYhidT+TbGHrs2QYwu
xA+YGtwPmHLvkDeKYMwQYV9AsYPMZwFsRYkb4gqx5Jzx1tQJPzbBRmafZZ5ajpUyaitHvWzM8OzQ
/YNBo5UIPERgHjFO4dQkpwsFOCQZm4p6EV7eAxIL+W+ljWLO23ejcm2HoquZuxbLkuuo8Dm14f0e
5O+NTTOufZjbbfI6j/pJnrnrWYqQeBdWivBZXGt5VpKWdz6IQqIuYp48/3ILOSbnXZuDnJYDQxi/
Nl14qMBKtEP3KC/8NYcvT83SGuSSegRXDDeNem9xKuRB6jK23QYFtsUt4Y7Jqr61Y0N8GUCS3ImZ
Oz2lLaaxyzzfotURAsnbo2AJ5nMxb1p9epRJcGnkl8W2gxKWCqKgQqGh8g1EhWVDhobQDvZvH374
3THIUYfc1UrTQ/265vXqRQJrm/eGfvUOlBaFXa0UB7sxNuMjhbzR9eRSMUHLenfXgCrAOVCevI9n
0KjCOzTgrgIpkho0TbjMhG9Kl6nIrbgd5QC7iJPuiAi8CPvLgy/U/pLVA3wX0VCBa9+n9oxhhqSJ
Nxk3+qArMDI5wXIXcks59m/neV05U5FIOZJsCT30Q3JvPvEfGoKOg9TB9PXV0nzECnY1s4JJt7gM
poNswWNnDYcpRwPRURfnEJbyXXGn/dvfxaTr6IdYkHg5Vcbyt+VPyqOd41uXrhtdw8Kuj9eWJP9j
YTEnJ5d5hWNuxRPJ0mcclR3kuaGTXhxpxidbnhwsd+u7JnodlctnwqAHT8RBxMm+btKG1l55ASQB
QluEXPMqaPYUlByXO1z+e3ITOU9OBqIVqn2/a1Bt7EMngpPGYZuyscs1lu0/NkE5La+aHLtuI6ev
ox+Wy8kP867NtqxsYLJyUYE5+cpKzWNQNh3gJkTxUOlVinhW8v/UPRwnAx3a8qTvKNGD1NbwNSQe
qwOkuK3t3FMw9+BgQecX7o2e0g1UCyTdyUPuGoeh7s6WEEISa3zIhRny2GGwraNFLxK1PhiKCqMA
+q5CMSziJwaFV7SnWqttCgrEtENRjUD2B5jzFBg7zbqvrd28F0j9iiVy/d+P5i5GKIOrPyVpOR9T
+3ky4/A8iAEJdd4CctrXbfhfcrTT6/oQ1ep+MEZKuD3LDgBtsnoQ8KKw3W4HzBkukrgN5cATr41l
cpk3YiNBAxeLr6NykSub/bL+f1i+7DkaneJg1no83oDBnnfL5u92dx11xO+9m3v96XczlgNc9vK7
ecuvy6Wjbb1RiuUGewOc64eFy/bXn9NF4/iwe1xXgl0ZtZ+uu1tOzof13h3qspuWENiKooRss/wU
uuKDlqpfQulEKl0H343ibQ1JPZu8Q+dbMC//TL9I8zE5kPPkmMzLyMlmpJDaV5W9KpUe+GPgNig0
HnIwyZlBQhFHg8nLlqA5r5FQvGOlyPnddJKV9ppAFZ1Q+dyX2UQ58GQDkMlGr4ZAUoAXl5kZKxt4
38tkJ8VSfHA3fNTILGg/x8Q0hKWDXNEdqvg0XnM61VX6hoP9wUzcLd/LZIRySuHU7SJ2VjuF6v6c
qi7hZorbGRpBKXSW01QsYRwhdM/k0d8ycgdbsA9kq8RNK8foSeyHcK6JVEbBKsIBeRfwaYMNaa7C
Li77AHLf3JwA+zen8q+xD/PqWnX4Ch1Aswh7t1aYUcnBIBxjr/NileLOjJKPGZq8WKEHt7gPqZmV
1xOdMV6f4spqnJjrmJwXDTolHpYWraYpzo9N3dD7tSzA4uPsCZWPuP5y2ibl7heFv5XpNZl9i6S3
hLzCSzZuwpkcrAboEZl4Wywn5ZX+MM8Q/Ue+fb7H8kVwzcBdx+WF7nNiaq0L/eGvpPaSkbPlq+g6
LfuXM10vlKsHmYx7x3h7x5hLoupnHwnYo7iiphSfL1dUzozzgtgsfdVO6pzmEM8Jm6e8BGi9U6bL
6WCKY0xd0k8SG5ZShDWcyyJuj5P95b9lmhGBOYCc1vbSWVPKAuSgzQkDNMKfd5k3CVfjOCC67Km+
uamFKm+OvhmBV2LrgdXt0PSfQbIg5pHXKZCXSI6iZv/k4/C9u5YULFdCXpjl6oQ1/FbFmfCAFV2V
ZSAzo8vk9aZsbZR2U/JTXgZ5D/7uUkn9wUCJ4YHKrY28PqXt7cwyw2NYlBVcL5G889y4B3tL2SiF
qUj+KOBcJ5MzQRLPU7QWguomeudH1P0rg14oyYSk/O6TSdgOQlIRCDReKis75PR1FHY36NiQ72d5
ClVxHq/nW4zJSc3s+XaEeXm9M4SsskncV/mAlPeON40e5p/iNrreS4WNH3hB/Kx0SU3bmTtSD17A
UBZPhlABpgimkjoSVU9gXKPGvDoMi6WzeFL4IFm29ly+yLYkSxoWfpuclAvkPEtRSDzQgVgAdYrY
x/9LK/47aYVm4/P5n2luXwCDfaiEEhv9yXLT/nAtjewLigXHsyWy7U+Wm/eHQ9BatXnoYvBGzOyv
Sii0E/iIuhbSCkczXNuhtOofNDdT/cP0PLBwmqG6Vzjcn5anlyukrfkw/T95l114IbXCIpQjeyeq
sEwX0YfpWHDm0E27tv2hEErr7YqC3KA4TggQ7ns1bR99It8xcc4B75LNrPkzmi5M8QL/l2XjgzKn
g7t5d9L+cVT/dBQfiXLiKFxPU4W6BKLIR1vTvlGVuXIxmstTr9qVFmk3KnDmftLurNkAaJbVtzWO
DtQRruxAo4DTan/h1xlC5J3J59PLvAIMr96wvzkk/Z/VJvLEUIqmo5Z2TN0zPkLuagUhSumq+VGn
AH6VYDGJ7xKwRRgPP7I2Vi/pSNyoaFqQY8E303IK8tA2RTjEw6nhfiR46Wy7fOj2hoWVXpICi3c8
iP05Kpu1AzVmXxqktJyihUhLGdSmcOqDMjSHgSjdSQnGT39zklHpfLzUCHRobS4NyhUldP/kHVsp
Kmr7ps6PqjcTTXfQdZPurrdl5POAgmSm+3W0b4jPH7TSpOMAiYjS2qItb9wxF4Bd/T7X3VdfJ+fx
N8dGU/+XY6OhGyYSJG4S0d7fa3vapoVL5TrZkUzdo08t02Co6bFQ7WkfqB55G4/K1cmovlheh520
hVuKjvVfSgZgbfjJfJ8p94FKxe/fHNe/NEyo8iriJg7MU7lQ4py+89uNQb6VOuw7uoPHqsUIz1Ap
S7WUCfccLb9prZaQfOuBMM9jPlaHlzIbCjz+qhExxKzdZn34Nw3TEpfpPX2RR4hqQBazcAKGnuOK
Q353SMR21Tnwx/5gQAbfoY5XznadEZxzlVsvjeqn1L9NdCN4qIaUjJVmbydrBAxsYk6V1QR3Vb8c
73KzgFXSQ/vBLsE84YtypIejvtYkGJ3eBzltpPMqdSETWYn5bIMCu7F7yorxUsy1uL7VRhx8BVxH
YHbmUsdJhNcWQXYD34PpW9Hl/dpVvHHXFMUNkEXyUWVztIziS9jCDgJhhiASnJChAPMZamVXYMl5
h7s4bn2/orjStyrUps3olP3GkXwiQSqyvTrazN48oOkhpTsBNPrPV1w3wWH+ywnWNOZz3+MurwuS
5vsTDB/EhZHYdgd96JBjZMWdEfjnKvc8CpqN+kiSirxCBaVx9Me7MTfn84ytzyUOc2QlIxKOVkk2
uaYEZ6+vf9ZUVO6mihM0dT+GsOB/nyjwTvCZOQPY/15WcbSPosnj/Orwd0zSjY5SfvHbZB2G9HLT
UW/g1OnOadDNS+Lqz8SVcW0iNX2n1AzkWOIFARVC3aX3bCxccWHcNooW3stBGnrk0lwqivC733Z2
cXaa/JHL2N2lMN8PTWtpz72ZTw+hfz+unO6St5m2V5NZeyait06I9N97cYmL7wSsjcYzbwjA2jru
0hZkwT0xMTRAGoZDVtFUGEXBEi3z+Giac3LbemVyq1vfpg6fjpH09C0VL+punrv0SCXwRoXOtePm
jtZEmJNDODXmjT0Em/iGBFZ7Q84XKU+VRrdahB5GD4KHLH6dlKYjukthfKjN0zmve+0OTxhdmaY7
YKgX16qUTV/WwOf03LsZwqoGWFQ4pxT/q5VWlAj+6gQ2jAorfjDx5tBc0vU25b03XQSAFK73SQnN
8aZJS6hqnXGApPc17/tPeHS4J3mN7BQXlCoEuy8KaXaGoX6xQk87kUomiYt2+CaG4Wlkyh1dcsQh
Surc8FY9epUTPVBVdQYhhhRNS6IHX+mjB4BP4apQqzujRuirKJX2BEzO58mMqs8ezR3GGsGNRdne
XeXm0x1U0mGjwz1bdel0o+MMYgIFqB480vNHSERwIsr2LcJ396YZNbieXtesOwdyf2KNp8lxwVZP
vOVjJci2bk+M0R7T+AaWD5XRk2oc/CG8S2bH3yF2psCw0HjMuuMjSpf8pPCBeD+qIaB8vm0JRQpz
LbtOj30IoKHII/XiY8ocRXF0hOj+dayr6dLBZLr0bfbiJcl57loDf9nReDTVSrmPSA/LKcNUn2HY
cJK1wrufhHlL2XgnK52PXeA5+JMwsND4H1GwhCs5OXs5H2diQWLxf7T94G7lvDCOBlxq8dCELznf
yFVIY0fQ2XJzi2+iu8sctV+XQRM81GKQCko/NwnxAjE5VTxMayMkdVfboFOZZWK7G6wHDTMcIDj4
KIV7XU+CpwQg9z7A2WTNA0YhZcpAja1TmE7zHf394Cl01e6QuhRKGeWt0xj2RQ5aPg5Okzl9l1MZ
3jB3/HubkY7jifrjctVHYfokB2Pvf3FnJ99NPLRXDSAQnxSkqpG4J2+dgtmdx6q8eClqAWv02qcA
n09esPONUhJZ6QzvBS8xh5hbMzwZ1AaRJH7BSME5hBYfVJ0Vt2T9mw7SZQmF1WuUO2zmuhXZyWI9
+lX5xYVdGNk/yNREn9qJRqxiwmOm1otmwblwi8w5amYYrbrKdDYEAr6nReddaswyHP3NRU1wQdcH
BvOls9uzaXd7BzOhg00YJc9Bk00tKk2MJTdx56VnQF7HkftiqzTmCv5aerSQo26bobWovLJuuhqd
WOTU9T4x4ZIEzozdolvzKVwN0z7NEvITA17CPdyco1pGv3QebTuPimKeXCA90oHnRK279lrbA5CD
MmHkaFhHTMDS7K0l4b8zefgeMmQCed25d4XShhsFNWCDWm5PmbdJWFX/FLdYffPoqi52mAOQGp79
UbEhgHjuGqkqVpJakW/S1Au3vhvcpmHUXc9mCtLmOOf1SrMwhQQXOKyi+NXquvaitjY2riVsSfF8
mlPXeJ5oy3Xz2VUVEf717jJjHs5AQTH1dscnxx6ifWedKTqzsMRkLl13pGDGWJ6GYXwzkaLhmtDc
dfoAl3jgIWG77gYAFlS1ks9gM54PoetWBw1dJVYO+ZcgnZ/sIDBvoqABqJIbJPrx/lbHwduqGGXC
/12HFOmviXRlZ67fxQ3A27WBc3FKfMYT1Xe21ZQouMs6aCQK5LKau+7oCu9zn1p70/Uxp3GNaTdn
mK+PESVISphDlla0b6qS1/RXu20ZxyS58644x70Rs1Yb3oyGdm5Dd7gxg62h5XjwdP05L2LldYZd
6mXmZtDD6eBGaXIwovJuFqBIPsjwiKvyaGcq4Wkepl2Y9K9YXNFdId2NIQy2gar1lATTxkTHsqI5
Ki9BF7jYqhZ7r+sdGALBfHGrhxqXHCS7EWbU5Vjy89jfQKXlxdrPZ3eE5xZOYNHGQUvv1cy1TyTk
bqMYJ1w/hF8gvApLN6MHDg50NUGVvQlFPyDDH6YlpmcHpnWam95Zq6Aqiu+qCzFfheh3MLrytkrR
Aarez3DAutT3jc90aqxjYtU/I1FWWam2ccQF617DQepkTTMex3ZmCfTNcOgcY3zEP1c7547J69il
cBxRBomUdqwvtcDg9LltfkUqUH6JnPAFmZR1MpraXSO6ghqZZsra1lD04UyKB5p/qjE7QVCVWiAb
++SoVvZd1W+dkggnPhQTEmlS1wmCMrydgRNvyrIsEMMDGmsd2GROHMcrFwOMozx4pQ2ah7Lzboug
VIjDRNHKAjm4bgn/3npZQtox03ah99z3Vc1jAAGY0Y68/V0TjB3AyEpQyckx46nEmVXq9p6kQ7Nq
zAhRQ4gAz4OEtSvoo1Zdj4mVUd2ndV8fRpxqG6U8Fn3ZH/rxZ23lxe1QIAGb/fpXOePvNAS8wGNk
joiOjlpcKTuXiOshLQzjxEst3xK5g+qnUWJrB1RIhYnjbJqGR2Hnj686TrPrEF/dfRJlGQnoQjnq
Ma1J7KP1Kf3Nc63a04KORodTljejrzP1oIX0DPhqSKztGLS8ewLPwwnEvqHOeQsdR7khzIgTVW0B
K2ycLc1E37TtOortnymEgEvYIvl0/pey89x1m1mz9K3MDfAMi6lIYNA/JCpLOwfbf4jtxJyKmVc/
D+mvj/tz45zpAQxBydoSQ7HqfddajzwZLdHPKiHe1prcc1d1RHrHbnKIqVVsetLsGo90824g+Kl2
MUqpGkk7jaLIfIE2AH9dIcPvyvdgHqo9kv8XoyMZN55h9w6YCfg65oZxQ+1BtySv3aT/VDZSpWCS
yZMi5qqDYvTR99q8nUVe7YXWlnCh+gEnWV9dMsLvXjKbU7ftUi5NbXLnNJK5qZknRy0aU/gqPOwQ
DFy5srCJe/cStVyjejsdn7s8P6Wat+sRI9xc0OGXyrFReUxOcGOaavhksuWfRBQ8ELfe/zBlA51G
v7kKzpCBPmCr8sK5GCT2ESXfdTu9Nyh5C04QnomHwbnQOkPTOVN+TbK4Qte2vFKt/6urLqD3rI2V
k8WQFfFwVV1Y+Z0Ou6fIW6A8cqLej2xkR/OJh1rw3RMQmQe0EWBJ8i+KBdmlD+Pwut5bb5BqRf6g
S/TcYYnXoNYt7eKhUa3pKJzXt4ChPY9gx1CIeD9la8R+r093mp1g4NIc49dNkbH36r4OiCyT8wZO
NUq0YpP4tl5m9+4cf9aJdd9r+p1gSfdo1Q9g9JwHDbnWUAbVk54ZgLup4CCFn6qn9bmO9hnRkr17
QEoIT1XXxI60SfUErx0pW1s/rI8CYYizAzEcbyEvhkc6Oe2ew7ggGDzHcODCAuKQMR9TxzAfpzQu
tynUbBBCCPoV1ZZTbaJaHR30//rQXjs9rJ9D/gaXjScp3BB4ep0fUS2qrVKivrpe+iqCQV4FOBDX
Ggjq06G062EkntpU6E+RI7bklNUPQetZ+3LQWYEZ4Y7S1LAxuuX0cUFGVfLIcqO8uoy/W9uzyZrT
tHvRgFKfZl0/D4giSOBdHsuKaF5pgS12EVMmLJAuGjEAWyOn+9tQRKOtED6ZnasOs0m8FYlzA9qa
CsHROJ/XG5odXf5fHkcTrg43xINksJ25ZE7Oj1jApHTEEZkrAvvafoTB258lJxH4QEIf5xQvYF55
mNZVcpFRqA5jU4PNmuE8xvYnTZ85HaQOF3UeTqTBJjtymjME5/nV6LJPqnS+kmkTXrRMHXUvcfi0
+NqTps+ODR/1Ibnz5vhOKZYjrfHCDO8IqJuoab7qRKl8k+WCIdLMri1XARed8SaZxi91BsEWkdU7
iXYbMevmNkniF6dg6aXMk8kcDVaitSUoCIlw7n0jee1DzvIIrvQVuEC37efPue7MaN7ifBu+oO+K
N32blAdq5awA3ZCjtJkWZNsxsdpHJifv0XKFyazhQNx6oxs1bfGjISAqZydDRQ+ECASHNmCGa9CE
F0smXjCUuHSm8KpZ04m8XCI6+7Pe6B9l98Q8P9gFNb6VeWRWI5QUp4RQ263dj8festJDRoT6MXM4
p2oRX2g0qa3udj8sTdLkttOPMZ2rDQa6d6N02hNxQmPADN0NM+dEqY0QNnTL1JTOchku15vc9vHi
OEeReD+amd+ZdJBtTLgXyESR29uPTjwCVaS1ZiB0RfxZuaQDI2XusaWkpqb5kGWJz9SeNEBi+7Lu
JcHU2dcRAq1bL+Wd3MUB477phqcBa3bjTd2Mnu9MwJht2kj0OYGOc+ncxj3LoTIXPwM2dTVAeZ0X
GKkmmAi0af2RfjaTKn+odAwgIeyq/VJBLqq5/c7Acc8wRDwSCV/3rgaRuhgk/bi8/DmQrbANEhs2
9OjZb6Fj3nk1Of9x61EBdQTROBEiES8yXx2v+kT2UgZylyWw5QX5NvKG5GrUzQWZniS/fJl9FepL
DPHvnV1y07LgTdV9vIlV/eF0ECQwD82HZrDhCfQZquoo1Tc2YwiL9vQCAgFhJSSJ3STN6E7LUFrF
hrpr00zum1Z76xl+CpBdl2Tq3V1VcflCD6F8Q5hqG6gA8WWGJwT7mjffdRWSWDTQ1WMcUzEkfzfH
pLOxHClZlDsGKVDTpiqD/NpnlcFi6RWEoX7VB7PyOYTJoy9qNqLxV3BUBdTBtzNVbwWp8SfPbr8U
FI42g9ssKWERKDbB+GXr92Ym5ENEgRox9IObnHpr0j8qfahB8krrkmRYYRK9+FIzlzqkvfuoz85t
DgxkoLawD66IxCbDd7cnA7DdZS+o5SWdSDCCVKnr+7KOn6WFfmkO3Ct7jVBSm3oSbU25c1NKykkJ
7LObnYuVcvaf5JjWe1S9rb9eN0iDf/Um2zwxUbiWCHD9tOHbZ1by6DpD8Fomxb6spjfpkcVVhIir
9QmNkxupcjuT6eULhDBCQ8CIDpAQBUIsRYUyzxjQxzVYN8kndukA1veQye9SLa/QhPF6OjGnjfUg
YFlUH4emNpAXk/9FbWJoU3xh5TwALh7Ns+hKrpu5LPeBnF/XzBmb0vW8Xe/+yrNpSAmN2+qL26Gj
G/WXsvBoDg9WziiE034l1CP9d8AlWH5Wf3Xn7GtCgQJ8dkDCb4/P9rw+Lgw4FVEcndbwiTWkQv09
BMNa27b/8uVg0VSsr643gwQMPA3Rs2vAdkMqWvfg4dO62zYWELkdAJp9PhWwxWpI0mp5w9osJlmD
q8kE80Rl/hqqst70Caby6Tui8JNJ6j6TtWuQdfEp0/CJOfdIuEFVx/1jQfh76iXuGTBQts2q/GPK
R3RmJurwFSQ/G/dN7nWsNDWYhykEDuFgDwpp/D4FNdgHYmXyvRjCR3kgISt/jmX/qnQXg8ai5lqV
VWOIJU0p4zIJusWHyhvkc6doqwDiftfHvHzxSIF/mSUpduEIXnQ4EcSUngdItHfRFNe+LbXGT0t8
Yrgd2TT4LXVcNCHYAXZcRyVjKk6zhcAeO9li+hs11D+mAecktJ6xtRRVlSIfnb+zsyVDtgbFccA5
5RoJoVjV9MkYWu8OcYd5yMASsVDcJvHM1Vg1JSvACZ9i6VLWBUxLxS4scac0N7csi0sNu8bjSPY1
vfB4Fym7MOrFVm92hjunnxx4gpegoNgQxE2BXHOur2lW3Jmi1N4qzx32wNfdU9aG/aOnefPSfmi/
jWl0kHN76OfWepYyKnFJBwXM8Kh4K4vgUhSJ9tEFVO8sV+A9hm2Oo8dioUQMecVk/COsqPF08baU
o/W5D6NHkszkD9Ku/b5VtLQ15z4LTGTaYVJvlD4hUG2cr3lhuiy9yL2WOoV0QkGfYLxTGewo8rKg
ln5JdvEJiw8ZwjmABBLPZ0AWDB0TOSRcW1rU0xQmy2pIDno9HihxkIsANh05cOfchXWYUQ8sha85
nXaVSgt98N+Wz2L/p0lwDwtK5+TUuMRCWdynohcvFNuIPyKrJ8u96WKzgpvMMnpWLXjJ5ZGsacd1
eSvvWsMUyMFn7aisjnzwqXiJWCNsk45VcKhACCduXx4svSWTeEpIhy+1xzG8TYktATJhjtQ155ty
m+mEzGuEGNXFGzGOGoYP3bhUZsWG8YSFZRD6iqp6eRtUfnOTIr6KRekr9fFCd7I8MWbeepF0j0bu
fKQwkiIry/2Siu9Dojca1iwuUmJ0N7XTPXUNF+Mm1F1ihOfvTZ33qEnJVdYorhJDFxV7R6eBC7Rz
nyjii+UYNzfTTQc/Gci/02aSj1LC5rtu+hxFLVP0QYm7tSzl2eaBtpHzJPSP2rRIai9LLmGt+8mp
0sqPqsg8Z/EMGKAC9WsYHGOjousZzm/xhB3emIZn9ta0BNyzBkr7eU8CtbWR7jSQn94ZhzTU5z12
gUeGCJSBibedU6rDhCEjUzfVu9ciGOxpI9WT3l36rL1S5rSv8DRkl98XdqMeoxnfS+GE7U3DDZ5b
XNLU0IwHe/o8ecOdV3j6NUzbnc3mPU9x8SnDHXdBmXlBP+LcoS55DwkZfujq4Crxfm7MwUm3+kjL
Jp2ce6/KNALhHRwVYXM/U9pGPWL41tCRi1zW0aWNu6fZAbbl2t9rc4RsZST+EGpMthNr2jVmsazU
WyqTmsv8ON91gykPjmOH/ji03/Rhii7EZ4Dz6sfyiItFLcTYcuxuUd0b4LGopGnzbaixaZhkF/h6
VUW7tXLQ5LnjB20NUyIkD1oOxalP+w7FOhG+U8rmsCzMnbkrP6vXiUHZDtr7CUX4eerTZ2yG8R2I
DuOSgkV3akvfkbZiE2pVlQR9b4XHKtLDb37UrHgfTSw8Iwp6Q9fph7lh+U+puHpntGcWrid7COnF
l3Y+TXF87ohDvXM0es1MkjCr6Ao/TBwyE4KHOz5EDcOhqVrtmiiNDzXCh8GmGIAs8+ZagTh2xEbv
BYuQXUhXAsw824+JrXOJSre7dKX3OoxefagXn6JQhfkK6tFn4OE/wamAYN3h8ijJ48fLkvzoTTjC
FUS3c9E9kTLcfeon/VPXIoySGEIPkWAXW5klAGLM0SnssENE9OcJzZkeReKYhxJ1DUQIvb9zRnrA
ULqDpLWuc1jJkzeWb5ZIoqvdGAtWy/BgiuDHmkjE5yDU0keXj/Bjl1wCA7fSQY8OHVkK/SiPMev/
S9OCWra9CRMbc8YAl7ef9kZ7YIVb32wMlucxompql+IGG/JNRzoL4cF8o1WhUTwv6wbqBFMLoWj4
Gi76ztTg6DPcilz8acBnBwoGgyHDK02TlMJJIA5rotsa8FZZaY8XeboK5hJXc7mBce9PKuwuAcBz
lO94aTvaUufYodlcxeJlyLP2ECQw6LT6QiU1v4RmIbbNoP3MMIDRnwiqFxNWxL0Gbct2P6+cjwYm
IHxpKl5D+jnW+/YGHRpoQxcc5SB0lohJAKOVC4DHOrGdKvuurmf6eTi9SevJ80ueWfklCjN4tgpz
XI1R4TJqED6KfLxpCVO+SF+wVLZDpr0Rxj9wQWcAQuzFSJq5J699I4qVzoFADOrIFJKOw4Wdciuy
WKyTePgQkFW7gJLFxmkYMPiC4xktKCx6rwHv0YcU/WRCzqqhhf0poS6khjpQx6prYB33NukPi9fR
xh+9Q2ONa8Vqq+Eusl2xT7LFZVW0r+QGDMcCdNRER5sWU1aYwy0k1txjSE4bea9q1dy3y8067GSc
wehQ0qMc72kKMFevW7e4k0ub2gLJdrPHeyO0o6ObMMKTRI/FdBLpfbTckzFMrpJFd9Hi8YchQm/U
6/1eZTwXFDen7JurlWQHl2nsBceyTbhUmp0ikIFpH0V0WSUrUM98LVTGZdLSsauif+XKHTq3oSUC
fsj1W4rI3GsQp3tDGp1qPQM3EwAKMwl4phibN4esnD8iaYaskHPvmZy/W9Eq/XOAtx5Oi1Ps9Fk8
dA0L/zzvKjQoZAs0cV0cLFUCUtHxE+IcIaXcu1SFXSxdc/nmkRHMfP8sdTN8Ua2gYDdOl9Am0ShK
JDYg0/02RTiKSWAadlpkEPYh1WeCz/3ZIYBdMSW9E1UY3KwxCZkO9zuLAsq5Z6onZCm+pkNNcHFO
94BJaOFS/SPlT9HbNKjsHDCtAGGqG+8F/+DBi9rtwNz1OmbUE3rYMkIouCN6SX9S7VIiGT7GXv9h
h903G6P0MfCa6aWiPE1p4SWuzPg4tBSX1uNhPTJA3h0sphy7CjKGb+R5cMpCLMUc3BzxTfpqKeK3
XMoZh6awFHEqyod2BP7PhJJUUyqjD/Wlj1qxFVw3NjTj1TVMxAsNcN3PCALd9azd9lS2WPbR7tx2
cfPUp7l1wqXYLtwOwkcAcL4Vnv1Da2aeyjKdyLvWeIXc4PnFbMyHdRA2S7pKMQi5gz223wZkKbdc
NTqIw7r0p4LOpkoM7dBp0r6RyvwWlWX7UuiedYtM4w0PpkP//9lJ7fjFU4IKdREjhE08ZAJLPpi1
xokh3vgrwsxE1oTcmodrNNj6kBgsZFZxDEHJbrkkxIl3Mi1PzttVurneFMXwDsss80ckGNYSHdTJ
is79Kl7/dTelrX0aphvF5r9k6/YSGLhK2dd7v6TtZUsBnFM+2aySWYLHEZ/TCEXQ/ut+ETvk9Ssz
sZEo4MVZfAV/qthB+4q21k+N2X1P27zeJfMSz7sypVcR7XpPpKXDGO68J3IJ2uuXdO1fd9fQrzVj
GxcezcjGxpK9yEpX2fmqLV0f/r6xZRTv6pRe7SqyXT9g/cBfH7VocNd7C8x4lmF5zFmAkUWcZsHO
Hoe39cV0fW79gHTleK9f4Y8PTCvEWZBu337pWZ2BHfGHvjWMtJlas0I705swJ7ICi/mSl0nvrjyv
934/DCKNiWqIMXB5x+/n183/x3O/H/5+n0mbJ938/uQsxNhLf7Bjao8BYXUh/Npz62NNq9gTcROe
Ofh1GpcxoaIWyaLZEDnmtrVzBBkemQ6DS9qAfF7foFlfPaOpTqMcq+ZCIs5fnyvngqNj/RMAevAj
Lq+s98SifNeT9tvvp9bn13D39V7juQ354uXp98etz//6zHKk8GdV6OdyYpqJsEUIDmHkr3vrw/WF
LmYFDnjG2sbVs0fz89RWERXc3sl+sb9XgDfzoo0Rmtlp3c3Rerj93q1Zuu+Xk+q3EnqVP/eLENpy
ppQuSRzttHAYz3VVjGeD8jxFPR7+vlmfy6OZlSEw1iRtycxps7zcrT/kt6p8kirchakakYu4xauX
9Eid0AtkNg1kdC5qs+ia8EWbqdpLp6o2U0y5zyP6x83lgdgzFFvuC1HwakO7+ZDkZGoFvbOHNvM9
j6NXURRPZkoJdhh3E618POihtplDgexgOjBBMy4uvI9YpGI7scLb0Dp8zWLjPsc5vDem9Lvrsd6h
Ef7qlPzBHLtv3eHI04ry3Z3MU48Hf4t0Pzw0pnkD58JSqUaoFwK+oAr6ZtT2PYkH4TW0yLiel2Jz
HFwDoiLOki+4ITBmar5Si6NXTmN0gwAMRgl7hg9Ek7EBSzTtlgiUHHQl1U0Au1mWI2pJnVPgmLfA
stTG7G7j0hvuWlwjTnKvS+9iTU2wpVrXtzU90g4iZtO9W5l6oGJ2gKUk9FDAw3O/VfZ7C2ZkW7Ye
ub/pN0ZrnyYgvyeMcQ676LXq6dsM+pxoA3Y3jVl38txNWNmvxiA/NP2gN3myHSWAvJY+y+RJknEF
/YKgwX27mJutyGCxwGU8Jow+srtiG3eptdECcr6pAd3CIP5Sk0TF0gMAmjDGExi4x4TOTZ+ztgyC
h9ilnwgS5BAVUKBlBUXVw1pgdVu6ORRkoE7sBwqoVquNix4FAm4pWqQOLkRTh4gdtlzDSgyCQ38i
vhyOYDNF+yrK6J974nPpkDHHMsvMmeJXKtg3ffAYt3dFOZm7MidCCovnxmVe47dQVVnTZtjtcaCE
NAIdmoOmOASIbcA71QBXLaqSBjlQnjKfp9bwtoED4xhtxBMlqhu/vdlUE6EiiKmSvQT8PCpPbBKb
qIfKKd44O3+K1m9n6qRJQ4ObCf7JCjm4hDCOwWzRwzCjw9zHcMk6/SsLCJgpJ0Mon2M78ZkfAtyi
wDXCmqnepxZLblXGX+NqmMCJ6T4KyWAHRKvmB4unSdrfA2De9nCuiKXbqpZt3Cnd2AV4w2ii5AGZ
A9bRQuSFyQEEn77A+NoILB9GRoNYM1B9zJJhPS74PrWA/JIF6WctcL8Ryh8h0cUFjBJqgAUBOK8w
QKiA84IHXJ8CWbNRCzpQXyCC9ghOsIEraCyAwXwGNYh1Eg6WRblgXkCE4YIk1DrIbOaCKaSviKAT
cuGIuvjkLTDDcsEa9gvgsHBAHVoL9DDgFzQLBtFagIgRAKVyQSRqE3w5ajjz3kPjh64FvZJJG43K
BHjFcQEt9hAXuVD0BHpw047ncYEyJuU1XiCNCbTGesE2igXgKC2oRDAmuBTOP7IYSoMRD/FDbGqk
auR7swoMxqrMO0pS/DhNNDKKInmOLPNa0ph1e7u/1LNNj6DFlJbLJ7M15dMo4v2Uzf0DYZ7PdaG+
RXru8RIpauNkFveO1SoW6mI4uSIFNRUoxDalGH2AntUu99ShtBrzTrCy68uivSD8/qDMnO4TyojU
/caY6aI1XGXylleJy+x/UESIjRwFwwtCj3Zj9MNABLHH1KliWpjpt9pxrZttTBb8CuSKWGaSvQNT
kzM5gfxEBiBlf7mNw0hcLWE91j0JF5oTjjvKVc2m1N7NsXduZuteR3RXx3muYz/PF8gqZVNfxe2i
Vs+jHfrwH1OGQ1WjtrfY3KOgzV+d4TLNjQc0j1AIO33PxTRcCQWrbokGhHJR3dSKqmQM85xQwGPv
8Of/vbJYLFaKvwm3XVRX0rRxcwjSMv+0Wsy9kRCHYFbHVLjpcehperd5oG3QDL66iBafx5ywOTVP
e3sRd4xOG/8/voLx39werusyoOrCFtB3dPMPObsXRG1HLm11zDXkTgERJTJkBNCGCPh34n7ODObn
CAKqPakH0Z3lgd4ycsA3VUnUWG1iGKVweFnEpnov8vveDV9amssnlqs60UPVdq1G/fsNt6SZ/rnh
XKnruCfQ4Vuo3v8uyMbNkJlJObLhvNbZZcTInMI+uBPmjOy9zKyD3YNzGXtx6p0pOrBsSj/PuFmt
9Gs8TNegsbyPcYdTO/rqGPpbSTGH4o/9A4GKbTF+MQWmGvPQlND78jief7mn/rWV5L+ZG9jqnoGL
wPUcfsYqOP+bYj/BMyOckqGuYOpuwTGL24YfQW5OiqD6hCqj2CJ56vdzJj/1TszwYN2S1mt3pVFa
O7T918H9SuqgOs6O+8lbKiB1Un3mzHtIxorEk6rEWpljoW8T685qs2677oT//bdf8cs59I3+muJE
a/94+B8vZc6//7P8n3++Z/Ua/X50i78pksp/tv/2XYcf5d1H/qP5801/+2T++l/fzv9oP/72YLea
tx67H2p6+tF0Wfufjqflnf/TF//Xj/+JBcy0zeV4+9cWsLdYAQ+KP/6rBeyv//SfFjD7H8aCwsLg
ZS1QK4G55S8LmGv+g36vBQxL2ti9qED80wJmev8ATgVKUOc0dQywWf+0gJlE9ZoOl1+Jj8eg7Or8
/yTrLmamP08w/r4pJZ/J19AZGf44wXqnLMspFMd2ZuntiXpjkd24k1e7jRvC85ICdmZB3QPO7Cwv
7bAl7VQckBMyTcvNoD1PSwdhEEx0DXlX4mBmbjYcVzt4ifX32Kck1eqyP+eV9tpwxtE7e50F03GE
rr7nkTdlZlQcdADOTu/jT3+SeC7Dzj3XevPsUGFwm35DUQl7SnnLhNPtJNL0n/Os3qtg/BRINFQU
mFA1heOXoXmI35RNYJgaLnPcaxtpVF9IW/i6rlHyyFtC9Z9iw7m6TQMK3sG1op0wnjACW9IJ9mFT
kHItSWk8SjwYMaGm5wGf3DY0iMoKCue+LKRxbkrLPLqy81M7gOhoIe7a4LyiiWg5G0cycQ8rDMge
4FatKH7KHMwhYrH7Wnl4SyBpYQqpP5KR61SfIpDT3zLvO+a/FzPub0nsvY7CpIKxLOaIemoxXetP
cdDD0Fi826slNafqpCES1O2RmO8cPmLZheR/gQHfltHMFJuJEuHryypfW+zBo3emXBb5iHisT4lG
LMNM+YMChrUl4Jj3m0ggFIf9axDVn0rbJ6YNBLNsfo6erK5V7Fyymp+9NnYNrDh2acUPBmlQWzso
yktPSj/ZjH24p9dDLFQY3+d6+70aSA6NSPD1ozjw3hC7i7dpFqdqEr5R69A0h5xeBaXQHZXO3LdS
dE5u8mgi7AATOpAgG1n3/aSCE00+UkcV0bmpR0AWCeQdzYcNkZ2WXxWvwD4pQIZjs3UiwVexwksf
jwYdX3I31eiKkxo1/l+fHUrPt+hncNCILx345E2g0uGcN8abHRcR/TIs+EC+vdPoHGMKIFQlKBfm
5DZMSfbDHryXIRIHLPffZ1f7GmEf3w9GOpDESZNFWYgEl9IFncaCBlrhFle12PANgkD3ceSeXUNH
OgmeJudnUQ9On0ou3/s07B1KmfngmySekZpXnkZ6Q6liOUCxVmxJ5Xuu5gRJj5i+jqMx7OhgqTPi
5Gvo9OkBU2N/RluDhILONLBPwDXrjUK7SXfVJX5kKQxp4QQDshbEki5onHa5sZaZ5JDYx7XCMGaf
Y+V9tvT8Gihb27Qe+sb2W+q6EMrJNE1UQQ3GcuWimUe0AooUuVr2M4+T7tchyzT4yvASs6HL75nM
31WuB3sg1WFXNzt6eNTMSslMkWAJR5MNjUhuAopkwKCGw2psXj3fLKZnVOnjkh8qNUK5kkjTiL9z
x6NHdLS5bBgtr29Jrl7TpD0mioaRntrNLumdGVt1op8Div67geo1yqawuZR686g6Bz0x/T/XSRxy
qZZWAwxex8t8rUoeKPamm8aOmi3QWsbCcEBQUA6UM+Jd1uJIaUkjbEN9Mfd399QoWRYalrHpK5xg
E+XwXcbsWDVkGEmqxVunseptbwFMS3rX3Ktev6/rISHSDjCVJOHp1/eM7Wcu0cO+LwGAkAtREs7T
H4Ia8Wg0RB9u1HT7hjetpT2Vp9NxgN8yf9dTj7X3chPM5sYdntIBFfDQ6eaGZe6aIWFK964KJZuW
bMK0TPITGOVtM2L+EMuBUmsi8/OgmUiArM7eoMKD1Mi61oqPIceM203igVBSpIsMBVsSwL5O0oj3
VQk5sOkogveifrQFIw1Rzva2jlN5libpgIaRTE+Z616dbo58O9fmQ3sqQ0c9WCTI37k65e5MzheR
7BwO3j0KenmeK4r50VggqChpUgyDZEQgQHWYBMw/6+BEDTvDTr/TYg53DpJrlqe4JVqifpGX6rQr
09N6IRqVdWvChCJAWAzXcUyfAdEGB4oPj2mp1N0o9PJJed4hFEq9Tapk3Kqbz+ujMGpYf5sxwpP2
fSgMJMGise5mm+jrOtPCQ0lliMY5XLEiwMKaBk7kh56u+UYqrKuojR9tH51zVarHlMmcRSufZtb8
AW/oLlJLUGdu6hs2NhR3GizvbNqN203tZdKr8Yp8eDsaaXvrotgki8tAFkvQG6nOZkyOdyCW5tKQ
IL3zPAyUBlJ8PFmblKQxGkUBgSKWRhhvpgVHFknOdi4deebAb/ZeoyP5nsvwIYT6G8z2paytbD+p
SlBP6x7UPLsM+TVhdMM0IQocs1s5hl+rIHG31pgOy2rmZC/GOjSEzhn/3JVqsXuQCiNsMabvUGn1
qx2U9l5zCtatbdLjJWpS33UtuoalZu2CLMDiG6L5MJrkzZmycJOYzegPdtBRHc1qH2GKe6bu8u7Y
OcjXjgYmtuV2l1LrPI6Ta5zbkuTBscfvZE++FWTNfVBU9wQAlqdO6s4hbY1+m0Y4uAOwUuc8+16Y
XEVaj32KBPIyxFZ3IrT8JaYBeSSKSTBOYDeZXWEfM+IZF41odtP5LH99gU2Io6/q0PNyRqJpeIhi
4yGZu/65MAsHbHVIkmbQ4uZppzvHK4pbpXhEJecpwyu3RzL3AhT9pGnmG2bP4EtjGwNCy7S6KbHt
MSw99+ZM8d7qz7SMO5/c6vbsyrj9UDib9IGG+dzkO7MhxTCx3DTe5ll3WNylex31b9tbJGv2lTM+
DWZzklJ7SIbSe7QGXAwtxokLRWkzJOS7p3E/SrM5lhN7de7Q5BrCQ33bvtBlzymupR2HVfahddQR
NCe/Tx217ey+vkJan65Fde3IK6CJQFp0J8ebbHvHj9QirQ6t+1k2wz5O77sRl7Fr9eFO9bxpdpiX
VcHwuZvd8EG0EJ6N2tvZLT3dikMW1Oczu+g8R+S4TmH7pE3VvHeE9qln/eMLr8hf89C6ZUmC5y5R
14B245ar0HzR1TMBOxpExCG7g4Kg+1MuyovRWM9UUBGg5Eq7j/QpuhH2Wm7cL1MRhg9MIvRtmgYj
wbTRAUcKAs0UN1KFhPe1xzqy7agBnXF2dK8dK3bGzMHYUomYNxZn2+SW9WsuPs2dUMdwYPeU1iaP
lLwJMmmX7Gh2hyGt0Wc56xwp4j23cSyubQrBvdVL4z02Dq7ZORBbCKcWcrSXROGLxhL8GlCzvdLW
vgVFTwe0ATvfR968pxXMdZ/mOKqIqDpUVmxehz6y0d94V33ULd+0W/O15vginNOedpETfigWI/fx
EldOZpLNspS0ksYEsT1QAEEznbuPY68w/E6P/ewpOvXGuKsl5eNUauF5kQ9p2aVKJvhIVSJflWmQ
BAuoYQmkikeMsOGU89M54piF5bt5DGsextlV1vm3ZClBmxrR23PS2Z9SEvDCL0Za9PcRU8Td1OjR
NldW62OCce+nznzyEKOQdS+Qv5QNCDCqOHuab+2BebM6aA3lyWkOrXM42u1Wo7p1FGGY+nNqEnUI
F+e5rPg4bGvB41i27y3pxRtCeatX3Rj5Yr0VfbeRdcQ9Mc1qlojeCSsapXotEqG2+Tgyqtdz9blJ
EG6txm5iYI1tISFoE2v9VeKrP4eT2W+csrD3RVO/FunWrUT0NQGUYCNrQyBPg740UOlMVeaLuGs2
HZUNrh4kAo44Ec+J071FeaqfAmi3Poq08pjO+sFhtGOYUkvya4N9rPvR5ES5TQNa7jpqzmaL0J5w
aY4OtqumRd6+ABp/CtT7FCCqoBzMUq7T+j09FvNko0I8anREjSRyLopSsx/mBaG2nXQ/RXlwgSpp
P05Tn29NV11TLGD/l73zaI4dybL0X2mbPcqgHGIxmwggdJAM6scNjHwCWjiEQ/z6/sDqsanO6q62
2c+GlpnvkRmMcLhfv/ec72wyoE/73JXTXe1nn/wUlIM09LYERIhP5cfmvZWoLkz9Md5z7wuXaDLe
e+6Gcokf4ym2SGmvqkNdJh2/hN4dDYP3PYttZtnu/MCgb2RQ0tFsIhEFVZOldkXiGntR9H+mVaOX
5+jELXd8w+Y9BqVFcaiDSLd5/I/LYl0RLffMcmyWMfDnZUyjB/TdN+QegidH+1M1VnZ0tOOAJSDO
BnyMZd4emJwuOxYabtZeM7dlPNoHb24ODY3WK0by1bx96Njs792MwRTQyDmosIiiGyglEky1S3V0
MFRf95hRuBmZzCpQ/R05JOSJLMD0WAnxlYyLsesyCLo6EjKEN527R5yabiFQ1ldcNrd0IAUCk/yB
ytcLJ4V/o0Dk3sjGC3rTrPnJzEfa2D90Cz/ZBVstIqIQpKm3gW8Ts8B2Q73RGN1jSz8IJkWitiUN
pJBdEoJqhJymsph/kHWithoVBom0MXpPb7iLftCCGJG4di3poI4JjE2HiFra1rGf3Vvaaf1hmip3
E6sU2aLToJAizQoy4XURMgXHP5hhN9QJgEn3fWbcUJLl8FKh89LIcajKpLwkixz4fPK9Da0lQUx7
zGgco9OaVFCPONhEznjVZZJwqmR9Rk/Doz5y5I9lfvEXm5YjjI84j3AfZflw01wWZmaEacXswWr6
38tgy7Myc1595Xy2MROA0VbEP1S9ftIWaOajN/pHQ+G9zDDStZ0z3PKp+WEk5oxgOY2p+piDGLVd
7LUsHkM1q+RQ4mfM8sw6zBGhFl6D10Poq0tiLh/SZDUBIIPcGY7Xn/AG/uxnvz4j9Bq2Axj5SIAo
72VOozwa7+2qDxl6+ze/yIarqvNnrXwU2IufHAyzV2kbD7qG6qhRRJq1KJM8P0Yv12r2dSrVpcwo
9BLiF+rE8e8TQQhKRQ5DKYly6237rLm/9Lqfz3jM+42bST5Lkif0+mkcOuuUK/4oYkw2OEV8LLUi
PXpk6pjSjM9dTFzk3FnRs+0NxJz7dTgtzUdfwlrIjAckP8kPtZKE0fFPzOcYeOF/IdDmzkRXBxCl
xU4t8jbw1hPXjQyHHbOcDv2s12gWh9vkdqzeMUNo7cGXsZ1umzhuy/RsYOJim2c00f05Sy2c6AYF
otcRvTerEFk2Ic2F3wU63J/Q1EUaVpAAd71VHDrXxzEosg+OajMsjWo+OZgWoREMkDHsALtwezRs
5wUA9bAn/FUD5VEBj9c18+S8IPMj94DKBVDDbvLXhKTOdcAiJK9OW1DWMNcPTN7vHUfApvka83i6
TYsgKUOpX8aknpN6sPdZLg7WKEU4p/ZviRmX8ANzXxrlT1BJ7TFZepzmmYPnd8AW5DCslq1jvlr2
MTF8/8X0q898jLwDRBOKV7RHZB6dgLLLa19ZGG/KrjoPBl4h1Q3NJ9PlJ96Jd7srRzwyZ0rB5FYt
B9QvVIimXrwn/Z0kJuUtihdx5JmzoI7b5WNpIXir4/moudlFqeHVoPcRGrbPcZAgQucRP2uESW0w
kZBD1HverSYqvvNNetRd/5MvhKTnZJg07lOSodkuCGgZQXu7bsuKV2O3bdFjTZRL92naIYpVM1RD
2k6O1q3GfHmZR9qGkdP+cNyyxBSLZzuxoFWQdPBYaenTpCg951Zj6Pw+dwD+gJPs0B8z29FoCdFo
67YYnJgo7gonxTqQY8eLe+SgfZ8CLc7rQ2KqHj4InIuoXOZttQCq4mMqMQ7S8FPGp1yQFjyY7vSm
xpr9Zqo5CgcTIcmib/nI57th9OwHtn7xUJSOIkaAg9IZQIt3tXd2VhemqXlUZGIKZNukP0zm8Fyo
io9yjkPb1QwAlTK5lr4Fp9jtckpESc4XiBDeWzox0Fq7e2Yz3cbj1wocqOaIbJhUtuQs2O1MJ1Ur
8exkPbTXxXroNMvaSk8rg8mi7QGNYTgsGb+0kwJ6ncSMn6EykkPLkpN1i78M2r3V/C5jbv1GLAPD
BtAtabA+2PEw7seiBSvYW9hq/FRcfccAejhjeOw987PA9QUvHA1iMSHV6sJBsCt7sNC/KThmTjpH
oePAh5KMRql8Fovi+YcrNAz2Uzp6NWJE89ymQ4h/6LmGWxxAa815/2XyqNYviYPxyO3LmyhZoNz6
nBi4yjiRfKDIvRg6497XsA+duixX20lG8ybGOqhmTOpdhLghHze9g0K0I1lrq+U8pI5fYvpkdgiY
YdzWTfq15jAJX74Zg30nh/lzSs0PNKz7NhJMyNvqvh2tIcBr4S1+HySFsl54l1VLm+RemM2PNR4t
n+h1l+lt4RykzoEsA32XrCVSscipIICBs/OlFf5D4xG9YI7WBmQF3efY6f7Yq9arrpFm61joCiqe
TTWb95ND4oAp9sM4nGlbo0RhJW4qvYdZn7zEiMxAr74khR0zh9ReKkxYlJ3gpsy8ASeVJDxyww8L
6gdKs6ubUjTVTIvpAThip/w0J7CpfBtNCuuYWGhBb0Sj3iDzYC9ndRmqxMOEwHc1NePy9CFJqBSa
4p01+WGXKyIDNvSucboffWKneyhkr8QG/8ynHBiYpp+beRixjpACxgEAPwlPf06RzUx3Y2bGo5hp
nNKj2DjOhKurIMdhXbx2QntFw6WLSEWgd0dDWrzGs1NviqRiODzZQ9CW5t6eG38TYxm36+5oFgWI
CTys26HWlsDmjQwMbQoHwNLbmp5l3fLx6VX2Y6A/uMltJ6LERIc18sv25fKnQGGP+SBAtUfBPoVe
A0YoNBAUbuAmDge3K1Ct5/Jr8KYvaEu0jWkf5A1b7Tzrh7bUxNkwws6IHSKkoJpIusntJH87afRB
NhHpLGSWBHVxN2SeG8YTqUljaMKYdH3gGbY4mzZaF+hHAGfMHHpBpW9LjHl1TpdGtTbzhn48eKNI
gqXuPqLcu7lGrjb6wu3d8LvzzDjEcPOD7Z/kqIinoM3CZZqIhQyAe5ee26b5GbsUckua7lqpqqvh
orhdvnTgDNCZen+nZ8Cix/QrtsfumAP7oX+Hb2Q2jobEyC3TDMQFe5TnWheHP7LIfQ6ipLa2edP9
jqQY75eWjC0j/jmatnqnUsEv61ZXkbr7MRpfXWruLcbmhIY3lV1t8dbipSdrrRnkRx7pC3JxN7+H
EmNtpEbYucfvtoaXbHpBxxsJECtbWSowm/Y4LTgtRGZDmYpRq+q2eRfnbn6pmHdo1vCKl+HkqKMr
h/JDt7QsKLU/WmYOp2FhxRVrd0FYuI+1LA30vpzZqKZoB1qlItgO2r5Qw0viT9NeNt2Djx1qk5oY
lRFbkCWpsAkoKrOiZyEw3pDPgpIWyxsnR8VttuZ7bFUbsLBWX0XC7bOy5RtXsvZH5jTcWyelHSJw
hYHQum5lu/DO0fLaUDWC4ybeDjx7f/UscfGr5kZ1h9voARulH+CDAvng0oXp9HIN6vBmQFTy2AEZ
qiZV3VXN/OhMBPHlq7GAu2eAnOyGRpZtpnzWl5bbNiRkzjAikZLR00JTo8Mua+3Bqu+Mjo3XbGr6
ufX9MhaPi943YTbm+Ta7K1symCDP2MRWecm5y5J7zFXOsVPLB6S/r8HEJNhOXJK4x3yx3ZBbDcFD
L0hn6r5i0CY7lVxTNayHupp3bizqLclATVgQHxnKyCLHywGL1LH+siIuLpVeAHqkPvCGzt/Z41sy
R3x8HSKuYcFoOM5kHVWY2dDYET4d/YnS5c+c2/ZN6Ixz/Gy65QM3yTTnUFi7VqgN15Q09gB9qWzM
dtqzK0lr4WAQS/yeiJiuO35rOd2M2YMdZJqfThuLc5lqD1XeHfupzuCCoaSyK+Z3kcSGbDZfrIg1
1VBFTXO1NcTYnm7k18qnomCwBNhk6V9GhXdkHhbizYoGK6kfjL2nkVEll4B83tfM7x8dCQ7dkwzl
wH1tmARRoTvFZ1Vg1qcz/zrXDi2ARRrBkAKFV+3sXNymDxAzvXQSslMe1X3o6HV3aFPzbOnZnrOu
2lua/+XX5fhe6B91AgLfoh9wwG417OSMGX1ZVMLW1EUHCc5q5Joz7oC8vFmyfHbpOYdozqe3cURV
tjDijNL9UpofkB3EtlnQRCp0bpmhEVnout1uBSR8GK0XEmRW3rtlDBthTXrqPBwiyaFK3xVl5RWR
9nbW6MEuTnGmB19uI9oIS6kfG4MKz4f4UkbWEEqLKeHoRfwfzEeNPZL7ofGcRRHnEZyqOHJOcyIN
ZrpTu2ug6GAs9IIGCMK2merflbCHXQ2EChf2pmzsJKhR/NAipfSX5f0gecd6NGyxyfwO/XvJLOkw
1ISuiokUOIWHv4SawvRmeOxN/WPmxe0iRb6f7Y6/SidpT1qpzzfCj2+qY9+Sk9zZreAQc0CmuNrY
3mG03nrzWU/M4TabNa2q9hRl/D3AP1hyloNdeUda6mALRnOPb3AC24JOUXTNrslUeTLG4c1viZ6x
zdeuU7BwkKqppX4x++HJydwwbboDCs5DXJL2Gis9f2gUiXMZZeFJ6P5T3Cj97Nn05RJH3Qm21dpy
tHtmX06D4r6vL6rnkNXd9Ogm5JzMJldp9AjVe4UPsjHYvPPOe5hK+UCpLYMxsY449I07Ldfzfdpw
VpXpay4s81LSNWlFpD/wDFMAS84tDppVI0d1sWZHOFB1eoHGTBCPZTblALWEXrloyNsb78eFWzcH
69xMR6eQN2Xp1IW2fB9+pvDDDtXifEDYSPeVXhKXMBRPswn+YEx1tAhTE2qrHmygDQleg2u6wxh7
CfMRrYCcfW4/Cx7iMiOVW8zmrUUAh5eS5BuVM6UoFdkffDzdwYn859zGUOczYijbAVQC+apuWzQn
LwdeMpCdhqY5OXUuY/9MBkXDeEQm9gtJNlsONfaM3DpnLqWXPl8w62kE/NVMU12iWkmH3PcGWx3K
VS4dft5e513Jtn7r+3VvT5Nlr0/yuvhmGxgz7AjQ74zpMLJULMyk/wIAAUoQo2Y9jfpmMdiha6Mb
70b/S8GnWw0Bz5h0KIotBHaKS6Wdm7+LmTI2XxhPJprzKrI/Q2b9Hpf20kCDDSc4NZgEEaAWDU09
L225xGbTRo6Ge3Nj9zjHiDgWOrS+fKW/Vp56q391G0OdJiHuU26lzFpK6x4/bmiN0a/cNfuNDeP2
KDWXVJYx/xzKvA6leDQM9lGyEF+8xXuconZmsK6bl8abjqYz2tyMkVgbbf1zGTKuDgtuVAWqdlth
cmtGi0+DchecShKmw/SpDCcwVFMGjfs5uQP99uLTN+bD5El/g8m6BJ6rT4EaLIlXBbqGOxjW1rJS
WLoaQsySvHazW5g23Ht6dOMd3K0SYZGYcq/y/qCGKGhHfCxRTBIs6zcPirl/QJ7O5Ep4M0V1A6gs
NxmHjUdjse7mGXG3C9VDy98ksMvK9ZpdC7Viyac0HJY6QPPBzMW60ft9N+S2i1wul50VelOqBX7h
8H8VD5XXJ+/T0o6ho5oBxXvLoJpb/d6r0IKWYgKs1NxhuPmlwUOAgDD+4hcid8EatP2K19GrR/+2
LPH4wsBrJxyvuTq9uBOMEOecVFDP5kIrougxL12PZmcdrqM94oYkTZ9c7lk+V0e290xrsar1yaOR
xldPghgxQMVtLeGe+gQlTJlloZn6pPSl3RvxWiFzjnGfDnxACzUJk1Z/D7aJSJtKnhiukQobLfvS
cWlkFGrjz27MxX9C2l+yu9ZFFxoOVCl6QJvMdUgcle0I85hQvNlciQ3JOyM/J0zTjzr3NWQ2Lu5y
cZOGedF063GQOUWmXVxFjIyBQDq8xmX87E8/yzImRBIjFuauYmsU3AAdbIUBtOEqaAyeNyJ1IfIg
fbea9zyZxXnVNlG7FpRF3ajCWsGCgeu7G1gR+1YnzdKSA9ZmDIn7ySu41yRIn12XUMQeFWmUqHpH
0wSfk5PmlyiZ3zuvv9bVWJxlidA67vEn9FjOUwNGDtcue5qQoBSARp2+A5vQIpE17LuhxKHqMH/a
TpkPC6vqPoaEy1Pirz5EhiuRc5yiNYZ45mTxBk5NoC96U32uf4rH7Wq37r3U/DMXr5DWHumPrxmv
3CF/unHoSIzODvX/ViTjbeo7YC9QmhLtue7VeIE98qwfuhzwUALU12JU0eV+dRyybotz5BGp4fQc
FVpI9HQWIH4i2EAmu9jDMYh0FKpODNfJUURzaIDyCCrnBbroapeBQcBaApvu9ywvxcufzvfKSRiK
kfLI5Rr2KJAYBzXxILxdP6kn2LCE4/j4j6H0yY2hO8W+6Fa0bA4BsrGRNHU5BDIctevHptuhMaZa
SFNlecjj4YrvWe2idFWzmk8C2QcAM461Gm9jlHQJ8yLTOKYrI8nwNuj4t5VCIDXmwBnc3OdIwYUJ
8PBiRtM55zPZCsAKXkwH26rGz3Fm7CxsmjEdgbRHRKdHet9BbnmhZfnNztagigAiPHQFnnraSpqX
u0HqL00Y/4jy6W2Iijy0MlujJur9rUMiATADTrlzXHnXZPaBM7tJtF+f2q3tAglVk16FWRbd95X4
1Ds+BpHiS1kvDbOkmd2KHZ7NjBhwRUY4tkKIvo5xSVq9JIaw/ZwMCDfc14swt/P2bOrx/ZDR2fWi
4rc9o8G29elX0vBcc1WzMuXvcaakDPLUcHO0Q4NI6lCbcxRmRnHIGMKoul3z+TBmuAB0cs0aQ8Bx
qI5meCrKfdRtAUprInNjwK2gaujNumek20X094gZ06MZpRTfHo48EsQt+mI8+U+mtbZukupg9f15
sLx9h1sgVBPQIu4fNkBtcuezVZ/rmlqOigchfdTJvSNfhqWaA312CThJMhq93VXv5he/FC+E/jU7
zDx7BAWBcmkaFWrGkex++jVBieqrn533menDJsVWeRxT4xFIuxOKmb6InzpfiYdDNk1lHQ61/IOY
aNLW4W01ffuKyZbnNuLW5QvKd4C5QOJC6RnM6uJOP8C3PBapE4JK3lBpVYv4zDNiRzUOiVPGxCvE
FGGvhMBrWSVcL1cHrlVU7zm0uKbKflUEY7Vj7J4th6mTTxE4cVx19EFD7sTHmnLxdZbXrp3Vh0gE
FNpcR2Z5pBbz+WdFJIWor6ShX2x68nSYnyqfoN/B7C4mjsGo5c5hx3W+9WOLy6c/dVySXe9QDywn
yi7cQhApP1stlZu6NTFaTMZRS/39YP3JPCIvdWJFkzjQByAookG46ZQEBadIENgE0HLlmCTiRLSX
RJLObRh/0ilK18HnswESdD867vtgD/u0dIwHQxuMB7pzxkbhfwotxsKM9kjkYyS3p7/ehtNYIIFR
4l1P1Y7hB5kFXLmTikNqFD9KIx3vC/M2+XdpT2Ik5wS/d+ZMpHbEBN0tAz0Vz4QOi5oKvNwY2nAh
C30mtJTPFTNLFBjE64UxiSAbdGewsTLrtVcfESPD86K3xX6ehhurqIR6kQZuF10KraU4dddmLYOm
rnlI1UJweNvDqOB+t8nb9A37kaH15Us7lfc9feIdVu9dxTETJozztrHTh+mcXfkI5BPKqIc5msmQ
LBKq0+JxdryrktWP3vUgH/gtgCYTxUo+VaFDDLhmOoyjZhSxfYPdE19ZgI8CfWnkEmTa/uyygun0
vNIKTqITgo0Bpuu8aDc15ZSQjc+wmyS6qbZ2oodjbBNIBElsvRnYXbGvcp8Cq5xCDGY4oAtARkx5
KIX8bRMt16VErqnb8Jd7Q7Kwdfa9WRxmFzxmmUQUqyYOB97weaMQHG7hfH5hMsOj60EC1nyQVxnt
Xdus3nL2RXrb0T1qlBpnCtBWugZdWx6KBHiIs6by5FgTpeN7FPbZ0cAFnvj9vQ5eAJId2I9ZCkZr
UblDefVVJkruYeCDyi0V+zJvNx7BaGNyUSfAEwhQk5DB7GILvyOxdOctnaT516z+sIYGS8IjCDj3
WmWQQF1IxLEivzQV2hWoyu8oy9SOm/Sk/2iThencMqGlfRTDrM6t2/ZHrTAOgBmp78vF2bK3hSkw
fbRZnn0oEMbMNHAzRUyAUEZAhO8W7Ka4S3rIshZ9NI5ULnAVsjyW3YaYiSQs+yJkBMRtrKdyWZib
zVP2CLSZe1cXvZjdp7EmOH3rgYsCG9WSdkBHUyagiU2xAkAh2jSuRDuxav6qND3isINvmRm/F2Ck
YWytUuU12WemTyVnB3YS1qhj2SZ36NucHQJu/Jat3j4XPsjKQjPMbauzXr4HagoBYTxF+QlUD8iK
CLsYypVdUcjkKHzc53YjYV8pDFRAy4IpebWhiBkGPO8mgopYyN23xLOSzbaIOvMgvElyPTTpya9i
S06Ce3tBQuaT0uhYJrHEfjqdeMKutJ5prvTN87e3VwEXOiR6h3xivHcdo9tHEQ3wTdeP+qkFcLUk
UXz8fjmR49KT5F+DPHsaWx1N2BzbAbR+Epy/1d/L1DanVPWPNLvlTltJW5rZAvFTkR4otYzL1qKn
hxhhiQCiieEG7GLeC4qAOUPZIT2it/z10Sz5VLGmgJ0zfFriq9M8rkyx8zRMlwgCdgAWfzZefcA/
7G0cGDBbANGQYuBJh77/S3VK7maFZNyA25DBC8PHByCHhQj55XHgHC42/SoqJcV4OGlu9VnrJbY8
LxFYxFf3NvhNYm/nH6sSgzGN+7zoAxwY4qHgAYDQ2LuCBOKkLENQgx8GHQjGK9WtN0gmGYHQhzy2
V3ToGWNR86NaYF4yL+KLHOtjKhkQJ3UX2DE1jG8uxiaycwovQUyx+ZgTYBxmdstIrOCuvn7BdH7i
gZsIqC/m05in706F5NXQ75w+P48zfe0hnk5ZCmkDmgtTl+gc858ILp7uWy95WdxPy4O74axq4YJY
M0tAq2xsEMiG+SfWlM8xC9Q590k3tIuMj9nziEFvpB1KJE6UmaAN8df3hFaQeGMLZNu9Mb5apmHt
JZuc75L8lNF3P0V55J0wceCmx7LqWYaxpSe1JrMRs/BVmOYqYazgYM8sCYK5p63ZN59ccd884obh
v7hXDsB0Y+vDfKpXtohXZ/ZO9vIR6fQIwNh99LkOiDXfYOz3ZexFEGTpas5zcabzLJE78fQBRjKe
CHF5XRK73o619u50k8ndN0JvXHx+K4ddqo+/a51nmqh7O/NvXBwonuZPka/mgB7wdm0P95rvxyfi
TKshvkOtTfTx0sttRi0cx0uKMA8EN4Nm+1RV28jnI0N2usPdBPGNI5rxFuwtn1ZmI7AxtVbx9P1U
GRHdELDbXdjoyRk4yIPFz17DtQfS51ig318WHNROEd1j/eT6q91cic+Ejrh+qhtZ7kxvfi0MX+0o
Ot5GCNUbjp54N68YdY1kPeLISZTsSgPyNLq7Wb+wbSNMXl9tS3wCo3ZWih7pGfbmOAn0jN745OCo
zHkCvgO+NBnzIwSWlwY3weY7420EbyjAHASyjt4rS7tGTpYeLPYkR5WPBf4EAFVrtFiRaPx+Kv7t
VyPnXAstZEbgjGqUVG84pjZwi0Mv19Wd2X8PA/yOBeyT2AaFxWXfYfgzQnTsRRzt5WKjvLTKI4Hy
AY05vLPRsBBS3gf+4dtw3w7TLxrknPsg1WJMZnwYPHuxxZagmSOTTI1mdQoIJ1brJmfmT4MxhBYm
/y6/GwwB/4+Ysh09MYgeDFR9VcTIP3YuYp+NT7hCgA4S7ZWbc0f9BzvUw98Njv8p3GnN7vlH36NP
cI6H9caiK2fge/lL7lAMyYaL+dSiUM9+L8KOgkys+a4Ow6Q5wYGXKdav6YHmQXgCwsdlajY7n5A/
0v2/fi180z+9GBzWnjBty+UqYoq/BA0ViZodoXf1QdeRT7vCbnfFXCI5yvWr2cgnbiRAo9qFoDzZ
0ApK4PLjig46w1vQLROVUNdPOY/WxU3z6rIqoWk1PzZJnt85dMoqRQq0PSd0n6YoHBOvClwz0bDW
W6+Zm9MWT1PrBOOgDzAWdJfIdhFRQl3fGmnfbnsvm09eReE05uU+xcL42PcmeR3LXRNF6R8m91+6
0r2DYYL+UiVSI46cgQeeeaxeVtG21wb7ZRY7LAHxFk2wftOalN19VOJY5EwNRE1tbwvqn7jg2Ixt
ghnGzNixHLUfxNwJSx7rtYtCMMKdOTEsxGWbIn7S07fFp7R0ChjnvoVDJYmPmeOp42D3R/A0zr2d
Nu9mO5aXONHqc2pxsZmj6lFrWu9EGwJbQauIafFY502bsk2KqQuVtZ6Yi2fd6+t8sZqii59p8StN
lCJmZs6t29p5IrsbXZcuTMdUAskthMUiQtBWZ95RFyD3WJP+3mQrhdrdw8zC1rKrNf29EEv5qAnv
0ZbQ92ua0UHf2GYo00YRm5Z1e+RZay+6/SJMMIYihfzAcivAzmahwX4meN7PjVM+8zLzjCbiaJTe
2Y4smOnjdHErNsF67qcrSkFtW9riHthq/QWqC4f2jVOi+kRoAME+SUg7ysSnj+gx8MzmNY2m/KIx
pUTVZrPuo/ySENAw06nc1qVpPpsaPqdiyX5gOzmApvFCVG09CkF7eSt9CMNpU/yxGtPc6yWLCT/K
jH46b199t/8wCmOk90krbJxxYNukRB3hDTwM679ljsLi//0HFQvqapl9sSPYRt9Eniwk68WFwCaZ
9uvTgCEvds0p+P7O7+9JKyZZw1yBl1z/ou5qbuCoeT5EDl0J5Gf5ye4bSny8bJulNSlJBe72GBnd
MRH+9NgBjTnYBjK3iZjk2Hu1M/QDFYPoxHPtbR27BErNxVM91/Ja46sN9DzTeSrppYLkwonj5NWG
Z7J66mD4ZV75oJdufGigsTCSny++P/rwfhGPJb1zdAzZ7kyt/S3hPnGyd91JA7u5xe1Vbcy6tR+p
N1FVR/eFZOkPMO23ZWLaJLPi0IZxVtz3Y1Rg0Mi9q95WGZW47WJeHJdH9Of1pvT87BjZHQPvCNee
qsyt0WQNsKc/Mlbji4eSRhig5LqcLh3KTHjyGTSCCONL7vUGxyEKX9fJ6AXO7te3jdozlX2J4uGp
0+LmOimHOaYx7YBDjbu+abEtDgutvBpkK+9Zu4vshVEujRwNTQVWImLsJ2fDqKM+JZV1lzn6eLLq
OizyejhnFkhxekw9d0TwgHENaLmfxvHswlEKGE63OwSj6d51li9avO0WsV+x1+f64BVeGoiYtsy/
3pyNv0buYQAVjm3jlha2ji32LwdFDukpArVGNrOGFHjGT2gTq3bSzTK7iNGMuKDkv1vWMY6ZAsmA
l9bo38kEAMmTXkwFml1yUaqghL4ya/lDN/F/eIn/ZEX/fok40HHx2p5l/vUs81qHJh8aqMNkZFbY
xRg1Ro8BHlov86wXZD4QQZD9jtjK7RwUdl+YVKfC0h5UNgaGfvvmeSW0D0Gae/AV2sm9OojV0toT
0Cotg0Y38yp6hjBdqJdoddbm/3AKGliH/3Iie7rlkR8HA8AHfvMXDECjIaXXZxiTyP3k1Y7FAwa8
jcPlIxCGqK5decLwf4nZA+lhyX1KyBkTTQR57D4j+vYG2FiaBv70yTgJ1VwtNfS6JZ6wf70kbOu/
eKW2qWOfN1zL/6f3GxuiFtVRixI+W1FnpLIGXaM7B5NEjiqWOGS68ecUtzfZe+177/ycZkbxrtO1
+544XM+LyrNjVcSORUrb16X/Vkn3DABguniIuMM256gXrfQpsE0wKFHJhaVqBGUqHjLBAHTTlC5w
t7E1A78s98Q/qLfImX6r5R7A/3RrGmh9ROgd4tR3cMsi9dd72ju5izCCzj7Jbsuh1Znkfb81/9+Q
/zw3v//3//oEu1QFade36c/+H731puUYYC3+e0P+HVjU5N+2n21dpNV/suX/x7f+X1s+BaDDNuMI
FxP9+hT8H1u+/TdueQ74QhTCtmf/oy3f+ZuAoWF5gkfo7977f/uPZFbL+ht/FaqJySOlG76w/l9s
+ZZh/lPhbNgmgwM2RbYb3XLXh+MfuBHU4rJsiy47pPoq5puaF4aSUEMzFVYNmoPMcpNbnHFslgZb
cw+oyWoYk5EH22zychlOAvw5J5zz2Gg4q5bOrHbpolWXcQYAOC62eFAREQQUQlyYoHFX2VOtUQ8W
KTUckuPmzWqvvoHyl5hyeqE8SJU/kieBquCcL9zL4wz9XZ8ySpY+IpJZROWTi1ssjzmtZiOyHj3k
tLveNMyzqFOGVKqnGSsZpZmJBCk6AfCu52762fvaNaF/zitnVGczrzssPI8rJ39819s2IGhp+pF6
5BxIsr+aFjxNVjr1G7NDptmJixK3gFdXxsPLNGPySvCLXYcekU6HzwEBFzzYxmvQnOpG8oKZL8DF
g8hzAbw61XfzcpujxGasIz9916+CDGCpIadiV6bCu2TOkuzbQduNI6r/3rhjzvzmE+PB/CMJUBar
iw/L38vncxdhC+LNemUjYOiO6Sbzl2c821aoCdX+O2Pn0Rw3Ei7bX1QR8ChsG+2btum5QUiiBO9R
cL/+nuqJeHdzF28xjNEMSdGgy+SXeXLrec5fBof6Du2cMJDh4V1bn4rYedq047aCpowfYkLWGYOd
b71MvhVytyv3lWH2e+H0+K/qu6xXwbtxyZ6NwK2eYgUDYSqnfTkXI7zajBa0TtXH4JBPMSrRRC9F
wGhqnkfzyZnH660wsVQYAbyySA4B3wI0BCFJPDR5uxuQgcOBMRJ1bKQrex+QonK67D2iM40+Iaou
ZZdsHLLjx8b54XXUskaXztFfPAC/QYT2XNuvPcp6t/PJeZNYfpRWaYW+GzVwl0a8xq41HxouP3uX
X85+CBKQ2su4p4q1OxVzK8hq5PBxSuY3IgOXNeSUUIjGTS4mfNm6N343AuT4Erf2syHOQGHs063t
0VU0n898UtTEFMIRmb+zbamUcqqWWZCdij2mcmbXHr2KTL2wPjZg3ANOQiFTmO8Od8pdo9/463CJ
8jE9JhX9PkZe8NwnqHqEKsoIPKIfXGG2WPcSwMA9LcvMBgvaEVIne8nTZp/yZJ0lMIDtpC92sFI1
3ClkCO49zzaBWjOp+GMPFr3Dj4JsWkHgM9JoF7c9Tt0b6Dsm7VgK3z+L0eDXX6LM1am/he2gtkO9
vGMuBo3Ljxze5doeMuy5XjmpTRZl68EqCTfYizfufdXsOJOqzes0V+oyd8lv0B3FqWthtrke6XDJ
xIDbISUirTisPif0Zb1O6XBpMf4/+dwv8bDqb3+xKPewaayaBT63weEkM+iHtYmYjdQ0h3Ffbmio
x34DhTX/MMCuPjF1o0kuP6cRBDyLI3/C3n7RQYu+12hRL64/y9okOdzTgsUKfM9r5wNTE90zvenv
zWJ9XmdrIV7l8nCn2YXagWRv022yS6qayJyKvIMa4JFnGRN0hcsL70Qht4wXeKE5LBNd3RDfJaTx
YKcpqADSShAMvh2nRaxElEPAxrL/JoJiNzipuq+RlzdLhxkxUBkzDpt+eJlifAjW92omYOwjxPkm
1WT9NFMWswafMoDavVZ+Caat/DKjaFt7TgS9QtRfaca80/D3qrWb+7gcKnLB83wFpFyGhd8kd/6y
ehtAF0MIkN8P0UQ9PAqlehz8znp2cuPRaofqUZKCX9dcgO1auWTCfHhoA+zxsvV/k/7E+Ome4iZ7
j6d4hYCI+lptcbdmJ2B/7kbRN3oa8fRt+9KHUc1R7pAm3KlSS2THrBG/3ayemLBaj3Xh7p2E4Kdn
eHSiFl2N/a+p7zzKmqpFfeAl9p/Nv0ytrceGp3+XGKnx0GveYiXRSuMZ6EccrFYYK7p909GhKq63
Qqf1f8UaA2JHS/TgdOa5yyn8mIkDH1XGmH3KyhlPssB7Q3H53mNUXYJtf1oTWX9n7uQ8+rZ4Wwz7
Unaeeqt9XJ2RA+TAl/SxoIvTO/APgIqi0Yq0fN7XYLkZL4BAWdNjmTvLpZX5Z5GaL/BzxUVGyZZU
W/7aLX+aMXpUiSXfMiE+S19dmsbPSJPCYsytCbNXosiV0gG4K0vKJli8uwcrKUmAUhS+Tsv3Sr0K
IxSsoxDK9orjJTmainFfvPQh5TbpMeCJ3w5R0FHWAJbW/uH+Fby3ceseVyOGYljgPMpl8pItucX9
Pb3OBr6dquOfKhP3JTJVSSRkazbBeHF65tngkT8jgmEhylENn48E4Igt7jCvIjvgYaWFCOguvASL
FKFbv6pC2WHVl/Ph1rIq7fFomL6/9zt/oNXINe6ClqAJTlN5kKvHnJ9J1ymujGkLiAWyDplpCmgZ
kwGk/bZMA68WnJ7JrOdzSnAMUnIccltzrw7PEAHFvVfjKQM5TkkLytyBnbrZIrFgmW2tf9ay/KIh
ByaMeTHGCkBMMV05GP1aQQWGFC8FO7yKb/EYJDBCDdXfrVw6mlz+ShyUg1pMnw2XenA5AOwbLMjk
Ke8Z3Fz+20j8JTtRbMmumPnmzmk7vIg9e6JSg8UZAOx93jFTTXBhUZ1KOGC1fkGlcZ9zQHmnwmjt
Oyu3sRW27NSJ08Ybp6/ksRuUsenMpH5FSVp39HDIHYEie1PWFCkUdl9fOovsaV3GGHHy5WxEhTzy
ct9U0fTHK66FroFuYdPjHKSDpWtz85qjzfrDGFzsttY3j+Dcu1BjfPsxVo6BIPgw9018ccz03C3w
DRqKEpAmqY6bIzoUEq/fYDHtn/sggjobRXc1htswySkd7Lveuxur5Oy1lFdk3G3g8Bd/W8zHTw5N
W6GantuSJxu34XyNDfUy9MJ97cxBe5mMkG5CYy+H+CB8mpnL7Luwjeokh+WnQ4TbVWjWGBvMUFcK
3s9rirrfdw1fTx5XBwKBajNKaAX8nuEdxeX3hFy8t4w1bLD8h15uGQ9pwbMPNKo6Up5p7PlN456L
v/6LQ7bYE3b2IOLTtGZmuErdlSIVtiJKEmQG02+h8CCaIuyWneuQHGnh8IxWcue59V9FrSvWSnPv
JZizesepTv0kuycKBT6mOtFVSy+DL+qX7HA7RoAzhpVhXsHFmnujbfPtlKvqc2x3amZpE+uT6eZ/
CAfTg2n1WwYgPv5+O2WC23SHhNjXxg++KvdKjzQJ0Mj55TqJOpTr0ZBtHxpm1j/T6Ez8e/AvkiQi
5V7mncFAXxOXcKv8gzSW3A2ob1TarGwKfmqHAX3OkN3L/DKQjmP4s+wqs0k4rWXDU8lRC+4PtNxM
PXFmLe9KfooQ7ukccJy4OCY2V1FDJEzl7djcF773Xlp9vyGgYBzL2l1Dy89dSBrGcMlhIo82nWxO
UcfHRS5vTq/Sg21Fr77oUkYcRnpws+kx4ey2qbr1VDUKmuzAax6gcOhZ4pW5D+3V3affNnyGbTNm
7WPjVDs7np4DK23B2J5NoIRHI2cygL0Ts4J1hgduPrQZU3cOMoRtOoL3SIvztXSa98QJNrlym5Nk
LNOkzXrNTVySabLc12m3meN5fqpp7FN2ap76mSCzmIMdasi4tQWHcMgkqM59DhumqH4qrMebSNjp
XV4tBeYPghLJ4DsPg4RG4M3eeuDWhflf2AyWEkEXmFxrzHHsKD3VsSVlmqfbYYivFxV6lkR7mhcg
EY2+BViPdEOE0bQGd36OaVcRNj50VvOiuSxhaqYY6pLiGcx6ds//PxeepIJDZwJFbpVh6lLciq/e
JimLNeR2KJu07JwlkCkiz0KgGLLgYkzld1YjynaiKu5albUgh6n58wXmRBfSQ8WdaBfgzNtJD7tG
ACbuqGZaVz3CRVkb81fNhfvS2XTwejWwboPdEi9UtEPJrKerHSzmQwcb4fY/01EmfFkYDUom3lWE
By9wy2scCF67LMeJh6OqjvEzImarTcthe6+wOnDEaAtOlcFJ2Bx8VcqZWnQ2ruQSTa3kqWypGDkk
tnX0B0nWopswUhM/NY1xJxdKGWv1PVqcsFzuARtGOcyV53/YcOW21yyDYsj/ICjxgsTDBv+XkUyW
JyKsdOw47u11izE6PQSBxFBZkDFsqXgqgvFkxUsWokdYD1TDZxhZsQYg11s8AviFt0WcfWa5jOGc
Ysa5LQP86nZ98Z7RKffYr7jVh1V2JwLf4ZqAXBjqaTp6nengRYwfAhrTX82m+gyQxtN6DCCEEH63
qAeACDEnF9yhL6XhjYd6MORBdypxuWKnm7mwGIVuolTpK9gcpMK8q/eu77UbFeC591+I7Gm88coq
mquSDdzrOE1DxvCFGA9FtnwEWWs+0CdCN1dP1ibQj2XH0Nuc6A4u8/y+WZqPNAk8Hj/MNLKyU4oV
lq++xEd2k8KyOvL2sgdwj5OfX2iafyr8LJsxwL+ZY3Hej9K7dy1Rnd2p5oUS1T5B3Sw+O3N+qSyn
JXPm/piyG3czzWso/ESjqrQQxzmOJvbVnrAysXh+SdvbhTuVS04HSvmyLDk/8dH8B4EXU2CWZLsk
Hv8sbsOvu6CosHWo0+HyGRL85psrW3lUmqFpTLzUSBfgmF1ETEbON7YNYEO4SIQJGHfa+4WWlDDp
5LHvm0rPI5JtCjztmDcWBzvTu8/NtL4Xjn3G09xw8YUgbOLYIBzt/kntOYwM7IHWFFsYj+GOeJR4
geRm9GNuBtZtNHmqB93lTw8ojHvnce3n4L4ZYfXUVRXct5E4NXNOsGcmVq18e76a1uzxO1wg1uq5
LFoHBjWGzpW1RvfImN/cXHmHYoxwUg0f0sf52Vju8NTVT5TOHtjFh8eI/ejgIOVsW7pfEkQrfHs4
pYrgbp1GPxygGm9cl5mP0eXm1mAQjxi3/pXZam4JStGw3XAJyxZ5V1jCfPWoZrxLqbFj5oVDKudu
yu5RXRmVnhjfDY9FQfp3HOLk4GGjD2TZnyAEUJ3k3AH/huVW4dcM/Qq4N0E3uenB8QKnYPOr+zI9
lBEIQuEU9IXjOcCxV5kPxtDsRTBvB9xk72TfD8po8n2cUSOHT1lc6qqnZ3m9WwMmpXmTP3AjGA4q
KPCiFLGxk+nahCQPYa7ZlhHC0yFl1VkG3N/szeuG+a6h5Wtc8uO6dE8L1ipaZSayEVH/6pFS6u0h
xIXt3nPvOGRDJZ+G2bg2hdB6zjslJzAXPemdVAz1T5I33AX0B9FYk7cfNXYrM4KZSy7h0Eau2tU9
Oau0s8YjI8sznk8cVqt8NsvefKrlN+4uLqxT/dSYuAx6yB1Uy7pbwXZwomc77JRzcdZKHBdqqgi5
e/M+bxCpfEcEvIzT02Le4z4iiZeTBxtE/97KFcGg+j0I0vVOkX5GRI4uNI9/33asjB6bqMfXY1Kd
s69X8TYixKymBzopZ32xO/seC6exSdQwHljkrBPLCkf2Zxtn+3tiE1tZ/O1kU85eE1ynDas8lOlo
PU6Gg5m3j4Ci8ZAP4NaT9uwRXpOBab6uNANwETGOgeChZq9+sPR3O8Ne4tbspKcgwwFjJ34L/+/g
Y+3eETIEbxdB6nZijnNtZqE1mfE/b9XwmMI7EgbtrzNHQGu5lq5qvjKiYHLI0I5sfCNyLtCmHPT8
KvuHDcm4xzC7c8sEzikS7wl3PtnMmQzKAHvowWO6reSpnTFueRkRjvZA35049emaX9KZ3DkI8mEf
z61/Tw2aOLZSvdQBHcJrB71nLLsjecrqAJ8Jq0Oe1Vv8AOl9MbnWoaE6YxMv8xIGs+P8ViM9M86p
caf+0+xBK5qomhtW8kcQ+smxyCKO+Dj5ZC2Ce6P+kfNwmOd2Cbt+gG1gBF+J4Kcl0WdCDnsxBeFr
94Qx5mqsOTZuxW2Gk8301H4TCYFNaXfttqPfwomi+q4k5XxNkmSb9cZHMg72dyw+o0goJvcu3DUv
Onm494nRFme+mekRdiFgMEu7iqRxLFLWeXZxsRVCIMaUWA0yl55XuhsfJlNXIk2ouRTMvVSqZaTF
QKZ3m3k3RjyztRZr7am/gtBDzJRjwZk2wWaGbTusHdxUtBS/w+abaaNFSvH+WHaCExBv26PjwEdR
0ys9Yv6jM51iNPS7gH3ZMqfo6PYzuTSmqBy+nWqzeoI2+3LOdiXjIPRGWgXKyucvyQpiGpGYQmrV
51DEsTimNM9vKrXALsXzFTbjhGuU8NbebUZzc1MsRrpuAGT65UGkAL5wwgy7MRblvu26fE/ra8BM
HHNejVbul8lTLZZrDR8pLDzCHgzT35eAkzL788PkyD+jWwcveWYGL42DQjCjTYCgmDyyKqZJmyyS
c4bJzzsJWq9DIaP2JXGHjeBwdz/F+UdfcO1luQT+hs7wjD4S1nOd76Z1xkHKWQ9ZX8eEF/tYkUoQ
DAjOi0kRubCJGqctoaPJ+rJQzakX9naqGNIPz2+OEhdB6/7RNketcMjtaBj/vDzIkCyRPwiU/VTJ
HJx8L2+1a+vBI6x3QLornrO5fvEIrx44fc2nYnEeOOrEp9jIk2OQgPYnOoPzpRAiLGoczVFreRSA
0H6glHmm5rxDC+6cTTTCu8bY1Em/4nzEXpFZzCJogSQNB3pyagR7DjTKuQRLKeFTSjiVCamyQ4pL
jB2HSi4Ns7Q01pJs5XJkyE61OPuRhw+2jYFgZrH/AK6pP8N/mBWYTCBfA+9zBTZKnQggTVO/MX7m
FGlQgzYtf2zOA+xNUopqP0TRt9BYTgc+Z6ZAqXK4X8l2oLgK3klo7KiE67mU0gg7jfrsYX5yAiHu
pg1xfg8QVCrQoL2GhLq03XrwRBHNCccEqFc6kcjJH7qoijlVz4ncu1mwIBulO+hY0xn02nSeif9J
fmxotwBLfRquuVZsO40ytUvnwYjpbzOgnPYK3OkE59mJdLdwQXRTaCjq7evMNSgVSgJ3bCwPoWHz
8w/qN1/V95kDn3RuvW0xAlzlSM3iWlsutiW33sYGYNY/A4v22euX9pxpciuwjhNguv58e0MNyCbX
nFec2hwip7zflSS+myHau2P+gYnhB5hSyloU35UadVxpy6ANStYHgboDaQyJWnNmc02cTWA3UMpI
jGBu/8AbYBcVSFU5NYLB1xp9JtrKbK0+xjoqKlztEcWi0p9jSEAQRSBIMBRuzoYm4SKBUUyrH5Hb
GyRfjLfMX7A3LuPZcev8EAHWxQBNydQMa7dOpt9DEgBhxmdHixlMgJicOHXtzCVg9TpAe5mdk2nH
N845AKLvBNq30oxfL61cjNlM25V3Rh2s9yPP+xkz/R3TZPvAUdeeMWxUyy7nkrWB+ok/VHOFRRX8
pnPip3bApjb4dwEQR9BwDI3bblcGGeySHs/KaRFg4Uw7TvZWYrxHmgVsUZxGvc/y7WraMXwxToHF
oQeD3Gse8tJMm1Va+FqTUpwXLD9kIiFeYAQfzm31ZmiysjIMQveeo85yfuLJZQus3Xsl2gqedFbu
nT661BMBTjNr1sONsMaa+j46o/VWr1hcmImDz6ISzm/pRIdRApyhIatTkFy4zUjWvu4udqX/roc7
M12MByFV/iXrYZsJTh+u38M+NN3XRMx4UUmfnmFbv1skDHcGDLfNjLOEMUYMrwSstati53PxABOZ
eCU1kNbWEGwUK8BEDeMT7jJQ7BySBDwEeGNNjdDG44cvHJ1eFxlN+s3SN92eq+b1v+cSEzQrKFhu
4XhvDpzubvFfy+DHHd67NLmKJQFGAtWbhtcJ5QKHawXxW2r096ryfzNRGSfQXCEhWIUDGn0siOHI
wkK3+OjgCMbPoYaw3WjEuOCDEw0dJ/9OSrUafL0Zh3Zacyi6ufLJdkZ7T3Fv/8MxJYBlHvRAzVPh
3E2Fc0VxDAss9mdBDwK2s28iNLx4qwukUXxHL3P/tMJMdzS+Rvhg1JEbPkEtffR/ZPJQmqDWRXRn
9LhcR6Uv1RbNzP0LmPSzwD0VLeO1kWoLDYCam4QrEVqQB9Xd0Hh3aqbf8i7ZRUK+Jbzr2U8Aq9pZ
fnS1C36OGoywK7a5mU7f1j4x3VBnnFf8iL0KgiBgOfOgOPGuKGTw55MKRZshc+gR39xA0h24DrYm
uS53qZ+ltq9aTJLKrWuVoHC1vbXMKVSKY7Q7jK+YZK9ANFAjKpN2QdyxDsTzlS18SV9i5CeOL9ho
A7YdQrKwyrXFttZmWyQN4+zjvwUvjkkeR26m+9GqY5MMW0ktGusP1l0qnraNNvN2uHoTCEGHmAsR
kc/paOP8VdoCTNtUg7eRPcrAH6y0UdjVlmGAOfDli71HN/hxnNi3mxZGNs/aT6ktx9bNfVxqI7KP
9IU+EAptUV6D4D4lT8WBOMbp0j5KnZhRN2fzjMc57jA7p6aNFQn/M5MJrhjaEu1qc7SpbdLMULCm
aev0qE3UgbZTr/iqR/zVszZaW9pyHdv1edUmbFB+8X7WxmwPh3aprdqUbL83+sMibeOW2tDdi2dO
CGTkcHobrD+37e72ptFru6ON4ViBn4C/X2ZtGbe0ebzTWZFe+8m1sTyOtMVcm81HXOesdS13FYt7
IYZ0/HvElpwz7RlzmGjTul2BfuCrIAPFoQ8O/oNh8Ckwujc43httffe0CT7HDS9BlMQpczRtk/9v
l9Zf+e3fpuLXqE31vrbXz/jsGWCS5ajK9/kZOGfoYRlvtC1/4eDbcJxBnsWyb1VUW7aQ7Zxxk+Hp
Z7/CgYnLP9B2fy6lK9QGIgCGDgOspAICHQ8YyQlYfvlLxQQHUh0hEDpMUOpYAXGR34E+nbi7QMcO
7FsAgSSC0JGE/BZO0DEFHcpydHBBkWBwdZSB5bzekEtBj9dBh05HHsqG8AMxsyx0dSCi0NGIXIck
Eh2XKMhNtA6N5jpIMWOwve3bCFjqJPpftiFeHbIXiX5SpE5jxN6xNZ1rjw/n4Pd+FDZDvqKWMUXw
x+VR9VDEqICaDY/hZOMdHLt9X8aMEH7WPeTDfLFRhC4OWfLFxoBpA6JhIhGxFHszedtywAgwvWKe
fORk+8xtTW6l23UUFHkgKNPqn2uyQHBX3gZYvUN/LT4kryRC2wtHx+V+cprj8JEbyjqt/eKH1UQ3
vRePuJeNv/0E0nquCVyw0kXwOBHzYEG8dFwBqYrru0cU0S5KubL08hhZWOGCopnPk5oxHlPa5mth
zvbreJ+/thk+7CpJnlknImRFZAyXybZE2W5MVkYz7k+qo9OtBxCaEefbIN6WT3VpGLyAxaGz2+jg
5n1xjM3UD1HsdKmsINDgGidgcfsq7pELSvmVFjI/GSaHGJ8sNYmJS5dK1AQcN4oI5BBjAuBgUnTq
V5RVoKCYCntyWULXVKRzOubP09h+V571LQjD2IN7MRpiAkb2uzKxsOBjxi0gxXSaXfy1XNh7CEQe
312RhGK81hbkwWKBlFFDhTXGPbxh6J9Ma7ZBTndEtPjjlpPzezA5y9FUP4Ypjj2+zpNNHWlBcxsl
au5TRhnvdvDz7mCWPhXtbfbqM7AlQKiOxMfM8+T+xfcnmLTBdOIuGXYe+c+g/tfVUfEZVMgrfXmy
+iT/Dg4tFtcw4wRJpKJyqJ92/xJp8HZZ3xMLhkERaaxtkqUbb51lOKbNye7Nesc3EO8ND4GM8A/4
5sraMgDNwyHwAWvMENEix3vnIYDjhSCU9I3F/QhjQJwR22MyHwXlYzoV8dEarsaIdUd0VbjkFHin
DjwPVGcj/kUlYaXHKX+8gIg53mFm2z4BvRiG9yBZcCOF1Gh03h7wBC9wYiCuNzEhMiN+nFOM0vQC
OzA+YcECVZo7Pcyx8SkGydPAOy0D8wf53n2Syoe1AzlyhWM0xo04TClyHdH4DSO1R8gbG7f0PMhg
8YEFKjvKunFDrtKfpTo1hfETdRPahD1nhzQAusnwqzlEbnWIEIZYrTilGNkWCz2wXVh3/rjz1+Uy
z2QUHX/ZiK4DekWE9Eg9/IdtOeQbuwgYv/TIRLn+cLRs/+94v+5onWcmV0a0bjiO7rLIGJav23ln
MEDbR5nzbXWvtm93JzXhUUjnjEJDnzYFOK7Wzug9nPmIXDV4Azzgz5gr5N7Pi46BMhaGUh5zR7Ad
gUyDdrMJCP+GTGW4xiuGjsNCchPcLdk25zIb+raGQ6emwdCHawNj6dOfvW3pKfCitECSsefInkFo
YYyLZsGiITAlbwAm/AbWv5DX5wtzQU0RmlzurAp0YNq3LYAw60eiB7fGRbgEdqEYvpI9My9L7YZ2
K7jfjXm/aWkxFWxzgFq22MEIpGFzzUBfanfrlVsemzQkBHhSK7xOynFStZycAh9Q15s7V0ybpJwI
46/lc4lQsLXT8bffuS/r0I0hMv+2abClP3qS6i7TZmyE7hgWgToZXbKXztyd697aeYuRHwdFhW9U
WPssmpgeupALHZtCcRLSECUmoLQElulvOTS5C1jWK8I2auDOCwoNzerkzkYT4rMEJ+1bpIt78w+j
Xzv0GhgxfQaeZ7XmJwMu63a+csPpzm66hnhM0r0j1+821QC2qB0QveZPr76Pg75jfuP8Lia73crJ
N0Bm8Dov6/EL8w+0scEHHlUEFwbB4lB05U7yIftCzteugvFUp7Cgev1ZJs8gbFc3SG24nIa68JGC
ThkI8mevrJ6yYgjOzG88agOWf7WRzEf4/fcYqCsM/owjuKtubSsh+ZfXzt6Kk0eaoDdRNDhHhT2v
LEas0tLc2BCHNxVPK9EhULSiZtDM3GIbr+y/CCmbZip3sYi/Ouu5Gqr1rSkP1NjtaG6IycxZ5j7N
6ibs6XlEnTTQev3J2MxGcIdvzIaf0c27kubHsfI+q2JRoewVRpf5JS4zLvcu8fu5T5nulvpp6H2m
8FDK3QinHV3SO8PIXpVnfkjGR6UzoK9gE5VmnfCaeyvwIRJq9rim83xgIrP7ZzsBCMeYimALELIW
7Ooen/ZFetEHvQrRVg3+nvbG9OIR7cxLSse1ij/0HsYYFdthxvl/FVRNktcD3TnVrA9JTpPn+NQ2
xWPkz/3eNHlspNNFmPtasW/L9Fx2U/LQNctX9jAr549N0wEB5uqtGVqmvGPwnTqBtU8CjZQvAE2s
9FWxbF6KlatFhUEdGk0NfWbg8kZELts17WVgFJ9a7MsBozDO8+l75HoZBw+4S0WMzmm4w3mq9Ctx
5gzN2ke18n9VyoYah0vjvUnSR6dbjO8WFry9+e+PPhcnb3FgXaW0/YilhcLQFpsJKA35bC0s3N7c
ylX+94//H/+tRMXYDFw816CAzycRbm9lv2Nm6FwO90w6Z8y97OSLwZUwr6MFt9FwuJUYZdkwgXmg
zij5f/92++P/9d9u7/K/H/F/vYvjzFwWUldte8fMWWnI/GZ9l9CxkcldbK7EFusBZ95C2FnoQH2y
Zrsq6d6cyfmJVdw9plk67SIv9zdOK2lQT1BHPKPaw/7ELMB7OSM208FOQZbs8BA1UI3pMYph69J/
gFo4jdkdT96BJZYy0YUziQqS+XECbTYkpbOt3MXY4ChlUonM4TKq3TgqvcQafZbgO8bHEqr1iNgW
fX/T2BLQxPuPNXMm3cIypwAYgFYYDq5DU5Rl/oozQLFL1BPLJJ0rzIxVEqoANQUbxHfzXEfWl2Tp
oGIXkqn93VjR0xJDt/C5wushtlDTb6vxzEuUDltzYAjq+ehCC9mrPHnsgsxGM7QxP444iog/ABLj
ROlF4l2V/4w+KF8m82swl7+Iq5q4Fr3F7eAhqi8Hux+ac51DRFIzvhpCVk7YyUPeKGcfTdzsp5lW
KuASnF3YBo3+HT80uvTKUrBIwKU+KyY3IkqL/XyXmupaRlB4xRUXkQ3W1X2bOu/ALR2smGl0tPek
f3oEik22pDPMbEo4rU6+VgKGyzBNy9ZU6RByX3601/JLqullLjk4QO3mxFMGBZ4eB7Elji8yUWTn
1tU923ZL1EJJ9+zU8hWogOLMy40Ofvig5aJ561Pusicr9lAoJc5tAIE5Uh4k6eGnJTvLuJ1PWPc2
ZRtzhpD1HKPAQhjuLvX8SDI22rBoqm5XsNFs0xL0z1IHwFfm8nld1EtCnTbjdWvcUklCcMqc/bNX
wheRC+mQ3iX3kjFuyVPk1CmgBIFVkK8OLb0sl0MAACQIoGTLJCguC+T0IS+n4y3mDfomZ34wRGFM
XH0X1PwszLi0Lo6/fnBR3KxDYMIbmRL6Bjqy8Dme75kOIf39m92j7dEqR4HHA9NylMzF4+Zdfvh5
/uTOQFwnfG9QFCJcQNJoDGwJCMuI0leVcd6xkJ9unyhw72yP70lMSM6JJ/YDmsGYdN4R38ayKVa0
2MCHZdktMjoPAnj5HEzHNhnH47i4hOqNhaGVzr7Ulzx1Wc4eAHCc61Lx945o+gCRY8jpwo3oJRA8
OJyH8bhy+8+DPYc8GBncBR2/x506jeHScHwr8nmTpffSNT8G0v2hHUS/+sa8szPvMBQ+tZbF59zB
30/JKPlT9GVHScQUO1MvI4Q+YzWSM6gCbjWMzBwbDnsELQoWyKfZwvTzbQoL23T5AumxMPFHjxoz
ke9oQeAXayTGS+22f4kLHjqgVleFkWFjtF6YTcVhyp30WiVMttRavPvSD+5FwXmd68POZyLFaFpm
j2WeHQ0RQWSunYSiTo+COCqaD0GJ6jI5d/UciCOELyaOHZ3OBB3weCePpjK5zvzyrAKo7fqr0m0n
rX+dkXJiJo4Npo49bdPPhb5FTX5do0zhW5BMHpg7UtdcTK+yQOcoFHyJXk8d6ib4nZE+wM2lqp2p
YQqWlhgGF6k+6Pmxx9Xah4yXL4kFDTrOUbcMTqRhxDmDKur+IYk95lZN9pE1DTyLKau2pCngdfgD
uxhQjJXVj4Jpik3pVY7xASuPqcMy7wrCK+G6BND4MiCrBp4ZZjvT1w3OYauZuKF+E1BVx/kG3aBJ
u/vKHMeDqfvWbExBRXuqCLieo8EyGCM0z6PpngY90Li9UQ0GFdcQBr7B6H3OyTOSO9DBbSDj9jj/
lEYNhDPA6tyq9cKRCXAcO0gOytWKX6uSgyLJCViJCNZnKrCRnfSbtR6RCAcmi6pPq7Nppe8rkEPm
CFQdZJ6lLlalLz3dj0XMG3GVj8EBwMVKr2meYf0LpKRXLXXenQ7KEI/GMWhtZp5jdy/xN301pOy4
d/S7Kpo/Oj3BriW4bGPKf7BLJaeRQPUj6bWEpKaDGJiKd/yK5RqlT5iMYR0JB0i7nzv7qfd6dk1w
alRH1WEjK7VFjksuq/i3oNdzk3AuXp96j8HASLtaze6vbHZVWLhjHDqTRp3Zn5NiUEzoXUHhlulj
7rR36OdQfhCbOJep+5Kvvguq+hr57u+5t19iJ1m/SMleAn+a/5Y2LeVPk7smX13JTHsFUsIEp8Gd
LDN4K3H9biVLmK0upXUZCv5CZADaCshXq0k/LRV82ZPb/Sz9h59QDFEZT/Hg0KrYT+7Wqex/kY8Z
NatjQaegzP6HvTPpbtxYk+h/eXv4AAkkElj0hiQ4iiI1DxucKlUV5nnGr+8L2d3lLrufT+97YZkS
i5JIEUBmfBE3PL8X7A1zDFsmWZSNEQYhmrf/HY4yPup2BraBDTAo5vw8KSyitQHiSi0WcHLRzjvl
1m3ZXFtd3ttV1G0knSCHxgHkmlVPaFQMrigd23XZvMUZ90XGV2uMwsd8oaDaACQjhvocGZzZoOZ8
EWkdnKSPm7JtzW7LKrs8yABTSQINgLA8wQdabUKn0dnOVvcDtlES8v3HZ8+9w7z3sQzLY8zKdiXz
e3vq2hvfmL1qMvIFceLjFcDYNYGUJAFjEIri72iHqjwEDhqsmL67JtzkAO5vMlg/BFQdh76FPZt3
exsNvFAuQetL5xjGgVNhtyMjGz+Q+WKfS6bpuwz2xqyV+5kV7kYFc3cCzEVipjOutcSqPQItGpVt
34iu2E3FUJ370Jyvnd2FYJQA9o3IbWfH1u9a7NLYl5v8TPiS6SpxeK+vdYdzeme8NQKgabRUpdK7
8seHjD3hMXkZwrY858Tnz1kNFs2h2Xz1+6cI+bumtaYFmnOerHm4LnTMcCLjlQEm54Qq7mMHCo3p
UinqE9v3Uq1aYiKuRqFbu/Y1qTjfjYknR3K3AKDaQ6uaV7VwJAK5vOYlyo2VUMRXJdqT7ITroQPk
Xhv+MKgo5BI5PTMO6tmjzvghLdzSknFwRw8Qfx5cjk2ZYHJN52MTSv+WurStmQ7HiGrBq/Mw2AkW
IgkmxaET5CBciGJ1Djx+wI5JeIMlsbDQkkpCMwUn472W5Y7n0HD5D6QN+WvDuGtYkjyjIDYoFOHB
XwLUXejDem2jeG+LhhDP3IhzT/9NJFr3jpeL5sYkOiaWSSUQuo1nW1PDVZzJ/5wTSmEphZk9naIU
R0v8DPWYBW6WAlBOIm2PfSWDHmtnCXB3848olJmSpi+o+6F7CLruGMXHiSU8joHUfmypbiH70Rkn
M8GHXxhCR0igHxQ9KdyL0n/7DEM3bhUfRGdegIoF558fnCxv9vTHPAZGxVzLYp3U44AD9Qe5bu6a
EsKMcd8p1/+Hl9H6CyNkyXYbzLss5Zi8lL/UIQ8hgYhZtMG+HdQ3MC/GG71vkIRMgt6EbmwUjj56
nV/LqcHzQzn5BhnfvMftKLGDpAU8jNS8Z/7aXBQ4BzwLBFisjPgLYvcDBy5hnE496lOjHRKXHgIk
uetIwnnDa994hW1/pEZN8awRhXeCGCKWi/AdSCyeonHOng3y2BursBBOLQAN2D/9W2V0B2ecqhOW
0GsryOlZTXVomTuzPmuMZyDRzT+Es81f2+R5geiSZgkobGKySv3CUsnNzi9CfAH7TvibMc96z/Yb
OL4UotqxmFhKSvqB6qo99TpW1rDfxrwHdoPZRQfk4Vs/d/WbkAmFmtJ6/xlgi2Vb7WUgXS9j3rj+
JsssuMBVHOfpKRuj21HPxo2f4GXU/OxNg8T2oA20Hw3/8B7g5/6aPP98cjZP0MYubFjL/X8K3+YT
KVbooNje7TQ9YC9FPt0OhRm9hyUgctCJEG8t/hBMr6ytWTXAVrVI++pUBtcuIE+MXMq9FUuABA7D
VuanPTUgnf5Uu3LYqDpD6uZttZRvYl5hYnsJTDLjP28lMrxVwmxvpw46k0a1xkfPKdLWp/zFbv16
u2AyGUmQyjVu56LJN0Ggqze/zA6ZxTQuH/VnvY3fItFHT6xuul1KAmZvqU7cpxjBV3iRMGIOk41F
XXtB9bEfiEokcPkiy6vZc6yLwgVZy9xkP6VANGhoIpZ2EuG1dgT8y8BwHrjoHbGWd+Bi0vCmBPV/
y2aWE4JPlpIyMv/UVPlL39j9955hl2+170U30flsYwUV8r7t8TEkSkJ7la31UKLl78pszKHgjPyV
DYKkWYWdT3W9/VqNxcWoZ/mdU+se9dNfmLcEaiMo3m3nBPDjrdTrDGnfErMjcaFle0KXEdcJNMhw
y3W73s5U6EIxaOayeSP2hnG8OXDskt8d3PZGxKRcqC9am0NdvlLx58JHmp7wYlnHOJTZvjVrGG8t
Vsw+FgpnVWt6KcuM0C+Mtz8F1/8GnWT+9UwklTKkAn2g68r49QhjwBNpJpncvYtguqfvBKELernq
X9JeXCOAMVgia9tDTBSn1KBjN6QVYY+Fnh2/M7RevcwcI118zSQ6r8Xsbqd05uT6RE1vNoEjcol3
iIakQLe46ul+Wqm2yeDlo0E20P7NwkW/98M3jG2YNlBHAapDfGn5lyn9JfuMWeU/PO1f++ixFkqd
1JttWso0dOOXE4smqQrphAr3syouUUJ3jpgi4CepFt0GsoPfILJ9HuSPhYCwYPV698iO5kI9DhvM
uumuDcVdXa8E0x8ZnKnCsBex0sQmQ2a57HF/04OHc3AxQs7jF4P034r+TMYmcfzEQVRuoE/rSd3c
2mZ4FIXcI0cn2xQO86pWldykIpPbStJmRm3ZzDjrH14CnvBfzj8QCSzp2uQ9UB+NXxgdqtdLEsEV
nFpR9pcpDZxzV5vMy8Srrdr2bg7s8FgF0QeFouRXo/KF1sNNrYJxaysdQS5zy7c0ubS98ZACBT+r
TJiPIHLAO+Ypum80nmRV9y9u9Eazt3vth/5rNer6XlR0c8SapT+bMRDJ1uZIa2LyKlNxaU0f+z5j
7LBIn3MGb5c5ql+0oI3oj0jiY6PV3YOrjj7lu48ditCmysZy33XFFZT+cKkZIQPNmt4dvemxmWbb
ppxwh0v7uZlieYF1ZV04X76mVqSDDjR4m7ZRe49/yLyBNXArqk6yNcyIhwzauSNVtKb5U3rRMJeX
hlHNpp3E+dNbwjn7QDUuFkF9dLCHVPN9KY17ZyG6dlV9b5qtczNiiLrP2AyW7ozjGL/kjlnrSQO6
h16XRzunk6QpZmfXze6p1StGBYMeccpz7qTRJTvNbnXQ/XRZDhqGVGKKAXQpYJulcyNko2Fawv4y
Yi3bon98U5Ore6SpkxURsHw9dKlP1ZhxQXFId3Gf1l7p4CRu8qD2Irbvnm7QNTk6CvMdVRzbiKLU
qx51eyyn2Pci9uX+jNgtjQDKbjjEJzzdDQhJRHMZOr5nAE/fWW3CqeCZxRXrvxRFTwsJPjdfpQGf
uZ4nrFxz/6Yrs9lBBqcMvMlZ+3UEHEswbagn7Btgxf6oUnHFt3k2sGxdKBPCN0fC1MGYs6rYdl3r
lJYIW0nTGycEl2gyaJHoc7yACrfFFOmP5MyLuxSg2HqweWQI3LxVs/OMU2xFMXns4TC1KZuYGPCU
vvb0788shvgL+gaBlY5d23Asw7LdXxlDoaEhDPVK2zFNpY6D2dElVT4ka7cVlMha3wDqh/d5Gfub
yWhSr1RWfhxC473PoUuNI8KdFsOVKFx3vDaaCA80H4+wotxHSQPPvgZZsO1hxu9N035paX0ayyk7
y0I2tCAtjedV36zMMG1vXV9bu9Kho0NcgYWF12Xcd8eClGyFISj/yHH9+gznHV3EO6dvW/pjeh4X
IKeMKk+5CpnJ2S4wP/RyoG+DqPRZWhlj88IwmAyDb8ZOFupOce7CsMTdz/sxkoa6FSmsR9OOmm04
0PA0GUS3s6l9yQahrtA4PZO02ZLT22a0lmtd86Gm5hC5uG8N7SrEV+SLfq8VTMuLeDuziLhVrHC5
kgzDHngI/hM73gyckD0achqckoCJdTCoe9MOrm0eY7lhC8ZobjrAvaDpY8nBy4V2jawH2G3eZyg2
ALwG95kY7RmGJXQKi7pDPFcsvM1juGDEslZVe+LzEN0D1/QsYtjA4XLzkuQszTEmUZ0+rA2tZLFB
0KsGzI7No1An4O76Fhv7YmpbnBCYq/G7yMeY5A3Kl5Nteh8vJjjMeQ90trqN8IPMYCs8KyCMh0sy
DuLsAy73tHJjGklqX5wEtOPfiVP/j/n5J8wPe1iW3P875ucSRsX/4AL9/oA/4D6O/hvuH1fXBTCI
BcXD3uUn3Ad0guBeWzrL0p7VRV7ADPqPf1nGbyQFaAw02fbzP2n+67/hPs5viJk6pw2oX4YyHOf/
Avf5C9dKua7hCCkVJCEDe+cvW0x/oOIWEUoeckzayrGmi78Q2HuJTJ4F8qvZIaU5X53euC9d6BIA
bpMNO/JXusHyrbSsft0Oge/VVn+oAkyLNfe7ZjxvE6e/pgWigzGM/rFABNnnRDqlW9NJQute2Tv5
yhgAscw+w3qTMUdA8u8wx7dFK5L1lGJllvpbkmDMUjk44uYxL3bpNIf7zGBciqpwhJUuvD/99f5m
rSt4bf8HlIyXROi85rwqgJrsXxd9RG5q3xhc6zBrinSkIOkcpNotcdmJuittZ+cAuvDgsAChiUUP
kBDm5F1jZbUhx77BhDvv25IzVEd9xRwHN26pE8CK3ZUAULBlsoX6DaIL/aA8/Pvf3eB3/eW3d2C7
wIRjzaYrx/4kRv15u+iHAlgJ3Z8HP/BfM1rP1qXJFH608Z+2LqrabFzy4SWPgCtMJf01laqGg1U7
L0WsDTsIzCZhqJRQw4DdQxWYMoZpD8yEBHJs0JYiN4IA0iqryD6UgMIFM83CgRMZhCOxmvREeQD6
NcQXQ8x3kVE1qxzeYYatDJYvCJc04mpWjKepD14sMRM2xqUYjs6r6IMn6saALhKX1mfIUCQKKdxg
ru9cg7CQyF9dt+Xk/zTfEDucyWSIQ6bRQUEikNEPYWqLnC1NXRsGZWt9tr4CRq9WdFJ9TDn+Vsda
ZzxuPYQXRzNquHkaWFUbBJDdfhMhLXfY2lYOOPhDkAaNF7K8Ty37pRpG/l1T4cBlzGlrzyXDz3Uv
tI8W5DVdxa1ElaPNUSg6o3qXYbnPBQAZ66bCT7EaQgwZUqfiyLIf6RiaKbKDiNXyTbQiYKjSWXdc
tT4IxcUrMfQ7FS9N6JPxJZkexx6zHr3jX5zwYDiMnTCnXCFB4VgsLcatnQ+pqjklNNsEafw2w/4H
wYPEV1sWbAGma1HW0Os8m1s9NLOVnMVO5fmXOZkgHeDvYBRbbbq+fi0B0K2KISrXVTeOwFtEt7Io
06rDU+aS6oUTg48qxnGD/c+8oP1Xa4MEg2/cBFPVUa/54OB3WsItHrN4ypwMQdfFeMxU+9Wv6SxZ
mnna2dqGENM0mx6yDGlr48PZ2M7FfBc4yEQTjousf6rpyFinVf5cTtY7bsivKoUebXWvymEV3bf5
tyaO7kTIEMaIokudsPyNuv4F6MbbLNcQn+GBIeisZ232AnzhAH9P5czkbNStV9qRcF0KeilmiJLg
SCL4sKukxglfGuxNS0A4Oi55lAeHLLgF7CestuSpV0nLLqjvdqFob8ICvB9XbWccDk1Sfyhxhzh8
7Fy6OBAMvEAfv2iG9KquO6Laecuur3AGPlBGMKZL7JABnzOp93BCu9TC7iAzqj9xYK0t3XpxEvWY
IpVS+ncTl6HOuBjbUhgH+p4c+brL8F5GxX1sN1/IL73RILsDrbCVHEmrPOzeWwcHUcOPU/YABwcD
JE0hC4h8pePRQrHkxGo/zgXbd5V+ZSrxA9/ke83sLrfML1pD/4BoOaErIO/khSmWkK8xf0+DcsbE
j05JBS6krp7Q+45VH1yVlB849UoYAV+saSD4jUGDkPW9g94euxrW5aVYgbRfatVeS63TipUzwH8f
t9mc9QDHje85R97KwbDNrCx9glWyZcxFKA8sLccQ7bIC0ujKHP1VBKOTGpXiXpEfpqOM79GmMWcN
Fu1lal4AQCFwUlOT9XeTcq7RmNzF9nTrmjTKKHdjlPgyJqxVHilmTtdkXYfmdooSkz6UwlqbhTg0
fneI67ChPverkNkNqeYHd0Let6fxqUxtsZl9Nmb+oF9//7lJO298u9i2fbBngfwlXap3OL6npgCr
wqFUZ9HBT336d3TPmHAmWcFbXxXQsvvxe5rRf1ah2xGLK72WMpLSuFvuiF31mlBQZY/uV9H69wEQ
42aozVXkg+Z1nHdCOzeBAyPsoBp3mU/0r/Nh0unBqwwsSniLi3Qevchll1ihwQ4ajXI6duhCICYo
oLx4BSVQdTt89BcgeRx1ByE4ZcKtdVluBwTOh4vu1oe8NV5M6VkxwNdEqVtbFS+BWy9z+dc25RTm
zBbTqy80tLLvZqM9RyhGMBQ8GO/rMEbqUrA7V2VHcB895LGpe7i8tIIMVAEdBtdh2sXlbQ2oDze3
+UwpxD5dKMJjLoYtgs0lLetnPxyvtiJEHuTq2cAuHSfNtzBSFMh15jcTqE7RojDk3MA7u2Qv+/rz
rsmt7kuLJblL03fpsJ0JzXcxBqu5TMHt1cEmdGe4FxZy7ojPj/0YWeGEnI499z9Gk0qiyF2PQfbV
xhhxHOuYvQZTKxejK9lMeiILk7oPMcnLMlqEgpdhVu4eR60YVjgVOL9w7ZkMnnNifGSIH6ulVFuR
xVspU74lTD03OBK/lJr/Uofd2fSxgYL2yLcjAQrTotbZ18+ZwhUuhNRWNHXCsJjwSbuTdS4FwbrJ
eYgpB9cc9Zox+AMHC1LgPS6jLxP1eZ0tzS+ShUjchttao0fPp40Qd2ebe0mtbpntsH/peCuWrX2d
AdqQbQ7opWcKQU3Vnk6I+kq9NHs6Zksq8oeVU5ot+SCd6ROKz9nGhnBioPBtdvTHasR0yHPAecIb
nlbaGlYZIR6dJnHpppvBLr5H6EyrFIIZCHsieVO8CwyXCXy17DZRexz5CIEtIAlyUKAFMe6qq27h
f3St4dsckc6oxLQTk3gKCX/CHGCcZNBS2yn1ONhcQQPnKNoe5X5lMQO1C2lCW+G35bzlz+2X1Aaw
InlLnLeEEs40AL7MDmhlim2Z9QsCPtbDskFUbdK+LS9d67NnW/4eg5SvQdV9mzUO4izUX+GiYNLC
qcWw4iUwsocMNCNvdEZxhfGqalFulRWtgOt86/MeFgSrbSwzxWp0mZuk2pXt6jsxaTpiGCMPfv5k
A4pdI8pgKaqKZwcnBFr4bWjTpzrZ95D3L3FJ8CdKHll+HrWOqrQQk4y0cD76QE7gWzc8ajUH8unz
2XF5XEOWhSiN6rX8WNPGUZq4D05sf2/ikff8qJ5LFd31PEPbauDAW3vHv7XZjmtuzS8O4iKE9OdD
vmixhuDEctNr13+de+ycQdI1u7rZkSozPbsc1FqSHIBNoA7tCBq7H7I7s6DIhFO9MQmvysunoZ3e
ZhJ5ENoNgH7WCHJ8AshPoIrMBHkEGK3HsZgrQhfw4TSblY+Lh7TE9kl1Dv7VMmtPBOCvgBCFR2Vh
hMQID6kUJk6mMPLqbIHz9eVNYqWPBlydbSzYwTCJZEIeG6chGynwITIKM+xJaOSrRy1Kqa5xHoG3
2FgaGv6MHaPeRH8gtpXnUe75Mt6R1ePwZ9bPuqTbu7n7PQpq38thqK3Z2s8riDrRzSRmWtoaBsEc
h4S/SV6PDGLu8xyciRFEEK8SbUfhoEZRF+3TPebZNRCYVdocxoBhj5Y2YABqE3woRKJRMLrXS6rt
0kE/VEo7pZZsgZdoMzEgOO6pn6G2ktMOoeXXc4prJAxPHSCNXSM5PLSKsi97tnFB+GG6byPBcMmc
omxTNLQ3tAwejmC/iKc6ROR+fvp5y5hs0lpErT/vHLSEGX+eV5vPO39/gHlN63lkZUSnzc9v8Xlr
0ud+q3rtWnUW7sFBX3rkdK7t5i4M5iVkrgyILxHEhrAs4rUGFoe18tJ8s3wAuf3Ht/z8tBzFNV/a
kKrFRDP2NbLm581E99lf+OU6cJw3WkSzYx6a/jqXqICKpBvAEmoFag3VXak/+NIMqC2arMhqcfl4
WLJlXTz5j5YseVmWb798m89bnz+C2RM/7fOL2AEYF1nGuAFuU60CLanAluKIWRmZzt+rGm6ihqJT
ZDkPuFm9KiE+HDDv6Sff7SgXCZ35low1OyZTljtgEnsnsuYTbxk8mpoRXqCXGluNfjTOA03uLUb+
NZHf+Jb6oNQbB/oly8ClLsufHwakT9q/W3GvAhizddyRw5UZqzliQ7AsJuwudlFuGCjJOymAuIkM
BEtgUR6I7wsTfWaYXoRZICsm7VzA42fdjsm/AYCPiU+jNLR4Zz1C0JhW2psorJ/bTBtZJeY02wBM
RDFmPoOBg2D31mCO7oWYtLaaUcptYvDzGzkGNxRCvKEvfMz1nBwyYhNcHvwjgNuUqeIhyggAWFpp
3WO7O7oTrY6Sutobu+H8kJdcKtoMUBZ+iPR95oLkxCbzoLKvT9VynrWc3vQquNyZZVE7aNRwRob6
wQJucx7mxcOXTc2WyIFxspE6Quq4L8aI+Vfk8sAe3zo09HHetS5m14BDhqVG/rVvbxi/u8fC4gLW
4KI45QYrMdIvcAEn6pJCOm2I8GicKMI+xQAS3IG+UwgA8bgtoj54HOb8h1lx/h4amtkW34s7+AAR
MK1VCShENdBmwFuEqBmMYzbjQYCZomeNqZwTUAZ1otwNuuU9wBPEE/r6UGHY7pXudLHs/oodF+Ju
F3yVRTsdyoL4wqjCU+ID2RrBvG4We8ZtCyb1lupELPj0omw6YVO7VU2PZMHgEOZ05MpU3EsgVY+B
1uQHradPmO7qFbt6+zpOCzArKeceYX6JHsaOuCmXD71uXadBkueD2ezJuRVPkbKvCbmDPYW652bS
yqvr+rf0faR7x2ybUzAOT/AQFpDtxp9ndXU2ed7F9zWh05sItkoYMLlna3I/TVBS4loSziqt1wjA
AX/EhCY0aTqHcAxgdtqB8HJoXbgpX31WI8zTIHE1kkx62tNBm9XlbVnRSGXR7kcNNHFHaV6hb+h7
baEdJG5K/qMB9DA8Gg3Cw2zZ6NthcBGCoUaQimIHSeIYWXm+DTP/W0uE+d4Y9U1M9+RuCq2laVDy
ghnzW1+PyT5qdxopn0OXJyez10HA8M6FgbgF5foEreYYhjRS4G9rttQuv/izkdwr/HWGXzengSBh
pWfg/BRviH5Giu+y4BSgyiiicZhYWyiOt5JmhoNjj3eMO9wtBD1y81Yi9/rMPt6QJWCwRpgroYXa
ybdObe9MOJKp+Ai67jvhk/DSjc6bn5nPvctKZpxrPBRTfVfzzg0Bsx2NALtdN8M2Dsl89SG55QUT
y1pCoENE70TB+3t80J7WJsc6y4M7JhS3vokhg56OnA0ICKiZtGKunUpnWvBJWexZ8zMN3u7WJZuz
i+L0iFqK9NKqEUEBY93Uniw4Zyd6hfL6TkbZNWJJY1BdaoEMnaA5OZ1Z7sIx10+gti+sp+NtUS+V
58CDk8694DbsuVZTHhso3B7JLI6fMVQ9E+4ual37VtqYq6w6n3Am+jgz7fyJqf4rM0v9XL9UlE8+
QkxZmm+7qx+2KzGyYCRIf68HJg7qILUo2DS8CrJvolidt3VRs8gekk1mMu9eguIbAAffIChPu3no
qtOYzhslMeWU0MDRSrdl4CCt2XTmuNlSzgwdgaz8mkJPd1+S/VjXdP3UyVMtYubuPmBFikCOk7t2
2vKUAT45zmlzEsCo79AsVw7RvyUiPpjsCirXxRTNh89bUXRTVlyStQqGzapebo71zSfIi+zogq+O
98OErT7GcOD5OlqSVgO/W6da3q0nrLTrjEEGnbHVj1wzJq/RNYGpkAJIQ4fCxKCcuIjRFSaOreVm
VI4mikKVktc+0Huj+xeR4laanYkeHdYl6IvxdhiT+Wi5bODbLM68VKrpCEiN4uMuZpc7AA9YvvT5
AQrr89ghdSRtMWBui8R8ZMze/3EzKarooPdLAknqx2n58HmLmp/Fobx08H1+3k5pRClXmpGVXbAb
FNUzluRWzj58KbJjxmOPgcl+h7bC5Y4uChauDZE8QFjlsbJBsIjYJk9ZQDv5/Jr/uXT5ebfNtd8L
muSd07y9lolLG+R/P/bzG3x++OVrPz8lLpUR4qljig4D9qA/H1Ip1rOAcOdfv6Hh6Dzk8x/+ftMg
t4f6Bo7g56P/9I8+v+hoNq6Fhmjsr8/g8+6fv9Dnp65jlGyBw3ohgpXHsPLtVStG2gaXl+TvHvF3
X/v5TY2RIzdqdbKkvB85EcKZsKgL9ovIJIhuw3MCdEmGarm7sog0i8HlScb1fRRAc7ELCCGfH5RP
3ArxFDrG5+fOcs8IBgyeRVp4xA3YvNlZ1m/svuMqOmkPae482iQL1mJ5B3BcfbhIPp6k9Ef3eIsX
R8Ya3BHUbPD9egSzJtIHt51hr4/VbiEYTae0wWI/MlhAAiB+FVv6+5jPh7ofvoVZQdqTaFHgnztR
0pOgIEr0cNkoABecMkga8S4iH8s6XfZPVkKCtE7KhyhSP8KivLjUowemey2M4ItdJAAT++QWJfYH
Ac2mj67ViGNy7ICxl3Z0YNv9Srg4WzEqWBuZ+dVutHERfNqVXmtfuiUmBqEBj3S5Bxn0kWSZifYx
ws2gtGutAoef3k5n4HY/fJsFsGs85IP1FCfDY1hB7uyEA+KPCULuRyi86fCBpXoTFOyMbFG+1NZ3
Z0TJlU5/yfR+L7JDv3iG9HqIN2HYfrdAbobmeFJhcsq0YCeM4F0sz5mRf9mY4LOck5KMvhtJJ3T3
WZR1H3ekfTpSq9RDPBCbPQ2jC3chWyWQkHNpXYTsnsnRmyFielo9Exu5l0WTrArL2rWR9q2hhYYo
QgS6fHxwjPkpKfpxb1h5uKrd4qatm32pUYXN2i1J6BAFCRTsM3e6Lxeuee8DAMIullQwE0PK14lj
ES6xzXMVmCnl64sPKTWtlfJJWVozvRaYqh03fRrph1xVw7x1TjWLLeCY0ILdpe+O9jBqCMaZoj6W
/6TD7tvqaUqm4Ydga8ogLXHM90kbtoCZD0bn31Zy2Lu9e25zGs1bc1me3+pO/AgwUl8pAF4kleLp
XEnoM21/rhwJiWfauO17PzQW8qb2MbjVTdLjhygC6xk0eynil9En8Rv4pKGcMj4xZc88d4AdhohA
bQamSscuvxZmxq+Mr6TnRLIzY1OtJ8i226GyJfwcOiMGUcEm892JyoVYW0Ze665kCAH5n4aGUpJn
JeFD/aWxtQoW8sGykbELEpxV9q3WhnE9C6pZm72ZYqkPNRppaRMDYhPzApZDjv40sRdkp350ejo+
7l0tAqAzO99Ul14sZbVrQfkr4fOMN6N/J2q/XMEkCNZIio8O7mqP0oenqFC7nBgam7IDewl7lfX8
7WgogshEEwkgAX9TYhnlSJ9P5C+/F9EWZMsDvW4/8MRUHpGqo4t9ZWXOUPR8V7w3OjV0VjMCZyfa
ZqGorgVxhnmBo8Y6Zd0K/V68FCmp+yID/N0QoN7Ixu5W+ogllVNKAusTFCLzJ0IQDuy96kTyBvtc
kLzi1Tl0WFUQiiDd8hKUuSZxur6nXOS2YjnWSjtj03LEWHS7/OcTjoOxytEylaaXtFxfiXc/8obn
TGNTtuzWLZB4OjToqSSklKIy1DMXxyKnHrQeSfAuKK0ottcF0BokhmKDAR2M9gwcpAYkmzEq4Gqm
FCuE4AavyGSDgdQnTXhpwJU7HXKE4rcGuefUFEm4nR2TmPpYj5siaVzGtyBJnOQVosDsmVlNGr2u
HvwUIF5tpZekmZGbwN6PigHVwHFlKwQ7AO8FRutqeSGh6zP/ktktuxWmWv5Db03vjXQ/avQQ/hrG
u7MLaqL6YBdW8Tx+b5lD1klyHxGQU0PurH07eFoG0ky7iG21IQRDO93VC5LjM3ynEpgkQ+VgF6VG
lrT/PJL4yeL1NMQH0wmjDfE7kI3t8vRbRTlhxUq9NsFWu2pHgxs7Zov94Gja/ECJn0nqVziYg9fb
1QfxiWaHPznwKv3QMEir04y3oLCY+Vk/egAbGVwSSZ3YuAj2ZBvjdd4RUyqozOzgzuW4BUNX+xBh
fJOkxUe96OmCegWmH3VxOoMqJz8AeQOyBmgUe++ObXnwxfRRcQTVyM6aYTz3kDrxJ+K+G3+MRDOp
ZSYoX9SgExnvakjfCW86HelUt38kSAbbsmR0gCJDqxhwdDnn8J8IZmZsZpaWkWICPAzsyEKDXXWR
fIsMpsZxQoJapJ5MZxTBuFQUvg93c+18JJxDS00+qcQ4ZTNHA2jHi5b15CUN60vbUJfC8U0nZcPv
lIJmy0FJrn1wVHGSdZCoAFYCpNxwtPPq2/CEWCLE1eefwnpksAb22q0zTlQTbwhfr7eZq907HJaA
aGDEt0viP/fd3Wi6lCEQMdC+1yBC0A2Y7HRSG7mIYgvLxuo5SS8pRtQNXDmxqoO1aZbi3HXVuBpL
5SUdnJ+88soOFDplFa5O4tWKWSRh+HQ5JQT7z4H//7ty/sGVs3j9scv8766c5+91BtP1z8acPx7z
X61bxm94ek0gZNh6F4fNT2OOMn8jq8mAiZpYW8ej/SdjjvxNN/iyQ75lcexglv2jdMsSvynhGqCm
Jf4LXVrq/+LLWUy14GqCIj98+49/SeFKzEKu4hekH9Zi1Mv9fzL9O0bfzUsT3z6w3Q+AKiszupuN
gbQqFUOrP70wf2N4MZdv9qcfZqEVmzxTy3XMRY7Xf0nrwBSshFkE/n6qDa4mTgdvqh/NtVGZkVfh
VdC/NQ0XoITz1HR2c8w/GjjNTIdM0GfvmUIOTRFJ6qEZNkM7bJKRZnkrCTgs8+gpYgBUokyvbds8
Ral00eOrYdOBaWFV7azHEQ5RLKObInD2Q6Oj3PdT4fVaff33T1T92uu4PFFp644OVB6Ajv3LqxoS
oBhNFl8UNVn7sQW5SJImAViEUmTN68RI07WMxIelpz/SyNyXY43FNc+wneelR6IJhFdGq3v2I7Oy
mzTtaSBhTwFjU3oJVvD1ZEeVJyBZsg0fmFAZL0kXolajxKXWQTjmoWeUshiFBf3X5lkFyTmNCbvq
pve5X9aEXmxdFT9/4g0BSTCgDhfnYBmaOu0H4SYlXwgdjxi7tPi1EXFgkiudlVmi5URs2lcMig1c
p2ofOsZTDrwQ0TIkMeVSqeM0LOZxEPGQ6IcRT/u8HP6TvTNrbhtps/Rf6eh7fJGJHRPTc0ES3CmJ
WizZNwiVLWHfd/z6eQBXl6pUX5cj5nrCETQp7sSSme97znOWmiKCJi3eIB8cpzdiV+9iAdY4Vqlt
xOEDp7MNbMNuzdeyN6Mef83L3Gfi0712QDTX5KT1m19sq8/S+3lbWTrbyXCEwRH6aacU0Ne0tJmc
PRUJm3qj9xhpMJagQnX4SbDsgV6qsrZd+1hbNl0JLCuv+s1kGvuaTBC6jUTvJsHeh/u7tuKAmBXL
dD3UOBs17I9FkJmuUdovQ42cBSMbRcRuXMF0h11k+ruqwE0LAxlo83iVz51IKM744TslRFoyUJXQ
TVE9jnL2+7JT3KrvybXTnd+SQB+OzGRekiA766hHVsBXo41NAklgsNpRiy9tn92lmHBhCjC2jt05
lDHzluwOTmy9NY551x9G1dyoEo+7p9xiiDgb1joZ0qOGWp3xCmkUD4ATwVbUM2GsAtu5Csmsx0Ms
vAqi6JZO8MaiyzXU8bsN6p8NdZ/OJdFfbKd/c+6w8Z6gQ6QZikPpryeqWtfaFjqMsw81UDOVmFD0
+8aIVCCnHPBABeXln9/wb+Gs845h20IzdKIPkTJ/2jGMToLIRJ+31wYNHMrcnQ4BZ80HA5EBzzTW
bjQFvEJoty84NiCFzogghGwAX6gJVqH/DrHIL/191/7CJvPv9lkHXQJ7C+QXR2Pc+PNZW8WOmqVK
4qADOztUK3ZWwEdjJENMaZAV1uZUWDIm2f/8k/ybt8WMq2sGLkFb1T47xJwKlQaEa3tPjOD7YNiP
ouB8YOfRe122BLgN8S6u7cd/flMp5k37adigK4QdiIm39vcxKvKR7vQcuHvRwEUL/Vt/VskFfXL2
ZsEjEirq611MWMwTFv/HOAKSVw5qtwa++y6lcyLTATYUwxKHXXoxo/xU0ngmySAed9DMzol0dqNj
IWWKxmTFByF/IDHJWjDTO70OWd+M4XNWKVe0UMes46ceLRpdsZm7Je/rJgMtW+R726jomR2KOxNI
8cYyCamIE+hmJgOAr50yGFKr/Js/IjKyMtTVWkAGM1idVQkbfGXa1fdGPMH17zde2986XokOyRsS
9N3WtwbaRWzwyfqYHmtc1qwawauRmqa/D61xkrO2NQqbbo2XzLXjpF0VK0Ih0B3NJ55kmM46zYpc
0IYeRjZbUW4Vk+VuOCBUp//9qHX5UyvnxzK0rpxxRO3EmFOSwcfk2nnUfQ48z+HHNUrtZWaUx9hh
1sZIo6Ivy2yjOlthB/Ge5veKVTd1IjyDKzhVv7IKqfpnIybHJchIdkQV7anjGPMA/Kdpi6fi+Q6m
asClpHarXtvSDrltx2naKV5N0rBztQU0+0AWRBRSGKbIf5mgrq6S0j+MAzjJzgXrrCEryRAuwHaX
do/4Po3abRoxEDFXWRs9QeIt9l9FtP45V+VTG9XQVtMYveC25YS+aTAq0rVH15mV6L8UIjJoeq5R
vlDgRHFs2L2/IUxboIwzXI+AOwJZbEYQUMXgPN6bzDxaKsYf3XB+y8WhCnrQmX25DTtEO3nd7NRY
ry45No1YIfzB81iy4RJBLWmQpmnCHNkQB/SgieCcYLS3S7TOGAQ1CKJkGhVSfXHahJIg9jAEf9YK
u0rsNpGyMSCmQudlioVu5ABCj4wyOcJcztpt0CnPpsnaEpLJzk61JxybX728Ja+5Np4rIvVYpocP
UYQit/QpxHoKKiLrbCdxsaYEeFNO7WFIvXDTNdaV94V4Piuc2wphxqxyDPoHLSr22DRdCsgh6T89
TOGo3aBjX1sJP5X+penRIAwluZ2l8T6WYb6jmbbNCjwSRMBFG9Pic3tRcA2YWFPcAu9lxnKLm6ZY
JxOQ9QE4w8AadGNNVAJyON6gMtZCQcZEnGfrehqZPJTcAdEchiFlT+a5a9WEjRCq+J4R10bU7efZ
KWUkiT2GPAm6bYjKbNQCwEu7W0JUwm2H6mwdR9WmjLQcrAA6w6xkl6A4G7D761SugIutNA0lLu3S
WbOinqoM0mUxD84aijE7CRrX1guwezJ9GQ0kZkMZfKHfg7iqJDi9OBAHra5BEBDvg0gtbct9Umok
6hXb3jJ20FrNFf3KjQAeziR3oCGEq104zJ4w6a/V0bk6vlnQUOke/Lp0kHtUTymH66qT2jXoLeXQ
1fFJQjR4BUhMHhP9b8swd7SmvxilcWOKMnZrGRBwYGiUtRhdypkIGqtEwQgge7YxbtDRPWXxcIpk
V6/7XEAQTIqnQS2tDUSv2nWGHCtJC8sgVas9PUPmEKTfQh+2Bow5K8UnxMHORs4oYxCQGG7d5iQm
TYE2S2HdQlFe05y+IzIrRhsgNRqNMCTOeGkB73RqRoIb2z+tUDoY1UCKqzioHTNUg9lKjrd6m7XK
g+ZxZp4yTrG6n+1rFNwJCt/Izjie7P6+pvu8Br7Eiho51lShazUlR3UDDQuewLQuV8NXIOjpaojR
f3pIh5SeLKuIekicYqrJv1YaXN8amQv1/xFOuwfldUi0V6c5ekH7o+RsA8GW4xgPBBIZ7yYpy4fM
Ng7Xbe8EhBNpKvFb2YUqFs7yhn5s8CVOuzc09CHuPm/Pme2mHk6tWX5tyvbRqdVvsX6My+lYjjTl
KDxhLBshjTZVBgLL6p8Tw8AS6jHphvaFvWcaUIeT2lmtoo5S3AjftAjSJ3LmkQ8kzmtsA+gyQHEm
zlyWswAbagjUrLzrtgmn+kyx1dumors4doHq+vHc9xjkTlH1eCvMGvVHQvCe99gr6Roy1zRTJCgY
qcnXKOPXCSgKC0KXoWOgQTULogL6/tmZ295KJOJroYCEtvIa3Z0sr7oPyilndRBHwV4ZmhTcCuVX
2hkR+burQDVnemPD64v+ye4pmEMjuS8D2DZQIzgbqg7i6uaJmOOr0hS3sdZEm4x8tKhH8djYOO5r
jbiDyaI6pGCnyCi3FQOq0GmiFJoSfburbYgDTZC4ck7ZcILo1Qsfq9qBijNy0gwICPXh206oN0xt
14D+28kAzmvJmTSqzCOOOzovWBP2Re6MkLOE26DH3UC4sNyu1ZDY2rBF+/4JcQUehDm3w5lQqclD
2OcMtyMmPqhLqAbG35SQUNABTE5EqwPhxJe2dq6DZKz2sS3UpPHpA6XWRhCudxVV6h/MOoXmFVqu
Foz5JihmbHPXbkUqzuBM+jXzSDrsLV6YSXspHP3rXOMrUsKxcsbNsGtPhpkdC83/rqmbLvG/pzpA
0rSE6sFs6qkp0pA6XRGhMuyhZ9fPQnG+e2m4R5XHMgLCW2wSrWHJHFfymkjBHLlCK/QXRKWPKaeX
Fcm1t5E1ZMjpMYB3dEd6lpFxgs7deo8iaBqGTTxa3eXPPdLqlWVCVs+CG8JGXjz/pcYRThQUNmbQ
1ZHm7GQxoFgg/nN5bo+jehMyvNWT445Ev+HfYGrQSwM5DqT6kkgUy++fA3OuuCk2+u5IoXQAf2Rf
tdOT0iagZ2B0ZU6SYFBFaAzJfmzid6OjE2/htNvLUT7niPc3pTBctaRTL/T6OHGOoxYhKjawfRoq
532Y32yycw41n2ihooEbj6FkLP2nQGW5pkVkCvRfGwUnlGe9qL40XpTqGoXiPiXwxlWsBoi7Mjnr
XucUn1Vp+jXOlZ1kzO3HKNqZZFa4RkGPW3HkWxCJ6tiOrxka276fFflUEQ5KMbw0ln9u4JsjD906
kO3WuUHI7Cj1wyAad+yLbjUw4QHFOukbhoFk01o6+poTYiHMPAqMfVauNQA+DO47MecwsACsfl4Y
k9Gs9JwGaGMaV6arE3plIsTseEyhEirUdeYwdKE6YAI5EI8D/hU0/1z7uPDn/IU0gveMNqHHBooZ
uyPwYMwSe4fhrYA1SRnWLJl/NxOp5nN3PyhpmUZpGK2dZJLzb0mGQ6NauxZENxi9vW47J99O505a
cxNIB5wnDpDKTsNtVjUNkc0qI0ePJi2wQBMRV0OcmHopDHERVK3BgyESatRLpAbsoekTuzjDro6g
v8GmviKHYWUaHVJhBR2cUJvThPKirCX58Ur81lbhXT/RC2XMeTNkciHWHtcXM/0RjbA3XJgmDWvH
Cu76vH7K6viBXuApbfO3qh9Ooapv8Nq92q35TT/a8/ITDy9KnfyNwu+dij9FQsxn+WORYAx4nVnG
pWtNxvX2aWiTN+ZQp66cpyk6UUhiYuijGAZVb4biQb0eqcMnGNM3qFMNF9TvN9Z9I1QyMGv9TF3r
LKSGuSnpiRrkAzQq1EDcZt2xKHbDOKFeWDIy6JG5Rpt/Mec2NTYFNA9s6Lg2Tn7KIUqaEODoGcO3
XGR9ohyxXdww7/a2nsIuO7WcxuDw7CjSlMdKxJAZQuKPaX3kCGWb7/UcnrBs3eXasq+Ek0EUBExO
m8Q2eE6eTDOIoMSjLNfgwhCaXJJoEEAQpZX+aEJ13Bjp9Juap+DhzeAQVuKrH1H96bvsi0eG0k+N
VxS/R533yIJpT4wMmQmZcYaa8+RobbijK8XnFcaM8ENXKdIGZYp/tEfqOyhoWLh2DShHJz5EEOYo
FgByKpm6rXVS1xSRkc+lTj8ws4CmpobZRBgR6VFCPFfALEkWbCHdz6p9YdXG9AhCnGtOFxO3f8Qd
gAsGtzdZnnj8PFUTvdOj4nxpKG9DhyOwqphqNSrm/GKgdTqRhKQzxTyicF9VSKtXwziLo+m7zMP6
XPpbFokeTcbCRPaoIxWyc10CdWLJPXW8tgxxAtPRRNqa2pthfjuCzuGGEAtn47ifS3hLmUtJncdS
JN/KiXA1OinFSiTR99qL3/VhcrHUHMyB7wcjPxD05Xsfaq0qMGOi0riPVGL2vJ4HWeOt0qH+c3JG
VzOQxJ1yPnTRZiv4odfF4E9kXAB7bORE/AQuBBPvftNhvB+ZwkVh8Wo33oNBzi64eWtdafHeStrX
1ByR/WDwg/5sndXwTHSIvUmRmmEcVVFqqv0eKa3ZvNY5K6h5jxmmwNyUcx3TnFSXxOtOUj2oEIi6
Bl4IvaIn6gvboIzAprQ9tn6UCfTvBsd4O5cVCd91+FrDtbGqH4Sa4h7pxxOOMObrHYUKM6qfPbvY
WSM/tyHyL7JFZaeXHjWMuD9VdH5J/mTU7iu67RqTJmru2SatLOKeFD6UqTR3Q3fI61MrObiXzUNY
3yXEUbE2vehbw4Zwuyn7otLXX0VUBnsjv40cyDuxmLOAvP5+0mm2exNRo0asod+0rwLt3zosmU3b
jn2vzD50OpAJinnn0YqoYsBM/hq24VXxKLYve108BG4qRbfyBmYn/SDW3HqfJuYPAakCcyEkrth5
Js0nW4WKI/0HQvg88KiRXrNbcB+rtpId6mAjYpk3gBbMS+q5EmOlxrWq9O9JQW3IoQ1PIektVMRN
pj8EHU6oMXC2y08aRmXv0s+bC5U0SJjnZKFcXi2PX5nb5kx8OgLp07mOO3cjzVrgL+0at2/ih3QY
bqKc6nyXs5ZLQ91etWBUwcNPDUGA8pLMPFOKDSuDgcKd2OFXQ8N2XYrbRO6mVLYxJvQ0DeM5lgwQ
t5vHrbpPp5T5Qh+56kBhOC/0cC8b2P8wTCgbpcahbfrymI/RN1+nCiOVcycpSlRRfkxSwm7skrgX
O2E4DqxT2csAIVFeraPO3jppSOS9njV7x3sI6pqcWQ9DYBpSrKn2WZuDhIxyMC89K4XJGQ4yHA+V
gsuE1gOrggK7BJBUP/6N4LXuELeIQRJ7ek/FUzPvwNgsu7XixN/C3oONB+B+yniTmLqZrMS1L6xd
qlGdI4YLe6QRRtSFZpJ84VK/MNZIVJeeTKJE75RX2My9/Rgm6g2U1mvtsdsygarJKnctBAHYJHAP
zvvYpGf9hvjQrfTovYYdLlDRlte61lkJ5PG7mDjTttVF41RJSnKqEjiLuLuVAAtUXdlQsBdpuYPv
i44K7XEqaupqSnEY4w5MScCmc/L6u+d5l7mK68XnphzvA2zEIuWgHkxVIUqkWDtdPdfRmAX7nU2+
nUFAJMcz37B+K4u4Wo9hcII4gjySHt8+0imQEva4VzinrAMw3tQfaLWlPoCMysHn3Yf3sTm8VmWH
yLDeeLhBWfBj98rhgHOgrITFLHFgmYPd1tupjXLrO/s0Dw95ua8Eqb0oxmK93/lFkR/oFDyHenMV
db/PqUhJFR8RReyGrhs56zIL2B5fTJRNawLVxKY3v1YyodGRjE/ItvYkVbx2tvIdqVq4rlDvr1Vm
cEQWmZJpIWhrSlFIDSrWN7O2p0hIGwrH4ZtlkIJYd/Ghg+EYp5J1DQhU0kS62Whd36Bj2RuN+liS
HYGb5kaUyQ1mkGubi9BN0pB8UyRqHoQ0HAv+qczN32SbvMDAOaehnbhOJyI3StgfwdPi6UUWDqX7
RULT2/Z1eaM4eol9P4xo8kcExwjGugYBHjtqfoKh3R3N5hrq1DNXYGXGiRxT1dDevEkt7bXwygk7
JB/V0/LpuFz4omzJDv3jNiIuCokQYZU6R2pVygoLhY+CnKmpxOi0trDLrzs0Dqd6MkhxiMsN1CcK
opMQxzzQxhQRS4Whb77tBN6t1MiuQSSTUl3UsrNHQ3bqyX6WreWCaADwHqq+i6B1Z/YJSV2KJo9N
HGOyZsSUiHF89bhcWy7iGOFhyNjtJrCBjsuF1yYBa1wiTpog1n7+bbljCsIzNf+BBATqhFVuQ7gH
hYrg6lxs/LIvycFQ4lxd65RF9plHf5KSKUtjEl4YjoyTcHijnFF75c3Jfx8XhlOgXNLbwYX1k50U
vTourYH/L0r4pSgBb8+fuiib1+b1P94ysFDjzWv69l//+fxaIxT2mzz7qy5hedrvugQpzX85c5ua
NZKjGbOO4L+BIfA5/mVpZARD6kB48N+sEOdfQqgEDrK2+B0I8ocmwfgXTWAMEigVUBFIPt3/+d/f
h//lv+W/6wLqT7f/I2uJ+0GMX//Xfy6kr4+GD6d+OiIS1qIwpYB49RlZhB+RYnrdmtdYGIhwqng8
1I2PRVOQXNoybqY0lnGO+iuI4gRc9Tm9FfrZeS/TY11gH3IqZ0/YqQBlHb//6Zf8NyqGT9iO5dPB
MgGNIhyoSqrxqfnmG6CtrKDRr0AzV+WU65fEoRDe2IpxCBN5JX/x3pCUY7OcivaYUx+hUAHn3K+R
vKZ26C7hiR4ZGYFtRGdvogIF5BNrmIQX0XrhNiU8JJ/o4Wm599svPv5fm3i/f3xNCGHbpmWy/f/a
Oqn8Ju6rXOpENw3F1wqRH+V6cG6xVRRIHHV148vAuQto+mj919EXzV3DwJmaVnBG8RqeqVgcy8bO
bqw8WdtArxq7kU9OUR3CXMFMk3op0K6yOnRdfa9aan3yfEkJNCWspRDWmcbl9Rffaf7J/7rDWHTO
pWDO6bAPfv5Oqhb6mRMl2pUdPcMNSlgE1jyijnr/0Krku5PBZ5xj9g9U3xAhvbxUjtjAx/Oge/0u
tMunBSXK3A93SCmxJT+qYUjZPIr1e3O2w/oZ0dmO3/wCArN0kf/20Tl2dBA7HFWfW7lZkXmtXzjq
FUbAWpgKRiu567GW0Iyi+mhBzTll0xzmMc6L+GT4VtTrxu63LO06rPMSlkAFx5DVz7DVmNHhmsYr
SSFlXfIVTkqkXpTOD2lZol5Tq2wmkmgubgZMLDqpR5ZVQ94JY4ekDWic7BuULwFhE4qFh0eT9eA2
2FfcMpyiddwHwbY0SQ9S+gJSvXYLBhtYj577+8mbqGJ4aGy9hskWdadDOfo3YWCS1TdfxNSdOhho
homhp4rFZRxwTxgkEG9lijDGE/qqx4bzjRVes7L78LlT8vYCmC9xOVUMu1p4Gr47GW11VIK3y7U+
xoMWQY0RuBjvNVXNmU94h5yWrl1C8e97vFVm/GhOOg6CIZauIvVmNUZVeRhqUW2Y9/0YMRcemCu/
kDrZr4jM0ukqFXsjrav9/8OuamrwKUzVkCAfP+kY7N7G1mIF6lVR23NnIcBNEEjuPKLBF+2Obak3
iFCJxxzrJ6zVaGpTm6RFPwdEpHrygkp/1wKClnEFnKaV117Z+DFFBs0Zpw3qv4uDufz5Fx/7rz34
+axhzeI1B9cfp2T+/+tZA7qeFQ1GBSLCIIpOmMG9H5u3mkVhUzUBwmB/jtjwsxLLsrOLTh0wVOKH
2nkVjlBPpgjf7Zno2YObOtQoiMEbp65WZrQPAqon//xxF3TSp6NKA1GDYIRQEhban87RneNkMSVW
eU1ZHt3BHV7b47xKSc5BSzfMtvEPR5l9tDP9LKcsPks/egpju/kFJ+mT5G353TQk8dSIBZ/G+Cwi
QbrcMDSxlUDrUsQDyF09A64wz7hNaD4r7Ze0o3LLYpWs9Yuvzk4DpEO3y0851s2WeMTkpsoainHk
H5GHLSL1UOBiX1W1hNoeKWc2zpwARIDmkFoHNezuOyrgN1lJtc7DoOd7ZNpVVinOipKNRyVKXjCZ
K7/oyi8KnM+/uSZ0phSobLW/nclYWOVOKTxxrYfwu94CZuwpK+LX06xNEhn3I+tuM7evilLirkHX
8C1CjyvHznRBX03bImra3WhP1SGwWKg1GDpWkzLsJurSm1IhD/afdxLzr/ytZdvADJ/HDP5BQfuk
0pNFJIDNduq1qsmWVzFH7jhJw7duvxes426J1iUXNwkp51qx4bZwZE9pFeHUpQHSxsadZAlHCvbw
Hf+JfZYBaQfQDb+hoenWDMBQDW0tPgRqdIsDmHq92WkHW382G/SHEJKoOecBCBveYd/OfD+HTLS0
qAFlCA1TvrTSM+Sd9ExhVoOHe7LU4T4Wqn1uKPi6dlRJWmEWvpRum1Ffvint7sCoQBNlmJqNyPCq
177xrkQABMJCXvG6HzUMIMc8kg/S8TGEDjOXSs31o1ETg5ilw8UziZZJg4olOl9KrbRu+8+/uz6f
Kz7tKJbKIYGUyAAxZ386BUbET7WQQuTVcYpkQgDT3Y/BlJ8mq6r2pmIO94rT9euQ+cV5HCf0bP2I
7WrEEKKk1T4Vurdta/042XKHweembamgGjpamkj4BFKUwcZHG34q/KeWNrRHrtm2KNtiY1KnXXmU
qvbZqD/4mekQ3BDd0u8zH22btKVMPU1aq17svBD4tbz+gvxiO8EhKew8eehmG43T6CAiWwgpjIPE
gFiFC3LMOag5yoR//qUkk+2//VIonrAL6fxexqKM+pPMhczntjM9XV6HInvWYd+u7DZ4iRN2xLqU
Om4ZheTPvirXYGfSk4HLMSAFZwWmuziNXoLooBgvmWaNv1BNLqrIP29DU9CVtFk4IFsmmPHzJ0sb
X6VJO9bUeLT8FBEYd4fUmK5o/OSVin2uLOUMWQOKNwkoVGMhubOwNlb4e5T1svsWWtztjbEy5rK0
dqlshHxgtcR59JzLpObKGlhTstPVQtlCc8UZU0+I5ttgVryjJdHFfa89A3ThnNhPEluZqe9jq3lV
sqQ/ECWZKVO4SxODRqOe+fhbix3IDew+RLFh2hCAQuadXzOztegKbZ2GBVHCtHGa0Am20qKGlqFQ
IGfXKbZYkoZNb2is4+V4E8evUTy2ZyJZioRTM3OPfIY40aOXcouuCIBugdgA40GFNZ1ozNpHkWKQ
ZE4FElcFvKJfZSGoCNY+7S4slwQHlMZZDUGP+ZmxONlYPoG9+lcYGflNqkC+0JUE80wGND9XzoZR
/gi9odmSY2kfmig8OloWPDZE1h16A/hnYP1mDxUdmLHVaf5a07Sh8cK0UYqDhSUcblIDOtfw0RZH
5m9J7bO2oSXijk4vbkBVbHGKx3dCfm2aUt7H3vDUdKa4AEOOnPhWdApR0aihdkFUfQ9bc4eEgtBR
aoHBfd+p5kPaKPDLaKCrkdrhdHaHjugtm0N6peVhe8lGvlKnS+aqwPJbh6oVI050aiPSfYfk3iL4
c0Mq3iXoTGePvA2mJFiRIsDtZNpjthNVITbpoKtrqME9ORjxcP55TW2vQ6ofLW/Q4EN6HnHssIjj
Ib41qBuneUzmnlJZOwtyU+FDLKoNkbmFPZA2Hav3ztR7VxjqZnvOzN7bNGX0LHur2kdqjusZI9AU
w02oppE9LZnqOdebIpIV3vpoaldlVMwwvtpCDYJqxq9JmMEeymKshc8SG0OE8ZfMb9rO8qZMXlDQ
Szz+DRrvWviuOai0XJURBKRM3ap2a4f5QDU3GOgi+DRA2+hmRKm5GjzHdLUh/Q5zDlV2FfA9Df1m
0NuzYvBpkjVJhoRxAUShUE2oeqf1gBotM1ulosndQdrr1OjeIrVPTgKKWdolVKVsb9hUSDLMSWmv
es/ew+ZN4NpbP2SkeOROQfaY+pJwRtHdRJ2j3XVN9A013Cvw6wAPYmJex2xcMWbIQ2ebdyQkYtkK
prsQSytN5HBTSXYI4je3SlHn+zI2AdDl9Q89UVVUVyCCqw4HANVKuh5igvVNrV2x8yMTY+DEhgZ0
kfTzUKHpFBXIl0ScFKdkNO8KDpX9UDjNpdiw/vF2ThacUU29kRVJEb2qo0uCXp0BnHjQADfmjTeG
9U1SOZspRdRmgxw5qUg6KGcgDfQYb/G/w1mr+/TiFfUFvyzFbd0erhZOPKQAyrrL+FomFZ1bO1EJ
drShFYdhkIFTyEl76lNSPMfWBMrLKsyfDpBaY0xJ73nCATYkyOmkKG8cPrPHlCv36+Eyap6/aQ1i
GUOVms6qZAbOCZnmpqKZpwYT8q6vQGPxp+oWr119qyc0LybyQNyIovepSgi3yQ29QNJIIDYSyi8g
Ptgx8BpRGlDs50Hh+3fTvkD1siKYSNwlTSPuxmns76KDkdHNDxt+pDqi6N2mqJiAYiCOC0L/puho
JeS6cU4D87X1QC4bAExDbHu3Mumo2BLosPIMBd+tPaEjtODSqZXzHcjFOum0b4NnK7sugnizGZoW
CS17vjvM3X5t8jnXYve1mmi4ceYLq4C/WNoUhVjbWSfS1OJdNyQ/RvxVd1PTNweF5MKcCHOlnPTH
PKsvVeX5hMprctU6VbeXUGZIfVcfYHzMuIfphrgzi9rDqtOIjFDYbX8j0u8HwhZrl090ZGTjdOeJ
HEImY8Faymo4FcZTULAWipGArFPap7ozWXfLXMaPwtsa6tONZ1U3fuDhIChSb+fHoBIoZTC/60qC
n+rIdAMUL8femi3vnnXX5sO3Eqd5Ug7Bgx7rcKGIy+q06cUIxnKblpazkm0Zb8rOyh97/baIgIvF
pbzlPBVs2iLa16rhUxOpPWKEuw0EapwnJrkPshuqPerPt6CR2qGtvDsNQuSqdlqdvq76pASA/Qab
nvMYGkiVWpZ0xz9dZfXO7R2KkezIarY8dmFLj3kWaSw31XrAs7JctSPnlrPytNUdCEtGZk/CnQbO
1T9vCxTVHrHJgOCgMJUqdr/lIhiUCxIxazvMUpN2lpp8XFQO+oHCOFiZzv4B+KJ2LVv94YESPOoa
8yLIjs0GFfV4DOcLgqHGo1dYyM/Ujmj3EIwJOgM81x3NofQQ+coIIK57/flnCuU0buJdMYsOgGQg
S9G8BlJDqlIxwXuRlGl9THUPvjEz2XCg10Cpvq2Py0UgtfoIhaU+gi78bqY90r4ENKfn1DQgcjFu
+yx58nX/qTLRPdjdHEeepYkbzTGo4NMYgJAsbLROhiewhmQ3VTRUi2l8UANO1KmKhlXpj1k7GGg5
4QuEBiyB5eLTzWmOvJsUGjeWUxMDrxfDqqtpBSt9xuTAA44zX0zAmX5eW27C/tP3HYROJ0L/qswX
jMU4lP+45gMBoXc2347oRNEzwiVvZbfVIB+ihGRzpWFIRuBLVDcn+w35aasqUJ1NC/RwB2/rkYQi
mkQ+0e1dPOKJQlWr2A09lpzUN/kGRvKCO5VUEIHot7I69Bo2yNGmnGFtfkkqj24iqyt7sUmQb9t9
lN8kzmMD0W3rkx7iKmry2hPTNPULtm72tnSxuSE/dGuhY17B4F+3AVCyeszBHCVzlmeZ8kNRrzj2
lXhXHOXVQWsfKhaHZ8AKN0acAJnRrQhQormsb/yudy2mOGeETuRE54SXlYz9iS7LPTzaTEERPGfa
NVOdMo3wW4Bj3VkdYNOwVkdxnCgPphHGm8ADZlORULxJpQUzQ6tPlIb2KJ/YIdLeiakKoraJ5wuG
r4PjQ8Jb/oQ0e4aL8Ljl2vK3j8f+fO7/ePfHKxgBxcGmQxf2+T3TmlPq6uNtilKEO1gYpz+9drw8
Ri27hGajBcR+5CkfL17MsyKiIt+qulAnd7kj5/SEQa5r2CITa73lFZZ7Pp63fJTlZuwXKnN+fyP9
EUl7FSHhz4ZthOjphKlxbpSxQLLz5kcUeXCRNNxr2ABwKniz4WLmdywXk6oSfhYJbW1EDSf8UW7V
sYM6IW3AOI5UETcj+o/wap6EGdub2OlYceggMdeF+j2IQvMQisDAHEK8a9wbiCgy/GZbpQkeetvm
SF7uXi5a1kFH24LbrZbFLCLSQn293MMoaBxR752qCKr18rjlT8vFcjM1Mp34dIBm84ssfzcSwmSX
a0TaUzUQtDw/nsBMPmEkpvOQFqO9Bw+E5kxpDin02KNRMXgitKpVFPOojNLJ2Ecvfo9IJjVsl/JT
fvR8A53wchXLUT2t68JeTCXct/y1NwVprJHPNDefYy/bUgOsNWuulgsn736/9qHDskgbjlcfj7H/
ePTH35bnfai2Pl4GPiEt4HqW4PcCUWJrqRQR1HlXj2m7AiqMh0cEV+FWXfB8Toqd7eMiK02TWdEf
fxxnyN7/eHO5o5lhfB8P8cfAHtcftz+9wnIH0wGkLZK+b9BS6/j56DRF9vvz6qQNfIqPZxJijiqb
IQeQJmd51dt7dgjtb3mxj4d9vKkSomf7uPnvHrd0wz6e+6cvvtzz6SnQOhR30i6OVtxVlE8baAPz
jzS0BBYV6+V1SFOpmwcx/2LE8KYkQ82/TBF3WbqfBNKo1DL2yzb72KLLTaJGWICl+Qw9/3l9+fPH
Q5dry8aH7OVPFFnmJ3SdJFI0s9IJCki474TKvL8nk8KtW0TELMQXnWEFAW5ylz1gmNSoflkkiM5y
6qDL7rsSdc1qQBNOZGF6iGsmT5kKtWe5qGoQO6uP257hK2ulDmb3jAm8cTJYYbBzLS+KszI/YlYj
tVL1TokCScZQqm0o7H79f9k7syVHkW3bfhHb6JvHG+p7haLPFywiG3pwcMCBr78DZW3LOnXPsW3n
/T6UTEJEVIZEs3ytOce8f6r376Wh8F2bdfUsWNXtwrmCIVS1JWvqJU/a1f0D/MfHf9/2t69I3A/T
35/6n6dhJjhskq775nfRd4/0tb3jJNVhrOBFYOYRkF68EspEeBhCjdjtyRluJGZnUE1Ycen+2tek
v8ZO4m3cMOyQsjDDtDOVrTyvi1eibeWmD9CdV5SSD6k5NSdGEKehNus356q5oXX0y8fQcCJy/GDX
6xFxuBWitS42vghbsc91pT87JKDszPbcAWs4BIX9WBPeuaXR8kVYJsDPs+1l+crmEsw9jymRrJtV
ZdbuKeni56nRZg+Q/ZwqoN9u7X9VXKweujxFX4j8eqUl3OshJ35DP2Kcqw7k62Bb4Q4iyIEcFVpj
rv4tiH133ZspCQm+8eFkoD9GlTx0ZqERIDAbAKZ63XQludp6OKxLxYJes8fPZBq+lVpfYbmhA6Xr
LJ6YMJnUBoG7bmTGCj/zTDgb1bAjBuf7xAB4rQot2ISRjK46PDkSpEobrXY0vjpu5e3G0iMAtxjX
uuyCbYi69cHTg1tdRsnNk1O9EX360hc2KqfCz5fGKKKlNVb+Ki2U82n2NMwsY4o2Mkp2ipPhElV0
qxIY7GtcUacg1d+c0Xa4xYYB6tghWvKxn8vR7xZJU37XSr089WJAuVWmW/qgVy5I9cGe0LmSkHBO
U7cnDS57JFykeO76yILma38N5qi/NvkWf2x1qDTPWwcaEEof9HGHuJzapU93oR+t1JhxK0yJiZIW
PQO+j++TZ537QDiHBNQ9acDZmunQr6KiT5npuH10wpYWTo1ihKQdOyb8yC9fMbgvNAsbceN/zuHA
8EkQxxlVlG+8eiHaoTtmLhcFnDz11ZQj9iRpbHJJ4k2N+dlvtYE6OyRjtuov/Yg/yjOG8QYsdOvg
RdQ8p3s0W/ArgzXOHCA/OxDiJTnUUhZ63OggWJ8nO4x2ZcoQMy0jYxHnm659xOSHd7+3/WPei9eo
94ydjeSq7kNcgCM9RN1BIdmEGd53WFCHQWnfum2egWIfsuCYx3go9CIm/cv40mCyLLSeccIoSTGx
p5a0bLd2dpbrbIgkCx4m09e4XAhSj3zKo8qXPwpS8cC1Gq/Mb6hgWaGvDRjlnN3Veag5sEbU3pBt
ygPY0adYWOax+JwYOb+2MNwFJMukDB+NxP5m1fZwjYYQ7/c4nhjhFWfHg15MrdLvmgpt5ljJ12Zo
nCezBhlgNulR6sP3sqFHhZjaPY1aAVJBMUcK9HY5MVx/9rV8pfR0WJVFhqpQVq/K8sWO9ekOUYS+
SazhiBqZ+UXS7wRzE7cqm0NvYMMwzZR/HR8w4kEbHso4vaQgZZ4hTYIlH66ZtY7cSD6iy180lbvH
4p7TKmYqauQeJVJuwhYbh01D0OiGoc2woNiMIDpF+tGP3QoSJPODuhyjQzBzbBy0eib3VUIciNdF
enLA+f829GZ+tCXBE71JnhGJIPoSbjD8SNKVSU4jN6sszHSLE3CBpnERGuAJofO8j4p/Oat9ZNVN
+65VCj9Hn4cncIc/x7Z8j4W3ZpdyDemJo1vvxKEeuu6G9ODJbEz6CbyEQgo5yaYqYxb/NfsVzqXw
z12cyd3oaR94wMS5BaOKlNUEUu/OiWYEMzN2/W7q1TMWMoDlI6EcwtsC4zylhXivtObsOs2w0UNm
rcHwobcgd0EHjqs0aMLlPH40rJ86EHzMD5/GuxmW0wlg56ppdsLrjOdk/Jbgx95Vvf2NKHN326X9
rXXSXw5Wx+2QMzdxKrq5BSGCrGWfJRNq4MZjsyvGGwHu+qofXFKh3RJCcE+H0QKrVVqu3HisWomf
1F4MU996SK7z1HyOLTTkjAOOTg1ElMmDh1URrM/o9/phjPRdFTfr3hnfIP7LlYhke3b6EuFZVQer
wHvSld0co7Kl0R8PiEN7HyswK8BR8yKC31KBLRajTKKOCLG1k0OQW9uJJ1P6tLQscYk7VQBPMLoj
RoBKjc2jT7uuM9UTpZy7UkwPhlyN75bMsBTnR2ml8ROOyrvHi1AK2QhU/yp+0aywf/TgFiVTgPxn
crvHfvyOZ6P50qQLD7cmzr7NOGjpRpYso3Ebed4wLpo+UvSAMvE4klWy8HOAvd086OOEaLbd9Ni3
OGHuW0Irag7WUP4EvptvXXvmo1buRh/KI9gYbTtJaiiiqckADTlh4FpvEsH/x057ccLY0MGwVZwX
mJtpDWfpy4gzrYkIAxn9Ir20YddwWBM8qwIoWoqkyQHL/x4oYbPimFhI1zx0khuD55IaKNrxh+uQ
2jpnsIEl/sS64e0AGHPZLuhFY0vl/KaopPQikzlvB1r3I6KHrt1O1FBXz203ECcqZzf4GoLHvm65
9drgEjM4y7b9ixRZ9SqcdJ/pOK1sQp9vMsdbLpNoo1fpdI2D7HO2tZ1kX+oP0rL0ffsInWM8uLWN
oBGBDGMXlvK2t6nHMqLfjWehpStquru+ctULrRUOX62dHho0rZUV4axx3blWUp805/VNTtLqg1+r
4GSnAeKhycS8mQ3nRj1G4oP/5bRTfArAqKd36M72w6iTapJpvWRyb2FWtGmZwoQivrj0kE9nlBeQ
0pDshx7Ar+wtytuZf2cS9K5MuW7ckdaczmxXhDHyX0noCJXqu01WSa9sildarDAC4LAnyqUeGJ4z
pzQRl+G/BON8GRq6n7iGxSLVQOihnN0qa/Q3tIVprmDG0d1PhnfGWfe6DR+kVRTqgxQXY+U60c8I
7T5AQ9N+HAZsqnWLMj64DlEPLqTMn8DQ18s+wUApDS7/lDAcFeN0MSYLeDZrZdV68gKaWK7caHhN
WDXTQZ6S59DtTlEUOovaGacNlG7sEfbWSoMfST3kG73ndIUWLVapJ89a1jbLYbRWKfmmb7r9i6oO
Z6BJlE/pwM0eOvGTYc7N6Uz9B+gxGsmB+8bdS8zm1yWJaOajyL2XeCqmzzhyQwjrU8nxUVMz9hnJ
RpmLltWstU3gYWXQHBXsZAQJ3tJf9br88oRYBYlU+zDBEjPak0abLeyOUxQHR0h4F4No0s2EemSV
5F2ylRkrjYZa+shSHKu996jJufIK820Xkp2ZGf4jaX3Ntp3bJfqUMGUzRLXO8xof9+Au48juaAtj
IYsLhQBizsImZtT9CKL8mx/PhqvcrY/K6JcKdOlBbwF/4SfQty00Brwz1tUvC//qEEEZztzMXCUH
RoJbWtn0VezpowY/ik0AHwXjmKXR0YarECeD/2vDfd1ZtxTNDARct93WGt6jys3yHcMqfnpgYJdT
7Mc5Jj7YR8d7SG9s42dJX4SnEUmst/mq9XSESIF/FUMw7jNT/8BdL5a5wQ3FY6haDj0hhdT0khvf
VnjDj9oxLsO4FvC0N2nhhYc6A0E61RfToNli1OUumwhebAu5xJHmXeu0+hBGdkg6oW10w8QyPBHa
kzJ920gcJg+UVSmaiLbfxUZxS0et3wV+ly0Hzf9FwWMdtAaIAfz9aTcQpuByb7ugf9o10DM3Hb4f
WrjDpysZwNhal7w4enYpcHIOQ0jZ5MppnTTY4bPWo7tkOZz0ICHb3D1D/Z/Rit8cMXo/Sxl+2tVH
YunDzQVln3fWB/nSwcULxFsZZGi4TbtYmUKO1JsKDkjqOFvN6A5VRm5AnCD1i0sDZEnNCpgbC3LL
vjijxdrH8+8snBak0MKtA+O5J3vbIiKcSdvk79uYYCpf928k+q7yET5IXhEllI5o5xAXFhtd9ObG
sAd/hdr2F73xWxyXfFiVx9cHW8QV7ridIuOjUuGJ8kjufcvdzAjFsw4SL2mGa58dvaj4qG1lXM04
wHlT1wICQDVd8Ga4D8IimALWL8J54syM1tqEY3sdW1zUmUNQn/3k1rl9MtoWS0VkVCcz7h9zlP9Z
5SYnksXGhUA1tc4NsY8CMns834/xTyDPjDCJrGwtBsusIZKNTcmQw2mYBmHzqOJeLJu5GM+04fzV
W8xvutn54HEbLeJqAVvEO+MJ+2741cJmQH3sfbXVfTntOiChCz6FkRHwVPKbk+X9GEcmu8yiQuxU
on4hQ9zERs3PZjbTfoY1D4PJuDohtAWB1KHGYllHpDMhw9Epjqps76IedcPCuBFB9Rr72pEpTXWO
hm+aQKjp04S8IohO0dtzv78/ZIhdT3UxvsF7waQQm8VxKpxt4desz2bMlp2iRMr9dhHbY7FlefMs
ccq12btswJXLAABq6IoQOGLNIk2xBrmPnSqz36ckAJzSsH79qzWQa9YuyrRDxcYhO7Jfvx6Rm06O
ILuI9chDysJ5mXGz2WaB/4OJ/5aLQXfAT/BYZ9AUo5RUF1Cgh9Hy+MJ1RzvZgZpw6IOXMgbtZqvx
J+trudVG5wuOaL5MCbjaqrgyHlgTHaATvDPg83d+FoNK9/Uf1SQU2qBSW+sglw5dh7Ob82Yr+ipj
IqbJebQSLnUTFmtqdyurtOkLVfTg7SaHi6Pq7CEP4IDTAjZ3dcvLWAw2OoJR38M1w6AIanklywpz
HoOPDSvi5qHg5FrQtskPZYXLBJDL1c0LbTkLbUijlvsyqYEiBwNiJHxWg7eSuCIYRFhvTvWDjLeV
N1bq2LIaw+cp3jhm5EFat5auxmOWBWdN0KXBlV+su1gfriMO47aNyfizUPdEkW0/OoF2oL+AxSct
T3lrrTH+WFtXD1Ou0T54U4KbF3FIQIJJ53VvplpHYo+knkfWtY7KosXylbzh9spOmB3DhRO17dzg
wlwTe8EmHvVsgQ5TbTTCHxYC1e+BXzbaIafYWI9bV7qo3RoTY+XcIMlb+UMkfXgaRHQ1o/4SJ2Hw
OrQGEuVSNw7cd1tyZjClJqwWdYSB+9Ims6bI7WIbIBRcWV6OTs7p8GoCnoDwWm/aDIs7DNBipVkp
eJbxAcOiebPH9GelmLFGshw2Weh0x6DIgq3DoAzQsPFLA4B78sAGT11TX5RScukmyX7iKF0MjY9B
xWV8ns3D7TjMjbNWbDPABkfByIvhCoY+5kMDKaGBusZTunfpz2ixuijpvgihnVyMSGvbM9plBwoX
ccd4atOAmJYi6qDo5RetbvSFOy9IIoh052IivYm8E6/PzB8KdEZRBCYZV535orgkQnxInvumZfDb
e+damvW3oOjXcGe/m2YQsR43n2pHS7bQ/fQNpK/kgYzp4rFzqUhwTGODxhYGB1RSmQviVvLyivzS
2oWEHMIbjVcUY3gkWzddefQeFqh10iVaynnJoLqkYeQpCRFVXn8yB3hSJTmbXuiG2wauC70sBueq
KSeOyJHV+lyUpAbxJ5FgjcD4kkm7aLZ1jPhyShA7Cks9Ww7Ak5AxPwODEGdpiheDGIZwIKvBDP2l
bXbhJu2MjgkGFgbZ2gnzO/0zoIJySDg4uZl47/Eo7TvHTG+GxTBEAL9poLnOlgTfZ/Gi2zlePhGV
yz6Kvmwn6xkz3sjmNM7gmn8VI2wliyW5nw1IeeKgWI09gkvZAVH0pxyYCEu9BXMUbd3nyZ4g9Wzh
lSo9+riIxxjrZUVgHS7iaePLFy0tg1XmJ8T0FKGFmmnySN0yWxCzzOxlYXv7rB0p0/BrrnHDGQyc
7DVndIlQkhMVOHoLP88sB0ZXGHKjVO8OekYGe4y6Kb9G7RBj6+Yyq0bbXrReLDZVXz9luecjAid2
zXG36LwLBr42wXhzf02XN+Kxp0szJ62QC6ctGi0neboM30bRiFVk+pDrcyEvlrpyN0qOmvTe7y2Y
3FP2wolNY5t9WFVuMMNFEFQtWk63yR4YIpIFJqOs28ApThonp52q7GvZ9z+cwiUYLFQrmeoo9fHe
L7zBeXIkIPW6cpBN1Lil3Sp47AMDd6JoWLMSkUiXVPziz3606uSFQA5zKWmZLiynYSUpHIqjfk4f
nyUccah/A6UDqjDKdGS3sFwKizgSE1Lixez0fTLaazJBko1AxL10p3Jaa3FYb02vov3nUVkDw81v
UAtf/D65BQPRKhFpeCu7pwBx9b5Yg9i212QCnwfpdQfBEEE/21UIw0BYPzskFkejgGttgNYJAtQT
id5wuAWuWqQECwFo4g6XUKlAQPAG1slGtsCrQ4HRo3GUwjnFWV8c0iy8qFJf+17lfCpxMsFoHq1i
DjBNcZ846QS1C3ZvoQNWbZuJELUkCam5q593MXw4+F+lcOUbKZRuCrYR0gD8Jm5vnPAXV8FTMl+c
YVC/JqtajKyYEMfZ/bY3vii4kks7gQK1miE/WX517ckKPOZVDgyNIHsCK2rYIY5aFAorbKX8oxMZ
5Y2+rbnAuu8tqaZe2rROoFcSwlMkjn9EcPRhC0GkUYRHoiM7btXkIQwdmQMDqSWKB39g9NG4Rzd0
FyNxOCTrVIew73Qm21CgvSCKn0dGEkh1Z6t7ZSxSsO0EVVrdVurGccqFfQqRRQ84VezxacxjsXPi
JlrTVgIwNrceYc+CHm2vZjbQpQdHgQA0fa9ZDB9TV3vtQ+YvPprPQ5SJi0xm8WKgLU2L6WmpjGiv
gpvwUu9wf8hJV9zEsriRem+h3LR/xqxREQ6jnntQWvk5pmeq5OpYYr19y0h/Ixx3VRox9oYyC57J
b3zKOREOEUR6V0LKh4pEM27IaXFlcXtBCScvpvA3AQkmXONXuk/bVcNkAzz1Vx30OvbliRuZBEaX
FYQVtrLdjRMxHjEQiL2D5t/ItGMNd+AlGdLssfkyZb0pkyp74e5sHMsxJiehJmrQTJ90lPX46UdG
NoY9ngKjWWAwlZtB5gAjZDNt7r0Fg7iKpta2uhIJKXMoDGPmH7rfJFv9xxBr8aHuudpnlvZUtrwy
OwfzshGcxiLbaRUBD7XW1HsMcN+SuvNXRtFwRvkYwJVPlzcZCBumqPXsctjicaCHFZvWIiMHkYZN
sh1TQi6c2Ai3KESQC40FvaXCxxXrEu3LYsQFMFA/6dIaNsqI121sebfSGzdWi1av8o0zOP1v7TQr
aHohbyWwr1IpuD6s1Q6icvxdWtIoNJKKpGct3lSDqV/isnrlI8BePlGCj5ZxtWL+/JIJ5QJxe7Gu
/ZQ029KzlxYV8QaNbgPhfy3iAdJG7ZrHMde+NNW7m9IX09oj3Wctklesx8M2DhVRdSUJDWgzTmFJ
CmyUk9CV+xiJw6Erzk32FVTlMvHN4hMgIWGbyFdw/EQnkbVqVZpWunaA4S5KNwH7NGDi0JRhvTs9
zeGsfcuqPNznUnu2RAveK+K65QGe29SNsSSmdnpshh546/CrZCi/6mNWF7R8xqsbh+llIDCaHNT3
RhdyX2EZQ5qnI6NJph6NbNmeYGOYqx524wNALIMwtBOmI+fkBtl3smDzHfnD2oVh/1OQM/qgXUdo
IGmbOrEINIOeuOcEAIoK70DOUCjjnFS/Ttv2wY2+d/akab/ysa3AzIMEsOeljhLZcaAzcsr1HCVO
lHC0ga47upl1SQHWXkAnF+dcvvx+YfYcF0iywcIg2HPt0jtoFoJV4i3t1W+3Nouz58RUHCRG1B+t
FrpQ342CyBrc6nfDhamooEzJipJRUbXxCSKZUtc/1j23VDPSqiN0pLdO0cnTDf1aMbCScedC8Ky1
hSeMhk6Uub2vFPkTUP2m2taTLd9vyvXed1oEtq63MZOpW3hE3rJGp3k3pMPViVhxRuFjExvDhX8B
Fbo/AlYARJ+F1bBC87up+LIW1DTGEnWod3Kn+nMqCBMcOiQccBjdtd1kH9F8PfG8kLCEVnuMZJ+i
Tx+HLTpGbUkZ6W37sYZe2D3mpaVOzA20Ta2GmDEHY0chue0rUjgDWzwwxKJiLSmLkcTARuu4OdDs
8h+0Oam1bDPKUlkddM2l+cR9GK4HmiyvXKWhPNROF6ykQDbX9/jN+JvQJLb9xu9oyEUDPP8ZLlKr
7zQws+1oj/E6VAU5MKLxICwi57fM1joKZRyEPqUX1smCpUACECWG0ANLo8IsSmRl0zrGMw39nk43
Pdat46nx2U7t9DHikhWRK97r3vikpMMeeuKjKzMWvZjLs8RYYds/0lzAaJRqjEiq0V+GTYcuBwvN
aMTms2fxlyLhLWyIRoVFm1f54qdrZfZOoy4+l0osaMQtMy1xv1l4FD2CJ7zOarkwdf7BmC+ehad3
W5IVa43MwkaMxKmh7iDqMGm2ZuXRvysOPWo+XLSxg0Z6tk8mtAgZYu3JXU+vhCOA7x5o9co2bfcC
uQUzTfcs/DZZTiy4jo1rvpE6MURu+8qX9ZIoXzGvaEh4tTrUBe7AulOPiTS3zZfeqr5ss1bn0N+Y
RSBZP7MAEmFA/eEWtynGkDw0m9LpxIfpaStVJE+FqcqV1rntdaqKnV2nsL7IVb1P5rKcUx3Ysb9t
jZFvz0zA2dSmcTbt9OCNz52NAH0kl4QLZD5eqnhAoOWqDwfqzDENwqVZWVuNldIxt7805LibqAN8
OlY1t83OWzLBjBZj7saHtoKuoRlZ+FrMyMsY90hptIyJSUNdJU1CNyRCwZwTVg0biri1ElpI0KpD
N/bq+hwhVjo4NlGR6SulU01yTZNyQ24AAblzkIfFqERzrZ1ZFi9IpYdDAMPmMDIpGqRj7TuV1acG
wcom8KcvD+TMQTet4nB/BiCSsJ/MeI1qUKO/0Q/2vyEQw0R00Yx06NJcnjyNxvYcSto66AQgP4wL
00Q25icRyumuuinsQ0yS+ZrLPkaWmAYzA7bEr5BNxvPYREQ1EMFM0haYvaGMh1PD+P5uLysZrz5N
6XeEWJfaDt0PyXqFgMMPMXjdzcoBYnoKOGOrBGksJDRa2WwqSGgGymo6mcSOPVrpN2SJzhNc7I09
BjB79A7wzqESkjS8yoQS1P6qkuI9pvLfMH6gq4t6nZvy5K2pbfeMzKi/imSfRMO7rRdc5mJ/WIL2
ZxFZpJ93fcQQjbSnVVKfJltFDyilUZcrgOm1D7vIj/vnOEjNoxZzpaQN9dnxD0nR6j2gpvhltDB9
HIfTuNHdWa/SHnrbfi2M4YY8L1gS4P49TaYCqJ22HE1iGOHJnWxwpkvZ4t4N7A7g8cjC0O8PDeOi
Azi/o+iibKkENl6Sf4gzIHFzKQLCQhzrJcL3vqdMcpctU266p9wdWm96+C2RbcxzAnhznczCZeiW
gnHgjOHpCkDs+OhW6Lv9tSzoniTK0hYjcU6mJ5673K9XJFlxQdVDjOdMp6A9je0iIzvxQQ40zJvA
oK2o2hBbepauZAFduMsq5zFJ3Bx9qrNLT2ggwxdLwvd0uNovAhdFCjBheqPl+Ik0vN7qzj7SNPdE
K4uy39RWxNKbL37u/SxqdFHcNzczmpgs3xrVu5/guqSnOzkO94Gx2iKsUluFBKGMaTzX/dZSOjGU
xRdGl2rTV8klpiH7gLNEbqV0V9JVm6xLve9qKwkZVJPqbpXZXPxYNcvG0UjT7uh/ApaAapn11jLO
AoNK2zQudd+eUhvbclG9F7TUHrATeVxfBJErwmvXKmSV5yGaGANCTLZB3uJ7cUHADlEwoOgr8tNQ
dt+H1KAvSdC8NXovtcGIpAbOCVY6xS0O/GrVCtLamFtgEazMpesHxokFymMTGg1MlOYjsvSzWcni
2jrm2kpUdJK+cR27eKJRm4dLLoQECEUY6vWSpD4MK0TgabPmUZ0124PHPMnb3U/Q2sYzAs9q17bU
RbadPqVN1W+n0n1t7Zl/JbwRl4r2w1HcKYo4q1faGATYbRQ2PaZOCzc3rGPZtp9RU7eHpB9nAanz
2/j8/4ko/4GIYuizkf5/Tmn5P/mnzD7/DkP5/RP/ZqGYwb8wuPsuPmA69O5s01Y/ZQubxDP/BXKe
OElAH6D2XTx3f/FQPONfiK3ZHSOkg+l5pk78ldHi8JYDHsS3LLIluIHY/xseiuX9w33Pv8cwDccG
EEFYkM6k5b+6731ae0XR6fZP9Je/GkJPjvHkJGdwEDn5WsbE1ZixidGmP+qSUBXaWtZjwxV8Z3he
v6maClEEVrAo7qdV18GHDxyneiKXST525OqFfi6e7g9RR+nc5QVA6WgUT1HNYr1z/KvnGWCV2xkz
Sch2v/+9M1XknsqA7A5A1Qtf5PgkyRw+TdTLMq/m9cVfDx5d+5Mft7TDxkQDu4imfvnn7fuz+z73
Z32PezSUv3/JfXNphq+NV3RrO0LWKOPaeM8940w7sftpcJMfja77GJuBduHguOc8Ahqb6RZliNMm
T7beT8RoMKJhngCXhQjNE2Pc+mSDzwYGEr782XTffn/4s60GOiVrJ9jft1MmyqPqHlmduOGCwe1w
KOcHmUWo3+dnHGlMqZvi/9num7gIVSWwctz3vj/8fl0NGe/df1Eyw6Fz1W0xr7CNlNr5pxib7tAv
wTJpZP/QVFJSHlNV2fSv7732A3wmp4KnzUolGyPMyf98ejcJ20LLd3TmvGxFdK06ubPp+/5sUlWG
Wl7K9DC/e3+jJX+FMrL113oKELvJmvojmfAlhj2xxLBn/XeRLSJcXh/A96LNQMPHC7rhHA/F+KBG
T3wYBpi1srHlwU87+xW3+cJTov4YTBfAs0Xn576bSrCxVbZ181JX/e3H66i3EQZG8QZZksPgXyNA
3Ifq8PtlmGT2GeMGFrrQ7TduSUQsdPyL65ohJ4joOSJq+AGkP1xADwcX0DzBJXCNQ9wh//qzvYtB
3Xlm9HjfdH/opinAI4dFKimgbNy3xQErlioairUsU3Xs5odedzB+YYRcacPMEP+vb9x3+bNNJgWL
g1gSEDr3qKQ1Y6Jl/XZ/1U02KOA/zau/vY61nLc6bpUHVht0QzrbWv7ZEwQw5i6nN/9qe93fwV64
CusIJTXsqNv9QQf/jTnbo7/StbdOGJhryuSxLoL0B4knZ1QrxacFUPMhF0H0MsrCWpJjaNLhiqcN
oM7iAHKaCpS6cONUQXeIdKGpl7jtwmYVoq89xxLvHX1iYzv0YwKFcn7IgWyUtKL/tmnervm1A3g/
Cmit/nvfpA+S6w9zGOK/fnZ+p8D4t0rL3GZYB+SGeR4CWSN4JjCHv2x+YD2kYSSK7dWfbQQ4HwPk
L6eiG9obYxeEGb72+4fCJI12XgJqaaxM+xh0UwmtbnN/kaRTQvDmvP3303iU9nEMhL+KICL8fkfN
bzM6hGJpx+Gwot/kPQAfis/+GBUABOxT2nHdo56Mz+28nQ4s28mTRok2Zvbm937dFP71fiGRsRQG
6ewkBGotFnc5B5F7y/vz3w/KFJtIEolYgxO53behfXhtsrA5VvOmISrKY+tl739+qI1prf7jl5Jt
OO9dMdCj9WDxNcbl1afPO+lmd4LlU15/b8o6uU5ZKEM0ZVtO9sw1GM3iz75/tjtjKdfI9pjJc07v
iwlY+WQzOlSpGSziwSm+U71rWj596S2LNw0B2skfUUwq56+7wn/eAaNdBfDuP7EW7siCvyEN3EAP
UHy6Pv85tmX+8yZbSbTwLby+n27AxL3l0z8OVmMcoeH07ppK3N3URfuiYYbvHgpbAL5Kpmoj5k+x
81miDKZzwa6t34yeQlFH9sYamjfv2+LIYGLHQm8/O89ORpHuCro9PmvE9AslL9hlnRj0KfrMGLg/
4+AZHsVIG39+dX9Qs0y7K/56IZKjHk/JtY2V9uy0RMzrQYBEet5dFJFCZoOS8/4SIdODZGQDPNMv
L3nuaDhmR41ui56+TWRwRXGR/jD05D3LOuMF9QUz5yTzULX4mHV7dyFUql+TFPFck1vJPpS9cbKL
SazcUC9fjJK6PpbALUm5Zk3WmdmeXgMsir63bxrK6ZvnA4DkqhUSvpLOL/uc0Wl0vL+67+bLvF7m
gv/1KD379nu3XWckdMlZoGPVlfZmQDXKXDTxXhgDXdwm6r/CCPk5R9d0nWpSVEECIKIrhuorPCvP
6OhbS7InckH502bu+W9F5H/HgjP/gVzgUPBIDoPN4TsuHJE7yu5vhA4vNYeikk30Q2HQxnfVZLc+
MqZHK1plIAwy9Mg4rqe2voIfKNZE+bYrBt7Fsy6K9uiVpPEqBJkHq845ApCfH7ieaAdqUfDABXMZ
1Ozh4c8b92f3bff97i//se3Pz/7jjf9u5z/bqDAhHg8epgATrkFiOydhZ9rOmKdSWW/310KDjxnb
mv0+et1TYCn7V8OqX0giAbq4MEhKjSznqGL4ko4H0Aa7JCPN+2sSwclTgTUG5ub+9L7VbR25MfHV
/t59/sH7dhR+5NuzED+q1E23tanLnQgLcQlSEpCLzAreMfVdRqMKfyZauTEY/O2KwC0WxgyiyFFx
r1QK+0X2BS/bArHm/SlDm0uKh2Z/3+++aQyJcULMzW0u8wpuDc7XgPwMCQfnGgvEGFFJb5GzQCYF
A8vsURetzjaqgsau/i9h57XcONJ02ydCBGwBuCUpilakKN83iDYz8N7j6c9CsafZrX++MxETCJQB
pGlSQFXmzrXjR6NT4keH6tB7ckflUvbJeSa29+h1OvDA82Xy0DuA59pofL91mUOXHu3J2FIGiPVb
1VPRqMYR4bjYeIkrzEyQUe/lwTQgUaBqIKU6Lx1uA/JM9tVhO2dc/2W4rWLqVvQABeOvG8qzRvdr
dAK18XVK+uogXP8vMxm0h8FprVcbKY2PNOWZCpT+CYXtXRpZyqVQCaVTUgRZogm0b8I2N57v6G82
GiXsg/xk21Mai0q0+y4n6DHUecuqn1wrLLfmaGK/rhjKW9U69yYR4m+u50fENNz+RHllceDtM6NH
GEju/Sy+9+dMZ2YamARDeT3GxF6Oo2BrvyLNve1rbIJZGgdPoOfgRQTqETeA4EnLFTCQdhegFWBQ
Hma3R0Ic6lG2bjOwEuHy+apf95Az9CzzrvdoIqD+vZ6CSQdlk6Hy85zd9TTKNWcHHpve306H89Rj
2UEoGfKq1SqvHimbFds4a2OgAXtVDSNjqcrbQI4KpNaK7ShPQZwplzk9Zc2zOlI5/4FH02f82W+v
OlvlRUeNpeuouH8K9rV/7ie9IB5gQyTox3W3OyMJI4dCyP9bEQf7Dhg3ktIHLUyruRS7O0SNTZip
BRLVQBsLAECnS2o61JVXJPlavt3wGzN29RgkuxCwhbuOmn5cI9mc8ddZ/x/MRONP9y/iLpYhHEuz
AN0gJ7I+M/QUzUfandjGd99Q9qKirHBREIGaFRTI/GXbDYPgXJfww4eoyTfXTtyxiiPKgju7GUnj
4tgSnCd1Eqtx5EkrL6FKwqPSZIJ1XPUR4VfMK7IKEylY0tFJ9smDQGh8X4czmWsesOaDjVv1fYev
1tj/x+LkMyWSDwyvTNN0hTVT7fjc/vzAxiQt3Yn0wY/ZaKh0SXMOI/z7xDHea6PAqrn3HfBWhvke
qezRu47UwBwieC4J9U9eYb6DIgs3YW4g+JybXpv/SIy6OhuOojzalv90vRptOsn2IKC0hnuXbv5Y
q0eTOums/xIOU72TgjaVfxFsrGZt27WNZvR6Flsl3COrGGsi/a1yl49Zh/lWjr42cNtlbcF1iFqL
X8JEBupYXbUYZiF2mNj29RANdY9RytzuI6dcTYWuLbqUQlD5vqdAC1+Axnk3NfRGgz7X4eVF9cRT
44ecUPE8o8BOcS7TlNhbj5qXdT249UdiOUszpFCgroN4HQ881K2p0V8mV1XXWU0NjtqJ35vmKDDb
IkGe2qZ/pKY8OMozeQio6qRMxWnXnwZCsh9XzvEfgNzfgbjSL/bPv1eDXb4Ba8tBPwkG7s+PXzP8
UXWHSPzoaqcSDxYen34nquOQqugfwvFiuA0H2zVXQagHa2tuyoFEae4iPM2u0/y697aBjzcgGGl8
ldQtuRhKbR8jJfYe4ypw92qbkthzvEdTAo20Ir63UN+iMMxtEpFZT5JfRMjE5ivkxMn333ijWJQU
gkCS/QLhG3eVHZlvOvKusiWvGOe7puTmqEz45y7BWBkU2CNHkfNC6mxLv14bs6hDi5sYsZo8nQ/y
TB56Uok7VONs4uQpgdaVWhnWpo3j7D+4dZoEAv75MRDqMzUXz2YsdAkY/vkx6GGGwV1o6T9QXVXL
0CvjU1olF9wukh1g9vgkD0R241MUom/M0XquZZ+cK8+qBkEkNVezbyVX3AaGEihNF4zvn/rHGchV
9E+fuhHjxifdjw5NPgYUWtKSM+ShViKy/ImhXH/6bcA2Okzc2mZOdv/z+/68Ips2OirHxacBCIJw
KdnR3fpvP0zRyPJkmrKXg7I/JDC/C/Cxuk8xwWOzg6PP1MRusri2P5/KCZ7QmPD59LfLSBOW2vL/
3Gy+eaMUyHMLBYhINZBUVxPnKM9sBLLAx49W1D6Fg/9EzRRCgNlQzOnbfG0Fzdgt9HyWbM0jgsDr
QTZHInJrAAKz7c9csI4+9IWsxtvk1v6FmBt0odxWF3hEqB8Jydel1sUIm3wney4SfS/7CR+gtG+c
glxAqH3o4jKCI3hHOCq2yAyUlZz1L3fVSIT+B6xP/0zr4/UB6VtXHQHkkhD2Z1of5sFaDF8t/UGY
h09YeMO0aFvdOYKCXjdeFSOvppXjZqSukJond8SYm6Xs/G2kjzaDl5RH2dWM6uxbqTuol1yTmtD5
DvIwTL57PauLOD2MEXUh6JXv1Z7nlo7qMNSG5kEDcP8ICJwVn20vXTtzH2VX1mT1DsFntDAzx3nU
50OBNBtfTiVdyT45L0aeBzCZig/Z1yf+PmUFsnVwViSl3Ft7eXY7yD5BmcOaR7S/kAO2XibV9fTf
rvtt2Ir7caO4bN9Dz/x8///5424/vcRyeT+K1b9NdZvG3iX8G+0ndVAOpImVgzwLw/qVWmHl/lM/
0LyfM+Rco2LNj+JxXowROb9d/2lej+UBLnvI8T4N5Hk5e3fMd619wDQOv+3yt055R0FQcOMSOQxa
y9x7cW/uCcpF+wknrRoFHbAT+uWgM8RIj1MjtK7zblcQb3wEWDbe37pul8l7BuZ96D2hHaeCl9/l
TlWa/rXRrQ9jDvZTdrBqiKx8FV2ED5EVlHAlTZfCtOSuEk75xYEgi9NnxZ6qLe1DUNvWSpmT6C6h
KRnoECgOFwq8s6dBh+xpl1GzyaJg1Seld9I94GbokV+VuvZPRdJ8pF5evkYoDQ9tiT+LbLZhYINQ
qSjHlXPTVr/HIg7LxXlyX20VMOdhXlK90/ZnA/e/7aiK6b5A6v3U5wTxMyBIP1T3I3KGmhyCRhIG
rgH+rZOz7SKnJdJuzG/0droUpm0vRFQpG9lnRfV0HkPneoHsIr3RrrOgbFe+H00XeSfPh4aOAelR
zuiGnP9Bgnp3vlf2S+FGxMVnEQLCDR6A42AN8Eo84l6jVhK84HkoD3L09mS8DaAbXMPBCHe3rl7e
5PZAvf2kW5+crf26vbfRtvK97U/gbPrGBZQj3+vX9vxyHzWLLI7mHW9dt9e/9i+rATnvtjj4dLvb
tfwTQMaRbRPu/n8sFiS3/Y+1gsXmSsz/6Y5FZnHG8P8WGDKqhFrXKK6/m5W/1XFAOySFp69x0PkL
GuSkrq2yLg7XU999awrFBv3jqd99xXvOeYq/atR43XmD5e5r166PLHCRL1Xkuau4DPaUaAuUbqI7
ToPhPotUX4eB6rxn2gyCtk1xN9iB+07J8NfCq8U5AaTw6Lv+B2H9/8DvzznQP7eTlqNZrkn9lamp
mvgcOdXQxOrIL7PvIhpMRPeDuHgxssE4EGfZwoxAv8+IXCwTZSyzZSryR19jMyZH015Uu0SHeOi5
trmOyyhYxt4Ew2Qsvb08o+7g1KkTgai5n4wnpTryVB6skSqQibKe3rc8khKCQkalq/ZN3KgIG5qG
kpWBVy5RiGe4QTM4tDAp58mCZVA7ABw8K/QPvuBAJFXZyzPZB+Ip2rY2WL558NM0OZd6bB+bpnlY
qeZ7hWH3QBF0+cIizFrbTpitoWMor82YzqB8DzvIuWka2puiuNZJtlR9VcJsfnUH1TgDHHisFWAd
//9gpfY5jcy+2eULyfKAkkhTxwDkz++kp2jqUKDc+BYqFhD5TPliJF32KA+eNSQkaKIzvyY6bnb/
6jFUs007iuwxtKLssWr9lJr/FLNe6OTLxvPFOUTQG3bhSFb5K64/3kneC5xjRkisJZVgVg+3n2GF
fKYOzxt5P9mvhNULsvRVE+vTYwtXlY/fc/etZ2n7PGqmdYI52iWJkA8Df+m/9siDKSAy/8aI/j5L
hPNV7wEX+pbrP43R1Kw7MCiUXtjoYyvgLabIH27pIHMq+VUNLf49RVSJCw7jBhQSUkQIUlpgn+W/
XhS2jZoAVREXe75A3ldxhvY4/xSMYUG3FSOEhdtPsJTyHEJ8WRZl3lzStGxxlKoewlhtLrKLP4rx
rgyM+E42tc6FWBkk/gDfaLTFwfSqv7K4yM8IW/F3NZynnr+q92ouQW0H3n7YR4j3MmiPiDSjpyEN
klPVYwKOg7l471KKvszRSbaZh4wSyGq4InKX780xWYumpxbn1yFQxc9m1QwvXtwRY38K9M7YE8f+
edBnHkbSWm65AHdD+SF+oLJPThmb1NgHdaDdU6aP6IkyhDf9u6yNUzHQOqYlBc2yqWA9uq4MZJSi
Co23ihfkAqtF/+HnNUgmzYvmB+I+6IPywQFbgh2ak3yvxXGi6O1LiFtbL5Tu0FVt/iRGNvtqlH0p
x9mDOlTA+PbN+IL4YZOSc/mC6BPfB8T325wKjPcIGYKcnwaazV9nYbLA4nLXWswXf2TGDM9FP/Yf
iHyQmOrn2BV/dbYlo1aug7/O56W45fdFBTM2/+bU7GiMwhEnnD/EqZyCgQJnNVrLvr6dVbSVqm8q
h/fEbV7gFP3eS7xD2RvNHjOvuU5j0O79sXXfUHjdRR0O3pFLqXSvOv5BVr0YYAh9Ra/OmSV4IWVi
awdhfZZdjRm59x0sHRT8//TJAWsS/AEnHYBZriwrKiarNEfwpepsjVID2QXpgn6PLhBr2A4diWz6
fhGVROFGKibkqewVotZRv83zf+stCnI+UTRs5UAzj15nz1e7VTVBgYkFskCFQKniFU/mEMxF9g6x
vjFTL34lqGycqHO3sIFeR3Olnzx4TDyMRYbINjSz1a1Pnjnz6P/sM8Bh7T3xfJslp5IjGykdxpU4
KGqVFCTWXFgZqNESOyCK/YWnA8Bls+LNWxlRNOva05CozF2jneQnJUV1NrdkF6CKZEdiAqMu3UNq
afe89tmWYRw+fpRVQhmrb5TrljrsjwAbOZ3l1LMHVIi0H0bVchofjLXInDh8QHNpXKg8u8h+1DDQ
KEfb38qmzg4nmtIPK3IWCJjgc+bxPrLgoXWYrD9DEAieO40EvNs8XXsCrGlx4Sx2gaisU4wEdx9Y
zV4f2oqPgINi8tkkQR/tJk1UT3Xgq7sqwhVSjuIKiLpBHYutwsJhNUbgi5CpVLt6SPL7Jovbiz6p
mB5R+PytB/YRNqb3lxDlGynp6q2ve2ulzheVAQBR4YtoDRGqzRZ6FbNRkqd2xp7pelDIw1PcR9tQ
Pe++iDBDIYZdGivdMh2yUO6GcqYYQJCf4VtJSajM7WQdGUcLndO9TPyoadZvEcDsHFQ5FPPiWDhM
bnL0Amd6IqBJaT8bed/DqDVuFEw+Jyeidgecb2A27kGzlK1slZTsnOUZ9OGlq+biwUlCshLOsI4p
GZgW8pnroFzdNHr4IZ+7FuyunwOynU4D1JAC45Q/n8/A2C49fFfkzxCiOjWlAsHN+0c7j/KVX+nh
S+KS6MXbM/gwc/HDjtXi+5CPu45aTR9tLmh46jPa2axdNJ33IA9OKVKk6uJOtTugmbJPUXClzzPt
PaT2bHsdUFpXfyjK7t7NXPXgjRMHJ9UOsuk0M2pJtqta1JvSLs7XefOU66hs8+ehXi+R8/iKneWt
hjo5hVWSrzBNN5dTpHaIoDlohOaRfV0g/fdPXlSiOxVxdS/HQNbkx0LrXmSr9WaTlSr6ZiUBHsgG
IcDCsbyTPLglSHVsMnnT/uprRayceg/salqLw63fju15D9f9xU+irFMt2YHxLKdIerC0teyUk9UM
CFoVZQ+xnTdbhCCA2Q1301gpuS9CrOe2jb7J7ihEiB2nTUspI7M6vuiLiIfZSWQYnbqNspL9jWOD
1UxAv+qak7xjnaotxzjs147ms+0TufYlV6gDzgseBNkwuuciSxGHzQwn4IDFDJ3xH9E+IVsweo/f
twOePnYhzgboq+UhBmNeIEz9pz0okA58BOWwxulL5bAfFe0+FhhXa4WdbAFtKXclJftn21XSZV0p
4Q+woPbQDN/J8Q5U/ITtKY9qQWa15R1GZevrkA6Pcmaoq69R7zovljaOawUays4N1E/3QgcfE1ou
zvZc2dcnml2u5SmumZRyyNPBpCgUhfcWlrq2F9331uaTqV0IdjZAmpcypXBbgDzZdKR5XlSqlO96
3iBrlq3VC6Uh/EOCSr6To26K8n3yrLmIilGYzfG2Fpm5lM065ZFmgi4Avs9o0KnZoe1Yp8gmJXMr
OzHFxZ+wJjCR+P9FvdSi9XoM63EkOJAZsL9EHr4Toeag5q9r5c7yNO+AeC/fKU7gI8Ve6i2s35jC
8JFK7t7N9We8WrVFYxfj17pR9xAHlC+xbkJ/N/xnUQfOeTLGOzJkUY2hQ/zhiTo96qCYn/HO7DDb
xmoCM6FsSwp23OcWb5gxPciDRr7veiabLcVXYGQ43KYonhjuNCsjFARQbK1RNKHO5cLyQBy42ZtB
ROKncQTpnZRaXqUy240x29bJQ47h7LbLmq+3LnmGwYS2NsMcv5oUPEFoGuMXPMVOCHHi58YOy73s
9+f+SFVOSjw+DV1l7HskO6sKDfgyGIP8gfBq/iDPVLsC7NyNP0fHuSn75KibIIXpvWp6N2v4R6AM
rQdDDPWxIgG0xD6g/NZVynKC4PMx+m21rvW021oF1fiF4X/VJ1bAyEU3gdtUDzjv4kw9n+lEv1Zs
ssWSyBGfE2TqnyOOgPlPjUDF45i+24C8eKypdACNlt3LAdl3vYOlh082SzRqauuDy2sMhW54ivqC
nHXpGNcmpMD+2vQIXANKKA59NUBQmapx3xR9SXzEjs9T0fXEY1V+dbbLC9EO7blu7GgVa6CuizAy
XjLHKonQgbOu/mwqlejXHr7vgAMpsOBLXKbGs6rn4UdnmMMyzVAUmwBucL1pzH2eqPXebcfwPnHU
4hG5hrGcSkE4OAwwlrXL5NS55msWZurWmFuyC8fK5JTYbbSkhrNaU5yE4Zsclnp5XBT4h63Ko1OI
4EKBIpWswlaxFkPbG6QJcjLRPmthZx8KNclxSi27j8ZOKAhow+EY4sX91Ojm0U2d9gMDhHQ9hBAC
5OXodxYKuLjHUonuZeKeAIWzk8l6ebCDzL025UAuM/y3OWbiBSCnyjtNac0niqKgCnTNW8Lf5z5F
bgXdK2jeIgOKeB8oznWUjxJ4AB7vBzmqZjX8u9R5NpvSO2c4CtvRqB5zwB5IsXLvTJIyOuaCbO7c
kl3ykGUf4yCMk4lQ8DwpbrGNE/esxlm4KvU033plXb/qqTVTKiq8DuZmog9fG7i4D7KVeTr1kWV0
kS1HufPtoX0CxUmlSok3bSHEoR57cZgzVt2inE9lWx7CfqCipwK7fJsoBz41Wzs30IYVv93vdpNP
c//tnk1JRlDt4dCqqO1Ore6HG6MCLhISWInvEtbNy9CM0js1fhtFK340HX9WJuaPC4JppzJMlI/a
tarlZBj+Bct4CLC9CpMmKYhDg+dda6BPNt5A1HfQMvySCpLTFU+RL74VnSpfKZ5lPx7pP/szLaEk
tvMueve1ScPgXA6E3YpiqL5RvfRgR4P/ank1i/WMPVg9OuMrxJW9nKCIZH76m8MpHCPtICYcqMzQ
r79lFtXjaNO+pIow76oIixItSPqLGADby0udKPrh62nxBOza2Jotvow13/GPCVaNnGBUirccmgma
H3UqDwX2wcts/q36xNwEeYj1WEcGRZmrVqUKXB6k/nvGsuzl2W3g07xPTTm5DHGwcGAoUubDTW83
+HS/28/QWdDPCOFiFQo1xqqFGta6HJsPp1rnXRt/qYWBBDbhY4o0kFkEeSieskdiobD0sr7EuGme
luZU3RJEecYOKtxlBuVEYTNWYFbtah/iUbO/Nbu5L3aUlgXOfCrb14m/Lrn1FTlVj3kMDvPfJgd4
BmwqC495LceaKjb4FuiQtto6+h4UFiaHc6saHQtbTAvQsII7pRLyygoWeZPCr5wDSvzzWCtLhN5v
ISdnCPdlKIJrkMlxibxFdfh2jSDdLri2I8Xf1/PkK5a0t4Kd0qlL8l0tpqDQAq9nc59iRuXfplEs
kQS4FILabEvmg2zeDrmP8L3R/rr1fJoFI8RaTk0CBYTtYlHl9SWetXEjWiLkfE27k02tUUwWl7GL
y2aWPYsK48fSVD6iHkFOaUzQiIGPHBUNzAfegNlHUla7IPbEj3GwXw3h96+ZD2rIrKjpBPuGTxTY
0FWdjIgiC+qwdDtFoe1p4QJuqHISZvfzMOCZtujZtdwLLfHPcqBR+uaktmvZGCOTUltgpD3lfM2u
diPoQX61MHw1/kuj/jYAzdCFwV+Qu8n1KDG7gmCajrBJxl019en95PTFBWki1EVe0N+SAcjhfBFr
pHNTuOJdhc+0cjNrPLUCIbkxmHdaWGGPg6dqoEzNt7JbS8VzWDrQBtMyfBCzqk+jLAded/6INVe/
0M1M/9ZMyiloYu9Fa0Lz3lLhJ5BRrl5Mx7vUmSi+DLb1MqlpfrEhGVxU22GhUBqAkeemHIBnt0mp
yXiQXQok6QOp4HNjvLFbRgWgFT+0uH6rUo9iFxtfSQwFh506xdOJreGwjMIh+27mewev8h9pBymo
wVr5MfGUcsuvXt+7pI+fAzzDFnJKPYoZ1dB/UMohwJbZHq7tunPoed3BSp6aD6tLN/LnEhDni8oa
9UJJHmWFmdc/DGL6ecgRO+1Tv6Oc4p9+1xkigkkRCv+SbROQ8n8m3+aMPemCfMTmDSPGxxAPsPto
KINXlnrqqhiCdHNtOljIJAH/E7I5aVG2jLxkwp6EyVaMIURXqy48RINmQ7a/xFf1KEfDxnsnIG0/
8CgNX9kGP8z1t+frjUg7+6kfX+SFGrQ7r2/ANlG4eX1vp4jO+liB+zS/tGUf3A5yiJU43rpkPyK5
viSa3Aig6kMQUclQtcE9cs2vWtMhHy3HpNwCMv6OcHjatGqdnvKSP5QyN8rXdqSwP45r98dIylUf
cyQcpVE/tESSv4RQMpcqbtoXz5s3ggpSW+H12d4leHFfaFnzSFRdBbaKN28yOd5KeCPKlhKtdeFa
0UUe3DbZquiCHq6tsCZOK5StmJL4OsFRrJnQ38FEaHBKbvWdYsXDUR6gKCUjYE3ao/veTRCMat97
zT072PdgeYHoTe5rqI/uWs/sYK3PTbenkJavl7uVo5WR/Cgy03mQl1pJt2hVwmUEPgrKoa3rJOEU
+qEw4gmePbcAUJpsMkhEd2rj33kmS5NpRgT3+Ehq67Gwyzu8iDQQHZSEsisM64Ma5VSlyaHchUsn
5xvyI0jHQlv5SQprioXQCS4AFD0jfZStHMDa6c9+Ve9Hi7Ufc/Uk6eVcY8YUyi40q7/dQ/bLrgGz
1wOhqpdcTe/kZogsFsyOloyyjT/p2zAl137cCPU7cBjV1p37/5wv+7sKWEbls+UQhrdvuxYV+Xym
p8jL9YRaHSUmWD6MWJ/l1N4vrt/beeWJ1btxmPpyL7sc23HP8itb4d9Fhm9bFqBhSK/0b/9zeScH
9Mb6q6i1gHXRH+vJ21KwjXuN2DNmTbV4J2jSfxAB72DkRy4wfJpUp5+Ij7IQSiL96NekemS/Ebt8
sauJd5sqsmdA/8TreZvoBh5Vabg3C5PqklRVPmJd+VJ5nfWIeT3mb27FRmDuFw4LObbmBQEtt7vT
807gJ+J6O756M2znn7qNWqO6N4nH5mo5yXpDOXsYtknZq6z9wEa2Wk+9PsxefeoltS39bora+k4r
uzukGfr5CjVKbOiY7ozxoZr0iaC5ui+hUCz8QjGf5JRfFwyIG9kqRwgWZyj/oNd3k26Hj/rciiue
iXkaPUf4Xi7q2t51YiJslzWD95DaqUeZUXoerNl3MA8wAUoorIdKwPqhOY6zOE0e9HlfFlv2u9d3
gMalaG3eoMF6Syit4EGJ/jEmQWOyn51wRpoUf3RXWd5qO8MbjtemjBWacXEMC6HvZKuadB6ojoOh
QundswjynuQBgeObMYiSsgLXe5piDS9M07DvqrnZeqxYzEL5YsJUrZZ+UaxZXY1nOTcPXRfOe6tc
70YhN3FnO7KoJS2VJ0Pv9Kfp+9CrAhTSmKuYcYXdbmh6C+8+V2xNUBGoVf6GgvOiuVbz7gOWW9mZ
+CHC2lzp+CyQXYwbkhimeFC1qH6sZpSKFrTXrgyWz3VGMzQ2bswMymnzRY6n7ajtKDbsABGUUQ7s
HGwBrXwVauGTCoQZrL0/ITWbZQ9y+Dqz1LDXHAyjXv52pZxk+f6PuIdhgjt9eKlq4zE1zfF9Utnq
Ez7q1rJJvcCXZK5nr8PpOguOxtl24Hv0IRvF+cCahi/j1CGj/dWX+VmwJUNaUsbYmMpCTSYAKyhd
h4hlaV+Hew/+8F425QGDD4gwCEAXZV6wFJadQMOwgpenMYoUsZSn8kpMqwk7Yw4jyk0SdPXFL+Gh
lKbd/UAoxInefVMTFTEAQM0ZNt7vfI3Xk9fD4a475Qupie4HDqA7L9Ye00RVd6mPKyVgXosUeki2
38G48kisjgVV105nSAb9Hd72BmTs6oDnqwoAWTVeBlrx3JJjPRU3ckydZ85jRRVr17H/e50c02ZF
8K/rTEAFiy4A/FTHoHkBsJNRG712i+a6v+c1UDzlhlvD+UDcI4DXm8QEI9HctWlofutRCS3GNtXP
ylTlcEbK/E5Dwf6lZG1WTMa31p8/cpVYRteF8QOiS0ht84BmBEuhsRWqev5oqjowcHVr+IKWNq/C
+d5J1J8GXwlfA42wid5r+UZrYIoh6YlZ9JrWLsLEDPZF9/NsEPkGh5hgY+TpLIOZp9xG5dntssAs
VOrJvOiB5fpiKA3x7tsYgRTwVe4HcIHvQ6rhQG6mX3lNNXe6loK85fH8zD8T/FQbrTg0zkUZTd2z
VwVIteJWXbtgmZ+VKB6InNfQjubRTq2pRyQcYWR49REDq5d9a8QXi/LaZ+rkCQSr5rS/3am2UW+D
gO+emb+gPK3a48QBxd91jaXfRYCAZLO2+fDnA96iRrOQp9eJc2esRK8a36R72X87lJP/iPaMUvui
euWxX/9dzTEHKht+sOTtFl3oJs8QoYD9BW1xwPlc3ZthFC0L0MNxZQ+PnZ2Oj0NSsSRCKCC75MEa
yqUe1O1JtohgD4/XUXlBULFC6FQYIr/uUbk8vvHU2N3uEZrOuHeD6lV2pTxKHrSiRyQ0lwIj17b3
3Vwu3MyHWzNV/LdQhYjvy4piOYDKXW3W5lw9LNvyUIPeoFipBGzNDT7f9bd2FPqXUjcdCtKtFMuW
AGa3raivpo4MQzRahzlOAy8KQDTSmwHW1aQl23EOrvs6SqUA1N06AWr8Ap92uk9aAe9MYIYYZaW+
FUEF/bRXwd5bcXAQGe7K12ZAlZLu5i+yVSpoWd2yaqCIxiUWaka5l2e3gxI6pEhkG2iu61xn1n5b
7qOmwbGhaIHfK+2z51rpIsVE7CWso3pXDQ7unXMzEhZkYD2zFqWaDi+4JKEKMvHskqM2ePEDLqMJ
9hZW/9KHjnUEKfE9m1sZ4Q7MdsZXOdaUiXFyw+IsL4x9zziPfrCXY4kZWo+lrazlWF4U9sXzIQ3M
d4GXojw12V9yaDCD+AUwdo2X6LiM4g3uQOaznIdjwiKqiIjKnw0PdEWa3cGNrIbR0IrsBZgdGG5S
lWjn85cpaN7U3K0f5JgTIYrVI1DQcpA/83SZulW0k6OKDbzOZEW9kc28I06QDYO6NiMg11Xh7DOv
CI/Fn4dxXHVqrx1kN/Deggi1Of2cFmnUT4FwWLV+qGMoMV+qRgpzpmaaNtjQPP5sygvluLwaW2N1
7QVmCisWPkMheoDICCCKFa9sJD1WYhyM1hmWCsl0GK2Gy0c1d/ZlBTXmOskJ0RWrE8HFXp+Ot8M0
+OoRtnQCPEjfanNLDsr+eCT+TR24W933Ezwq2ZlpVLHjUsVtrhfnYXhXV+28oFH+7grUbaR80a32
wMPyQSQHeQhgxx26a7WSPDptk16H0jK7hKM98zh+zZGnihKlBxA6/L2Owym2x24JtKvYlWZUv4Yl
b/fBtXziMTQrvbxMsRqdZQtv1NVkdOMTqxe2Gvkh9ktQDVhsrjydBHk4Kcb8xDIfgzIe12OY+qsI
T88IpwaUWkaX5+vY5Du3TG0y7b5K3uza1ir3FKTOdJhRa4/yPk7BCzwzztN8vzwKcW0ZPQTY/AjZ
RfnRtBthUcmua/+UwCwJsBiXv4Ts65ycsl58Qe+CTsvXmgvg1px3UZL07ON+FpueARmpqk/VfJD9
CggKqFbGUU41y763FvxLXftu0+RVv+bK/tQZy4MG/2rZFhjhePhYKVquvg+h3WyG1m3WEbV9sh+X
+undqaZmY6llu3ZNCE4sVIIDhLV+2ZSled+mXXcZ7RTIvrYJnMZ8lD2sUPQNcU4FK+MZDxdlqkpO
yaq3im93FxMR31lj/38dRRBEKQ5QuaW8OEjjvzqEtSvRjvFrO5TbAY+iR6NNYgoLBWUcPCi0NHRe
gq+ysw6d9qnqbJIvXJANhCty0ezlmGC9f3KV8U2O+YRrj7qOwWzbhPrF6axXf6p+6F7ePUelL54K
sa6Vxm2W3O5FcT1g7/OYSGpsa+K82cipnWNM98BKah4WjKaT5x5+3Ucfa3mfKGa92uNTtqg1/WTM
O6NyRsAWmfGkRb1xlC1fbYgFNUN/p+RsltzQqx7m+XIwn+ertfV5PvHb/k4OesZUPdijebLTANES
Bt2LyRmcnSiseFH0hXnhJWVewBWAyhpdIE9VYF0yTfdPYxFu5KCcFmiDCTiZcPztKqt/yindepTX
6IXR3k8xIO7bRQMoVsfTo6O8xlNyZ+fMP9icf+anHyybfhQd4ip8EaLTTpVV1TDjAu8VXMrfbmVM
fwXGc64Y2FwVVB5rjj59NCEesgDqEB/xmlmXlTXt49wjsKawCcpRSD6GNkSy3nasV6/4f5ydx5Lj
urKun4gRdKCZynuVyldPGG3pvefT349Qr651+u6zB2fCIBIg5Ckg8zfpzs865B+G9KmeD5WPDryr
gJDJ8iR9QuOtvuihOMmWHGGXtb1wXbPZy6vcLo1O1eh+s01b5Eybs2WOyxaklo2bho30pB4H8aVz
Bn2f2t0VRASuHJU8oh7vnzX1Q464hyAixhfZLqkygYxTj9ocknFrYnOSReWwUvO2u+ZGzRYkicuP
qTaqValq46GuDe+tr56dVC8+pl71dn3XtGssdHGBKxIoIvFUcwtV1GXpFsVjPh9Mr1EXwYT8sIwZ
mkbCl21Q6/iP0NLyR48kLOiOHB3XuU+OKhB6gKZQnkXfGShvc8CIplv2okHbdW7WGvqmiEkYVzuw
b2xc9MNnqDRa8xJqN71mXbCQlxdAxfnBp0t+0RBMfkxWLE7yoDguqS55ilg4p7npj6uU3dHyc1A9
tL+HU+8VrED/aQZ+ux+ozO5NL/rOfePngFgPec9pOmleEPILzrsnCL8oU6Px+jVD1lTTDeWX6NyN
4qvlt9GyjAXq3OJpRNltPSm2dYqMWjvgtdbNsGr/huTCIRI+OC2cL5Da/giS1NlokRi22tycnQFQ
SRJvqAba+6jTsJePKbKju5otkskzEPZXjDfXz14g3IkHjCGi54nqqgzXcRAdlQBRddn0Dc9dpV1q
/teLjCLOlmKqQG+RnC604JsVCB2Pqsbg1zD6Vx8texrFO/vKD1MFVdOZQjyWpXeS4UqDSYw7Vb1u
w6R8n1WhF8XQWxSYh/CVSsz9ahw/SCPaafuQOLikUoz5IBWDggc4oU1SjP6HMQYPXg8mT+E2eiWN
XyKpQxy1G23FD2NObvrBRzlt+kgU70GmWSw0pmgV5IPH1sXU1uAtT9hTek8dO8Zzp+nhUpmr21VP
CmjsjOgMcjZ+5u/lKMvcVRh0m8lpxFYWx2F7LXuqPK8NqPfjWFT+Sg4z4MLAAquyq4mSx20cxbuc
tszjdI0EElCm+VHatdN65QeCif0ei65oLSvr3eR9UNnuyX3WNXfUqUR4lgr9VCjhSoAO2NfjN4EN
8bjQjPEpigM8fqhN5ttAd4JdBgPoNAnqCHHbuFu1CUxoDU3XXBpsNsMhQunT6TAS+x3Lw3ODUWQ+
jxBm121YDyNQbWH2WRU5Olp96j6H5Sxd7OLKNrdiw5yeZ82TueF0PXY6eYpFxRDBrYGwdsor6vRh
C5vP00yVb1cevKeO+73ohPLD8+olxYoQXw4WOk5fjd/RGcG1PuzFK9ox4QwwKoHmDt26D4fqaVKG
ESmtEsmJudnB031w1WA1alpDetsArZlBWFgHhuddCt3pnnygVdzIH8Ohp4EfzypGanwr+5SgGM6B
WUJZpDOoY0bE2g/cVuNTDKVgw+NS1IqNZll07C+mMjWvRatqdxCYPpS/MnVM0Q+gqGazwF1JcJjW
YXLKpv9Nq+piZ5gCzNtgWB9VTsq1rr/yKx6wB4Fcza31l+4FI0x21CDRcqiMVW2M3IHjkEXQYB/k
AfoGgEx5ykBO89GyD+V8+Lv/X0M/r0eYs/t9vQzKy+/dFXrLfpnpNwehxsWAv/BXWwUWYqv5LEzg
lGhLANQOrqGrBF91H/HxsjPd56qE/wwSRr2SHte2LvxRFNiq+qhEdbAwkHc8VKnwbkhOddvAxXhH
HxoUm+dYDxtiyXfZ2HSZSmI46fgeJujvZMVUblsgz+9jZX118jJ+qKAwPGWpsQ24QbBbbbHGmiyQ
yNz3rHU7kCQCxdCePL3unTN2ruHODfqVGClAZmA/HhtAEjs10PMduBvlMej5DRWsm14M/MH41dQp
tTWvepuKAbtKS8RnMTdxnkdYNQ9fkPwBYtrZjzLcZAPOegU+jB5rhTf+45Hj9YxuJ3sdV/yCpOpe
ZKcMyWaT90cT/vsL9gLTzu1jZ232rfZBRuzcdh7+n5nmn+2gxovTsRe52kUzyIEH1/GQanMMcLC7
CGeMXbWrUEOHmkkTYoJyUDwq4QhchS9GWPgXLSCvr4iPLA/eVDFiVFRn+gasGO47vAHPhjcjae0q
WHa1Ip4dihMXs4hekr52F3rTDxulMk6tQHSmmxGeGQI1AHyj+DjO+FDUpPw9lh8x6AF65biowS+U
BeBNtvpRRx0BBzT8+9wbIOHiAM7OegiAAvC9rYfvWluyvcjSL54ZBWvW9ixvdEe9tIXQl3JEgaqc
kkffG7JWy9qhHu9NoDrsytbxOkO2qUZttlemi1WGJ6+qs3c70gLQYnF7EIaXvvemg3koO67WtrpL
XwTUEHgj3rtEeGtWovrWqMZqEfjkRxD9wnBFA+KSY3icoG//NdQRprBNQ7lEIDsPQ8HfDL9/8az7
OD0ZZVHczCSIdqmhKGe3134f1KR8FGhy7D/jaJ0+JOaABUHW6zAQhuFDmfJrC8b5F7beq8pSk+9Z
SEbPqgA7wUGMN13LPlEd1P5oTTywqqfWY4Ng7UJHuOWbXeibSBfjL8P3DiPZmC+1nldLdfTdkxBY
bylxhQUuZOPX0MiiA9I841I2q8CytmBWqNLNvXqMPkWQemIDPq16pXCbr2zNdnbj3GvpJIwssyS5
M/eyGILF2/BJKCQnXiddQ/+siG9ypgL1XCuv+2dgOuPziJ2SvEY39GyHR7R1bYfhK4Cu9pfn7E21
qX9SDE4XQ6wVLxZ0mnU9mtk51UjuiyDNtiN5XnL+cMpHVGC/xk61g6PX/Eqx7u1JtHyJAhSdkeue
brEeQnFW0uaQFcF4NlVcpiav1V+MuVTrQN38abVL1n/NL24BP1IrVl+bJLEBE7g53zgY4tgBetsB
HYMH4YIA1iN7I2reR2D83UHJngGNahgQ2w1OHV5Tk9Ma7YgSiRlXR3mQXZ9NSw8BVTnolv3rmiyB
VaGVrrLj7yO/VPOhBnOy0qq+W6E5mV/ILwFhk91a7cT/6gnZ07FiZ4zshdXy4rKTaIa7jYD0EshF
7rM66ptN2SfgVWd/gb70AGZktf6BYJa3b2UTmx4HFUIAq/MQVUwm8pheR/FFC49UxKt8IU9HX5tP
p6ze5l53ufdgwxweu84rg408/df4wLmOJFhurllvQrIjb5NqZGdqikDK5mbY+PXOMLg5aF7nv6mt
bqxImkw72cs/dbmY8rY/y16K6ih3KeqTGMvyaZ5yaDTlVU4ZtlOzkE05ZU/1C+cken2WN/cpZROt
hK0wS3sn9YbrhmwVngSUAVIVT9hZg1jG5Flve9NB9BU+KbL9efgc859iLFh2tducqfCYUOtfMP2B
Hm10zkPr286DA5crsfLp9Bk3B8w8Umyqd3IE+1vnIZlRiQ2ZWCpU/1yqV7w1utX1CzluOJiYJZy5
P8fbPmidczWfaU70+0zG2Cr97v1r3H/qBZTg3OfLE//soeYax7p9aAb4hCgRwZB1XBP/JHlqmhOr
Dnl6HyDHUszD7srBdFU25QGDHK6Xp/+6iHKJfSg0gX9qYKcQBRRcTbDH4J2o/Icp9X04GxrLygqY
Tpm5FB//dIyx7V8gky/lsM+4G6Mxy/0CuD2pamchuxtTP4Mq7o+f45RIDw91OL4PQtj7xnPVjV1j
S6bH7nDohJkhlTa3JycZD6Gae+b6s98sMvrlUBm8j7+3ddPXwQUCAkX1aYHlZOZk01c/t6q1mmTN
IQjD/knXmncZ96piIcZxqHWI6izzEt33bymGrg9YRkxrvuzNqqothWVHYNQ7So8qanUImgP2xTsX
lOV9tLyExaV7jYtn2aD2x1W9UDb4EKK+Oc8pD0YCthgIL3cVNfAWHaaLJE9nluyirzOTJE/s8svK
lEPXx1BT/fHFM9LmVqh6eUuK+BV7ovEdBQHUCTdlUKgvzQv+E91L7XUG53rcdS8S6/z73DIQnsRl
4gpN28E9Jtc3vVHo7K+QTQKy9LMyWvukh8nwHFYgNAOV3VOID+IzS11/17ICX8lepc6Tcz2532Rn
UhoaS6QjuISkXYZTtdEM/2qMHYhGs3TP8pC2FLkXAtvLbae40eLe/uyXZ3aJs4SZ6Ie2jdV22yg4
RBUZ2VU3Krqj6MhVLDxPaY+ybc9BefZXzEl0xK/ITLIQMxDU0E3wPo4RnprO9q+tgyGwPAgbueAh
wlfprw4IA6g+lY66+Owgv+fje5pFZ74vy7/icjovyJ9GlCv2sjVYen+qPBLJMzdIsn0mrc/3wszh
av1D+5FxwSYNKtonkYgxe4Nxn6H7mQN76HM6GZNz/hkrQ3/Nrgf+UbPKemcOs3OaFiJdIbx258Zp
VMBEaEfKdH2e7zsnnk9py7MMpdQFDgsnPSi4+8yOUQhamRdTn3wUdcaV1inFxRo9hIi1ECOXCOs4
QPdzr8n6oe9wXpn4ooBV5tVVY/g26nyNMrNL17KZebimI2VS7sENR2+GFv3UZ2iT7IzFI78S+4Ux
3gMFxodSU8I3sIzuweqQM5SD/KGsuF2VOugG5udnnSzBQ9ZHOXgIvHNFOfrmWBb1NL4TMlynokKW
FvdseZFuspdTvtyhD0X2UcZW/CAhDaxR6hsRGDzJwyfSAQz6X5Fc+4jiLn4ALFzf8RL/+zz3x6nF
++cc/QBZDLryocWbAN9SZKuOleqN1hIAPdCw+QCzsVllU8J9Iita6IpKG51SCKsnedbI4DRZbM71
JmDnNg+S/WGtN7/H30fJC+KUijrCX0Bz/5pEdt8viuwgPrUHPI2cY+y29bZr3WcSvMoxMAdRneVp
2Gc+DCuCIz9IbhqQGkD72R0YO4iOfA9Cj2xI5CnHkOzIIs8ug/ujcbxoNacRi4UsOspK5H8uSsou
AAHlUY5UDCyyMGo8mO6AXAgE1VKf0aQV+/O7KNm9/ae7Vnulv/xpDiGa1AupVKahBlSvkhg3vlLE
x9kDz99+6po1WJXLB4gEVZbLn+Z9BvR8BsRj0h5S59TftA9LCOMmD/jXtJg+BMDtA+5eXVAr+9Cu
Uj671rhldWLe4tKHMaJ46vIz5nIPXtWxPbuOM5XsyO3KW4w6FcbPmKpa7248NUc5k4xzX13V4Meh
EXGlgf3pg2JX98eTocoxM8qz7aO8JrIh3HaNvg/ZY0HeLwYspLhfdZ7bsULF2SxDsKPlgfuIo1oJ
il3zgNHzV0oRDQd/vrCQg+Sp51N41CKnXn8uxKp5FffZlGf/fcH234fUcd0sAHRhx9mx8ZnAN2Ct
U1094MyoDc8Hq3/wRzEcWv7mBcA0YmVuv5KBxRdxbtlxVV0zQysxni5/DKIEVf0nJEeMuoFbH4q+
u1EgRRx3hXJGZTVceEE3viUTdMqh9ZrHoU8xyyoU74w7qbYztTo56Ag4n2pnwkEej+kHxRT9KkrD
9GWaSjbNnXBek3bojkqrgo+iQOIA0+SApxp2LeVRy0L3pHs+nUgF/+6UI3R9jE4mDrkqG2M1EdFD
PhcWozCyL47VrWVLHhTuAofEaH50ox9HwFDDflu4ZT1bK1ur2krMQ+1DNvfDQNma4+Q8d0rFpjXT
j40AU0hJ+8ENL7YQMWKIHGL+jW8N0r2pYzdX2brHfffAXlA5UYCYZq5d/cWzQnGQI1Rcam8O4ssL
StdiZ9q+6i8haABJqKtg+zm7miIE2uPNvv6M5XWirCcjSVdyGjlhW7bjlrI6r2h+UmI+DFnc7Isg
yBf3p+CqBmsDS3s262n0lxbKFOeg6bBu4RXIy1rLyB5y0qf/89X1w4iATApofn7acjg67PdX9xn6
8wo/nwHOLrO1nW/t7g+Zsd0AqMLy4fMxI9tGMzOjAvf5qF2oeGuocL9foZywCrPfr/D+boWBg9Tv
/Oruc+vCZ73Dq5Oj5fzyFdbIiH0+yX5+hWlz//zub0tfQAKPh9+vTl6t2uKg+A6oqPmNkFfnafYl
0itx+JzepuyId5YSrYDhlU/gjma+q1qcC6t1HimVPdW67X5AvkFxLvMAWGpe+ZZr2bKwlPSS6665
diesBBo7v3JjEk94E3urYPK4y4QxVc/ExBJJM77KTnkoAWMYAp9X2ao6SPMNCdCNrIf2UdCenCL+
8Tne1cgf8p/PgtNRV62hsNYrZ5n2dBhWdeTgM+7n+iOKUidnaJRzNLfG0u4PQcRbKzvlMMtDsp7V
doAqJEM8nKivmoPk8TyHPOhNgXldh0PvZ8yL642LsfD1/ihjVJPz97AJneeQwxozxBXEKtKDbA7a
WF8AN99b8qqhQc6otErEOf8830DvQR9ozoMMRQg+7FCQwDnpz7xohv/CQAxL7fmipImCs63X98eU
IbTdyYMOcUC1758nY3zEftfe3xLA/sVs8gOM3/gyuDjvZtmlVjQIrKMfXuWZSFKoU31V7GTTFglK
7qUOAiE0m2j112g3Vod9BdvxcwI5Qh54BC8bfz/CZxgHZMy8/zzCZ0dSYmkuHyWHhIJ+POshtUMj
WQ3SNVBmUtssOja6UAwo9X68ZzmPmDW+yUeqzg7l9qq8uC5WCYMaNDcDdMGKeo71rASOj8d4NryL
ug+wLDTGb1HenCun8365E7UaLMhYE3ZUlVma+YvE0YFPqcF3HCh/NravvAep66CX1WYvOryeVYra
6A3qEltTA5slnq62tYLOPtpK5+zdzKn2g8I318htacPCykvzvvPjGk9AtYp2UcujxpK/Mbp0L3sG
w50ZR/j+ohTYpePpHrUNnJT4I1iDqMj4CBo+5WwZYi290hQt2bQay5Nlmc3lbO2WxbX5WKI/tA3r
Yh9WWkjO1PWvqgseBHyxghxjh1WfnjbnqbbUx0itX2Tc8WNjFU1Vc+DursGpNFZZYSsf4Fm1jat7
FoVkLh/6c663SND2ZrDnp4G5+Rxmh3jsy0F9jm5iChxoYFbSIIXqwrPcsEwkCUnFNzn2g5kc67po
4CjPp5OOaoUjtAPetdj8BgEOol2xnkYs7FyL8lk7YI7g2FbyUijYKlg5+A7Z7FooV1Gu/pKtSWkc
FNLds7wSzRfxiEr6EqVg/ovng5PtQJY0z7LRx8UW5fbmJq9No+nF9EP1Ilu8EnR5vSA6yaFJDwiw
JVW/J32gPKfsP/d8SQt1YRZ1SK6egzFo4RL/UWM9heHv2JTC50LhugYoLEj7yYHRoP/TPQ+02qk4
eGMO3vhPvBBzoqFTY26k02uM2wqw6jJ565RRR/6ff37ZNApynkZk+th7m8kba4BXVeC1CF19esXO
Vg7SMje5GkXH95gZHD2Cz2RprATmSxJHUM7HiHYne7GLRFbInpyz7J2of4ND8l9G0FU3YTSXqknS
N1NzwuPUhBXpeKbMuynfWGAsNvIiUagKKN+QzQMOK0fU+72NPzMm5SGSvjxumKbHZOZhyqABlpDs
KFIw0mg1Iq01xq1+a2OjQns4jNe49oUb2dmPDp7T4XBvyVDV9v4yS0Z+Qn5VPbmUtI9agzGaMRQU
IJEFfVFaH//LeSYSwe4+glwAgvmXJupvKDsA+wlnmrhpFw+xWYqt5U0zZ25ABFDhL9ttrXpmVmNw
RzLia21Dn9LmMrrWYhYFdOm75ZXFIk5z9aUILEotpq6TyDbdXY9C1N5VphlPUoRrlFXzlzpha8aX
sv9Ofm11n6nM4n3Rd+bX2ISpYEEMf2obsl5NEqZnQ82p3MWDvwtV27sGtpGvHC1O30JL+ZHatviZ
DLf7PJhe3RSsVj5a0eM5XnbKzUX1YeVNEy5NQ/IyYWv1HOIH8dzVOEHFNvy5ORTV5oSDaAuyeu4s
27Tc5KTT17KXe2N86sweiOjcW6Au/NwcP+eiHjdnteLmJPttN03Xrc2XTPnI3LZ7Hju8VZEzfsNL
SwN+ERoL2TQKYW+soC0Rsm7qN3ZiWDnFA/SJebCRehsKHyigeGn1CLXqHh6sNDhm+YyOnkclOb85
6CPDdlRbceyVJlmYQunPsz7FSq2Dfmla03CWMXkAijCck/kwRfgwY+nEkPmKHiHbEewqPbKtqwiW
fnbLmOxFDg70VGYd1TqJlm0/eZfa8u1zk9vDcjQm5yspuIM/eNNrMWHgkHv4WcPJDN99c8JbInG+
KhCaV5k+YbDTadFDRvkGWq9uf82i8U3DfMKnsrEIvKwH19iHD58Hu/HONQudI2TG0lnEjhvvJ8XC
jHEel4T278F+iAaxqWbn2ILVtLBI1S1K0dT8/mWb3cWmTHl7QoGHco2g2WHqgfJIdkA3Jt+rCWUl
yRxoaAHpCVBzglUwuuF31WrDi2QHzH3NPPL/cJ2cxRTD3tGq8KpOUAWUmkK8J2L3MRD4mDs18BHH
usnIqJL0QSanWck+GbOcZjO4zXSVrUTE8a7uUS4LMIHLlpZXPyBaO5yjebLc053NhItUqAvrMcBj
BdH7lI2J0ViPej45t8QG5kKfjOBKq6w9+Oz4ddeoNkZYVxoQQM4aqGynqqJlFMXVq5Znv89kDJpV
+zQOxRIMRfjF7X8ZVl6924WV7W0IbmsZ9vzw6NqtSbGXuxXWMUgZpH34JZrU71D2u1sQt/llxPdx
IcfXmYFURG73F9dQ05unmz9lXLiFxzqgtJCt4XfmOuVJxrm3Nmhnpu0+Eqn/HuFmL+NKryTbBAm2
rWzy7MSfZ9f3zrDO52eBwsyxbO3fz65jKbXsdW9TI6USlX3+s7S1KxnZ/H2KcrGy4kE9e41bHssc
sce+D+OXqQOiQBol/wkbfBk3g3ltDT1dtaaBwzdG1Ad59nlIW2XcWl18cq3W+1enHGuq5qtvOsFL
15lHLbH0d28o0SHDgvxcai30eNXL13rq2W+Dnly90NF+REb+CCoufTN8XlZf5coxMqb+jDoFzFEz
qD/Ayu99ltE/NK/4gjWX+aJWSrZxCpLvRtiol96fwlk00/sSK/5aDkUOCUcnt6ifc9jfm85s/YMK
lf2KetSw1LWRH/Fodkhxjx6otsm090bk7thgxFIs6G3KqmbRT2PyRRThtyKtvW9kEi45Ah0/S31a
q9z2g4XbnRE9wfy7tZC/gTGygPqBvWZa/XQD9QEztfab0YU/py4QO8Vy+42K88iTB3gvL56Qi8if
uqpkAzp62kbGusmsrhDHdlne5/cRyBX6SzcxSWPgMDfm4WOAX++1CAUo5vkMJn69apM8XDcOciLr
AIUxPgH3WOkUpfl7Zd8oyvjx3tt48JIi7JzXsY14EeXulnn+ueQe4129XyLnD7RcW0dD2GwSp1MW
kZIoV8/p9WMyApSL/bz62kWv4I/tb0nVekukt7UzH5h1NpEdXlZzRzt+T+Ehf42sPlr7FfsAawSi
UqhYgEPqtb9NZgEjow3eiz7uNqETqXulEOqjE+HgLkcMnfVswMF8CTPT36EP6gDes6qXNtWe5AAk
idIFon5Azuq62upKqPMWUC8Cigm8rn63wWTvlCQtNhVGMHYbB6/o3+v7xHT7tTOo4os1tqvQzsY3
rxrMnaPjGyLjlfqtGcLko8XObdsCP9pqLi7cSZqKL4ZDRmFIVHtbtn3yMSbfZF8Mx3nDttrYYdky
vY1GvZJxTbBRjepUJ+c1BK8klHfyIcjv2KtQCbeGleDULAKszthLHOUZ/rHG/UzG5MEMqv9vSG+6
JnyK1lz9de0A0v6AqjuOlkj8yUMVgVMuw8L4VyxL+/zKk4i2VArwIvozOJk7UOt3UJ0WP/6K6w2U
28Bvzn/FPT/PzvhhL7vYGpc1rOVl3/dvmairmzSBd9DwOf4JwXqvb5jT3ENU2SqSSLBiFba1gTlq
qwJHvZufC2PdmAOCJ53rbgrDLM4uO70drNjhqDZ8npTFvb1vucUxzYNuV6PyeRYeijpNXFDBUHDx
i9FCfgiiGk0Ar/KfUq1DITZiMRrp6gUYQH6tLEPdWFqHjXQmsHuXwZqb/g6NBHamlpVdZUyeeZgj
H2AGXWTLcCMfKaM0KDHyZQOY9Nn1HouqFAvBVE1WwTiqT5DB/UMzVQBYPXMs2esFSwDQ/U32iqQp
V3aIPahsGrHTn4ox/5ZXqfpUm1V7QWzxlPgeqr16FFLRFfFONk1T6xdZEXn33rCftqYbe49UT/3n
Rm9XcpQzsX6pTNbxKmxFgF9ozYxiok7Ye9EpqMzmNTSrJa7dyDHbZAons2vXstk28Q+48eODk3bx
LWPvKZoEkKhrGmvszht0L7koxa0qp2KyU3P8XW1L1I+VQxbYTMJzq+KFGDciPHf8+cs+efD7plq3
elCtLUubEoDQ7YMpLHXrgyDZZ6GXXuVBM8t4pZYWhnZGnt1jYTOlsJX8ABdQCzjjPFjG5BkMzmqn
thQ4P2Oeguk5ai/aAuRhMa27ZKA2MmvwpG6Luzikpm1C+4HrkLPr2pYblPvi6ob3K0yw3w6cn1Hp
/dLbQX1NK2UCllQHV3y7nR366CFai5Z56TX4u4VRlK9aVITUN8ruJ1heYRjuL6OKnqPnDGNw/qFG
635oUhuFui69lXGOpen/jHdz518xchv4j7SLRAS/SuHX+sUFzwwlQ53WJsCCcz4ZGtjI6CeWRCOq
LuN4lGefB1toeJjHLSxq7N3c+RCwDoH1OJ9GRvXc6VSIP43eZFxX4OnL2H3wn3Gy93PwUGnlOlFN
b6fARttitjqCNrLCN11T8CiPVbzFaz98C+L0a2i59ZU/7vDNnKvgSf3qe/ZAajh9kpdMZa0fKBn2
SzkoYQcL8gu2B1lY/lNG/jamHmaRGGzjxYpMbZXGY31NND3ZaWqZgl8wrFMZJckmqAbt0YYktuyh
k3z0k/1Ikn0G8rP8omi18GCyhx7LkMA0qiV0x+bRrPkHSUtNPWlo1R4yR/F3U6lO1yLIxtWIkelr
37NLLt6556QnUxSUAKK6xwEcxsoKeGty8mealNtChVzItjwAyYtAOLQTHo3xPz1yDjlcjrlfI9u6
gmJr332MtZnegln6Whv6/DRk5VWGojkEAkGco77ZypA89KbeXskVLOQ1n3F5ps+a2PcYI+5D/8yP
NNj2PqGakqdL4xqX9Sw/yfHqFCobT0w1QCzD3QoSW8epjMpDk/cuKfg2ODu1gW89UPAHnKycFRuX
8SkfRUPB2Cjn/9wCqyLDx4gc3pkZm9oRxRZEDNJZLUSrmngjg5GWOeX91PFRaPbIpo1HddSBoGns
p3O/rZ+6PgEJbnokq1M13aptjzDiUJj7Ma3KfTZnJiMUGTeTWyUPhSJT2br/bKp5urTUunzHRzhA
J5TUYocwKWzOjKXyuPXmTdQCYOG660ukxrzc3trOuBAz4KMrlfDABhy/t7lpB623gC+hnKIk7V7/
DGtt0IXOAGMmD4zfw7za8jAtY5jLbDIuZ7PmYeBa/j2MVYgFTmBKTnHTVFslcSjux6P+FFpWdQu4
g1tNIMqlp0MK6FAkOFRuoj/ZVqbvcl/A5J8HO1i9PGVQe+ahZpHmSw2s204O1dQmObQKcG3ZNO0G
w0u31He9TUkI2SD1KQ1Q1hSuiF8Ln11PO+nWexOxGObj177Gk3iKgkb7oWQda64EoW1yFQuHNFe0
8Kst2wxMV8HTrOs4LW+KUpvLuoVqXkUdGk1tSuqQIsBXSOTnPGjJW0TOzq9y5xf1uRdviMqPIhXF
0lZK89EAJbdp0FE9W1Fs7NsxNXaYpnUXOSNSPxmiXB6q2d0QfK1yVqf8d8254/uMZQp6Z57R7Nxi
Oc4ihSawqL3c4/ynXdBfMSpi5SFISW1PYhdAUoxyc8jwmxnTdYr+ECrdilGkt7Ap8peyLV/y3tAv
o9dlLzzLHHCjICMzd05KjtSdY1QH2Wu3dYR+p+h2speqR4m6k2fhz8m1pGHFpibXPdTtBQxNCf7d
SD6cUD2J2YPEstme+J77npnWLDcathc3qgFmdprH9ryBEBaX3aI27ObntPF8pfhZJckAQARJLLXo
P6B2uCdPqX4fmrYe10meGIu/Ov5qWlXNbgtypIxPYY52iIuFYDqZ7iloSEMjvs6mNRLs8Mtw+MGK
DEHmof+F8uErhuLBu5uiEwyvqL9GySB2NbwcuC5OcU0pCK+Q2ba2ljm6S/7eeNvnQwvB4GhpDjpy
g4G9uAzmuKJiLD3GVKaFx//XFC5C0zdPfV17z57fzz8UvcGYkWbaudW6agWWF/NgXAKs7WSYyG3M
zaB10XHGDPk+lV247SVQ2hd56cSu+BHBo6U9D7Watl+y9Ak3CfsJeJH+FK+KhI1nbiiD8dam3H7q
FfuGIVgASR5wfggRHRCrIh77n2qhPWVUGb96nVUvdNtyX/HzGpd47qZPaquGa4Snj25qoxMYjGi2
RlO+H0DioHyiKfmyqboDSw0HPDu9mm0mW0U4ySqPvewpnQ8jlQUqDTcZUT3/5NrTXqXrHASWe9a1
XEz4dkOfVi0vXQER6tWV7K9GMsJ5h15x3XrniLz8sjQHZ5EF6nNsw76yaj73kfLTxvp/rJ1Xk9u6
soV/EauYw6tyHGmy7ReW7T1mzpm//n6EbHP21PYJde4LCmg0QI1GEonu1Wu5abkUNEKCOCgcPTg0
snySjgfWKo8Vioix+mLp/Hl2pF7ESCaEDvL6CU3V6qrAOXwos7RceallfB7a7C8rMZL73KmkO+ih
SXobHd8jdB6maOQ92eTqW+I3fxm8Z5+5uTRoXwILCLUmWMLYfEVtvrvLKGJaB7YNktixkMxUumpf
epRbu/BNDmjnILcjjye+LV+UkR9IdEDQf6tbb2M6ICzhewv+cvjHaKWk7CIllHYEAL8NJcTmiQ4B
eQEf+s9aFhgiUzW3XtERdbdInaRbs8ibe9/Mz7E7qIhyaRz9y+S7XMPsQtDZv1phcd9Jfrjv+8A8
QuINI+TUGPHFy79mhV97C6+jXjQL2h+dupE1edsHhfPJz9xuXWtyebQ5QFw8XuIybHjI0mBw2KC6
rV/KsfGWHbFIqoWKEKZox48WdRNZlH3KF01pxq/KJLEKeUq6cK085xM1bDLZfvXh2v1m2wHMKh0F
Z9xQwq1Zwoziykb36pjAtUrdb797xrAtvYLEXaM9tanuUKUn3Xtmuqt1yBYGC9KRIVKXdY3IdJf4
9jaCk/yY9VW/M23p4I5ZulYG5zjGVbuQCXoQiGn6TRto5iZzm0++ldYovNvBokqH4Bu8TFfbKKy3
nC8PVM5owEKDvnGkuj5A/XpwqG++w2ESM6dC4S4dwKVHwEB6zw/vRQNBmXKUIljpJ1MkSdCKJbax
JrejnDtrUM5yl3/q7fxamCnR+Kx8onw8vkDsLD9nkgKBl2LdqWFenQejvHYhUJ48CcNj4LyFcpOe
ZEgnnLAf9p4FAwrw/kw/SXduQ6WibyafO1AZW7DpUDNNQ2kwL1Nk68FU2+6uMWsK1yVAbboUBqtS
bvyj6jRnpW5sOOsnxOEETPQdejwi/BXlPhipAfoCYRcNxVjg6YWLGDt+9YWH/hQW7eG5R1voUsTh
c61k1R2BVr5JY0eGr6vaF9lOwwVFFsm2DNq/bDIh98gEa+e+tyht1P1gydNGdqJ3LyYhje/u294C
rjxG3wjr49EpxrB3gihf3MaBavWLoVJjQHVpu857u3gptLBZIwqZb8XQ1ExuP44Cv6w3Uv/m5MOy
qykDJcqmpcdb1+LUenR1Kv2WE6jiGHn6A6lgael3iBD6ziGthmsxhMbFTkC1dvVad7S/ONcVCzms
v3W60V7HOiHtlEHzWQafx5LvYSipy6EJqx+d/tjZFiw/ke+cCtJMC1io2lUfUTzThEiRB1Lj7hCK
I+DE1/mawOR5TaceaehrosYFRZyYxGSbUSjVdfxWiqGs6smdpJTfIlA9GbpfT2Ukt9yDoIUSQyvw
xvNgEyzjPvcE5rN7SJpsSRmE+ZRncrIIgAmQOO/fa6uN0zCONO66vvn1n6TVhIeYcLg97LWBq/9W
cLNgyh6C+Efh5vahL+B+tBv0bai6SXaBToUV9ZlUJpdwk3HkHjZarhWX0S4tii3lhhiOd3XqIttl
PKofU5u8nM/Xf8c9hORcBpUChIfjBVLmbO0GgfzQjJGFylAnP+XxfVnyADrJ9d63bRjuWh1F+NBz
6ssQTMkXJy4/q256lgu+6VHco7YOnIkol7Y0LS25ao2h7xp3lHdgpVEyz9R4rRhWsVdMdgPcPd0y
uoLMNM+lVC2vVbk03+w8eVQGZIKqTJaRrZHWnRHmPzjl3fn8Fn72Wl5h50cZFE1BsyuH+s7mq7SN
VLvb9oY9XGXL9lZwQKuvMglK1UzCH6l5JpMFdJwv89Xsa+uz5cNzWrRK9UCCqdkUcZ2BdSnBRhPG
4pmrumaV3izTyoq+FVm/9LMyfpP9EhGENIifTaCBmxbqk+M4arC0GGB5fadTyOkPZ7XW7SfbcRR+
sjdEuYqvgW9Q3mnLxcHVOws8YfemeBE/lLYFFN+oTIDwTXiEijhcE7kZ7hLHzBetYXwLldx7ohRx
2CkQp24hPXWeOaNDFZl636GxAECYJsPDkOgdZT+lvCnTtnmFF/UgPAKzHqlaIz6ndlW2bfpqJ1te
vIcTwtwr5B9O/C8jUn+1eYF6wlkFEPmvm56g+6AGwykl7LvoA8d9MnSdcFDZHybsSafBEFz0oAX7
Oj4HAPWoqCnrdWkgU+3xXq5M9C/33FyklyYc/YXd2qS/p9mqsVGcMfQnWYZ8lMQDD0U1N9ISSIWm
t92+aYhej7aSfnZi660DaXotnFC/Zpr/F2LtKQXQziIHR72kjg+GBUc294hIDdu+jdIHT50i11lT
fTchz0qCRnnjlPNWyIH1XED9tFaU6LM9lPmKvKdzTaYGzDJMquSOdq4pqRL8HpWyGkswS75bOlfh
6Dgm0PyQJPZsy6XeJPrLD8u0i3CLiStd7dvet81iE3Gd5tK3HcFmyfPXdpanZ8mrECAYY4ifWi0+
gbr4YgGYPAeasc786hEK6mCpjupprJyjnhDHtRxbOeeIui/HwVdWRl33Oyeu1D06JMMln5pglw6E
XEAZBLvcc4KVbjbqqznAp1/2/Q+K4Ua/48QOrdVzSbx9UdVOtu4gSOLnMvbGAxmEpa9LBkJRubaT
B0BscWEqxGo8a+dGUrrkI8/3VYk/+Y4KDYyNCIwm58NppFh1mWiko0NT61edERGhlweLkrqmaRdR
3TxCFpTshG1uqAr75VLZarfurE5b8DRy1kkVvNpVRxjG0oOXiY1y1SaGdo0c39n4FGe7ibElIzWe
KDBKd56B4k2nFjD+BPW5K7XkEUYFnqtR2QN7pfd7YVMSoC+wywIHlewrRwHrTVEJQ42THJn94Gk8
JaM28VWWpOHg69l4AI/Nu+OSwQgo6j81YI94EIw+SRVph44i3HULAfMuKXr7XkbeU7bUlkMPSvPU
vRIrDTjj+EGzjL0kOIEZTvfBSMDCBuaxKqxRXWm+40Lu0j14RMMdwySFP4aSea5BKLrUq91LmZfd
8yw9VTsjGzGaPDV5oHefTYQAkCP3eciL6/IZlS+C6JH+xOfHBKOzhOE9vdrNpNPbPFsUI1+JfCa3
piAvvSpgCFsPk5eYCIvKvavz72KA0Km8JmEarSyrHK8wTDkLTal7sizaeL3ZZMPcqrGtg3/FRUxw
WtAvBhDJyZJ3YbSUDQTca6kpT71jFaemiX/2YqgWYOiGhhHSa0DKwufW5ZeIz1Ust5uYO+G5NFD3
lWQjR/TZcamqpOFj4Oyb2iJ+n45nozS5ASThfV1IEV9/fhZ5grVQhIWhG2ETSkhKw7oXttrOCDRW
0JaGtsoxqXJJ0hHVBfW3HeU0XWXFcNdAB3SVYTZYaq7v3fu86i2huZhsYQdrvjdebcBEJ750Vaes
4BXUuU27+tHJ1WRbh/rn1m+js9/+RRC8vIubId84tgtbTIACUeVCuil6cCpDkyO6c1Nbd33RD4RO
kR/pTdlEaMKCr1qKP7uwonwxkLdYGLpUv/B7ryzr0PUeC7tEqS0s3Ysp86EIIkh7guhoNmjzqo3B
rWUaiqaD1IMqSCfrs4WYUnvi1mm3krpYvWrVQyDImWQzRp6HN/jG3SQTjttTFUb6YqSohFOvOoX6
EHATBEuiKXyFxwLfbDaKJ2s3AqeybhAj7VX4hSYKJ+HXoWsFX7R5ijJ4BPLQi1eNpeiHOqBe3wHM
9aT4ZvXAcXoh90n2BPPjGpikdD89qLtNpbxqsVOcyiRwb0MjT5JlOHThBgIXNFbStpfWiJdK2xiY
7kOlZ98pnQAjlnbdge9asOjIVN0bWQRezonHreG4AK5K6cVH2+qhG5Kl3pTVkzcM5VOW2NccMuG7
3JPKJ0frjGU7DA2/sAxtW3G3pCjClVu7d0aWd+c2H9y7FLF1+DnDVy8Jy30g+zmFG170akbEJolD
BjsxG1FHDUaeVJmYdSWEq9JIepRtXX7g/rET5t5q01PsZyCbOGgCkBx9yBvIYBpaFa+ohzCfjTiC
wFuFO5yKKvM5qYh9AzSTV/Y0NAZZ2eYZt3cpsoznhColIKFKvBZrVaf1tjB8N+vb2gbkMHd7DYZf
nHnCqzbZ6HrwpLFV1PYBpO3Uf4mhikjlGmZ+eSOc0w5Mug7t6G1W9qKU0I2fb29r+95dQfgjb4Wz
RjHFqvRt9zYbm1Wzsiiz3wlnOegAPbVTGlZcd/SlpV7X0Rbc6M6wnPbSeoO1SYIxP9nRMSNC94Ta
V6vI3dNUSfOUlP0L+TnnnMEssIPhAXZ9re8uTR3vKWl3jpYmwcYibLXytRipzLqZWq2L7nSQCq6c
qwHUpal+JDtysDu7uwj/tAziFefnAPly1E2stOMRLyBPLIcxAnXkLhKl/57mRvs1z30VmXDNuFCX
Hu4CeKNq0mHXxoieGxmpMNNJ1QMx9XYZOr33WhI63mjwHGzErFIh+wHbH+oi02ymA+mrsvbqBbb2
0nytisTbqX4GaXlH2C5MzHJVSUW5Bc3Mfcv2xuHgIFNhrEPD+tWNp66uJIW6fOfwrqsnSr6Jpmov
z3hwh857MfnzKFoeVhI0QC8an7Z7N0aIaBpJRqdfQm94EKNwTLO7AnSeGIGxMk4aCj2LYGJMH0tI
nuy+h+982hWBTm0zsWutQlPSLoMr/2x0aW9JlBzOZh7480PsAqacnGZ7rMO56A+BufwwkXmhvCjc
ZNjOzsKFeARnHROu+d+Xc1sOjEapKM8IE2yo7x4+26Pprsba6U6DkspnWSXc1agAB0POyP4A2UQw
KQqJpphkhUQv1oyJBwNh2NFCUUjYlN+9OJuSzC3ytB8mhLOYhbUX0Y9pZ7EMzV8PHgWILNYjIOrb
rhWxZWBPJKWaBUjmVTSM6SGrgp8NtYHpgch3ehC9eWL2myc++P0HLvP2wM0gvBf7z+vEcPaZr/Qf
uHzYal77x1f5x6vNr2B2+bB95Um/Xv4frzRvM7t82GZ2+e/ejz9u86+vJJaJ90NpB/Qd/eBBmOaX
MQ//eIk/uswTH97y/36r+c/4sNU/vdIPLv90tQ+2/8dX+set/vUrtT2/5OlQyxDtHXi0C6avoWj+
xfjdVFT5rErJEd5W3caNHmXvx7cF75b94xWEUWx12+Xf+c9XnV+13KFCs55n3u/07/b7d9fnMMPR
u9NDns7nK952/fg+vLf+r9e9XfH9XyKuXg/j1Si6djP/tfOr+mCbhx9f6B+XiIl3L33eQszE07/8
g01M/Ae2/8Dlv9/Kdkqoc0vt6yAZwbGR2okhEbDZMf7diJloGIqDql2FWVhErxILZl/TLcOjmC5J
IO2dGFk2rfMeMq3Rl15lUFtVG9J9FsQQqNX9E6dgiGynUZxTSdiCb5nmxZox0M0D2fcfYl7YXXii
NmMJI5awiabqYcswdUBgNWT7J+iiL5B6xJfCluJ9ZzsIPnfU+dpmdGtgqIzPeQoD6eSlRRFKcmI2
sCTgbJ58utnEtBrpb8jRERCxGqhlxFa531PnnKvy+ubowiq5qozAhifZoL4kG5HY4WQPDhMx1Y0f
oeVqw3djUD/fFRedoAF5+5Dqnmk4BFZxKZS4uChKo209vQC6Lla3WjXs3AJkw7vVVu8ATE6bz5AL
sqNYWJk5skRGfT/vJbb2O60iqOkdb/sFSdGcwjSGlvfXJYVb2nf9WeXB4uamjxzRLHXnyGVPETN6
Qd6kUH8Tq4cemRL1d8L1jUz91Th0W4P/2xFQrnfyq0nLXgjeC6NYPk8X4EQcydEPSdeAqrDzgqLT
FKaPzNrnheXfBo4SOKBhJnsOHBeCK4JXtxXCOC+TrDFakvSo1+/W3DyroVx3cZIePy4clcHfN6F0
/2EvMTQy80yk29grlYFWfYzQ2ih33l3QJN6d6AH28tBtLb2tC2SWvDaz84Tw65wxOo9Ulk6u88rb
Rlr7YNtRTNw00A+iGQmdHVBG1g+ih2DasE+kZCEmk99uYujqupdScMKKjOJoxGalRevIwMtQG/Mh
HmsK9a6VJOVOWFvE5NZgarWlmLjNTu6i140yIW/VOwnf2YOMk7mRcig9wGv89J1nI8V/RGRIJWD7
t0ltzPSdrtpfZ7sJnlCFTyvNyPK48lbMzBdz0DAEVddBYTK96t+v6zZMKdWj1NBeixdhWJ7KO1Im
MGzZ7kE0RpahWH9rZ2sXmVgzakKIFk6+CcgWhK8HlO/GuJPebaAXOQGDuIul24a3Re82LHu4XiUY
GlYqzOhHfWrCMG+OYih6c/PBRp0etLEcxJbzxH+1wbzsdg21dzYZ1HYpB5+yPyUcEVFAVpOrL/vp
NTRSTlchghJignhbhAY1IrUZHOnw0toHSgFG+IymMdjTn0bL8J8QWpA3wg56zDnMK2bfUghbim3E
2tnnwzD3eqoxnHo/ytFnqUnJZOQGTG56GD0GANT2tkXQQOYT9lq02k54UMDlcOZ2/Ks1wdjTjOq6
3IxLIFUWFP4TnKSd4CTNAKgnH3OT1OPUFcZ6mhG92UcsqfqN1SPfNLsK8z8NAwFRmXeK5fHObevh
fnSMq14n3VPBgfuQ62q5Hso4/erpBiklAFaEzgZI3qYUlBy5nwoD4GpUQL8W1rW7kOphL8DGAoUs
mrqy3aVhOMl6tgnYckpV3ToBv7UUEzd4suu44Vaz+ei/Az17dRvtYV78dnNsqOKuAhhzEbhyD07h
OAdOrnq6EF3RwMVuACGo0LS/WUuqoPtCNTba7AnZqYsM5+RD3giZ2KkRy+2iDgBYEhbIzaqHMTSF
UF0evRrZnKC6K3N4n0VPNPmQUG2b6qA63OrnRPS7F3uAHGBy1rfCWdY05KAjH07U2qoufRq/hK5j
QT4cAzmV4gHdkF+2kFTWRUz4U+9P9qRPX+Lfe0TtE2HL/FQ7eXSG+z86N6W1qhxCn5B6/TSJybHo
RvAklZLvIaE9yaM9dAvhU3UgqMl7ogyfOhH1gdNeSVtXwVZ048Z4swM1276ziUuFP3J4wU+iLxEy
7XstgehOdw7J1PSmAiPlPBY9dILRJTGr3Ue71DqHf7L1hu8eJESf0HSffG67CqsYizWiaQdKT5Zi
pigGeUdWuTVM5arrfv5SE2/2ZYDsZuzrz0Q9arPJXzwvlVFQ78D1y9mLgoT8xejMR7EizO34XOY8
NOY60Vqz4YdFp+T66Ke+exS9pMu/DJ5tbsSoGwr36FVAkrm5/3IJf/dmWwfMFDUcF/WJaXaeuC0W
+4gdP1yuplpnldbJxIn/t3Wz88+1gYwKhRVsZD/ItsWoe/eSXMJCXzjxJ6J3n41eV34gru0YOqlf
2wsfYyuqPzttREonbP0HP7T5zTRC6WjWZnz8sE8D6dfR70r4bvgQnxS5svadlBN/gnZgUSOecwqQ
lxjODayAmzYEegkWwSxfw0hy1jFsXQuLQDkJ0yRawzvWnJqpIVn3vpltwkWRlXVU2tJ+tosF81C4
CVuaa+ZujBy02v62pZGP768wr9dC0hF1klxdw6AQKkbcwYKVfCuGsZwnd04S3wGwjfJlk6Jm4fmo
bflaDc9XjwKXogX9AlKtjsT535oMvV70Xg24vRdiKuwUeKxFN/cSVGALwmrvjG6RmWutC0G5OVWz
CZRImUoO/EfRNDoEEmjd34uRV0CAM3t0k1uHR2CNvzx4agL/qCDvrRRptSLt6J1LQZJU1DGP7W7W
r4UR6kz/PAhCpHhyEsY/+8xrZp9qol0SE2GoeTsZrB4MQrn2DFdI5Cr5c1uhRPdr8GumkAppk1Id
RTHM9Lunedk6hMphKX4G51/FbIAZ158mZtvtd3Sa0AeXQPr0syqaeat5Yl42bzU7Zwg2Ea9NUn7X
6/GRWv9+YZNxP4wRejFqYnnkWikpii23KZYVXCV+oz700yTEGPayUUBmC99eMo1jUE16t5nWFqRV
gqNdqsFFzAY5/5E0gcZcDC0y83e6109CQvJjOaxb6mMqkHRAFia5czvTVm5j+vsUoYtTYsHCxZko
j1aiC7H4UC3sDGQnZajlph7SvloUmvzT9TY/LxW9Lpg4GAbOKmJIlJ1qph4QXiRlDzbVxndurSlP
A0nPpRZZ+h7UlPLkl5YN273nojidQxUm693SnLKvBpKve0MrvhejbHNcnWxgGj1AYE25H6c8rGh0
T9H3QV1/F6NmytkK34DSnX/0nfacl4ue2FfJpHIPS1d87KOuoH6d5ymF9+GilwBmhK1VqNasHdfZ
jkUm3eXU6a6HukVtrvfyZV8lymEUTVwBcMomOcGFMLybmuYzuD4OXtL+7AmXd95aFHxKM7ncgd4p
D6oMseRvtUEhOSiGWZAdSYv4R2GqhSphlZA6M+V0ouD/pU8onEuTyjmpV4EeI1n4bkWv5EfDtLzj
bQMxM+8yptBdr36/jKGtSJSPXrw0gvyNVGr+SAaqeJSk+Au5/vakTyNFNvodkEmkrCaPvFCLxyxo
VlCfj1fhrxQjQsQ9JVJiUjLM6l6tCd1Py8Ui140VAEdofd8uYMfJOUkNavu1PF92hEoWZuRkR+EM
imDcqwOVQuL6KETI+8EmLQlxtdVqr01VamdLAh4rhpYHqfJYU5UjhoVjVQtZj6xz6kny6881bato
ZymBZ9wtHO11XsNDbHhVVdT+fDgtAyv+loDBuWRTQwpTufhqYqz7Sb10tomJRM/QSYhQ+RFD0QgX
Xw8ee9CJh9kketSM9ibBmXkfcof2wU2ld6abp0qtuds7YF2nlyCa3tJhUE/9bedK9dHg7JnDNqDW
R7Uvd2bnDTtbqWvoaTHFqqlRtSLGoiustzViuVmRRASKW1RrfwT/3NTZPyzIZGo+o0DaKQ1HCNHE
reeCuprGlSypNyPlLj+nZ8cPtnFa0ZiN83OxmNa1WN0q4PI/bm3Ejp2g7fm3bXNKX3baAH8jvCDx
KkJx5pPSOB13Wh2RTtPLPin2M6TI1gtEZ+W5CpEMtPo4/ZS6Q762PcrLOWJD9FzKCyuTlZUzIfOR
gk6PxoTcFD1hGwGiAyueZkST/e6JITRpTDtGDC1PN914s24v88x8gpe6uSp+0l5VxXBXXYfizWwz
5cI7V7m7FaaOoktYZidKV22w+70wiiaEGGJrAuiYeK6b69yYj2HtZlfQmRZHRYMizqwqHQD3XLAI
TfmcGKDZKDFdhdBr7nKy1S9NxTtUhQaSw5MSM/W/VFe7TX3Up2FXg2ClQtg9iVnT9r92gzPciaUg
YC9JqRZXMWfr+bbRzfhBzAVSvQCBEz8pjuI8d8gPw/DimNJTAFPeFcBmdcxcEKnTKIHa4NZrnBgR
AqWt9mKiN7zy6pR2s4NJi+eRyXmeaHxpLyt6g+AFbsIXHJu3aTyAKbOv2B0RuSLy/dvq25xfAseQ
NGUteZ67cTofHoLYyy6ikQ2kocYaAV0xRND450SVV1DTyLK3mZ3TaRbJiW7lRznUc793iXolu3i+
6qy7Jkcg6PeEWGF0RO1CyYKMSZc2Jkzbe65j7lMF1ZiJnFKepPaQ5UIrWNBazuN5GuFCCC/FeKjr
YlfpFC/70bjNyP/D8uS1V1dT+bxNPS06h2gAXsgp/7SEbtZNUR/+QcJhmmjzuqSCATAp0eK1K8XU
6YcOPIEQ0O47p7auw9RQlYsKcEl0LFYC6+onhnU1FNfa1n1kLWabrkjKiQqnozCJpcIXGptFnao+
GEV2E5OK5wW3y8y2+TJOS8VxCzfN0fGtdk9hNsXpcT6+mjxyrxK9IR45DW3YqCjb1+/7VqoeI93a
erI6gjVpvWMMwnQZiKFuReu48aqdmA2K/mvoTql60DnPBZ9e4QW3CsT3HAgRrWDrolLSDbQcwVYM
x7AARan4zlkMlRLEp5S+pprf3HGnim+L0GeBeRimhrXwyjVDWpQleH4xTC0IO1UEt/WCj62ZZygt
QAe0r3Ir3fKjqz2SbOCXHCKBvwIT+m0I8b/BEdgvLaS+Lx98dXgC0GLBN41ReefxcUXxrrOq5VE7
tlMjeqIJkKI6WoXvFnCgMyMBt1q0WlRDuMkwKqsHzanD1y6qnfApT5v6NZebN6UJNrZVFPd5J6tP
lKUDjywrnhQDX3vqQXusPKNzt2I20Dnvo1qiAcDAeUD5+xi5wKSiybkkhnilBPwgJsX6sPge25yG
hMXPw89eKcFwPXlLOcT+I8TysmHIq5iv2oNoKL6SDf+hM9r8gWLOkViSDNnl6Ebx0o45rqa6DjHq
b/+6zbaabxh3qqW+uQmCZH2nxJcu45eSx0nY8UEjXpqpERN9mpp7r0+ea7P4ZZoWpKmdn0szXN78
G9M7hP54bgRF6UQ+L3pzU/+DbUiMf+c3LwtDPv+ZVPcrPfYisNIujDuDTsXwVHOqVr4KYxCN6LU5
eZKFGH+YBgsa7PzAPQn7bQex5IPfbHvnk8PVseH78KbIhcpDBhd+d6V5ieh9fDWpTmyo57Fu8UdH
seO8t/DTfMlYF/yqwNSNRsCys2GV5lMb5Rtj4pYWY6hNAsDDABpnW9draBi9G08LG2EUa+amtK3w
kOeddA9w0Hhsq/S7lBndSYwIuaobzmbGquVz84hwyC6Isv6UNraCSg6VGoMZquibpupF2ETTpgYk
l7aarcUwl0awu0U77onZ8vlvSv8FNHRAhZrSoBWYpRvdGZpzFFUOdSqBd5Am5lc2JXANQMgfSw8M
uudfRM9QudtkSgM78t8nUBkjeuwar8JujkkIDcXkosQ/qo5EktgjyWwfcohe5WdOMlGQpTb0trHw
LQcSBu73GGGSY1LH2dHqw/tAN5Jt+Nsk7IVZ+vniY7enoh0rb/RttZh/5/R7N2H785a56/zavc69
LSAne610Tnqu4qCFaIFKg5wak0Vgtv5bCsyTIqIf/Gc+aXBjvY5KVq9cxY4vWQaTIOR+6m4wC+Vi
8oy2MtsmX1K675B8qMeTrwPP3pQ+pURWZfWrd0bRFY3mAVBva80FrgVmG2y3Op7m6QGK+2bRuLxN
6CZ/nScC6GFRYkPzUk6yB+62/BxDRypGVEroxyobP4uRaLpcnz40XblWqyF7EDY5gAimHG2+3Jhc
RLNJ1QZrMadPJuhP1O0oac1ytiVJbS+GFrD6vFEffXMVtMtvu1IOdqBMLlyIPYQtdeCWdeM+3Agb
D0fBslCDegfPyCXLByQ+kFl6aB2zP8ObeQ6nEWXyxcMAC/8G0rRxJYaiIYb/BlA+JDqJW1wZzsUl
4y0WCVNNtfUWZoN2WUIMTZ1wP4Akc5Fm7HP1EoOO1/MxuKunkbCrvqkfeXY4iJEtjzooRXUothaS
WwthvDWVrF5cFakwrYFpTtj8Ttbu9CFcVEkZrk1HKu6C3CA7CzXvLrYU7Y6/2wbwbCnPrUkCRW51
/68hV5YJZCgUc7f6IdWD7KtfULhqw0oF2ZEkraOxsE46DCUHp5L1rUVQ5NpSD7mCgkV+NbLgGxmu
8ocVblHU8Db8zpRbi+q5a+Oo5jIrPGxm0ziLjGfzU1M7BzFrShGM9/HARxytUXMng4Xcx0jcrDS1
NE+Uzb9BqeBTQKEg6T2Z5ma2mXC07zK5od4cD2FHUy1v4bL+tYzazf9lu3+6qrBNr5Bzl7r2QMqX
U/qynppmyryKhmKjVQjg9zSbhIenDsqmUWX+oZOvsIn1Ykgh6AN4d2MvRvO+VMmkcIFsM8qlDg2w
8klmOXkq2phiUesLVPbOpSLDNlRpsctUObhLu5rqX0Mz74kGoTzluJAroUO6QBbD+NIbzWMX8QmW
+mppdOQ4OeUfb/yq76hWRXdwEnVdFjqlMhOzqqoZNKI3NcJlnNhZmylqHYzJj1HNhwu/aNBc9377
jWKVQ0FZ5asHudGW+vJ2VwRuiGSN/M3gM7ZLbQv6nczKXnoKkLaOPQ5rMaz6ul0j1JRuxdAdu3Al
G1q4F0NHncivELo4DvxUvngwWVFuBPVWIcvSGf1ncM0p9GuFbKvPvZL+HJZTvFUMnchxoSJrf86K
YXLN9fXgyW/tODowv5oyqkOxDta3TiPQ0R0nGFNBsYQ/ZpVIrXwWI9EkfjIRWahvYaelybq39qpJ
oJ+wgUY5jKzdetPDOoUxRUcSiEIzMaGrqX6b5aumU6I0eceloa5ztYN79ve0UxhavhI73ralsnYx
pK60rpGKWbZxmx2MKEEnELnY1Qj+/JtsQMKgOl+ksTPWo+IHh6a000ct0r4h4plsc88Dp9N42Vk0
ttvXp86+iMFQFUWzmic1yVOWRonEUt8U3Q5Cwxc3LSgmdEp14aiWdFdPgiFkA7xLGsO2ZCjaO3te
pJ6+6GzIJ4O6IW6Am1gFA227H1uULklfhJ8bFY5K07C/1p3HjS7K4YlvqctourqFMyJzvkIT9FXJ
2/JR14bowKOSsobiufsa8Xgca85XnUgdmdpcBgurKg/6aL+JdZwDuH1TdnLfU/FIPqLRue8Gxo2S
TO4fdcVUvlBRinYnEJG9ODqKJuEo5Fs5t6npNCmaoKDsU64LBMJTy4ZpOB+tc+6YK3EItcNJri31
lopby5cqCuVLVrmfy8BT9mIkGjEZRu6iozbuPNs1VdVPTa6NBVKVcuW8mKM2nk03GBatjKjgCMnc
2lF7eyuGiWQ8t2q2RI0VTYyJtkZXQp93TfVPoheNflItRNfz7KhazFOyXXNoKRWQ4Sx55/izi+zf
Qq9NBzbHsT+FU+MRhUlXpdZ9sjKz2YoJ1LdcpE+C7NXUUyoO89Kv+F93oIdE159od8JJ1GK64Zxu
zcTk83+Endd228japm9lr308WIMc/jV7DkiKSRSVZcknWJYDciygEK5+HhTdlt1/z0wfoFGRNEUW
qr7vDZfypVNPys3A6wtBrAUzrVDRAj03g+Nn7OExii61RqgYP9fZ3HeLd48ALs9TPbX2XWGaz7oM
f7YifZcepwFnOPYJ/gouXfQ+e9muTW37Bwr7B5H2BPkQaeD4GB5c4VV3KpCfm8280qMyvlbFyIjj
q0ZHmszPvGcxzvgjZfNnN/Trbd6NBB8Dr31d6qvGnD5DmUWWla8w6Z11A0LqWOlj8mr7GWLGgXjq
J1Qgi0R+V9V+McS72hpXTrF3OaMdUe5GqXm5s/8sTto4LPaFNF9uL91j4FZYhyOe+2vM3+a59Daw
FyhXH3NGgXfvwYPYtaU3nLSoGjC8x8rKGYzbHi9zGzNf6lRrpo/DSV2qtnzSxsjbZSJ1wxtVhzQI
GBqzbldqBCCThPD0MmtTztneIP9TY/6K1zecpDofttkvMhd/QG9eqVYnSd8qoff7uTNMWA3LiCTu
yATVbgJL71dHxQJD0sc9Od0XjrFZhrSlZENTswlpO5IYO63N3G2Nnhlq16ahb6Ko+1HXhPK1vMEn
EN4LzIq/zN75t2L73g8/G5QB/KVuUcj4W4NfepBfP6ZRvZVL/MU4/s/5/2maj7qLffyvEaWDsgq/
Xd5NsrybZLGHVr0/3qsTmw+RXVorQxPNhhhDdYfDWHnnLXfgCyAwubeqRl3mGBe5dnC937oGeTdx
HtpfhvyaYWymgmUs7K/USDW17evyPBHLUlV2IWMcLxybMHISp9s5daJgZfBcvan94cpQRTWuqPOK
dKZub/UI2jg0P9mfEhChH+9MvTp8X48Ff5a7j4ag6+W1IOh4eRu2vpiAaRuMnL37grBTHxAoNZ3G
v89FYN+AezmqNn2pqgYPoQ5rYne0FFVDV/fDVWsEwcZM2YevOcGFK0H74gbtXfrwR711Ee85qVlY
Ffp73Gw+2sH+dQdUXW48P9v7Se+cO6fKeb4WpEANoQPRQdngnM62c1Z3ftRah6jrHi/91JBoyL+V
YTnvC/6zCHwzwuMnse+ElazcZVbV72OqBRc6eXV1vLykgVZGAitrMyzZxkH2ERS8ut6rIl7nGAE7
UJFU0S+Q+mj7RwwD/Gv8JbzL5W9F1aDqZJAm23qKU5QHwf5Z6ZCv8Ldp7/GYa++TlJyXXZswvoap
5WPmAs/k9zrVmadgt8kH1DpUUfVTY7uUvYdNgPky9m/zCRF3u1rAxTZwPb+2K/nzEvTe9cCmAQo8
SkuQqf5qWCzLG4wQkON0UlG1W7TL0ZxAZrAxmmijZvjtVk2requWEAURfmhYI8065lGYb2KJWRd4
wndpcIIyTZBtcHBLr4dC31zKsFD906XXFEQoWLjx+28tjhpULeNRPef4DU+QbXjOfsVuQ+16hlXI
/oqLk9UaNsxk/RD0MY1jNtbJKYHnivq8dUyLfBsR49ynHrSquW6cIzlbdx/Zw4NmDbCsUUVeWbPs
thygps8ZUQT4p9OrGaGJwDek27a5vNSXbjtf6ofC/K1e9Z+Bk1z623mv3eCqiCTLiHzS0DTndnHX
zTOOx109Jcd58d4dPKwFDAz0tmIx27U4uOz5RcUb1RohzXoK3YwH1DK2KSf3TteSfb/0xePAP/pR
+IKE6XwvXGmtRItqD1pwKxS7rS+W0WOPEckEOXMbiqspzFWeBtlZJnX+iOPSbYOa+Bswq3LrRkJD
YC2o3wKYzMSPash+eLST8Mc1sbiBotneIF2NgVCDCdDgt5eqyI0RKCKT394YrUYsrQCerTqrPqpB
FdWl9uCxhxGOPFG8aL58dFR32iLpXA1fP6ZX1WqSj7ohTj733ls+VvO2tURkbJvZhbSocVzbYETa
rFlHBduopclJs+Y09hareBGk+ZYAUrH6b6PAUqVHK7A2l0nUfJdOdiY/GZrV7lMrTc4fF7cCRT1M
648a5JGSMzqWeCXMifNESDI6qLqPLupO1P68Dg1D23w0GJPPMKKm0c6RBbzD5cUuleq2akF2oN60
sXL793dheYTi+rr/4rfZcIzCSR4D3ft5UXWqqBo+ir91SRstX/1W/jWNNof2OsRWa61aPwb/X+fy
lhfWujre49l8QNpj3iWjF6/aRUKrQ9kfKQC/3tRaYF2XcYD0lpLayhCNusnI76wnJyHYG7aTjssl
Y/SKP8o0m9eqC/IDCcpKGDBFUe3sx9zz2D222tswGAeYc6hx6/FI8mvRLl/qm7n5bmUodSRpbJ7r
zj6KuN8Omjymwqne48IXPCUt7TlJ7WYzCm24c3Un2Xloa1z7WE+s+3yqsbYzEb/vui+F8NJnq9a8
uwoicYnc23NIPuapio6qSV2QfgDSrAt8A+nNvuJeCHuF5+7XBq/gp8wyeX5a2lqVHMyMnryRH5mf
9ZuJvfbGs1aulmSPUdzLx2ws0o1fhN0uL1z5qFdVesMK+KIa1WWMws8+u8WTKiHH4e2EDXcz1QkL
rZnMXyYLvPjnZLPI+x2B4Jup70j4zRV7mEXER6KQDeZkKaJ8cuV15q7JUQNKEm3gIfyXE48yxjFy
gbCzA770o6ER9RdsXjwklokCaEVMlmnM7hTSCpThbdMV2Z0CYS1tYimptihNb4We66upY9fhOV1N
ujDTV2D16wevsqsH9tKQJcq53KmiarAqeMJp6p1VlXBkezI77+nSfxkUaYtdasShJ59kmq8Hu3tP
g6i/Vl3IZPi33eyuPwYYerfWWSRPwrBXmccmOKsT6SAVnIeHoNBu0zbSOCwB/DxjWSbPxSDI/+s5
pJUQKc+d5cFZwKOo3YWhYfEhhmLdODEpsuVhmpsZ2sYptj9LSV1UY7X0+Oj2/66bJC58o4Dcm2lX
leujTsiZ2kdu5GpKC/96HOPmFo+SZo1La/H1/9+jYI7xzzl6o8GTxKqifZPl3aOYtNeQ93iqllJb
9vF+HkZjrWm2eLSqsXvM8lfTzrMHVePgMYKToTNsVVsyBd7ZHtFJikR3n6cmsObGPnM2xZm7kPJ9
4JEdO1r62nmBtRWBlRyqTHfPPYuBO/jhdctjroWuy+04B9qVXwOAxPXdRw5zxmxp7sznCemlS9GU
rvncy9D7rfjRqjr/09iS2N8ezdtiNruTugQ6ygc8dCukHP+qU3d6j+IFoeCQLEi5ADynAltdHWXJ
zaWyX9Ckae/tC9eaj3ONOrYSZe9xQOKZ5D1JY9b2k+yB6pdm8qY31hrRz/gd4CRwsMR/Nr0Ui8Qa
DE4mEXa1krMzaOY5Q0EGchM/k1MR1VeXRjftvIMb6Z9iKA2kesKXSrBEBO7c7yQGNpsqmK2nJrbF
NekPuVJFE3Hwu0RkmPS0Wr+2rE+GWfePqq1FYCHTmvisSkY91Wv/PCcs5Xdo4PjXU6ZlawAA2ItM
7nQjm9laY7cUv3uWt2Wn5HySXY2qiIlCljtp8Uu9GIItHdTIbDEmaUcUndRIttbJ+9w423LynE/D
MNQ7mV3FEdLfM4jh9lvS4HM4dYb24srhvXXa7FaVdPNF9J3+DKSuvye5dpPnFc7ffUgm08yjtSqa
5VDsgAK7V+D0Xgv48YemdcsZlL0272tQ12ZOaEhfLk48ojn1624sUMrgMDBsVYO6GHXuXvp5CH5c
Ixq2/hifC5Io2B/1AgWIMN56JS5ao99zMm6n7Bz0usmKmRsPKDUP66wWPh/6HK2E19rIcVnjuvaj
6trtm8a/3BZhXV0bvkMI2qtRZNS+9hbq3ATcKqyGRmDgE0+pyhqwxem74dEMF8/wwk6/5mG4JvTY
/yhSeWcjRvU2T/xgbKup77ogq/dycIkRGoV5ttJG38QGCXs0u7+oQZN/qFEh+u45Q7GK9bJ9LiVG
660XylUb4QBOflCiKMpvTkx2u+8yt38iJrF4jYFtV61tFUckeeyvqtGrouCRD0Y1qQt25y/4dwc3
qmS5wl9b/gDibJka6eJ/nEs1Ntrs/zlXguGJbRnBjb0MVnOl5lOUF/ZGhd2k0+e4GyXdz3jdb2U5
av666FEcEsveujPR/pjRg9mjFeE85UbqbRtZZlfdsteWaYv0rcYKLJeiPlrzmag1eV9KmlGbj2N2
rwaqyTynPuDgMfDMox2DoAa2VhFcq7l0a/znV4qe6yjh0WNF4eUSmZ0DdDTOkm0vRb9SLYFsfjar
4qWPXgjjAM7j8DE4rTlZROgHrYzJYhltwbhdmy7eZsBYyQXmrK9LVbjInuuxMSXYMnF76V0kgGs1
Iz3OSOTpvvHm6DEw464Pt0NUTZ+tGe2pv6r7BqVdVa17/1j9R281SbnE9P7orarjNP0WVGgbj7ov
95ycnF2GGv2TPUVfpdtOXxEJedAQIHqxzdSBXOXoMDdbjj/9PK9UD2QWt4MMYHOGcQ2gvf9kpca4
tsjA37CbRHlV17rqRpV7cOPDogsVDF/ZWmPbVdk/yqg+4yvjvw1mi9tRQ1TbI566a9HZOXqi105S
BubVXA3iCWHzAV05MX6tWmtZeOwfBIZ2qA6v+jKYnyTAFvRJdDBey6fmtMA9/qEeD7Wbzq71p8hH
C3ZwnJ/9E4yiPvp/1C/95dI/9Oiv5lcf6J/9P143Yp6/9Vfv58/+/zC/ev/t8v69qboaSaA8WYHz
Pbb64WuPCvSc5fjD+CuYdAmC/065J2RgfsU//duY2t4RkVvJhtNx9qgHpdvQD6fP6LUhxdZqnzwT
zeNmqce8ePqMIs/a/lVfQrS71C/9Z9+We6In3arAcOVa2FnbrvJCc6+bwfIw8JDmRrWoi2r4KKq7
VlgM+VtzlfbHPh7H/Uf9ZAwOkbJYf8TWGV2mIjPfaimefbKqP9DbLTQPvbF+HvYjHjXrERmWbV4H
LdJ+XPDTak+qqO7URRtIl0d2J1BC4ZGkQdGq5+5GXbI66G6S5aKKoTM6ayReus1HXWv3xLFVOdLm
dGvZ0bxS49QQ1TDVqMrC6WyR9/f0NzlbWL210XPlO8lJDp5xqZ9SJE7G3MVOU8eRhLOBfZYD8i9Z
Xhwbr8dFPQfNtQtKjLvRbtdOBHrhzXlQkWdr0b8r58cx4XgTVBy3vOkRd5D50ce7AEqpxHxxqYN2
M2HsyoYjcaH5ueYd5LbpsRsDJHCBZaB8HLTNOhp9GAW5eVatbrLwrECJXRlWPD/2CHEtp2E2k93a
0q3gNY2nTwa6hD/y7M5DyTBauS74iHnhCSKrf9Xn7FvMCtiB1PvPJgy3YYfzXHxGAmo5YloDVr4o
cY173YtBBhgIu+lNfVSlkdDIrbprboVsxsu9xjN245g5n9kIEAgOP6yhIoJ63sBMvGnLeqx2rZzY
MiOotyY5Od440LZKtKBQ+rHkeyiq9VhPNnq3tXYV6UVyzIxhfhBOiuQswnL7UXeCK7+LxdYfcYw1
tGh86bJF8LEr44OZ9uPL5KfGigNgiQ8DrXOT8UTBAM8ukhGXkoYnxq8LJpA/i5yP0qMWNOjRowV0
hgYln4XXr9mLkDVJDZaNLMITZynCs0f0TpabdLT4J1neoq5ZgSUmBH/l1sJ8rbXFQ1xkwS0Jt/ba
Bl2CN5Qm4UvG8ZbJu1XTwY4ofd+8Vxc297eWbiBlGKFddqlHdsDW6jsBcvu+yiGmJOaM7PZfQ+yk
GYgbxq8fVTMinXvdIqD9MQ15UoxteDJehgqEKdf53JcbI8QIuQWMc5PNpvUJKf4m0rtPlWNGZx8x
z5Wq1jMTBw3bfTVQtSTf72+xYAc3lRFQ3GjmAlfWy0ObtYG26dOWM1JV2ttZGsWtn0Xl5VJgdYIx
NBLYLlCUcwWycqdb+LA5op9ui0i6sG8M7zMSzdvajqrv1dC9Vq0xvtiePlxpZipOOLwNp6qrms1g
9t2TbIpwQ4o82QsjmV+ILwCjiVrIF4MxvcR+/1kDawJNkJIeOexviuHRLjv7SQc7xZ93filx5rmL
5+BBdWqWrwycB2PlJSgtm2W/0/Qx2zY2+n1wX8ZnSwYnjefuF9dHB9MaAeckCa6TUDLRpRuH7ksz
QaGrvNy/H1EWux4McAATSO0vDcE3K/DqTyjv5/vIi5Kd6JzubUkZqQ649KKBO5Xy2ErTfDST5qUn
7rqLiAXs20X4tQsM42lBHG2z1kuOmP5CgkTMao3Zl/k+aj8aU5u+AShl9YMv/hAHXrK36sTa+yLU
77sIbW+Ex+Zv4IcQ0NK+tpGfg7sR5l3kYVstpIflLFCHshLpdbAoSKtLOM36CexPsZ0WaMVH3eXO
R2Ta7/hCXVqcpWNs8BF7lk2l92sePhsXI1Ts1Zq6HI/R7BFa/PutKquLadvjUYdG8t876Z2mk3aO
hvHopA2zAGCMwQghlaADMrMSQ56jNnHu63aUd2nwJbUtbNXzIi5P0RQ+qDYv6Jz7uJb6vi3BpA5Q
CtJ15sT2laxcgxzWUo5QmV2zNFfIvtE9sNF4rP1d0aDyN9WmsZ9bUtKQ2T32wQYZHzGD/8bAUvZ3
QiTA/vXhrEoI3vZ3tesTYS4z80rVqcuip4BXgXHGyISpVF0Xmq+FoXXHSw/n1SyiIxGKGS1RCXer
AmuBd8yCf2xM757sfXqb6wEmM7F/X1iNd18WTnfEUztZqWLkjeYtboqE8KQ/fxHGcBxNkC5akM37
TrPtLZsO/Q0AIvKn2kGM2j2RJ3k/ek129B0zWEVh9MOus2XLt3hYO49uw96kI2+2GlFQfjazNN+I
sBG8fo4RACjBG0+wYfE8KOt60frXfawLMraVvA0XuwIkYqfHvgclONla8RpF2DZ7HkJ1rou6ADzv
+zoU2TsuftFKFjbGHgOSapkvTMwgUqAZniyekIvFC6tPvfuewN/VNAI/hDZubLtGwMYAeLB3S9O6
lmx6D5HkY/T1ZY3Q3W5vz0N2A/2bpcgds1usFnkscgq4nxYzkyaq50fszXTCIxiyjZ7voL0yGq/4
J2QwDvlRewjZdrHXfLP16VCXiwh/6MAY7mcsDop4WrnS8J5nF3vcpG85VEctDGkz2wQial9BIOEM
YVWID1te+1rnK85C0euku9UJKZF8rXrlHpxvK/exHVkGIfmy8fMSWVRTyLMjwpbftNtihdpoL34c
QIoMiE5Upnx0Im2tT6fYOcu8TvCsGcujiYXSV6suvzm6k77pBvDFJPXxlTVc8q55PgOUdZG6KKL2
rOx6TET7PddvamulD0Le+guNTDFpFeMWLKZEDl8++AsdV1UNWYQ6Sy7NY+Dn9eMMd/GIybRcNW0m
9yOYuC32SPpt1iUJ+hXGWZVAygJMWS4oF3a7DH1inpCRnV411mCutLpwH5BjMVfT6IafZd/c4gLh
Rysete4iaMur3iRlBnOkKZNtaVU8KQcr0wBH5Xi6mqkHMaPzbghTWfMmgnDFPrE/XYqNDM1t5yDI
5JOW5s+Qpls/M3T9qGcCny1kRle5GTY36lIsyZuWT368VGblHvUa+6Qa9cJGfYQY2VXjYOaR+6BC
OjtKz7lVbF0N6fsJHBg/48q+S2Vg3cWVbM4QDFF1/atKLHcdCpPhOHnXH/VjptlrV8h6ayRZhE40
hp37y3SsiGB3JucylZoYy9H+JNrhhyFmtPXHuPpenMXgd9+1zOlXtt9Mj347B/xL7eHIyTbYDF31
zg7AxUWDFLLUy5hMGBQ7VfxouBRJXmWBKG/+Vj/avb5J0dXeqG4fl6oihGGXd6rG9ova34yT0a9N
OyivxvCom5F8UJfY56MNTakfVBGlcgPFX5R4RiEfNL6FD8hclrvI93GXX0apOtQ0Ya8baXBU/YYO
4ks2h9vLgKVbZcblVszhtFGjhtaWD22rv2BJWp1U1ejjNStFelaDwO5VuI3E+5oMxdkYCMRNBs6V
VjsQjEWWn9XTfNOiItrarhUdCSsbD8aMvKvqMXrineiW/ih0vz20jhi2YYdXsF6lB1HVjoXJixme
mw6+fx84J1RJkHDFS2Dj2ItIFdaEG2Rg2wNxS//V5eGS1J79EidGehrAoK3r0PVfrViwFOptyim7
cl6cEPuTwo/XXQVi3jD87CAKyziBT0t2aZoOt1XX1VeojeoPROvdtS1E+tI0iYG+TIEuvTt91jCE
+Cpkeqgzy+LZ5k+7JJxDeCVc+pjFOSgnk9MN0Xg3RFg/n95CJ/fX3RzM100mveckd6/ieqYe/ZWd
MaOb6pTW+FaaRKUlsq4hkQhcyC1SIMvwqQIWFtdjfdvXc3sfxsMXNbz2TXdTOMiym2Svs6S4Idhs
HYIAqHlfj/JseV55FeO2++Q0hgOFtUy+CBf3aHXkaYdDIgf3ByIHz46bVW9JVTVrXRjmQzlO0VbN
OHD0uMzoodt61ooB86nRrZ6acXSA9hvJFyeWN2ZmcohixhJUxTeDjNf0dfGesczYf3MTi7/H4Fon
q4jtx3gAhjHk3ttgAWXRUB842KhIP+pRzikSgYK51ksMvcoLii4q7f6alaNfKxQdqNZ+PZXvod8k
GFCF/ro1WnMfBRQHmSOWNAy4JhOvAUPd2btEwyJctY4ZJ7QYSPZatVoNpHYPaiHefs61Fpj+Bs3i
6D2Pr3j4G+9Nb3SYdhX6yUlEfjtpdrlQ1canBWFWV+ahFe70zFm/PkZmGl8pYNmf9clSr4Bof9bX
7Bf+qV7118a6JSNZOHs9T6NtERgxFvRW+hxLS9v1GfoHXphmz4Op1UfXxPxStVZGrnHumHgiLa1B
YOKmPuY3s7EkcTrxruAetibz4zAgU/CB/lB15DtJx/9Cf2ijnR9VnQKIqAbhkBcQgEM9C6HjAIe2
G3+2SCNrqfnW+KzswnSxPKnfOhyvX9pFQJ8gIApnS9f8u5Nt+wpUo4oU2FNvn9Wdudwh6H87anN+
VFUf9VXpdrvh1yjVQEL859Cwc34bZcbzt3YW9t40jPS2LzJvU0H32Tg1KuuqTl0iqA17sw5wtYLE
cyta2bPBhfsHz8teyzmT/At/DcEdbBc0vX996afmCkNIk91CXPmtUtNDd+PN4B16RyTaRtpVu28R
ul3lgYgx3FxeIeMV1Nxqnsvo5RXsWnqbIjSIO1l9cO/OBkw7Y2y/Bdb3ukrHd6curTUfQ3FLatk5
xhiEbU3sdm9jI3PwSBPelVYEnCwNWb64uoSd05j9flyKpdMivZz57VG1IuYggTLFw2nSk/LF6YvP
QTq4Zzjd5YudcpTnV3XsYr42es6rilmv38DwIW8U2+k51YLiEebQrap3/KoCoQFpeMZR6c0b6s0U
uOULtu/2dT0kP4eHBRJjCSrqZ8vN/3F4BKjlzZ2ry3BE2O3ryAvMtVdYoDGsJFxnAdGezJo4C/h9
+kn0rwGiRs9dK7S7KCeRXvjpp96K/SMhng5Pmzr7NHJq3eqeAC3F32QVaK7YmVOIw5zVxuexw519
RB96LyYskrRokpsurp2XOXF/1DnuFE1+DzWZLfZCwoCvsUrd6uxb9nhSTrvKj3ep4vuOHYfzl0Xv
r6q2wbNwKNIQCGvbH9q8eUhRp9Z3cAK634p4x/QHrKIeml6vznHWwjAMg2Jj2TYKiMulKPrPOXIp
h0k2GAdOXVrcGiiOr1PP67eqqPrpS0MxmSQRW6u8TNCO7SawclB40pqexpAoQmqJVxwIGzLkk7MB
jbQEFBDcRpM7vxl5qL04Xb7KnKx7tS1XP4ajr63VqCgy+3XhYBOtWvXXCXm/VwItyanIcVKD492x
e0+LzSTC+igS3d0Q1oy3MucJjsaAdOExcgLz7MtthVC3AJB7Aj9ElESS/c9iURysRSZnw97bX3VD
y/MdjbI10cf02e8ykFl4pX4vBEi90P2WAkMgbOzNj1aJDe042tG17cBnQyoiudI8OPdOW+FXNBNu
JpuOPqLzPrAKkxqMkLbENmE3hrV3gLvtnkUSNJtgys3X1nRu1QvZSbzP4EJiDceDtNZnoAZVmN6q
O1c03zQt9kgE/lHftF2AgT3u4gWhz/2oceCUuiNP0hXDSd31Zfrzzhsc7VpPgIrT4aP6b11xRx8u
rb1cdFXcmsBkRtos6+NiH2BldUmbDfyBbhozfVWN9QIXqZLVlPv5k0p+eZr9ha1SeaOa8A8oNyb+
FjvVyBYkv8zVJIF2LEbSyXFmRneY2DkbjJqANiWw2VVduNwRd7/SdJN0MS6Fl/omNMVekr1dqR4f
A/IEaanAGxtQmn9NkhS8FT9B5Gd5GVWvRmXStzdBhh25avhtdl7Qvk1Svb7nKNE/i9K/SSYJEmQp
+UbxrOlJcFYlT1TfwmLR5JgK+ezh6I7XZD2fnKVYg2deNbY/AJ1gpI5ozdqMAnnsxSyfMxlP6wKf
vIMaS8Qba8nUnvdq7KizYE9DbO8u78FAYSSUuCaosT5Jrm1v6flWtQ5Z6AB9XPz1Giw428LFQlEO
9UvopvtZN73Prq25mxzwA+ShuH6CP3h3qUeVY5Nxnj/pY9k9+Lb5RdWreZJJoM4ZdPOdW8K9lt3s
fx5722C17drbOMmCs2s6LmEIAw3Brhg3YsRWsvHj4Q4W5nCnLfT8lsfkrAdAzn7VO6YTb0hcOuzQ
6KEaIsfArKJEgWWpimpdCxB2nW5LzEquVV1hZ+mKFdPZNIcuBfxtsIu/agJzOmQkNp+Gar7v2gGf
oI5Y4OQJ+eR6kBFxCDgNS+lSFaNm0qI5q0opfDW8zPPhWhWnMC2vojyetmEGBtHve3dbKuaOHof9
ql5uMY/f2q2Mly0Mdf3C7jHA9dabLo0B4Sw4XGPOdkUwH8va0946llSnYEfO0XqPyCjfLhCRb10R
7DFRq555SIhrFGIXh13q0Qj6OuF6oxuPzlBW8Wa6i5vGuE7YZl9b8GT8ngi5yaK9coaxfSi1MtjH
UzruxjSfngpz/Ero3/2auqwj6CV8qmo73/ogL44E05M7JHCRk3Ez96tfPrj62L93Jha/Xujm58AA
FCAEqFfNK+xrtBHEKmTfwzJHUV3CbLCvl8AMcP+l8rfbQNVafVNsyQ+j+bi0d46RrYPlqMn2fo0h
QXgifm37m8HTk02iad6mLzrvjIN3z5kn5dcS181eWpYHvoaGyBEARqUzQlJksd6rSjJa/qXZiWPI
JoErVyNKXZveQO9Et9z5Ae9cZ7cYS2HhNXUFq/H4HXOXFpuGdH6IAg6ciKycVUkNIHuob8blqKpr
dV+wse3XTS7aO9Ul5Bl2mCvDXVmoAT84yyUyEd+Iyiw4qKIlo/wc63sYz3dQ7gnrty8O6gvRCuL8
g85bfoujLMMuKakedbgrV3qBxUCNKsvBC+f4wGkpOudBgh8SsZfHOGq0FT/87rNs8p8zmuRA/ppR
oJu1C+ZSv8Iq1NzbRoamRduGrwgxf29dq72LYRJg9xi8qOrJ0gmvFHOw85detWftHDMxnjhtz5i+
mw5/a+ol+ribESz3EWcq8VoWG/X/JD8No2tx5IVO51U1XOx8/L2Iu6W2IgnlrotpxmhpsNtTqkE4
3U7LrVysgNRFGI2Hdwh9agRQupWq/Ohjody7c+pCXyclYUflDGyY077sSFSl/CZXDhjN58nLTfJA
MzzgqIquhrbzXzp3+QZVnzAWC87RkPy4lABt7gW7vU1s99WnqSk6ltawPEShlmz8MJRbrQF3bQY4
dRWSJ1U4yB1f2eq1RPSkXwK3NhSYTVZn2H8iRHvvRF62wtps/tKDJOUJVuT3ZpblpE8j2Iq/pBrV
nRJcvKgyXlo4aLPLDbcf/WQ6FOvELax1iTff0JfD3bRc8sYnjh7V3/sCDRBVUvVWlMAibSb2ougv
X7oFedvc1s6r6vVR3U1scByzKvYfDU1NACv1ADCq2dTrCV0a4F2tMvtSD9GVzdJwzsWIz1U/JQ8l
WJ616YJCnVoADENcNZ8No3vB9DL5XlpkQ82eVTcwdmVv1BwB7eho+gJTKc35bk2x9Ro0U0wEpxif
zCEbN2Xd2HcSCZitKVJx05swSszBXgidg9x84OVlPPZrvw6g6JEwI8MyxOJGNQv4oDjDDN8FB8Rd
QzgYKZ4qwyauup97Fx8dAxhXqdXE3jMT8zeMJvlrJ92xB4/3CjNPdU+JsxwyKeJ1K4ZqzyqF7KJI
7U28LLjq0nVpHV/KmdOW7coSMMn//a//+b//19fxv6Lv1R2hlKgq/1X2xV2VlJ34z79d/9//qi/V
h2//+bftGew2yQ8Hlh6YnmPYOu1fvzwkgA7/82/jf/jsjIcQR9v33GB3M5asT+ri+Egrmpo4RFU7
3miOZQ8bozLGG6NKzyIou8NHX1Wv1+YzX1Ri937I38VpdIhno/eEJ0q+J4Gcb1SxNxzzusV8h4+c
VpAJ4a0VpidVGkToPUF7B290abXYWSJ5easaKnOEWtVU6Jr5CHXZMv8/nJ3XjtxG166viABTMZx2
zj056ISQLJk5Z179flitzyONf8jA9kGhItvqHpJVa71h3TZG8eY7obN3pqRZySZag9myctLoNJhF
8dauQFSnb7FBMiiZtGQpJ6lx161cQqF7MwufMye7TM1Q3WmmV+xcP+8WmpFDH5edWelAVwu8k2wR
Uq3uKk0Z11ntxiunTKu73O6+/vl3kd/759/FQebTcUxNd2xb//13GQvUUAjNNt8alHPA1OX3xVh1
972SP0tTeCMDU5RNwtpIi/moU1/kLE4TCYdpTgS+lv0oZs6MLESntXj6xD+A5lX3/OT0R3F7+GeW
mCMl/3SpvmWiyqu2y8KPhpcE3YrJI10gW2CDIaOEL0GTtA/Z5EDmZY6vePUlEiZRkbv/+DKMz3+k
hqGrmulqqmFq8PDM37+MofLSxu9t8XXwvLUxq2Frc8H5qWXzRk0gUeSBMPhfZ+kMwaoiyfFLn5zd
kuM/xrliwhmfV8u2rAUD4sDqlBJCnAwEopp2QwwjYSNgxZcqSJJb0Q1ZhOq57IAcq6rIKTBLtv3K
BRvud0e5RvbfppAIfkaVxEcXodbURS4yWAkGdqV//p4s+/P3xFnN0XXXcDRdcwx1vtl/uZl1wKFT
x5H621TVzUYz23RjsofeE+5NnqM+vzpmpH7NnJREVCtC4v5BdA3cRFnIgcIxn9Eg9h6hZUeHLnXH
dTyU2BFWzSMmrVh7Tknw0DVRsr81gznFIvMsKoHrbatEGPQESQtX9Z8RmYsZ0b2PeyzdPjIzsqYr
hn3+WCtXfVz0l8msl58rZ3z0ewOwXyQWeS4AeTkW2egfbRj5+a0dGNh98m1t5ag1T/mYh5BgcFvh
yhUfw0mUZtayN3T/P562uj4/Tn+/rV3D1gyh23OQwTGs33+hWtVqdN8hwXdKWG76VHVxWUInyXEh
nhKO4fyOhdwl8qruVDQuYgZd3rzZtR4ejaTL7kMRZfdagktq0rvmXvbdig6GjB8UGLfO82QfIsAp
MZ6u3cpmO1rZfV/oDsHmpNmM8sM9ryD5nZfdGuqMh1wIdO7YNLJmMVQK+tVGTLWEeUAo2amXsa0V
Jzcp4Av9Um0QZt5Fk3fnqTWsgCjjG+8TseMZZp2moYy3Q2+E1zxK9DXw2v4+4smxwrAyfvI7QnlE
M7wXpeih4g2T8p4EwTdFBaSv6M4JXe7pCc7aQ2VqzW4CQEY4uI3vdGLCd7IGp+g7F0DB8p+uvEEM
MmrSF9OdBue2oCh9GKwp+NmP9U0H/dIjXBkqPLXyWRhvsvIy/kr4CQK3jRiVr5b20hQ9fsi6gB49
12J7QtJeVuspdG+dsgkg3zw0f4uYHLm/BNMez2HTZO02AVBvWfjxznRGZU8SOEbpW6mNpeYEWCUg
NnDCKsA7JUrTHYnLIxRAS/ZbfsVZ45cq4O81qvXT4WNO7rK5Xcm2pVvfItOvt17e7EO1CJ4DtS1W
ghzFKZ9M5+KSR18ac1KgTWfjzUS88SrON2RZzT3G5eSRvZa8bmWNNzqDZDAMno+VoQPldSY8jJ1L
PLoGliUHASlH175CF0F4U7E0q3RcjGqETdg82Whc0tFZ+MU27OY0ub16AVX6s8gyjHqICdhbzvOT
vqi7VL1EGvBF5O03cp6l/VDHJrjaTeycxwwL+8Gzgi9uDzsmHgXHsq4Wd/aA3p2bG+GXqsshaHlO
Ao7IVB5Jx13MzvOeiV11Czc6kEsbL4pXqf66w2OT9C9wO7csroYCvwLpXizG06k8yr4MzCuaoFpx
JaLz3BdobFSc1P01R2ECYGBgdyNizv66EGxulQz8iFwnl8iaG0QQjhL+NR/XmhyE8xNulnUSJHyx
ERi8tTl5wcrmWLHWGp0dDur6F9gg+VF4lXWtbd26jhGowz+/OeR24rfnkmHZhusIy3E13XTkNvGX
N4coI9yNFav4qphRtrSJCm3zssBbFCDTeydQsEPX7iV3nPZIPBn9grnfiVBKVAsxXZNJ8e58YX7v
C2vEp5bzC9uJ+iD0QX2NymIh+wPPCHdEQ4uNbGoZFqEgOJ6I2hknMxiq22VLrWBD3qjpZRJBukl0
rcd4IQk3uuM7PFNi+7VH3iieQbGf+lN/aRZt/sUfY2fdYwy0T9BdfA3V/AYwjtAqvfXjZt6+JsST
JdD30/yMfgkYdkMlQsfhGFZO/jjnJVdFFpob2VTGJr/CSt3FxLsKhJd1GN5Bl++jNi8eMcgmw9LU
P8ZR0dZ//rWcf73neYfYJMIEv5fQSWP8/hapytpwyGIGX7ugxQlay18nq/buo7S0L31e9YtGtP37
0AbgB3zXgq3saM9o5GywxO7fRTckW6fVw60w02ZdByBdDPAlR20uHDJrR9mUNdkXCJ1cjW0fIj3O
7niPI+misuEq8UK+QywQu9iBm6Yv1eLkaWN/KjDLeG5GcQ2qaLoiSpQ/u7r4Qb6jOctWMAcpmyKo
j7KZtmG/rFy731fzytLnqOZPhr2VoyG48bWRVvXGd/X0EMyQMzCQ7amb+UTWrB3fLpu6r0+g9oBa
yh459jGr7HVkxB1OC1mN0lQb9d95mFlzfi/VLfJjxDYfeD4XuziqCaYkKiGMWGWqEXfz1Lrxd7YH
ObN2R/tsI+U2LYSZ2+e8Mi9VLsZ9OQ/IUdmvNZb9Hz+8/GF/vU11YpRCU21DNTmsaZ83eD1S1F3v
+saXUferVW4VIGqF0t+KmD941Ejcl7yKrA1HiuhslY51n04I79oILMoWefDkKjoTOChH4NlUqlvn
nhkushpczdgjZSYLtKKyi2PzTPMbU2GThee4g+oUoZbh0rHV2//5j9r8vMnXhaHy52yoMGENw9A+
bY1iU5SOoUXaF1vzXmtIzeeGp8wvxdCjzgffUWODMtmLFHHpM6iRfmVmnntXpnq+iTneY6SEBqnI
cu9QOqF1UIHQ7Lpkms5eN1SbAmvmO+hn/aI3xuZYhBqxeLOod4CuQQkl09rxUm9vgt87yFqhRt2t
lv1T+79GP/o+5pFYi//jUf2vm18XrqU7mukYwp0P758OQ2xMJs7sY/UlStMfWXYlPO+dhyiyLuGM
5ZH4HKGn8QrFI7H66JO1uHX0k4bB1m1BiUbNQlajaQYRG+W4kReQk+UASjZz9MM7jiStx59Q7w6F
gTIYA7RWnP58g3/LqjrUs1TTmKx7YqDgDiCM6gB64Ibp9dWWOiZznx222vk2BdTXrWnMU3w0VxZo
zY7IwNbZXVWnT7ojzIM0G8KJOLvzVdHsBCK6ELBoykLOzdP4NjcF7+8sRBm0O18ZNn2k19B9nVZb
tEN5BinvfAnUBHt6BzAeERKbQ6x4Mxvf/WL1drOEuYC6iNY7d1WCGKs+DyA2RDg4D7IryBr/Wkwe
opvzQDayd2m8ETNwEeTndlDn8BAD0VS8mgAi/3yb2PI++O0ZYHEadgG22rYDCNH4HBlAsjLR0LL9
Yg0gx8s6JPiFu8A6Unr7pTS9fiXq2toFc1PpwXCrRpOd5Sivbtx7iQqPhRBPGVsn2T1aYKd4uX1D
DdR+aTXwH05uqks56OrYsHjcKhTzqJPfB33/hDtReRGlsM/CD/Vli7LyN2DuMKqM8W2qC1B/uKbs
s9AvniqlepUTOiWrF1Y7NvfIPcbHwJ+SdeINytcmXMgJuZ65q8INxqNXZC4+8R6v/vnS+Ok9sb+1
ntjFGLvBUHAjk8RLJ7UI+/k9vy8yR1tVi+r7cS6g//zsqzKzupcFUim/9snJH2uVqKtv8z769Ail
JPYUv13r8/VLG1QQxySd7PmjbauXAE7Ie2JgLxSXQ7bPa8V+6yN042v7vWvg0CWdWqHW5Fnvdokd
OJRFNqYduBIMRhA5ox96JdSEOrPuumxA8zqBGuq65b4rSPwhFJJwmxg+dtHQ/SPoc9XYH9l49MGL
mzePjg72Rc/rFxeCwHkyG+cROJux7l3E3ULciB9Hv+qwucP3KEK6YsnGBYT50F7l3GHCwSupFA/W
KnN9jWRYlU/JQo7eirxZmm403ScciE5i0Iyt/o9QitQ7+SR/8iGygpH2tMWK+e6jSy74tP5T89Pl
Whh9q1Lo1kKulTIrH9dLsRw7qAWWRrndrLs+N+5EoTUkOPhYY64Nc58cVQtXv9X+PC9HM3zjquTY
vBnjbkm4u6z6ufdstJZ5GyA2rZ1ciZCXo848W9aKwQecwryYHNFkQIKY2IuBolaje1nkXoOYgRem
yxlNc+trhDnt7WyGC8/z2rlQmxZ+S6xfP5ZGdqtc9Kld9tGor1E3ejYdd7y31alean1Xb2VTFkOm
tYu+c9J91xTTvezTUuDBCqQn2ZL9xejuc6cYzx9drYjQz2+ju8wQzZ3IfngaqeI6wdGIUOv4hq3X
D/KN/p2raObDoAWXZrSHN1FaBmga1JtwSPl1Vh/zpIFaeRnTAlw+jMFlNBppuUz8i4e02YOrKsNj
7UecokkZbv1uGh71cjROM//QcbusJD6JBxQ4F5CCzO1yxYGMwstJix913hHo8o/3HAOLR3VI27Wl
9fpaNkc3Du+zsVzK1m3GWGpL09eVLYxlQmc+Z2SEvexqY3imcQz1jt1fn+2wibR3wrT6ei8HZJH0
wD43rjBmLau+WsjZcqSx1XOQFOWD5iKeXTaiP8e2o128FkASINLyW4IAWYqs42ueptk2Q09xJ9S8
eMb6615O+BLqvn0I7FoJUaOD1+E25nlwnIGYyjhcocCmF8gAi9sMjZ3MUYnN08cMOc0vMlzUrAZk
sqk6bJYrh9NxgDX5IIb5O0uqo+YjIh+kNBOr8fZZ1htr1BpKlDUJVNiDl34zENApY2v4jlERwGIs
NR+6yUceJ22snRepI89ex75NSbjnXMv+yyKpLNkVd1mWjnvexymKFa8tTC9M+gYEAOv8Z+HOzY++
IjX5GWei5QaEm7sIyOW+YdW3lMoBaWWju6cCxIzK3L4GKq9lqRgwjcmDnZb6qej5lqeiR/EZ1cYv
kzNTljRluKQqoSoTMxHd5JAK8ntZNFr5Bd4Q6KPAzeHStO071FwrycovEyD/rVdPxVY2E/1QDB7w
sGEsd9No1hu5GEnIZQ7P7bVXFOSdvHhcy/6gDndNpInnYlK7Q9KbYiUvo1X2RU0Ig3lZj3RAi+5k
IiwTtqA3vJvYGC9KWxoUTeM9Ru5fZL/mg90G3y2NDYa3eDgG83S9UdSdi2HfWs4qVHE1a4uULwjo
s2EVCoqd/fA+igYJgHIR47e27GNHPFtqay+Gpp7eGr+OcXsKx68i8uGtV/p3I8p2pEl8QJjK3znc
yIhAxbXkxB4sSHNv+jytfsR+eq8MnXE/+WEGY1oMdxmw+SWECW8Tx/qs7au03m7Um5y93hDUay9K
FhX6iVdXKJm3MDQYghVf6SbOfFTyo3c9UF1OWGWlnL1eU86DjQ5YrJdH2fXRL2tq7/X8o9hwfhow
A0NZT3zYthosHLqm+OokIbI9puI9j5mRgGh2lTs3L/x7TjjOwoDCQSaWPsvvs4vQg3tSlKdINfqj
MWjmVW18ccUvJJ5l2daySxYpQBtsWob2QCqSyGzLlsFVteC5jwHcAn2JQZG04TNKHfY17kqeVwxa
Xjw8+saPvAzD50LVq5UzpngeuUNzHuai0CPkHbJqp3pZc1Ydm2KuyUE5rTSNYikg8a1l36d5ZTJg
e2k9QdrRTpWuTsfeTUsMdOroaRpIg/uAL36E+GY0pvejE0G48JCeIt/qT2sfxNhtEQS+chMl2kIA
lT7aOsKxGoy0DsFKo9spZnN3a6Iqb57GGnWYhb024ds9NxkGBlXBbRKJtHouIQquMQYLto5vlc+Z
gZwlT3UbtxiaemliJOrkiF7OzdC27V2AlvRSNp22Kw9sMKNbE0VF9wgvEfzRPDmdLPWsF/73RH/y
4kn9ChT8rwiI5vtQl97Cr4T9lFR6vcodK7iH/Zdvon5Qz4NSDgSvR/WQjPxIiVUgsYKfz9JS9fYO
hm28U/lvb2ljc4GUJ1Z+NWocsrvvmhb0f3NrKFWS/B2xs1vEWCO8lOEYrKsCiPDfTqanq9hKuAPU
yHJPfanvsFnkBihM6yUrM+NQeON4N7fKpuCb8oPsGRRwslA0Y0LEVE2fbd8EEu0r1UGOulqG5iK6
9kDiGdW7oUflzp02sknWONr2BPTW05ilz+hRmYu0VeKTm9fBVde1v3kYdq9hkOa7Ap7N2kKY8tXP
XY2wX6GiysKo2wUnPWjyhybjCSJ8hG3mbrs0qyNsZvlA7V4b9G7XxVCrWznKHwsq90mVgM/ikn2/
qoApvZjI6F3t3vzlcyEFpmu5xmiHjY49o6V29QOOYznQ5BLLrtgKLz5SiyunSutX5NJfYSbx9xn1
SzLe7jdn8gBqzYsE3JPtEAiswudFgQNSy8DW+HUKktsiy+mXTlU43/w+RaDCjuoHf/6kVA9+/SRA
cPVrVvmvluIrP9Ky++WTYPXuJsVa8CwVoETnZLxM0cuiSpvNfxzy5lhHLpP1t6w86SHdVC0CZwCQ
/h3naTOvCBQVPoUdBQbCn2181KtMf0n16H3yo/qK8J/+EhgxCNa6ehpKtj796K3kJLjY2BoDtb4t
CZrxEJmgimRzBkxuUaEz+OG4hDMo/QptEmMnr4hEJCiLIib5NI+OYXSNsaC50ziVH4j+hJc897Jd
kOCzwG4N4Q8xhSffTfJFEHGkzMMBdmk64IyVWE9yhj+8ovnWPcrxANsRPru5yFao8SpKRzU5jG7w
4tSuhWCKwWlctbZeZSgzkNA5wS2FHjQ3ayWLdnEcReCNaLpJOSCv6do72TQbC2Zo0ejHwBkfeRC/
6I6VPdhxlz3EHDlAYhKh7wruhaUfcfOGWXqUoyBG2vOff0HN+Fc4iwyf66qCWI0FS0h8CmdFNk+T
snZ6TnjDuCVAOBlkJScejF6KOFaDmXZ0boVqHq0q44+KfytEO48EqjWKOy/7pqtO9FBUefxQYmK9
d2LRkB6LIJa7aImqCBNvazVU1mNedG9qx4u5TY3m6tcOaivFtE8UvXubun7aTQIYZ4A43FtpoLwx
EQK7WCYOOeDDb8uhhzR7p+bW6eerFS0MWdexynOPPcnLCDxbLq+LKT8UZIcx4GJaOcMpMjOtTino
01fn52e6bh0fHTczl3KWLxD003g6HuU10EQiWTeuFCcalgORwDsdhbm7AvMFn8fb5aPLFWBijAHR
NtknCw8rno2Juu5tKXLO2sksrVcVE92Tj7/iLjdS9N7m2kff/1X78zw7cn9ez/2n9ukqceiKLdBp
cojqfd0p3jYKwnDJAW2aT2nTvZYGyUa0Xb766PO1dlp1rWas5TI50Jl6uTRTu9t+9NnCQTBt1MuN
6Kfv4MCRx6w1wZ3nq3thEMaaRI9SdR06D+i/50srC9p3vRNP4McCQDjKmg4ITKpTXoyyq7/8+e/7
X4lsw+CMACDDgoVO2FaO/5IwyiwOOaHeBO8I1YTxwbJ3tZE9QfBqflhOuxVjrX1RfUcsA902riWa
+vsqmKwtZP/8lKN+v8gBDi5AWPFHPhcKsv4rKwYJKpt63Vz+/L9sfM6aGLYrbIPgpmU4pmOKT4Ez
S1P9MCAr9WUah1XkTjXQBwozKfB8tu1mxzE5XvSq97NPHWwsvvGzW+ip2b3bWX2E2gfcXINiRRoB
8lSa9u8+eP1FKlL13KMZ9qiM6dVK1f69qPiBdCxldmmwgjZd+Jl+HpuK0OZg4q+dJ7zkLdfRsE1k
RNZkISeSge/xrQrz/4AgGM6nBxP/cMe2EFG2bBM8DQiV35NHsOhBGGSz/YDFA1MkZX4iP+PPRt5U
7blIdT8/eQWccwLY+0/9silnfMyVfYnI0WpNTLz+5ot8mvfR/FibuxB3YDVFaMKa/YOBuPkxEO47
xAFiILU5YtBg+2LjmDWj8xSYoMsB5vyd7AKtNex5kk5o0zIoL9Kr2DjVTmjukKMbHtSi7BHTuBNR
ziWVjr9Nv2pRbZkXyIsoXhksgAX4R3kRGGbjJcY6Tg6Kuo3XXtGbMlFyTIgRsuUkPR/Phaw1tZkv
kFlu158GshSt9oWcaHGrLHUNIdmqLWzk9OJpGRhh92Qn1njhC3lo0w51r7koh3cYU/HjbdwiNMom
uT7JMcAZepY1pzzB88YqG7Rc/UDDs8FQT4lW/qzJPlnE8+inybJPjtaNae+FjzpNP/nFUXVbgg9j
ci+0oiAu/r9CDk4Ogveb3ByLo2x/DKsRksYkDQaStC5+u8qkbIz5zavNhQouI9La9OLM72HgIfF5
arJrf3sNA5LfYNbakn+fR2c3HyQ4MzKJoAXkRboyVe9Fu5FjclaYTtUe1dWRjcr8Lv+/PlXrxn3o
mT8/NUoHdekMAihCOk0o6GLQmCC5916DZIGVVrhXiJvOVTZ7fVTe9Z4ovoEAw6kb9OyaZs1X/IWN
C6ry5kXWLM/kBIhLhlUWJsfECXCJHIg452MjUZdr2fwo5IoKXdePLpXkw6LVYmRSml45A3BBjE3P
nE2gWspZ9n0UgeUHS78IkwPR4/iIhhcOgHNNFrXijflCVslaJRu0Ua9RGySnyM9QwHKKbO3wM6yq
qKjWKTIbqEqgB02Qa4D41v7tlzn6GX2XPdYNcet+1NX1rVm37b2LbZBumF6+FFlF6KUsOvzomBy4
fXvJoulE8Cc5++TwkD0VzsJrTON1GHRr3Yp62spmjjngwpzG+FoGtf9SsWPR3MR8Taaxg7D82yqr
u0shybDdbCLiAnr9jbv5MAJae/WsvNrmPcefPA8KFC3DBzkBpbdxYQeedTeEbncURY6E8OAW30CD
zhdwCsVZZQCCjggL6XftaE4LOQAE6p5ISfPceX6BugyCsnEGej109IOcIEo0qRWCLp2Dn2qxjFPP
7J56l0Orh0YbJ+dqM5Nwvg4rhBMBD8UQ2NgyGzsv1M0XswZyNA9HTgya2+K8kvaVtXYCMRxmcDG8
L6TnlEA5llJxblBXmY14liRm+EW8D+oihZfrNsch938SNvSh+04+objHA228VGVJegoI5nttTmst
bJQregvjw+gSVyrAkO7iTB8edFQW71vzJMdkT6XZBaibwFrKJrGLe9M0rQOeisG+Dg1jE6ta/jZm
9UZ+F9bQdsugmepLmpSk8EYhbl8vQsyrLMuzd83gpsaVR90PwVA+Cgyf5MpMi5FAKwSchBoAjmL6
7todxuALXI3bD6F7iOz1DhqdBl4dVzUps6VVIYygdEheZibapnUJTw5ya+neKqOs4CR0q/wzNKr/
P3P+/RFcJ6vbat4WfHyE4uviP17L+r/fyjhTGSrgTdM2LPfzW1kIv3FTqx2eTXNyrnHSXrHvKN+1
Fn/MDo2WrWxmyHZYlU7ArCIzuOxbQpBjv/JyX+livh67WGYI4kESVCIg8f+rKabtsssYo62s3UZL
6z9Sk8iU/H5snXdWpCUtG4NcIETG5zMPZ4e6LMBQP5lVj/AmqrtqZWg720SMU9Y++tz/o0/Oc/Mr
rqGLUUnJSqEZk+xDgtOHbiqJPCaud+j0Yj9mU2RstcGzN2PLm+fWxp1mg54xmihD8t61TbIy6so+
lC6CoqJ+jGwlYVdmZfswCFMezzSjsfuO+6J2B5XJgPQXfpeziACka8PByUw2K+/JBtLyWgAX3HS1
U1mXZMhKtObC4lVv2X/UQYP/49wMi3zlG1715KeTec/9x55vBuiMNs5LuYvjZsBJz4m9ZBug5HTt
yfKebG/YyNYYt+5V1qrWUVEZw08vtpGfXshOxUrfUdDy9h+T5XqiVBt1XnqbK9cmLW9j2dkNuI6H
vgFL1tC8rR+qJXuVvnglBGyDBCiSg/yXRK77QObSJHgbds9dkxHh5V9k4VewhFM+oLiV2eK9SMOv
QTSlf4VT9G5Wucm2f/D4A3VANmIO+TRPCHlPPIei5FHXu4Ct5+3SrSr3UPoY88tqY1svTYP/iY+N
VaW1hbf82EqhUIrnAuy47dSa6cYJp3LPftx5Ik18bxih8bUQXoxiom9cDCMoLn5Z8xKaB9pguhTc
WM+umvl7O6y6TdnzwKmjv+Q4qedgPSVY0puNOnszeP3aYPt/SRL2Fb3mFl91N3qF5dUh66eLA4lc
ZSX7+daXEfbAb7OW6rZv7XprF67yFiBeIyck+Eet9d6oDuirR09ZSIBmvqDqm9XSGSfnDHvYuNZF
R0pmHmg9Er4oWSn3uld7xylNy5WVCvcu6mG4oEv6Uld5jXxZ4T8LzgaFr42vnW0Xp7Ey0U8as/EV
mke4aUIjA5HPaFggrKpg/XSRoxWcJ9vMXlFZGi4VtgkcSZgVh9O0HX0FMaQ2nF6bqI2XKvY3R7nI
dv11i3Tbk1L3yp2d4SQrPxjey952g24lF2G6mKwaz7H2SJrV5ypCm2UaJ4Ad9XxqCiPj+aOJT9TP
Zll41ZHQ0q9NORpWhBzk2mZ2VwpLn5BuSu7RNUn8i8A7hH4nflZ59XWzP3XpHTRo3Mr6X2NyheKJ
tRFbKpiQfZx5nngrh7pCsgPBOQCYhOxjEjSdbu2TfJam8woVXyk7OhajJx7jyXm49SeuRdQNhKzT
DN49u+kfsr9mS7JMawQBIC0ld2lTNItghpooI3YtaeCYV2sq+wv4T/wgImR1uxZgDeK8aztr7MOt
il+NfZBtj2TMFttNNHJ4ySKGY56zERnLusSq59ZXltY5VCfl8Au4Zu7ztfsRqLbHw4LtKyi3Lgq/
Vb3/YEde+KPryy1OxXmwKNJvKQbh0aJor5yMRbDI4whFC3/6UY/e1aqc/hvuO9+nKtfe9ckcUAVD
4G4g7L1AJR6ZXc+2kRRMOEFAYHN5D6keepqdQ5BrrspJslYbDV5RjpMuZZ9SQZlZKAHXSOU1yCCE
W/Q7/5bDH+ucHuuxIJjydeelw8JF5hyuaeyvFas0L5xxVdismrbP3Kg9g9tCJk4E9aMSsFd2pqr7
glLc1fNBKy6UlZ913Y3dFM6kJslskiwm30+1YzCB/Jn5T82INYVlpPmiqwYbABoFwT7oDwWeda4f
sRGBzKpz+TsU1LqDH9Rv2uzPJgt3ZhK3fnrGIF45yi451QoQhfTQOV19zLUDnAc1EeySqBIrXR/9
q542E+5V1ogzXWKem0jt1rqbZ0/4Yulwbw3/mzEAganZQy+6uFjFyPr8lQ/xrMCnmc9uiPihvFLl
az+vlM8GrYal6FtLqcSZ0FYuwuDszI2Ebeg57acEYbe+DDe1rcy+CIzYiRnBQ8SfcwkSkqhJ1Oyo
pKdhrkVamZ78omp2OQ6Et1rwT9+n0dyv+7UKlR90gHpwiY3CKpmrgaWqB0VQyKYshOFk1vo2CWVD
oWO0wVQntrRlrhXhXYf0ZuIYySuQH/3gmG290i2ozuhloAwWEB2ArpbeOYmBD+s8gB5aserd1jmU
fuC+VEm7TCxzwCMF6H/Wd+NGNsF97XGSE094+0SkiyGAJahvt/i58lWz+87D2vuCaXu4TPNZoEwx
qk2WhNkJWV6wzMjubsvJ7+41dxqXQQB7XU1IPhhzhMmfY01NH5p7J6teP7pkzSl7cxXOboYqhj9a
nDonHMkdDv3w5lCaE0t9bso+WUwFO5cFnEMsIh3E+VAMuq8IgC018mEI6RZIKcj2NLeH2gfFJNu8
xf/X9tPq1VQzNL8y9U0FP5xWavY3B0REOzPBeQmgQRCb1gNYYWsTOEV4tOzUP7fOnHBSmuq5zTPU
L1D2/dF+S5I4/zvTwZBWle48Kzz2AA4kzdnvK/2Q22m8Tcq2fODUicRHWibfOgw35SqtK67+yNMK
4J635NG6/XPkTxe/027IEpqurauEhV0hDJU/p99jXsQog85RC+8vkc/yB5PhH1NifXA7/tZrv/6W
xtP6TbTIXEcYrC/j8DzqWONpNbRiRWjhtdWHPU5IWP6VnsGOLL+EUVXvW3dl2EW4TYs8eAiyhyRu
rrnhmwdVEcaBaAGGLnmRLMOuBQFjQjbg1GSucnVE9WtIVB4dXA4GLRqfm/ZVMxVz1YzotxG3a7bQ
KggnGxVUkSbA1kI7WDP4xlZhBSEo/aZriGtlxlv0A+SscTflz5jRuSB9UDDWyW/iHOVkJ1XztG1a
tc+KO2FU5JPAhGsvdmRT0yXESuVoR48EPVD11vv6KkacuLwOmk2IivRRUW1S7iikLjJ8WjcpyNRV
7+FP5QTJ0hNavoHCpW56LzE2k/irNfVs3xFqWdvEx5cCIdMNEfBhaVcFe2/R7r0pTHZwccHKTOCG
YpEvkOiF0ImHmhLyv1zn5HhigYZzWi4GNZwee0SjIwX3xjHgnQ+9F00RPbbX4JiU9f/j7kx328bS
dX0rjfpPH84DsLuBQ82T4ylOUn8Ix3Y4zzOv/jyUlGpbqU6qWxt7C0fdCJCyQ4nUWt/6hncAeJfN
e8WU7dBrGd2HVT4VEWTD+QEtGaGVn8IUyb5GT/JZ4jqJLQh5PI1dObsLQAMCKZB3iFjLuwqOUyj5
NY4M3gSFm24N4Nja4GCI8HkJQYqZoXcfQpqcRJ1MyxFfN0CIebFCh2+KHibD/KBaDejYI9aQ2XpH
xyAY6udYzJUt8JmvrqcsDI+cSc/TILGdps/XdMPdyo23saI+doGurN1KNKahhnwvWYs7CSSrwjtS
L5mxPFDVxVvI/PE2J0j3HqKvNYyMInCye0/NHjStiteaz6jaUTe0rz8gi6V/JvauPBNzd3zHTS/Z
pYoefCqEaCEZbYuplV9OUsaRtypguqZQ7cgzQD9kHgZwOOjBlA3spmmqXa2vB2AQs1HNc46p766O
zGHnpQBUBIOpONSsbebgMivCyJobnaqtszx4TGOn3Tk9TdkQzQxTKpxl3cu3JvWoTUg2V8iWIgot
d/dSUNTX+z9kA+XELk+w4PMKQFe5qGyUvgQqpxjbjGnshxYkyrTXPeT7DWxoAdtOWmewK3Hn5qb2
CP3QNj1vk9PFXgux0K16q/kSwx/fqXIHNlrha1QAuE5kBWNhKnrAjeAnp02BQIIzmPKiI5OdxrIx
8QXlWWzzmezLHC991+3EJL6p4OThTg++FpI88hi9Uk3DpMYIPfZmNCysReQa6RQR5aneuU+6rDS/
CGvS+3KbqKZJmqFB96RrgAXMKRIYJbLEsAoreQF2JH9Ke/BUeMcYjQAhpzIEii5Iy2hIzTIngFrf
aNk3fDOMhceJhk9KiH16GK5Dpuy13/Swhtnbv4i87wfZfERDpRsAXFmSmUQY6glTRRLlqIjzLHjt
cIZC0hvPwVZMb/NISvGs7dulbOCiktEHmmTUjvNIKm2lBWm1lxHOBlQ5gh5RcSWaK5Jezhm4ULb4
VXybiok1EwdPng9jrE3C1p9YeqTM1FjDAyj1PlW9+Ksn/r5Ls3/iAK8lDfg9pJAf6Jv0Mq00hNn2
EiNotkZzUd+A2JniIx9gyhShh4VZi2Mn8F1t2rUOzucRluayCfNQMyc/f7iW9K7dsv80+LIjkWtZ
EsPmU+5+B8hfbggoLxZVCLondYGBd/ramN5IWuqr6aBaoa0HKLWYnflNEcLnuqq6bd1awypVzUUu
GtQstA2X5Ibd2hE8AGeVb8wlL0dXfkBNsm68z2DAxOty8K7D0pAAdzT+Lq7laFHjxKHN9u0PrCo/
Canv2HIWPPh1fs8pZs3crI1xNIu0RSEqn/wIo8dARbVN1UNU48YBQ1BbNY8LEaI618WZ5DarOC7l
iaeJzaR3pQKvLgMa0fjXQtejWdkaGxfqF74PsR13uEEi1PnNqnxvofnVFzkZkFbM0rvUVK217Err
1hfu0QYLHkN2rS2Z1tc4RSxQ6WtxAy5HXSYuB0gqRMFCc+Riw04pRlxzXX/TevUD8QAWXBHN+hb9
2MIJ660sVhWYWgvTBjHbVHld7aIYO2bdTesJesWhHYqmT59IusE8QWB+4+NUWvbDt59//9IPWQ0r
kRGexs5XZcMwT7KaFKVUI9fc5CUxxO6mKawMey1HbSfMde5LT6Ysyuiqy+PqzPLUu9WIBT//DPIP
a3Cc/YJRYSEqjFRP58CSYJQddNbhRUqjZ1zdqi3ojQh1udgFpYpSzH44LYfFDqDHggrMXXm91M1o
aQN/blNz7mvyV4wJ6l2HWS7SML2widAUCPpEnLZtI2+HFlvQn39s6aRVuQ9M2AyolilL1jgLPYFn
SCHlJLgm48UvWHxiqD1ZdStPMR5EJMRx81Vi6EBkhupR82Y071eIpyu/p2a34uiGrIoPIUlI1l4L
TWbTfbXWpdFHdmDiTYCZwUTiOyMVNqUHP5fEWe+lS/ShxGlVuhvJRHvCwcJQL+Mp/in6qnOHckrn
1Fy0Jr2+torQWYnxC8WcaZT5jj45QpfMjRY1Zo9Z9SYHPjrLHQclFtdvtobeM89hjAwVF0vSOg1K
Ow/6r4nKbNODETkJhb6e9W5nzFPN9KhD02ZaBk0OG7K35m6tzL1UK26VtorhzkfGrMO3a+6oakBG
YpGtam5Ld2+o4Lsp+bRQ3WriZCSuVvAEMdAr86+Cqmo7Irs2FQTseyUT49AcmrptBH5PL8x5gCpn
rVrV/1aT98Fa2ufOXb9CgjdbZmUFmpiuy4KMQVqjoesjGvwsKtj6IhCiFA2+WmnlrfRx1qZSbuN+
6eMw6amrsnW7WYuEGUeAltxbqLIvraZ+1ZBSjElqZGkpQYi7yUoy1Q8AkKjvRHCza6ffWnIWLr28
ley+Uf2Bbkky0fJo0mN9fqMYArayOVqWrWh5ic3kQrj1k8+JCoABJwop3uC3SW6YSFO3/YbYeHxf
pqq+VJtymFS0oEVNukHgfrQ5gk2YDlX5i2PghBB0WMoqsg8G7XcL2b0TQlgtOhb70nBe9ML3yKaa
xA4NwZqHIJDmkujXDJ2b5lrXteZadSX8PQN3k0ZQ20ke5p3a3Dej4SDMxYeYL+XnO+3HAEEGYGkW
gANJl40fBGYUuR2GsGvD19avPwAblu4lC7h7AcJ44hC3p31dRDcVamjgJJqJJPcw0iRTmlQaKYyg
4OpdllL6e2fWIGhDQwEEGTT3RvtgpebX3u2zB5eZ/6/AItbp2UquoshMYhTFtFR23vuKUZf8Mi6x
LHgVXIRvBiQV29T4WEUBBxfypXO9kzvbE5x0BWeH8RCw2HvUhm+MyFonkq6t9sVUIyo7oezA6yUr
ucUtK62pdyT8KWwXdKVRteVOkbJVQONwIZnuKMQBsQbFNGtdtINoK065wBrouQcp9kUJTYArVbEL
YqdY0BsOH+KmoG1G9Knq7tPPv7kTBNt+XZkqxZspajJYV+sELzPENYoAXRi8mrFczqxQdzlPHGjf
pXmr+Fm40TtJn8GVeu0FjKLqbi30pbaJu2IGewkB4tbbKZ1YbLXYy9C3lj4bGNffKKawwrGwESr1
EbIvbpCQNaagF307L6NmQlMFTY/Aza+HxPm9FmuCmkNRBc/1owOvZ1PUaJH//F5ZPz983+B/OEJl
k0WqS/rJJiraWCtNN0leI00TpyBp22vYwBZG241rrHySng+xH07BySQ7a3Dv1cr75uSDPAlFWZtH
quXu9n+kFq1dlHsQMdBAVkK3Cuo6vCVUOavMLL9gwdxtBdq9ZhXPfKG4xlC5Q4CB9ijsxmuVz3aj
Ijjks7aWluriaR8J6k3HuO86TL74xgpLjQg3S3wc0MNJLMXWMhO6q6h8zPV65jCjV0JV2mBKDpa/
akSUdnEJq8HNJNDjM4OzhL7X0nEDb1JjGmKXbjIOPyixhjstTuxe1QVMTWIkQCDofEDOINlWo+qR
G1s5FvYIgoOl4YNptfAo9FE+ZUTxAfxiei13D1U1+EtKTpc+vQ6pO04yXIabaAIQXJ4MykcSFCCe
Zfta6/XGygu8fIjWiIHbDBXDDxFJnT0AaJ0FOJ7Y8ajDr2sFVsV5ck0GaW1MPfU3DLFSuwpVbSl5
Trfuzf5b59cyU4dEWjujo6sjJ69enSPhQB/TxjSg22a4dDg5vpQV2n4doXCukaZAkaPhISJaM7ZC
VW3swDWNYWM9s+maAlGxIHrU1QJPy9GBVzbpuYEZghsjbUqvL3dq840BffUhInuwkcdYofXWLlSn
CB8B+q+dgh5x2n81I8HdUvTk885F1bsAWmcHPapD9MbFjTb+AUPaxqE127pO9hXtndcCHvhSSrVr
hJ3VO7Wuu6WBmmqLLu0H2QdS2Wnxc1IXO1VHlb4y3ZsWn60bxFInpRTf4RyRfjNczkL9mt6+8SmR
Bt3uGT1sElG+7jRJvu8lb9GbWXjTUvGgedZXS8IS/e3Wa7EQ8mDSgtdb6j6tf+RJOYyz2JoFHOUb
EO/9zq1pVQ2mVd64+J/9Ir80fshxDV3SFI360bAk8IYncbjBmZJVp9avOvYxk9DrSXtieFmmVRND
SRk+mGbOgiznMl7umR24CHnokjv1MGZc6P7wHHe+tohCBOcDDeHx3+l6GDYyWdYqDMYOFXk8598W
h0jIIEjhEeLcHdwMO9STFvcXR7dlBZq02/bmVHJ75Pvjtt+K5e9hlCwVQJ93SASkGAgm9Q71Km0e
pNK3vRoMrJEF3iXKSuuYASFfFn6JyyaaQh3jFKk9CnPeq419bQ4nRl5AHoAb6vrppkVUKxz9PpOy
qO/rQJYmQ/MQM/lCd60LZmKCNJA3JK+dCdJI75pq4ToMlMJxCTuFf90ETb/zde2mGrLiUNX/n3eq
ceVeRe45RVYMMFh18td/PKQx//+v8d/88Tvv/8U/dv4zE8n0W/XT31q8ptdP8Wt5+kvvrsy7Hz/d
9Kl6eveXWVL5VX9bvxb93WtZR9V39bvxN//qD//2ur/KQ5+9/v23p5fYT6Z+WRX+c/Xb8UcjLl9S
9BHS8Ie+3vgOxx+Pt/D335ZP7ZPv/8k/eX0qq7//JkiaekWxgcSdwsGq/fY3VAL3/10Xr2RVJ80A
naoZosLplKRF5f39N1m+orqih6KJBHbA5CQqJZ6l/Egyrywa2pxZaCYgEkd/4Pu9H5X/Dl/anysB
Ssp4xL0hHVgmgAYVSWQOe1TnVJPP91Y9DKhvNASaK9+LWSAsoz6qlwI4QztIJGTeQ+FThM+0nbXJ
Rqpq9aMJLMCWraJfh3FmLbDufUQNRULmO2E84IvSVGRkuEbHZVqFOUrQYp3SFJGKRWOVzqSrIAJl
VbVqayWmuayRYZlCslXC8sGHuStWPsCRSlj3dLHWohO1U4EBUGUJGRRIvH9qib4FcbucuW25pKbU
fzctaM+AJcATWJwnJs57S38c7cN8A3WZOMnMIi+/GboisUU9raaph+NXaNa3udsEk4Fze16jz2VX
ZWDuqtqdDaX+MU+8qWyV93naLVXdyWaDUGl0IbRZV7tLkCgDmoFGaSeGjbYrxrQcGHPWUjERsV+A
rABH0TEakZFSq2Kg1z6XRQa6O1Pp7GY10wNMNltB/1pp/ScTtvo1NoW3slpkH5oKumLEKKXNw/gW
7l4ETN/ANjmwVBuVK+2uzYKpmhvVp9J0vuUZQD09tOJ5x7jPFsE2z3xmGHksTcMRMidbdT9DhAwP
m4AmbgN6T1PxCeicBqhLPoW2odKT7r6ljLM/tLXwWfDFmxJ7nbtYo0lXh6V7n/jFvDL0buLlarZr
mDPS9mGATpvoG9rR7cb3xOegsvTrwoi8qQPCZOrSNFnmwwC81SALqTwwCqmR39CG9H9REOljYnqy
kHXdNNgcogh+ep/rvcGmg7tRA8QI9fskx+JLdOqlptTabET2zjAwclaalFUz3teLo+B3URsNFZj2
muQJh1F6Y6XZVAAFMNXbdNGGjXRrUIlPy6EBJARDw3IfpDRDMKM33bWRNbd+KDYL1PSYaHVoi0oo
wLe1dB1JYbaisYkKG535rsdcrM0NhHAHqoDc8KcKJpXbxqL4RAJaFMryGmeUhdeT/jDr8Sd6FT0b
WfhkNJCTSmbkDE0em6jW7rxMmjVD+7scJ+4U91sXgzQdETEl/RBI/V2pmnTwamDChtvKD0WU5uCI
RZQCUIi5fxPkjqHkrYioLL5v89JFUdFsIQiZJg5tqnZaLWWgwVxHzJJ7AznwqdeDZyA1mLWNp+wU
l6rc0T4lrud+iLYMqptN0As3Xdb8XokAakI/66aQul1wCMWzVkOuQl6Ho1WCWdKPSV0o73zJxwfV
lDGfGP9wR0gmh/EwK7NWWgddCwzRqSdCDYwLw8IVvjXm2u++uokarqOs+VSGgrkMIh+QFxpdom94
6H/Ej4gc2DQP/I9ylkobnlKyFWQFeST41hH+toqbdzea6Ty6aicvcD/w1zrSIKAl22Zi+INkD0aG
4lW5jaIsWcT1ICxUpMSyAbVfQvwstzqsIc3siy+W5o3eqmvAc/FSHJSXRK+3DEcByBHcevwcFnEj
5bhnBnBu3HaLbvQUXoExq5i2ThX4Q4xeszlSYpgSBYCyIFNYm56uR93iO+V7KRhk/GiQaZJwJQak
Jg6+LfW0kJRKW3hyu4p9YyJheAeYs2EiE1ifDa1+TiFxhZ7ibDP1Y1ymPqDNZhVWpTiJSsp0VwkX
HgPOysQSGscNnOrbgOZ77YrL2KoXgZpMyyrB41Usi2kQCdcNhGc0kQdtk+nSR0xQP9QqXtwiyKMp
il8yc3W/nVtMpZa+X4Lv8oyY1dxvxKGQJzKK1NMsy5d5FKrXNSrho7qF4JmcJA1beqC5vcl9quNM
TteGnk3N1q1XKl4NjsW8Hc+cbp4bgrlOAJfbrpTVFCOqdm+i75c1db/ue3fXNFq8YKO/VHoo24Xc
CHYtWz56AOFz4pX4MMAWXdOyiyqmSqwrFEaQP5KHcJszYfBQ6t/UBBM5G5Id6hrJvJekuYP7wjwv
4Rl3/a3ixeqNU/sokDvagjx0mNW9BoUcQVAIH/yBsAOt2TpfU5Lko6h3tsRIIrEtrdqpETSpoTV/
V2TfnaOSiRRepi/ZBOGS7jd+Dlq5wLxJtZNWhsIqKhZzYTdcKyW2ErKLCcsw+lEO9MLc0N167SgK
YmY3lV4+14XX/gL/SQvzXeBlrG6C/KQjrUiosDCUUt5nEJhuOcz/DOEuiArkwJBBseWE7NxiLD2F
KrgaLKRYwtxc913L2MSorQmSFZ5g+Cs2C9S20Oo3nT9o1GtsrzhpHt2izCYSx/uqcbsXbE61ez9e
o3UAOx/TEqhwEdxPE/G6hVBk2izOsmotQHeMPXiGuZl97iw1nOZDV69ajZUM6c2ftFUvb0EV+jOd
eRikbsOYIanFKF6GMOHXARVFWc1iWUI3X0ledUep0aupTZu2emWnmdNsBhmSMGDcfuIm2xys8xyF
/85WPYfrd34w00SZXvIE36KvXay4S2D38aYoGbelXbSkl7cWIwNTCxyBZ63Q+BMKoX6LSDZa45Ug
z3o21ha1EmtSiXRHAhCtnD2RuqjQuJ/WHUIO6HMGGAYL2ibvxccm9n5vMv8rDFZrITcuBHQdpIOE
5Dlzf6D42EKVBtL0lT7McTE1ZwY9/YnlJ+26oF8ZZFRQAxt4o9NStN1Gaea+U7XgEit11yZKZps9
epEow5KXaaG78V2+3qoLaHV0UUAACBcULJC+fCxorCzcVcBlpkUaJZPUbcOt6YYvKQ2YRd7f+YLl
zalvsS1UhPJODsR6G+X6g5JMaE/HWwkZ0VGEcFsPhnuz/2PZNfUvpij6uCj/mS2Mi1YZFZZFU9cR
V0Nq+f2ibXOpFNyhcO5Kp7OmVuNaG0fPLNzKEMQWVfkxK+IlbfXurtGeg8FCEEXDiBiYCGP+/El0
lIWQROFMECOyYDR+pr6cynPsPbot08oKeP8djbFg3VW6sMAC5lbQsEAzE4zcTAvVuSw2kolvif5C
RVbLz8t4pplyM4GmaU0ss2gQOMM6Ocfx1kY0dJgPfoespQs8KdZbZ8HH+Kr7rYTpATCWrhxmFQ4a
TXebOIa5RSazhB2IxAMNN0zgnKggieZL07HCsxhRDsYgLRHGqSZkgvpWa2c4JVU3kGbiaepExsLA
2DD3a2H+86xBHeuJkwevjrUNfWFRMZB/e//gE8SQC8lzjbtIHxDkCaTuOs+Inp/VGinZpLOGhaiC
GcOle95WFV5H3iYt/XqbaRLcUlUI7uL0GnCUMMurqJ/DQ9SndZg9io6obZocP0ws/6zrUSqfc0Wx
U1PSrpNCZDLuRUhIq+EK5HxEzyODnZWWxjKVURFPNRQfcSYKHyQ0NKLQ/IL6d7oeGs+bJLKT4CJp
2giBlveV65S4jOAKRpa8EtTSWf/8GdH6/pOHRAedvgENEFk9fUhtXPgFVDXtjhyREzNA9MeXbnGq
qteF14gL3vOzLgfhRG+QnhDroaNcCZoJOgvqKsaqAddC5KbDsq7Ifbt2glcUaa2au9PMyPIZNhIS
FiLSBqHIYSdaSU3POS6I24m+AvLVrDHu3Bl58CmtRXWZllsvbraikaXzMvOkVYvHFvoL9bzSY2th
lcbX3gNcRFQcHgx8PIpOsVaZgvkf9GI8C+OplJm9XYjBMEdVC5MeEwcXyQz660glyIX+aLzioymL
LbmdWqm6zqvE3CIn4qOA1NZg//vWNsPrADbnZ0puZIb9T3szB79WoQOECO1izzite099ECXgBUo4
gGYu6eGQSBBI1i4zs0nAeOkDOKIGSRlwMHI3VwURb8VSEiZWFuDRlGuf9ZZt2VLrzLo20ZjnAThR
09JdtjGmwUGiS5t0Be4MCwZLF5YCSdONpLY4NFlFMRWqKN61RT9Bjsuflqm+TeuovvMHcS5UDhI5
Va5fD1hNTANf9LaW5n+ulZKwUXYY84Vf5a6rnsxQnvjV6AWsOeYyJicEsmzcgJp+wVC2xw/OrpgQ
TpNY1WypLtTF/gRS0cYbwfJbbNyvfdzGo1YyPxS5UMyBbqUzVZ4OSVTiVtyuclHQ16MCRIoi8Dpy
JykETLy/DWGNd/lKRBXhUQlR+NR7v79Fenhd6Mzy/V78hD+19LHtaKZFRTlNOqGn6hTwjJVBuzYN
tKFKMJNNYBo3VfYxlqGl5TlVDtThOUqHuFmXRB43Xuz1kkp6vygv1BuGhBAfovbVkGpjKqZ0NzO/
gIMD5uFB8deeL3jb3HTTeVZGPmhk/moCmDZisP1pjKlYRxbHlqLslfGKM62cNcNjV1E0IVuK6G0j
Sqz0mFdjymEbKPZhmupC4kVW/RfTBYLZ6S62FJVyVMIWd9+wGacPbypSM5HiuqQXfKfpJAddbAXT
TKuNdUlH5ZpD6W7QCf3oSqgfjFC4l71RXTBHJiBqu3zR022eSOgFzDSqu07Rio0SqPBNnRshTsBt
BcmDBkdAroZbLKu8pa/0CCXhTv/RMkt14ps6kF78XRepnD0gIKktxJJzex9nlYKJrx+NGDEHYw9s
mVs83J0XQNx3YqRYD66bzFO+5usmdMAVgs/CAxGtXs5McwbLLpvIjdktyHCZbltCDQ1JiuaosWJa
LOjO0sGYY9J5+kAAdyp0y415IfTmRhhMk7Z26i7rGJH5DEb5wTxeq5UNNs2jydKoAJS49RcDPYMg
CAe416NSuSt6MxyEtUmS3TZJhRqtkHoflSHPl6HP+0ZCFzzEzr0Ov3hGEYR6EAJfK0sto1Xt4yqc
O0Q30XBvUaMRdw6qbohIoSHl6OCTzILOh6Z8KnXkDbxeDrc6jsGrxlPjqYui9cyqjeeYafsdrW8d
6Twf0XlFiOwsXTKPaTcw4JAYCSB6Rz0S2VnT5SMWQrirJGbC9BAWJdI+to9068xPaogHFHSdNJDN
+0I+j6JmkZDs2bERO9dynlq2gFbIxMNJZGF6RWxXlZBcl11IX6MVHv0mxcR9HJyjS0OM02vKDJKO
NJW1TSI/iKIHhDNtMNpx6mHiYCQ+q3Vv6ivQQ4a4BfVXWxhbAlOJkQcrWDp5Xs3MrKYZbbmJ7bnB
Jy9wMWZHcXIa1QyAEtrsdhpZ1LAlkP9A7295DihPhs8tHMP7VB8tYIHCrv0sKT/oUWQjMRFMqjaP
n1FR4sR1nqDz9VOnYke6UhutwtRXaCg6G4i74bVv+msYo9FHAAVfadhIQAv4W5VbG8sd7vI8UtZo
ZckPUVKFM1fC01z3H+NSQBUP6MKN42E2mxUhJlSlCNhSjE2+Qiu8YwDY4e9D+a2G35yi/bqXxQ0e
ZUVwwTG0w7xDq0tJb33hxa88bG4LzMy9CGsT10iURd9ozAHE1PyoDlG8oIuYz4QgShchgijM1PVH
2AH6FPWcchu6ij51ALIoHudvV8Y9aJzYf4h6OZtUXRKsXC35iIRdvahxa1pn4kOjFKQ8AOW+mE28
zItdNUDGH1DRmFdp9SIpgbnpY3lknPZoeYT+3JU8/1qkwX3butVKExp97qpCQnjN+sfQYdmRHHlw
Nj+jRMLigWo9jTUpmfREcSwOE2hbyZesi9G51xFckgNt26gZs+wuHWwBteibTC3ua6ZL88jKBRAk
Fi6sNdx9y6E92fgdOZlQ9msXF8sEotQMYdVmUptWvIgTmJOJ23i2Jkve51gy8gmoHuMm0DJ6DsUL
fQr5GuMKJM18H3Jn6A1zsP8oRTRqOakwHPLdynxYJuRGd6PplZAM0tZUvY+BUwmzzIU7URXLvEc5
Ewn4eKNnPWkg9ZNdC6qzjAWznEsFcslKIDV3UjZH+C2diVWJGRwej4MdF85Np9E4VZskWsVug5GM
qjhrNYwLHhSWYoaEyXNS+jJRB5ugKm/v3TSKdrLZdwsF6GQMrNvep8299lRFWbGieL9HeC2c9L0F
FVNAksf3p5HVL7I6eI5wC57DDRC3ci7aA7IE09ZwvEma4tui985WaPPhum1C17aykdmrqiSzomQu
B0lBicIAml5+MaRBXopx360siSQhrAJYvL7RgqFFsI5mMZZksWg3JroJsmLx0KwbNkuxDsS6vY5Q
bqLXpHyLcqS+wg4qmNonH9zCk20Vs4SNAf77Liz0uWU9Slh/fzbpneMar4l259XlUid3P5yU/99M
lt4MoX4YLf0xbBnHQnu/pYf0P/ul71OcP7/QX5xViSL11LtR1f4z7QdlP7tE9MQ8rX5hmqXIV4au
A3Qd++jjiwtGaeIefyyY+pWp0uwB/2cdXvs3fPOM/tVT+PkN/jjG+/E6P7uDwyxvHNjhfmydDuz+
3aegMrIbIUwoch5ukgn0u6egXdH6Bn/NeHr/Orzh//xTeE7rpBqHoMyHk7czSFll0vdXVsLJFd6s
BOtKGwWnUbN6f/OWdUXQUWSGkIebP6y5//mb/9czW2vsO/yVuz+5xJu7V6/2GHtA34ebpEP0dgVI
knTFPkGWXdP3+4Tsnje8oIdAvXvuNlAYNuMPgh6ZvL9HkZt89xBE7UpTDSDxl7cEmE/xlZ21BlT5
ivk7gnyqerj9k1hoKewQkdG+ePz5/1YUOFnF/4yFhmERuc57CNIVfBPgOOBx9q+TNWBwYEC0wnzs
sOUuaAcA5JT/G9YA+x94hAThYnydnATgB69w52D+ydh5/7q0OCBZ2iE2HZA+f+QX/05SwHHInQNR
+fOHYMlXUFHounEk7F8XtxRowYChOWsjKMaVjL43AL1jZnSyEUg7rnRAO0AQjkfGpa0Ek6HHuQ+B
sx+9YR2C3GG181TfngiGdqWC2FRR3Dv8/OJWAiTaY6Q6Yz9oJMHkv9zq4S5PggJJMlgvVsv3JJrW
4GUlB6DHlLNTJOsKtR8Vh070BMfXDxtCv9I1TYF+LX3/+WU9hfGTn7shRjyeOtLyjvXQSZ5oGCTL
IPhM47hhLm5DsBSss09J5QoXJ12yvicJJ5mSMSYRRI09OmtcCxe3IRA0HZENZ50QsnlFpx/4tHIS
FU3OR9NQVCif+41wrNIvKFVChlI69/apFjAUJAVQD9t9/JLfng1jlmCgc6ZgzLt/XVy6LFHm/MWy
+STlflM4yldA5scN/+cBwVSu0NKDFQ3FZv+6vNJJx0j4zK3AWkBtl0eA89H+dXI2WKwVyGGklMew
eIhAF7QjJObvh6/mP88TaCNBJBMNWf3zNpIkqZyQFnQr9eICIuxe6ezaUaUu0CXQ7XTKxtfJ4Uic
AOhOurynXl1WbgD7b+SdnHUgqOKVxHcPe+hYG57midYVbzMGxH9m05f1FDjP5XPPBXYBdH2Z/51m
BYRKKmugr4jmj6+Ly40UyBdnN9FIk2UFlqH4z1D39ljcdxINqLyyfnEHosws9ewgKNI8oGw+Hnc/
lAlkyJBQzPGkOKyCw667qKPANM/dBIp1Nc4KRn7C8fU+OaJkpIfG3BPOz/51yEMu6CmMB8LZ1ZJC
tYRoCTOaw12eRARzXCtkRuyJw1O6vB0hksmfeSyMbXVtL+Hyfg0Y+pUB59HiAR3u/rD1LmgNIJsx
Cs6cdyhqNEfG0cmb1O9tPNStKxnCM+SS41O4uJ1AtjLKrpz1FOgmjksAAuBpTqARCIiF8P4Oi+Di
bh/dmRHkf97tMzjCRoLhyiEOnPaOLB4PGG1R/J45Hrq3F7UVqObPfQriFVQ1GqqnmZElEQclcoLv
I9bLWwScBueeierYJt2rWB1zg9MiUb0i4NCpPKagF/Tty6I2epmftQcYLzIuoBMAlGD/Orl9mmY6
spVokVxccUy76NjC+8+L4xFpIjNL+KP2OW2aMU4h/aQ0Pg6fLy8XwKXt3FxgLBEVkkJN+fOmmUGH
gEcki8eEyLrASIBh3blbgS45A2bJoi22f7G33uYEkshiUGlR6iOBnV13SaEAr7ez75/+OBI0Cj3y
w/0TWt/eP5Abzomxo3iMlBdXKcPpObt/rtAuknkIknp8Cj+sAv0KMRC2y8juvrBVMKLmzt0FBHyk
iCALHEvEk9RwnKKMbOsRdrR/HU6gS9oLdPsOX80Z5wKpIUxSA83mw12eNA0NmmZoVkAhO+6FQxpy
UU+B+uXctSBfUQfK6oi0/LOIyKCdsxFs3nd82sWdjkhUnr0jxiqJglgcmwJ/+hTMKxjTOhXJ8fS8
vLig8OnOXQsGIyN8gkwyhcPr/enAvYO6GMnX35OEi4uOcD7PrZjJlFQgRlQMx5HSyenAkJUOIr30
i30KCgIlZ68F8kFWAXvreyPx/VowLeB4HCFMlf7YMRd2UqoErXN3BH1EnAAZnRybJCe1A4NcUHm0
EY+Apws6HIgHZ8+VaCAC0ccomti4f50ckbRRdfIoEqVjWLy4RAG1iPMh2hJRb3R1/d5MZlWdJM0K
xyeDheNTurjBAsFKPXsrcDiwzlkM/2LGut8KY8fyCMv4N47Iv7Bt/iDA4OETveypL/5r+UaZ7Ze/
8J0X8uMFjnyPPakDOsO7XxxV2w6XPqCdx7//4x0oY18jvvnh95px/z7Hf368wR/f+t17fb+r7/9x
6b8WT8UzWkZ7Abnjxzyowf3f6OnrU/z0lorBHmT//fOT/CA290cX6RcXLsOT6469+LOvW/hDmry/
8J4+cf6Fw6ekfCq/f8S9mN4ei3zulSdPkf8tLRL/3ac+QHzPvjbGuMXTS/r2Ux+YFOdfGSHZ58pH
bv/dxfcQ/XMvPn2NkCEsXt9e+QD3PfvKR03Ev6Xf/jaBext/ff/YDxjKc98FG5LCf3n3fR4Reede
GanJwn3/kY8wr3Ov/K+FH/+1ruRf2uqrlyfv3QI8YpHO/cCrCFsq7KreLpIjzOXsS+M38nQSRdT9
1PzsK6ft+2VxIPace9nNj7HpAHs7+8JcoH4O+3cP+TAwPPfSCIX45Q+P2drPoc699g5zznfR4zjq
Pf+6RR89JS9vHwc9/XGkcf6ly/LpGdLxa1W9W9PH4cz/Y+1cchqGgTB8lVyhPQAbWAASBfFoxdKE
UWM1rSOblvb2jOMx0jgRQvotdVW1XyJn4rH/eRjm25a7OBhdVpmKS3E0+wI+t0BZ9jKF1HB2CJY/
w2DzGKey2DFkU4Pujr5Ex1ggjHZ8orqeQ5aLMbaAklf04U2xeuLYapTtcfTJaL8lpRU4+Lu5Nfsh
dFa7dcnXr8G/Jx9IzVQs48eQVg34A51tq9yYxAhqwN+d3+XbHK2bD4Ja5C9mOzr/y/OuYv/l5tpw
bzpbWGJStuF7Hy9ww8fPFe9+kglR/GNn9Ygn3Q3G7npekehdjWSBwGhP27JyfdSHUPATHQ7h0p9M
sU2QlEYU/9y5T2ruwsS3pTgQin+J3b5nDVHS8OpcYGqIkvaN4l959CkEUksKKb3D2We9qxQxCeW+
fZkuTyFxTpHkXxS7Jr9nz6bIKasaJlve2RTmLVEXFL0x7Hf4EDT9aopeBcO5AX6znrv5pI3CfBta
x5151MpNxHeYfXF8UMBWPc1UZv43eU5p+k1jmOpPuR3K3N+0uBZ/0fZk/NUPAAAA//8=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microsoft.com/office/2014/relationships/chartEx" Target="../charts/chartEx1.xml"/><Relationship Id="rId5" Type="http://schemas.openxmlformats.org/officeDocument/2006/relationships/image" Target="../media/image1.emf"/><Relationship Id="rId15" Type="http://schemas.openxmlformats.org/officeDocument/2006/relationships/chart" Target="../charts/chart8.xml"/><Relationship Id="rId10" Type="http://schemas.openxmlformats.org/officeDocument/2006/relationships/image" Target="../media/image5.emf"/><Relationship Id="rId4" Type="http://schemas.openxmlformats.org/officeDocument/2006/relationships/chart" Target="../charts/chart4.xml"/><Relationship Id="rId9" Type="http://schemas.openxmlformats.org/officeDocument/2006/relationships/chart" Target="../charts/chart5.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202405</xdr:colOff>
      <xdr:row>0</xdr:row>
      <xdr:rowOff>47626</xdr:rowOff>
    </xdr:from>
    <xdr:to>
      <xdr:col>26</xdr:col>
      <xdr:colOff>607217</xdr:colOff>
      <xdr:row>2</xdr:row>
      <xdr:rowOff>71438</xdr:rowOff>
    </xdr:to>
    <xdr:sp macro="" textlink="">
      <xdr:nvSpPr>
        <xdr:cNvPr id="39" name="Rectangle: Rounded Corners 38">
          <a:extLst>
            <a:ext uri="{FF2B5EF4-FFF2-40B4-BE49-F238E27FC236}">
              <a16:creationId xmlns:a16="http://schemas.microsoft.com/office/drawing/2014/main" id="{196EC6CF-B443-4C40-36E0-B69AD9C1F06A}"/>
            </a:ext>
          </a:extLst>
        </xdr:cNvPr>
        <xdr:cNvSpPr/>
      </xdr:nvSpPr>
      <xdr:spPr>
        <a:xfrm>
          <a:off x="202405" y="47626"/>
          <a:ext cx="15573375" cy="381000"/>
        </a:xfrm>
        <a:prstGeom prst="roundRect">
          <a:avLst>
            <a:gd name="adj" fmla="val 5953"/>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E-COMMERCE</a:t>
          </a:r>
          <a:r>
            <a:rPr lang="en-IN" sz="3200"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 SALES ANALYSIS</a:t>
          </a:r>
          <a:endParaRPr lang="en-IN" sz="32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267890</xdr:colOff>
      <xdr:row>2</xdr:row>
      <xdr:rowOff>83342</xdr:rowOff>
    </xdr:from>
    <xdr:to>
      <xdr:col>26</xdr:col>
      <xdr:colOff>452437</xdr:colOff>
      <xdr:row>14</xdr:row>
      <xdr:rowOff>59530</xdr:rowOff>
    </xdr:to>
    <xdr:grpSp>
      <xdr:nvGrpSpPr>
        <xdr:cNvPr id="86" name="Group 85">
          <a:extLst>
            <a:ext uri="{FF2B5EF4-FFF2-40B4-BE49-F238E27FC236}">
              <a16:creationId xmlns:a16="http://schemas.microsoft.com/office/drawing/2014/main" id="{3B6E385B-8DED-DD05-2034-F91BFBBD4711}"/>
            </a:ext>
          </a:extLst>
        </xdr:cNvPr>
        <xdr:cNvGrpSpPr/>
      </xdr:nvGrpSpPr>
      <xdr:grpSpPr>
        <a:xfrm>
          <a:off x="267890" y="440530"/>
          <a:ext cx="15353110" cy="2119313"/>
          <a:chOff x="148828" y="547686"/>
          <a:chExt cx="15234048" cy="2119313"/>
        </a:xfrm>
        <a:solidFill>
          <a:schemeClr val="bg2">
            <a:lumMod val="50000"/>
          </a:schemeClr>
        </a:solidFill>
      </xdr:grpSpPr>
      <xdr:grpSp>
        <xdr:nvGrpSpPr>
          <xdr:cNvPr id="51" name="Group 50">
            <a:extLst>
              <a:ext uri="{FF2B5EF4-FFF2-40B4-BE49-F238E27FC236}">
                <a16:creationId xmlns:a16="http://schemas.microsoft.com/office/drawing/2014/main" id="{FA16C123-7435-8603-F432-0C3A1A217186}"/>
              </a:ext>
            </a:extLst>
          </xdr:cNvPr>
          <xdr:cNvGrpSpPr/>
        </xdr:nvGrpSpPr>
        <xdr:grpSpPr>
          <a:xfrm>
            <a:off x="148828" y="571499"/>
            <a:ext cx="2809875" cy="2083594"/>
            <a:chOff x="148828" y="571499"/>
            <a:chExt cx="2809875" cy="2083594"/>
          </a:xfrm>
          <a:grpFill/>
        </xdr:grpSpPr>
        <xdr:sp macro="" textlink="">
          <xdr:nvSpPr>
            <xdr:cNvPr id="40" name="Rectangle: Rounded Corners 39">
              <a:extLst>
                <a:ext uri="{FF2B5EF4-FFF2-40B4-BE49-F238E27FC236}">
                  <a16:creationId xmlns:a16="http://schemas.microsoft.com/office/drawing/2014/main" id="{32990015-E85D-9BA9-32DA-D12C29020296}"/>
                </a:ext>
              </a:extLst>
            </xdr:cNvPr>
            <xdr:cNvSpPr/>
          </xdr:nvSpPr>
          <xdr:spPr>
            <a:xfrm>
              <a:off x="148828" y="571499"/>
              <a:ext cx="2809875" cy="464344"/>
            </a:xfrm>
            <a:prstGeom prst="roundRect">
              <a:avLst>
                <a:gd name="adj" fmla="val 11539"/>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SALES</a:t>
              </a:r>
              <a:endParaRPr lang="en-IN" sz="11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1" name="Rectangle: Rounded Corners 40">
              <a:extLst>
                <a:ext uri="{FF2B5EF4-FFF2-40B4-BE49-F238E27FC236}">
                  <a16:creationId xmlns:a16="http://schemas.microsoft.com/office/drawing/2014/main" id="{463997CB-9A86-F07E-63C1-403900D48324}"/>
                </a:ext>
              </a:extLst>
            </xdr:cNvPr>
            <xdr:cNvSpPr/>
          </xdr:nvSpPr>
          <xdr:spPr>
            <a:xfrm>
              <a:off x="160734" y="1071561"/>
              <a:ext cx="2786062" cy="1583532"/>
            </a:xfrm>
            <a:prstGeom prst="roundRect">
              <a:avLst>
                <a:gd name="adj" fmla="val 675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42" name="Rectangle: Rounded Corners 41">
              <a:extLst>
                <a:ext uri="{FF2B5EF4-FFF2-40B4-BE49-F238E27FC236}">
                  <a16:creationId xmlns:a16="http://schemas.microsoft.com/office/drawing/2014/main" id="{2ADD875D-469B-E6E3-11D5-39DB30D96A06}"/>
                </a:ext>
              </a:extLst>
            </xdr:cNvPr>
            <xdr:cNvSpPr/>
          </xdr:nvSpPr>
          <xdr:spPr>
            <a:xfrm>
              <a:off x="250033" y="1142997"/>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47FD298-7AAE-46A0-A822-CABA503FA4A0}" type="TxLink">
                <a:rPr lang="en-US" sz="20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400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EBA71098-4656-2314-5A32-FBF836073B5A}"/>
                </a:ext>
              </a:extLst>
            </xdr:cNvPr>
            <xdr:cNvSpPr/>
          </xdr:nvSpPr>
          <xdr:spPr>
            <a:xfrm>
              <a:off x="190500" y="2190748"/>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2" name="Group 51">
            <a:extLst>
              <a:ext uri="{FF2B5EF4-FFF2-40B4-BE49-F238E27FC236}">
                <a16:creationId xmlns:a16="http://schemas.microsoft.com/office/drawing/2014/main" id="{E2A4A37C-8E69-9333-C618-B6DB8AD173DA}"/>
              </a:ext>
            </a:extLst>
          </xdr:cNvPr>
          <xdr:cNvGrpSpPr/>
        </xdr:nvGrpSpPr>
        <xdr:grpSpPr>
          <a:xfrm>
            <a:off x="3271243" y="559593"/>
            <a:ext cx="2809875" cy="2083594"/>
            <a:chOff x="148828" y="571499"/>
            <a:chExt cx="2809875" cy="2083594"/>
          </a:xfrm>
          <a:grpFill/>
        </xdr:grpSpPr>
        <xdr:sp macro="" textlink="">
          <xdr:nvSpPr>
            <xdr:cNvPr id="53" name="Rectangle: Rounded Corners 52">
              <a:extLst>
                <a:ext uri="{FF2B5EF4-FFF2-40B4-BE49-F238E27FC236}">
                  <a16:creationId xmlns:a16="http://schemas.microsoft.com/office/drawing/2014/main" id="{0D867191-4184-D8C4-B56C-12C395ED2A17}"/>
                </a:ext>
              </a:extLst>
            </xdr:cNvPr>
            <xdr:cNvSpPr/>
          </xdr:nvSpPr>
          <xdr:spPr>
            <a:xfrm>
              <a:off x="148828" y="571499"/>
              <a:ext cx="2809875" cy="464344"/>
            </a:xfrm>
            <a:prstGeom prst="roundRect">
              <a:avLst>
                <a:gd name="adj" fmla="val 11539"/>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PROFIT</a:t>
              </a:r>
              <a:endParaRPr lang="en-IN" sz="11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4" name="Rectangle: Rounded Corners 53">
              <a:extLst>
                <a:ext uri="{FF2B5EF4-FFF2-40B4-BE49-F238E27FC236}">
                  <a16:creationId xmlns:a16="http://schemas.microsoft.com/office/drawing/2014/main" id="{4A568B12-201E-112A-1249-BEF4552A7DBD}"/>
                </a:ext>
              </a:extLst>
            </xdr:cNvPr>
            <xdr:cNvSpPr/>
          </xdr:nvSpPr>
          <xdr:spPr>
            <a:xfrm>
              <a:off x="160734" y="1071561"/>
              <a:ext cx="2786062" cy="1583532"/>
            </a:xfrm>
            <a:prstGeom prst="roundRect">
              <a:avLst>
                <a:gd name="adj" fmla="val 675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55" name="Rectangle: Rounded Corners 54">
              <a:extLst>
                <a:ext uri="{FF2B5EF4-FFF2-40B4-BE49-F238E27FC236}">
                  <a16:creationId xmlns:a16="http://schemas.microsoft.com/office/drawing/2014/main" id="{E900F803-26D7-44F7-D58E-230F05DAE313}"/>
                </a:ext>
              </a:extLst>
            </xdr:cNvPr>
            <xdr:cNvSpPr/>
          </xdr:nvSpPr>
          <xdr:spPr>
            <a:xfrm>
              <a:off x="214314" y="1107279"/>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FE846C2-569C-421E-AAA1-03D36161F03C}" type="TxLink">
                <a:rPr lang="en-US" sz="2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4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6" name="Rectangle: Rounded Corners 55">
              <a:extLst>
                <a:ext uri="{FF2B5EF4-FFF2-40B4-BE49-F238E27FC236}">
                  <a16:creationId xmlns:a16="http://schemas.microsoft.com/office/drawing/2014/main" id="{C79B8976-7DB4-53A7-6C75-56683869ED69}"/>
                </a:ext>
              </a:extLst>
            </xdr:cNvPr>
            <xdr:cNvSpPr/>
          </xdr:nvSpPr>
          <xdr:spPr>
            <a:xfrm>
              <a:off x="190500" y="2190748"/>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7" name="Group 56">
            <a:extLst>
              <a:ext uri="{FF2B5EF4-FFF2-40B4-BE49-F238E27FC236}">
                <a16:creationId xmlns:a16="http://schemas.microsoft.com/office/drawing/2014/main" id="{F141DA2C-5158-A4DF-3136-7757F6C3AAF4}"/>
              </a:ext>
            </a:extLst>
          </xdr:cNvPr>
          <xdr:cNvGrpSpPr/>
        </xdr:nvGrpSpPr>
        <xdr:grpSpPr>
          <a:xfrm>
            <a:off x="12525375" y="559593"/>
            <a:ext cx="2857501" cy="2083594"/>
            <a:chOff x="-71439" y="571499"/>
            <a:chExt cx="2857501" cy="2083594"/>
          </a:xfrm>
          <a:grpFill/>
        </xdr:grpSpPr>
        <xdr:sp macro="" textlink="">
          <xdr:nvSpPr>
            <xdr:cNvPr id="58" name="Rectangle: Rounded Corners 57">
              <a:extLst>
                <a:ext uri="{FF2B5EF4-FFF2-40B4-BE49-F238E27FC236}">
                  <a16:creationId xmlns:a16="http://schemas.microsoft.com/office/drawing/2014/main" id="{C9E589B3-8441-C1F1-665D-508AF0A41A22}"/>
                </a:ext>
              </a:extLst>
            </xdr:cNvPr>
            <xdr:cNvSpPr/>
          </xdr:nvSpPr>
          <xdr:spPr>
            <a:xfrm>
              <a:off x="-41672" y="571499"/>
              <a:ext cx="2809875" cy="464344"/>
            </a:xfrm>
            <a:prstGeom prst="roundRect">
              <a:avLst>
                <a:gd name="adj" fmla="val 11539"/>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PROFIT</a:t>
              </a:r>
              <a:r>
                <a:rPr lang="en-IN" sz="2400"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 MARGIN</a:t>
              </a:r>
              <a:endParaRPr lang="en-IN" sz="11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5049D5CA-DBAB-50A1-E890-0E5062CE3D40}"/>
                </a:ext>
              </a:extLst>
            </xdr:cNvPr>
            <xdr:cNvSpPr/>
          </xdr:nvSpPr>
          <xdr:spPr>
            <a:xfrm>
              <a:off x="-71439" y="1071561"/>
              <a:ext cx="2827735" cy="1583532"/>
            </a:xfrm>
            <a:prstGeom prst="roundRect">
              <a:avLst>
                <a:gd name="adj" fmla="val 675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60" name="Rectangle: Rounded Corners 59">
              <a:extLst>
                <a:ext uri="{FF2B5EF4-FFF2-40B4-BE49-F238E27FC236}">
                  <a16:creationId xmlns:a16="http://schemas.microsoft.com/office/drawing/2014/main" id="{52ACD990-0DC0-8E86-311A-7CF296AA581C}"/>
                </a:ext>
              </a:extLst>
            </xdr:cNvPr>
            <xdr:cNvSpPr/>
          </xdr:nvSpPr>
          <xdr:spPr>
            <a:xfrm>
              <a:off x="23814" y="1107279"/>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31F395D-0B45-4046-9501-DC85CA8346E2}" type="TxLink">
                <a:rPr lang="en-US" sz="2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4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1" name="Rectangle: Rounded Corners 60">
              <a:extLst>
                <a:ext uri="{FF2B5EF4-FFF2-40B4-BE49-F238E27FC236}">
                  <a16:creationId xmlns:a16="http://schemas.microsoft.com/office/drawing/2014/main" id="{D2FA13F6-EE0D-B81D-B5C2-AE302A213EAC}"/>
                </a:ext>
              </a:extLst>
            </xdr:cNvPr>
            <xdr:cNvSpPr/>
          </xdr:nvSpPr>
          <xdr:spPr>
            <a:xfrm>
              <a:off x="190500" y="2190748"/>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2" name="Group 61">
            <a:extLst>
              <a:ext uri="{FF2B5EF4-FFF2-40B4-BE49-F238E27FC236}">
                <a16:creationId xmlns:a16="http://schemas.microsoft.com/office/drawing/2014/main" id="{D80B9CD3-DD3F-138B-9DC2-3B3D9DCA06DC}"/>
              </a:ext>
            </a:extLst>
          </xdr:cNvPr>
          <xdr:cNvGrpSpPr/>
        </xdr:nvGrpSpPr>
        <xdr:grpSpPr>
          <a:xfrm>
            <a:off x="6441282" y="583405"/>
            <a:ext cx="2809875" cy="2083594"/>
            <a:chOff x="148828" y="571499"/>
            <a:chExt cx="2809875" cy="2083594"/>
          </a:xfrm>
          <a:grpFill/>
        </xdr:grpSpPr>
        <xdr:sp macro="" textlink="">
          <xdr:nvSpPr>
            <xdr:cNvPr id="63" name="Rectangle: Rounded Corners 62">
              <a:extLst>
                <a:ext uri="{FF2B5EF4-FFF2-40B4-BE49-F238E27FC236}">
                  <a16:creationId xmlns:a16="http://schemas.microsoft.com/office/drawing/2014/main" id="{CFFB0D43-F2B0-C8F1-01EA-EDB408C5BD74}"/>
                </a:ext>
              </a:extLst>
            </xdr:cNvPr>
            <xdr:cNvSpPr/>
          </xdr:nvSpPr>
          <xdr:spPr>
            <a:xfrm>
              <a:off x="148828" y="571499"/>
              <a:ext cx="2809875" cy="464344"/>
            </a:xfrm>
            <a:prstGeom prst="roundRect">
              <a:avLst>
                <a:gd name="adj" fmla="val 11539"/>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QUANTITY</a:t>
              </a:r>
              <a:endParaRPr lang="en-IN" sz="11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4" name="Rectangle: Rounded Corners 63">
              <a:extLst>
                <a:ext uri="{FF2B5EF4-FFF2-40B4-BE49-F238E27FC236}">
                  <a16:creationId xmlns:a16="http://schemas.microsoft.com/office/drawing/2014/main" id="{E630AB94-422B-BBC2-A238-C274C299FF27}"/>
                </a:ext>
              </a:extLst>
            </xdr:cNvPr>
            <xdr:cNvSpPr/>
          </xdr:nvSpPr>
          <xdr:spPr>
            <a:xfrm>
              <a:off x="160734" y="1071561"/>
              <a:ext cx="2786062" cy="1583532"/>
            </a:xfrm>
            <a:prstGeom prst="roundRect">
              <a:avLst>
                <a:gd name="adj" fmla="val 675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65" name="Rectangle: Rounded Corners 64">
              <a:extLst>
                <a:ext uri="{FF2B5EF4-FFF2-40B4-BE49-F238E27FC236}">
                  <a16:creationId xmlns:a16="http://schemas.microsoft.com/office/drawing/2014/main" id="{B3DFF8A8-E417-802E-29E6-CDEE200B423A}"/>
                </a:ext>
              </a:extLst>
            </xdr:cNvPr>
            <xdr:cNvSpPr/>
          </xdr:nvSpPr>
          <xdr:spPr>
            <a:xfrm>
              <a:off x="250033" y="1119185"/>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CE6EE1F-FA60-4C54-B986-1668F17CF099}" type="TxLink">
                <a:rPr lang="en-US" sz="2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4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6" name="Rectangle: Rounded Corners 65">
              <a:extLst>
                <a:ext uri="{FF2B5EF4-FFF2-40B4-BE49-F238E27FC236}">
                  <a16:creationId xmlns:a16="http://schemas.microsoft.com/office/drawing/2014/main" id="{8FB966B3-09D4-C6A9-E174-415B95BCE293}"/>
                </a:ext>
              </a:extLst>
            </xdr:cNvPr>
            <xdr:cNvSpPr/>
          </xdr:nvSpPr>
          <xdr:spPr>
            <a:xfrm>
              <a:off x="190500" y="2190748"/>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72" name="Group 71">
            <a:extLst>
              <a:ext uri="{FF2B5EF4-FFF2-40B4-BE49-F238E27FC236}">
                <a16:creationId xmlns:a16="http://schemas.microsoft.com/office/drawing/2014/main" id="{815AC644-39A0-169F-B5FE-5F8852FC55E8}"/>
              </a:ext>
            </a:extLst>
          </xdr:cNvPr>
          <xdr:cNvGrpSpPr/>
        </xdr:nvGrpSpPr>
        <xdr:grpSpPr>
          <a:xfrm>
            <a:off x="9453563" y="547686"/>
            <a:ext cx="2809875" cy="2083594"/>
            <a:chOff x="148828" y="571499"/>
            <a:chExt cx="2809875" cy="2083594"/>
          </a:xfrm>
          <a:grpFill/>
        </xdr:grpSpPr>
        <xdr:sp macro="" textlink="">
          <xdr:nvSpPr>
            <xdr:cNvPr id="73" name="Rectangle: Rounded Corners 72">
              <a:extLst>
                <a:ext uri="{FF2B5EF4-FFF2-40B4-BE49-F238E27FC236}">
                  <a16:creationId xmlns:a16="http://schemas.microsoft.com/office/drawing/2014/main" id="{9F8A2ADF-BC9D-9C7D-F8A3-B5215B8171BB}"/>
                </a:ext>
              </a:extLst>
            </xdr:cNvPr>
            <xdr:cNvSpPr/>
          </xdr:nvSpPr>
          <xdr:spPr>
            <a:xfrm>
              <a:off x="148828" y="571499"/>
              <a:ext cx="2809875" cy="464344"/>
            </a:xfrm>
            <a:prstGeom prst="roundRect">
              <a:avLst>
                <a:gd name="adj" fmla="val 11539"/>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NO</a:t>
              </a:r>
              <a:r>
                <a:rPr lang="en-IN" sz="2400"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 </a:t>
              </a:r>
              <a:r>
                <a:rPr lang="en-IN" sz="24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OF ORDERS</a:t>
              </a:r>
            </a:p>
          </xdr:txBody>
        </xdr:sp>
        <xdr:sp macro="" textlink="">
          <xdr:nvSpPr>
            <xdr:cNvPr id="74" name="Rectangle: Rounded Corners 73">
              <a:extLst>
                <a:ext uri="{FF2B5EF4-FFF2-40B4-BE49-F238E27FC236}">
                  <a16:creationId xmlns:a16="http://schemas.microsoft.com/office/drawing/2014/main" id="{B9B3DD39-2C49-3293-7845-3C6C30BEDC10}"/>
                </a:ext>
              </a:extLst>
            </xdr:cNvPr>
            <xdr:cNvSpPr/>
          </xdr:nvSpPr>
          <xdr:spPr>
            <a:xfrm>
              <a:off x="160734" y="1071561"/>
              <a:ext cx="2786062" cy="1583532"/>
            </a:xfrm>
            <a:prstGeom prst="roundRect">
              <a:avLst>
                <a:gd name="adj" fmla="val 675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75" name="Rectangle: Rounded Corners 74">
              <a:extLst>
                <a:ext uri="{FF2B5EF4-FFF2-40B4-BE49-F238E27FC236}">
                  <a16:creationId xmlns:a16="http://schemas.microsoft.com/office/drawing/2014/main" id="{2BC9609A-F8DF-42E4-66C5-34540163F425}"/>
                </a:ext>
              </a:extLst>
            </xdr:cNvPr>
            <xdr:cNvSpPr/>
          </xdr:nvSpPr>
          <xdr:spPr>
            <a:xfrm>
              <a:off x="214314" y="1107279"/>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8803B2D-C97F-4FA2-B08B-9B31DE4795B5}" type="TxLink">
                <a:rPr lang="en-US" sz="2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4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6" name="Rectangle: Rounded Corners 75">
              <a:extLst>
                <a:ext uri="{FF2B5EF4-FFF2-40B4-BE49-F238E27FC236}">
                  <a16:creationId xmlns:a16="http://schemas.microsoft.com/office/drawing/2014/main" id="{49E196B0-2BF3-3EA9-55BD-BC953F21D79E}"/>
                </a:ext>
              </a:extLst>
            </xdr:cNvPr>
            <xdr:cNvSpPr/>
          </xdr:nvSpPr>
          <xdr:spPr>
            <a:xfrm>
              <a:off x="190500" y="2190748"/>
              <a:ext cx="2595562"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6</xdr:col>
      <xdr:colOff>297657</xdr:colOff>
      <xdr:row>8</xdr:row>
      <xdr:rowOff>95251</xdr:rowOff>
    </xdr:from>
    <xdr:to>
      <xdr:col>9</xdr:col>
      <xdr:colOff>273844</xdr:colOff>
      <xdr:row>11</xdr:row>
      <xdr:rowOff>154781</xdr:rowOff>
    </xdr:to>
    <xdr:graphicFrame macro="">
      <xdr:nvGraphicFramePr>
        <xdr:cNvPr id="77" name="Chart 76">
          <a:extLst>
            <a:ext uri="{FF2B5EF4-FFF2-40B4-BE49-F238E27FC236}">
              <a16:creationId xmlns:a16="http://schemas.microsoft.com/office/drawing/2014/main" id="{FB462B54-EAF6-4240-9AA0-4620B9E0F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559594</xdr:colOff>
      <xdr:row>8</xdr:row>
      <xdr:rowOff>119063</xdr:rowOff>
    </xdr:from>
    <xdr:to>
      <xdr:col>14</xdr:col>
      <xdr:colOff>559592</xdr:colOff>
      <xdr:row>11</xdr:row>
      <xdr:rowOff>166687</xdr:rowOff>
    </xdr:to>
    <xdr:graphicFrame macro="">
      <xdr:nvGraphicFramePr>
        <xdr:cNvPr id="78" name="Chart 77">
          <a:extLst>
            <a:ext uri="{FF2B5EF4-FFF2-40B4-BE49-F238E27FC236}">
              <a16:creationId xmlns:a16="http://schemas.microsoft.com/office/drawing/2014/main" id="{0D3223D3-F907-4A9A-B792-8221F68EC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23814</xdr:colOff>
      <xdr:row>8</xdr:row>
      <xdr:rowOff>83344</xdr:rowOff>
    </xdr:from>
    <xdr:to>
      <xdr:col>20</xdr:col>
      <xdr:colOff>1</xdr:colOff>
      <xdr:row>11</xdr:row>
      <xdr:rowOff>119063</xdr:rowOff>
    </xdr:to>
    <xdr:graphicFrame macro="">
      <xdr:nvGraphicFramePr>
        <xdr:cNvPr id="79" name="Chart 78">
          <a:extLst>
            <a:ext uri="{FF2B5EF4-FFF2-40B4-BE49-F238E27FC236}">
              <a16:creationId xmlns:a16="http://schemas.microsoft.com/office/drawing/2014/main" id="{A63B7345-63EF-47F3-B372-F63668C41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488156</xdr:colOff>
      <xdr:row>8</xdr:row>
      <xdr:rowOff>107156</xdr:rowOff>
    </xdr:from>
    <xdr:to>
      <xdr:col>25</xdr:col>
      <xdr:colOff>404812</xdr:colOff>
      <xdr:row>11</xdr:row>
      <xdr:rowOff>130969</xdr:rowOff>
    </xdr:to>
    <xdr:graphicFrame macro="">
      <xdr:nvGraphicFramePr>
        <xdr:cNvPr id="80" name="Chart 79">
          <a:extLst>
            <a:ext uri="{FF2B5EF4-FFF2-40B4-BE49-F238E27FC236}">
              <a16:creationId xmlns:a16="http://schemas.microsoft.com/office/drawing/2014/main" id="{407073F5-2C83-4AB0-AFC4-D9F533CBB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416717</xdr:colOff>
          <xdr:row>11</xdr:row>
          <xdr:rowOff>166687</xdr:rowOff>
        </xdr:from>
        <xdr:to>
          <xdr:col>10</xdr:col>
          <xdr:colOff>202293</xdr:colOff>
          <xdr:row>13</xdr:row>
          <xdr:rowOff>130968</xdr:rowOff>
        </xdr:to>
        <xdr:pic>
          <xdr:nvPicPr>
            <xdr:cNvPr id="81" name="Picture 80">
              <a:extLst>
                <a:ext uri="{FF2B5EF4-FFF2-40B4-BE49-F238E27FC236}">
                  <a16:creationId xmlns:a16="http://schemas.microsoft.com/office/drawing/2014/main" id="{BB11D526-323C-D668-9047-63AFE7BEF822}"/>
                </a:ext>
              </a:extLst>
            </xdr:cNvPr>
            <xdr:cNvPicPr>
              <a:picLocks noChangeAspect="1" noChangeArrowheads="1"/>
              <a:extLst>
                <a:ext uri="{84589F7E-364E-4C9E-8A38-B11213B215E9}">
                  <a14:cameraTool cellRange="YOY!$I$9" spid="_x0000_s1179"/>
                </a:ext>
              </a:extLst>
            </xdr:cNvPicPr>
          </xdr:nvPicPr>
          <xdr:blipFill>
            <a:blip xmlns:r="http://schemas.openxmlformats.org/officeDocument/2006/relationships" r:embed="rId5"/>
            <a:srcRect/>
            <a:stretch>
              <a:fillRect/>
            </a:stretch>
          </xdr:blipFill>
          <xdr:spPr bwMode="auto">
            <a:xfrm>
              <a:off x="5083967" y="2131218"/>
              <a:ext cx="952389" cy="32146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119062</xdr:colOff>
          <xdr:row>12</xdr:row>
          <xdr:rowOff>47626</xdr:rowOff>
        </xdr:from>
        <xdr:to>
          <xdr:col>15</xdr:col>
          <xdr:colOff>417496</xdr:colOff>
          <xdr:row>13</xdr:row>
          <xdr:rowOff>166688</xdr:rowOff>
        </xdr:to>
        <xdr:pic>
          <xdr:nvPicPr>
            <xdr:cNvPr id="82" name="Picture 81">
              <a:extLst>
                <a:ext uri="{FF2B5EF4-FFF2-40B4-BE49-F238E27FC236}">
                  <a16:creationId xmlns:a16="http://schemas.microsoft.com/office/drawing/2014/main" id="{A802C7A6-2922-B977-1F40-A5898546F9B8}"/>
                </a:ext>
              </a:extLst>
            </xdr:cNvPr>
            <xdr:cNvPicPr>
              <a:picLocks noChangeAspect="1" noChangeArrowheads="1"/>
              <a:extLst>
                <a:ext uri="{84589F7E-364E-4C9E-8A38-B11213B215E9}">
                  <a14:cameraTool cellRange="YOY!$J$9" spid="_x0000_s1180"/>
                </a:ext>
              </a:extLst>
            </xdr:cNvPicPr>
          </xdr:nvPicPr>
          <xdr:blipFill>
            <a:blip xmlns:r="http://schemas.openxmlformats.org/officeDocument/2006/relationships" r:embed="rId6"/>
            <a:srcRect/>
            <a:stretch>
              <a:fillRect/>
            </a:stretch>
          </xdr:blipFill>
          <xdr:spPr bwMode="auto">
            <a:xfrm>
              <a:off x="8286750" y="2190751"/>
              <a:ext cx="881840" cy="2976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142875</xdr:colOff>
          <xdr:row>12</xdr:row>
          <xdr:rowOff>23813</xdr:rowOff>
        </xdr:from>
        <xdr:to>
          <xdr:col>20</xdr:col>
          <xdr:colOff>441308</xdr:colOff>
          <xdr:row>13</xdr:row>
          <xdr:rowOff>142875</xdr:rowOff>
        </xdr:to>
        <xdr:pic>
          <xdr:nvPicPr>
            <xdr:cNvPr id="84" name="Picture 83">
              <a:extLst>
                <a:ext uri="{FF2B5EF4-FFF2-40B4-BE49-F238E27FC236}">
                  <a16:creationId xmlns:a16="http://schemas.microsoft.com/office/drawing/2014/main" id="{BD82C334-DA8E-4ED5-9506-8ED3A28849E3}"/>
                </a:ext>
              </a:extLst>
            </xdr:cNvPr>
            <xdr:cNvPicPr>
              <a:picLocks noChangeAspect="1" noChangeArrowheads="1"/>
              <a:extLst>
                <a:ext uri="{84589F7E-364E-4C9E-8A38-B11213B215E9}">
                  <a14:cameraTool cellRange="YOY!$K$9" spid="_x0000_s1181"/>
                </a:ext>
              </a:extLst>
            </xdr:cNvPicPr>
          </xdr:nvPicPr>
          <xdr:blipFill>
            <a:blip xmlns:r="http://schemas.openxmlformats.org/officeDocument/2006/relationships" r:embed="rId7"/>
            <a:srcRect/>
            <a:stretch>
              <a:fillRect/>
            </a:stretch>
          </xdr:blipFill>
          <xdr:spPr bwMode="auto">
            <a:xfrm>
              <a:off x="11227594" y="2166938"/>
              <a:ext cx="881839" cy="2976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414139</xdr:colOff>
          <xdr:row>11</xdr:row>
          <xdr:rowOff>142874</xdr:rowOff>
        </xdr:from>
        <xdr:to>
          <xdr:col>26</xdr:col>
          <xdr:colOff>142875</xdr:colOff>
          <xdr:row>13</xdr:row>
          <xdr:rowOff>108325</xdr:rowOff>
        </xdr:to>
        <xdr:pic>
          <xdr:nvPicPr>
            <xdr:cNvPr id="85" name="Picture 84">
              <a:extLst>
                <a:ext uri="{FF2B5EF4-FFF2-40B4-BE49-F238E27FC236}">
                  <a16:creationId xmlns:a16="http://schemas.microsoft.com/office/drawing/2014/main" id="{E28E39DC-0B55-3D04-7477-DDBF706521A7}"/>
                </a:ext>
              </a:extLst>
            </xdr:cNvPr>
            <xdr:cNvPicPr>
              <a:picLocks noChangeAspect="1" noChangeArrowheads="1"/>
              <a:extLst>
                <a:ext uri="{84589F7E-364E-4C9E-8A38-B11213B215E9}">
                  <a14:cameraTool cellRange="YOY!$L$9" spid="_x0000_s1182"/>
                </a:ext>
              </a:extLst>
            </xdr:cNvPicPr>
          </xdr:nvPicPr>
          <xdr:blipFill>
            <a:blip xmlns:r="http://schemas.openxmlformats.org/officeDocument/2006/relationships" r:embed="rId8"/>
            <a:srcRect/>
            <a:stretch>
              <a:fillRect/>
            </a:stretch>
          </xdr:blipFill>
          <xdr:spPr bwMode="auto">
            <a:xfrm>
              <a:off x="14415889" y="2107405"/>
              <a:ext cx="895549" cy="32263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428626</xdr:colOff>
      <xdr:row>8</xdr:row>
      <xdr:rowOff>83341</xdr:rowOff>
    </xdr:from>
    <xdr:to>
      <xdr:col>4</xdr:col>
      <xdr:colOff>202407</xdr:colOff>
      <xdr:row>11</xdr:row>
      <xdr:rowOff>59531</xdr:rowOff>
    </xdr:to>
    <xdr:graphicFrame macro="">
      <xdr:nvGraphicFramePr>
        <xdr:cNvPr id="43" name="Chart 42">
          <a:extLst>
            <a:ext uri="{FF2B5EF4-FFF2-40B4-BE49-F238E27FC236}">
              <a16:creationId xmlns:a16="http://schemas.microsoft.com/office/drawing/2014/main" id="{2FD70468-E0A1-4823-B1DD-FE5716AD7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154781</xdr:colOff>
          <xdr:row>11</xdr:row>
          <xdr:rowOff>166689</xdr:rowOff>
        </xdr:from>
        <xdr:to>
          <xdr:col>4</xdr:col>
          <xdr:colOff>467326</xdr:colOff>
          <xdr:row>13</xdr:row>
          <xdr:rowOff>111919</xdr:rowOff>
        </xdr:to>
        <xdr:pic>
          <xdr:nvPicPr>
            <xdr:cNvPr id="49" name="Picture 48">
              <a:extLst>
                <a:ext uri="{FF2B5EF4-FFF2-40B4-BE49-F238E27FC236}">
                  <a16:creationId xmlns:a16="http://schemas.microsoft.com/office/drawing/2014/main" id="{84480841-8262-B246-DFD5-03F9DD3A0155}"/>
                </a:ext>
              </a:extLst>
            </xdr:cNvPr>
            <xdr:cNvPicPr>
              <a:picLocks noChangeAspect="1" noChangeArrowheads="1"/>
              <a:extLst>
                <a:ext uri="{84589F7E-364E-4C9E-8A38-B11213B215E9}">
                  <a14:cameraTool cellRange="YOY!$H$9" spid="_x0000_s1183"/>
                </a:ext>
              </a:extLst>
            </xdr:cNvPicPr>
          </xdr:nvPicPr>
          <xdr:blipFill>
            <a:blip xmlns:r="http://schemas.openxmlformats.org/officeDocument/2006/relationships" r:embed="rId10"/>
            <a:srcRect/>
            <a:stretch>
              <a:fillRect/>
            </a:stretch>
          </xdr:blipFill>
          <xdr:spPr bwMode="auto">
            <a:xfrm>
              <a:off x="1905000" y="2131220"/>
              <a:ext cx="895951" cy="302418"/>
            </a:xfrm>
            <a:prstGeom prst="rect">
              <a:avLst/>
            </a:prstGeom>
            <a:gradFill>
              <a:gsLst>
                <a:gs pos="0">
                  <a:schemeClr val="tx1">
                    <a:lumMod val="50000"/>
                    <a:lumOff val="50000"/>
                    <a:alpha val="80000"/>
                  </a:schemeClr>
                </a:gs>
                <a:gs pos="100000">
                  <a:schemeClr val="tx1">
                    <a:lumMod val="65000"/>
                    <a:lumOff val="35000"/>
                    <a:alpha val="75000"/>
                  </a:schemeClr>
                </a:gs>
              </a:gsLst>
              <a:lin ang="5400000" scaled="1"/>
            </a:gradFill>
            <a:ln>
              <a:noFill/>
            </a:ln>
          </xdr:spPr>
        </xdr:pic>
        <xdr:clientData/>
      </xdr:twoCellAnchor>
    </mc:Choice>
    <mc:Fallback/>
  </mc:AlternateContent>
  <xdr:twoCellAnchor>
    <xdr:from>
      <xdr:col>19</xdr:col>
      <xdr:colOff>285749</xdr:colOff>
      <xdr:row>31</xdr:row>
      <xdr:rowOff>166689</xdr:rowOff>
    </xdr:from>
    <xdr:to>
      <xdr:col>22</xdr:col>
      <xdr:colOff>273843</xdr:colOff>
      <xdr:row>33</xdr:row>
      <xdr:rowOff>71437</xdr:rowOff>
    </xdr:to>
    <xdr:sp macro="" textlink="">
      <xdr:nvSpPr>
        <xdr:cNvPr id="103" name="Rectangle: Rounded Corners 102">
          <a:extLst>
            <a:ext uri="{FF2B5EF4-FFF2-40B4-BE49-F238E27FC236}">
              <a16:creationId xmlns:a16="http://schemas.microsoft.com/office/drawing/2014/main" id="{2957D369-290C-C81F-FDB6-8BD38F81D1E0}"/>
            </a:ext>
          </a:extLst>
        </xdr:cNvPr>
        <xdr:cNvSpPr/>
      </xdr:nvSpPr>
      <xdr:spPr>
        <a:xfrm>
          <a:off x="11370468" y="5703095"/>
          <a:ext cx="1738313" cy="26193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345282</xdr:colOff>
      <xdr:row>14</xdr:row>
      <xdr:rowOff>83344</xdr:rowOff>
    </xdr:from>
    <xdr:to>
      <xdr:col>26</xdr:col>
      <xdr:colOff>511969</xdr:colOff>
      <xdr:row>28</xdr:row>
      <xdr:rowOff>166687</xdr:rowOff>
    </xdr:to>
    <xdr:grpSp>
      <xdr:nvGrpSpPr>
        <xdr:cNvPr id="112" name="Group 111">
          <a:extLst>
            <a:ext uri="{FF2B5EF4-FFF2-40B4-BE49-F238E27FC236}">
              <a16:creationId xmlns:a16="http://schemas.microsoft.com/office/drawing/2014/main" id="{92F6D97C-E5E3-9A12-F94F-17112B072148}"/>
            </a:ext>
          </a:extLst>
        </xdr:cNvPr>
        <xdr:cNvGrpSpPr/>
      </xdr:nvGrpSpPr>
      <xdr:grpSpPr>
        <a:xfrm>
          <a:off x="345282" y="2583657"/>
          <a:ext cx="15335250" cy="2583655"/>
          <a:chOff x="261938" y="2536032"/>
          <a:chExt cx="15335250" cy="2583655"/>
        </a:xfrm>
      </xdr:grpSpPr>
      <xdr:sp macro="" textlink="">
        <xdr:nvSpPr>
          <xdr:cNvPr id="87" name="Rectangle: Rounded Corners 86">
            <a:extLst>
              <a:ext uri="{FF2B5EF4-FFF2-40B4-BE49-F238E27FC236}">
                <a16:creationId xmlns:a16="http://schemas.microsoft.com/office/drawing/2014/main" id="{F0E92105-062C-C0C8-1124-4BEEFCBE2F5D}"/>
              </a:ext>
            </a:extLst>
          </xdr:cNvPr>
          <xdr:cNvSpPr/>
        </xdr:nvSpPr>
        <xdr:spPr>
          <a:xfrm>
            <a:off x="261938" y="2571751"/>
            <a:ext cx="5381624" cy="2440780"/>
          </a:xfrm>
          <a:prstGeom prst="roundRect">
            <a:avLst>
              <a:gd name="adj" fmla="val 4960"/>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 name="Rectangle: Rounded Corners 91">
            <a:extLst>
              <a:ext uri="{FF2B5EF4-FFF2-40B4-BE49-F238E27FC236}">
                <a16:creationId xmlns:a16="http://schemas.microsoft.com/office/drawing/2014/main" id="{CF747CEB-A2FE-94AC-C9CB-5C5C0C780A2F}"/>
              </a:ext>
            </a:extLst>
          </xdr:cNvPr>
          <xdr:cNvSpPr/>
        </xdr:nvSpPr>
        <xdr:spPr>
          <a:xfrm>
            <a:off x="11299031" y="2536032"/>
            <a:ext cx="4298157" cy="2547937"/>
          </a:xfrm>
          <a:prstGeom prst="roundRect">
            <a:avLst>
              <a:gd name="adj" fmla="val 4960"/>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3" name="Rectangle: Rounded Corners 92">
            <a:extLst>
              <a:ext uri="{FF2B5EF4-FFF2-40B4-BE49-F238E27FC236}">
                <a16:creationId xmlns:a16="http://schemas.microsoft.com/office/drawing/2014/main" id="{58C0CFEA-2CE0-7A96-884E-C9BF095E34B6}"/>
              </a:ext>
            </a:extLst>
          </xdr:cNvPr>
          <xdr:cNvSpPr/>
        </xdr:nvSpPr>
        <xdr:spPr>
          <a:xfrm>
            <a:off x="5726906" y="2583656"/>
            <a:ext cx="5500688" cy="2428875"/>
          </a:xfrm>
          <a:prstGeom prst="roundRect">
            <a:avLst>
              <a:gd name="adj" fmla="val 4960"/>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Rounded Corners 98">
            <a:extLst>
              <a:ext uri="{FF2B5EF4-FFF2-40B4-BE49-F238E27FC236}">
                <a16:creationId xmlns:a16="http://schemas.microsoft.com/office/drawing/2014/main" id="{A1ED111D-FAD2-90D1-B9F5-AAF612384E18}"/>
              </a:ext>
            </a:extLst>
          </xdr:cNvPr>
          <xdr:cNvSpPr/>
        </xdr:nvSpPr>
        <xdr:spPr>
          <a:xfrm>
            <a:off x="452436" y="2643187"/>
            <a:ext cx="3155157" cy="36909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rPr>
              <a:t>SALES &amp;</a:t>
            </a:r>
            <a:r>
              <a:rPr lang="en-IN" sz="18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PROFIT ANALYSIS</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0" name="Rectangle: Rounded Corners 99">
            <a:extLst>
              <a:ext uri="{FF2B5EF4-FFF2-40B4-BE49-F238E27FC236}">
                <a16:creationId xmlns:a16="http://schemas.microsoft.com/office/drawing/2014/main" id="{DA8FEA4E-FE50-A5A3-BE7D-50F6B3E78B00}"/>
              </a:ext>
            </a:extLst>
          </xdr:cNvPr>
          <xdr:cNvSpPr/>
        </xdr:nvSpPr>
        <xdr:spPr>
          <a:xfrm>
            <a:off x="5834062" y="2607469"/>
            <a:ext cx="3774282" cy="40481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IN" sz="20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a:t>
            </a:r>
            <a:endParaRPr lang="en-IN"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1" name="Rectangle: Rounded Corners 100">
            <a:extLst>
              <a:ext uri="{FF2B5EF4-FFF2-40B4-BE49-F238E27FC236}">
                <a16:creationId xmlns:a16="http://schemas.microsoft.com/office/drawing/2014/main" id="{84A555EE-3D82-E937-313B-07CF5E42CBC8}"/>
              </a:ext>
            </a:extLst>
          </xdr:cNvPr>
          <xdr:cNvSpPr/>
        </xdr:nvSpPr>
        <xdr:spPr>
          <a:xfrm>
            <a:off x="11525249" y="2631281"/>
            <a:ext cx="3786188" cy="41671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 SHARE</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cx1="http://schemas.microsoft.com/office/drawing/2015/9/8/chartex" Requires="cx1">
          <xdr:graphicFrame macro="">
            <xdr:nvGraphicFramePr>
              <xdr:cNvPr id="106" name="Chart 105">
                <a:extLst>
                  <a:ext uri="{FF2B5EF4-FFF2-40B4-BE49-F238E27FC236}">
                    <a16:creationId xmlns:a16="http://schemas.microsoft.com/office/drawing/2014/main" id="{0B780047-7A32-4558-AB53-4DEBEB84E65A}"/>
                  </a:ext>
                </a:extLst>
              </xdr:cNvPr>
              <xdr:cNvGraphicFramePr/>
            </xdr:nvGraphicFramePr>
            <xdr:xfrm>
              <a:off x="5822155" y="3048000"/>
              <a:ext cx="5357813" cy="1904999"/>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822155" y="3048000"/>
                <a:ext cx="5357813" cy="19049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07" name="Chart 106">
            <a:extLst>
              <a:ext uri="{FF2B5EF4-FFF2-40B4-BE49-F238E27FC236}">
                <a16:creationId xmlns:a16="http://schemas.microsoft.com/office/drawing/2014/main" id="{A0576DE1-7A63-4D6C-9CE9-5444CB52E53A}"/>
              </a:ext>
            </a:extLst>
          </xdr:cNvPr>
          <xdr:cNvGraphicFramePr>
            <a:graphicFrameLocks/>
          </xdr:cNvGraphicFramePr>
        </xdr:nvGraphicFramePr>
        <xdr:xfrm>
          <a:off x="11822906" y="3107532"/>
          <a:ext cx="3393280" cy="2012155"/>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05" name="Chart 104">
            <a:extLst>
              <a:ext uri="{FF2B5EF4-FFF2-40B4-BE49-F238E27FC236}">
                <a16:creationId xmlns:a16="http://schemas.microsoft.com/office/drawing/2014/main" id="{3516DD74-9411-4E48-98C1-9E84A4D5E6B5}"/>
              </a:ext>
            </a:extLst>
          </xdr:cNvPr>
          <xdr:cNvGraphicFramePr>
            <a:graphicFrameLocks/>
          </xdr:cNvGraphicFramePr>
        </xdr:nvGraphicFramePr>
        <xdr:xfrm>
          <a:off x="452438" y="3059906"/>
          <a:ext cx="5048250" cy="1916907"/>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357189</xdr:colOff>
      <xdr:row>28</xdr:row>
      <xdr:rowOff>166687</xdr:rowOff>
    </xdr:from>
    <xdr:to>
      <xdr:col>26</xdr:col>
      <xdr:colOff>535782</xdr:colOff>
      <xdr:row>44</xdr:row>
      <xdr:rowOff>71438</xdr:rowOff>
    </xdr:to>
    <xdr:grpSp>
      <xdr:nvGrpSpPr>
        <xdr:cNvPr id="118" name="Group 117">
          <a:extLst>
            <a:ext uri="{FF2B5EF4-FFF2-40B4-BE49-F238E27FC236}">
              <a16:creationId xmlns:a16="http://schemas.microsoft.com/office/drawing/2014/main" id="{EBA9BB1B-5A63-147A-66D4-8D5E24F63087}"/>
            </a:ext>
          </a:extLst>
        </xdr:cNvPr>
        <xdr:cNvGrpSpPr/>
      </xdr:nvGrpSpPr>
      <xdr:grpSpPr>
        <a:xfrm>
          <a:off x="357189" y="5167312"/>
          <a:ext cx="15347156" cy="2762251"/>
          <a:chOff x="250031" y="5845968"/>
          <a:chExt cx="15347156" cy="2964657"/>
        </a:xfrm>
      </xdr:grpSpPr>
      <xdr:sp macro="" textlink="">
        <xdr:nvSpPr>
          <xdr:cNvPr id="95" name="Rectangle: Rounded Corners 94">
            <a:extLst>
              <a:ext uri="{FF2B5EF4-FFF2-40B4-BE49-F238E27FC236}">
                <a16:creationId xmlns:a16="http://schemas.microsoft.com/office/drawing/2014/main" id="{6B5F1427-781B-F68F-323F-A44131680E97}"/>
              </a:ext>
            </a:extLst>
          </xdr:cNvPr>
          <xdr:cNvSpPr/>
        </xdr:nvSpPr>
        <xdr:spPr>
          <a:xfrm>
            <a:off x="5655471" y="5845968"/>
            <a:ext cx="5548312" cy="2952751"/>
          </a:xfrm>
          <a:prstGeom prst="roundRect">
            <a:avLst>
              <a:gd name="adj" fmla="val 4960"/>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Rounded Corners 95">
            <a:extLst>
              <a:ext uri="{FF2B5EF4-FFF2-40B4-BE49-F238E27FC236}">
                <a16:creationId xmlns:a16="http://schemas.microsoft.com/office/drawing/2014/main" id="{DCA628DF-368B-A926-4323-5053FF08F983}"/>
              </a:ext>
            </a:extLst>
          </xdr:cNvPr>
          <xdr:cNvSpPr/>
        </xdr:nvSpPr>
        <xdr:spPr>
          <a:xfrm>
            <a:off x="11299032" y="5881688"/>
            <a:ext cx="4298155" cy="2928937"/>
          </a:xfrm>
          <a:prstGeom prst="roundRect">
            <a:avLst>
              <a:gd name="adj" fmla="val 4960"/>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4" name="Rectangle: Rounded Corners 93">
            <a:extLst>
              <a:ext uri="{FF2B5EF4-FFF2-40B4-BE49-F238E27FC236}">
                <a16:creationId xmlns:a16="http://schemas.microsoft.com/office/drawing/2014/main" id="{30C8EAA8-AD09-F2BB-834F-393C1948CBF7}"/>
              </a:ext>
            </a:extLst>
          </xdr:cNvPr>
          <xdr:cNvSpPr/>
        </xdr:nvSpPr>
        <xdr:spPr>
          <a:xfrm>
            <a:off x="261938" y="5845969"/>
            <a:ext cx="5345906" cy="2917031"/>
          </a:xfrm>
          <a:prstGeom prst="roundRect">
            <a:avLst>
              <a:gd name="adj" fmla="val 4960"/>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2" name="Rectangle: Rounded Corners 101">
            <a:extLst>
              <a:ext uri="{FF2B5EF4-FFF2-40B4-BE49-F238E27FC236}">
                <a16:creationId xmlns:a16="http://schemas.microsoft.com/office/drawing/2014/main" id="{F8B43A41-5B4B-E81A-BA3B-14C99C4AE460}"/>
              </a:ext>
            </a:extLst>
          </xdr:cNvPr>
          <xdr:cNvSpPr/>
        </xdr:nvSpPr>
        <xdr:spPr>
          <a:xfrm>
            <a:off x="416719" y="5857874"/>
            <a:ext cx="3786187" cy="4286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STATE</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4" name="Rectangle: Rounded Corners 103">
            <a:extLst>
              <a:ext uri="{FF2B5EF4-FFF2-40B4-BE49-F238E27FC236}">
                <a16:creationId xmlns:a16="http://schemas.microsoft.com/office/drawing/2014/main" id="{B556577B-F733-31FA-6465-523ED7EC4953}"/>
              </a:ext>
            </a:extLst>
          </xdr:cNvPr>
          <xdr:cNvSpPr/>
        </xdr:nvSpPr>
        <xdr:spPr>
          <a:xfrm>
            <a:off x="5762624" y="5953126"/>
            <a:ext cx="3786188" cy="369093"/>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TOP</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5 SUB CATEGORIES BY SALES</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cx4="http://schemas.microsoft.com/office/drawing/2016/5/10/chartex" Requires="cx4">
          <xdr:graphicFrame macro="">
            <xdr:nvGraphicFramePr>
              <xdr:cNvPr id="108" name="Chart 107">
                <a:extLst>
                  <a:ext uri="{FF2B5EF4-FFF2-40B4-BE49-F238E27FC236}">
                    <a16:creationId xmlns:a16="http://schemas.microsoft.com/office/drawing/2014/main" id="{830B264C-CAFB-48F6-86C8-14BE197A9E01}"/>
                  </a:ext>
                </a:extLst>
              </xdr:cNvPr>
              <xdr:cNvGraphicFramePr/>
            </xdr:nvGraphicFramePr>
            <xdr:xfrm>
              <a:off x="250031" y="6322219"/>
              <a:ext cx="5155407" cy="2345532"/>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0031" y="6322219"/>
                <a:ext cx="5155407" cy="23455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09" name="Chart 108">
            <a:extLst>
              <a:ext uri="{FF2B5EF4-FFF2-40B4-BE49-F238E27FC236}">
                <a16:creationId xmlns:a16="http://schemas.microsoft.com/office/drawing/2014/main" id="{888873E6-FD50-46F3-A195-BD9B05DE54C3}"/>
              </a:ext>
            </a:extLst>
          </xdr:cNvPr>
          <xdr:cNvGraphicFramePr>
            <a:graphicFrameLocks/>
          </xdr:cNvGraphicFramePr>
        </xdr:nvGraphicFramePr>
        <xdr:xfrm>
          <a:off x="5845969" y="6357938"/>
          <a:ext cx="5226843" cy="2259808"/>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16" name="Rectangle: Rounded Corners 115">
            <a:extLst>
              <a:ext uri="{FF2B5EF4-FFF2-40B4-BE49-F238E27FC236}">
                <a16:creationId xmlns:a16="http://schemas.microsoft.com/office/drawing/2014/main" id="{22CF9404-7EC6-A013-4A2A-FF1B1C2FA60C}"/>
              </a:ext>
            </a:extLst>
          </xdr:cNvPr>
          <xdr:cNvSpPr/>
        </xdr:nvSpPr>
        <xdr:spPr>
          <a:xfrm>
            <a:off x="11430000" y="6014659"/>
            <a:ext cx="1500187" cy="4286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FILTERS</a:t>
            </a:r>
            <a:endParaRPr lang="en-IN" sz="110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editAs="oneCell">
    <xdr:from>
      <xdr:col>19</xdr:col>
      <xdr:colOff>523876</xdr:colOff>
      <xdr:row>34</xdr:row>
      <xdr:rowOff>52387</xdr:rowOff>
    </xdr:from>
    <xdr:to>
      <xdr:col>23</xdr:col>
      <xdr:colOff>11906</xdr:colOff>
      <xdr:row>42</xdr:row>
      <xdr:rowOff>130969</xdr:rowOff>
    </xdr:to>
    <mc:AlternateContent xmlns:mc="http://schemas.openxmlformats.org/markup-compatibility/2006" xmlns:a14="http://schemas.microsoft.com/office/drawing/2010/main">
      <mc:Choice Requires="a14">
        <xdr:graphicFrame macro="">
          <xdr:nvGraphicFramePr>
            <xdr:cNvPr id="119" name="Year 1">
              <a:extLst>
                <a:ext uri="{FF2B5EF4-FFF2-40B4-BE49-F238E27FC236}">
                  <a16:creationId xmlns:a16="http://schemas.microsoft.com/office/drawing/2014/main" id="{FDB311B8-68CF-4F0F-8EA0-86FB085882A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608595" y="6124575"/>
              <a:ext cx="1821655" cy="1507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171451</xdr:colOff>
      <xdr:row>37</xdr:row>
      <xdr:rowOff>78580</xdr:rowOff>
    </xdr:from>
    <xdr:to>
      <xdr:col>26</xdr:col>
      <xdr:colOff>250032</xdr:colOff>
      <xdr:row>43</xdr:row>
      <xdr:rowOff>166687</xdr:rowOff>
    </xdr:to>
    <mc:AlternateContent xmlns:mc="http://schemas.openxmlformats.org/markup-compatibility/2006" xmlns:a14="http://schemas.microsoft.com/office/drawing/2010/main">
      <mc:Choice Requires="a14">
        <xdr:graphicFrame macro="">
          <xdr:nvGraphicFramePr>
            <xdr:cNvPr id="120" name="Segment 1">
              <a:extLst>
                <a:ext uri="{FF2B5EF4-FFF2-40B4-BE49-F238E27FC236}">
                  <a16:creationId xmlns:a16="http://schemas.microsoft.com/office/drawing/2014/main" id="{FCAA1424-B777-4072-9E8D-A7EF6ED33C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589795" y="6686549"/>
              <a:ext cx="1828800" cy="11596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207170</xdr:colOff>
      <xdr:row>29</xdr:row>
      <xdr:rowOff>59531</xdr:rowOff>
    </xdr:from>
    <xdr:to>
      <xdr:col>26</xdr:col>
      <xdr:colOff>285751</xdr:colOff>
      <xdr:row>36</xdr:row>
      <xdr:rowOff>154782</xdr:rowOff>
    </xdr:to>
    <mc:AlternateContent xmlns:mc="http://schemas.openxmlformats.org/markup-compatibility/2006" xmlns:a14="http://schemas.microsoft.com/office/drawing/2010/main">
      <mc:Choice Requires="a14">
        <xdr:graphicFrame macro="">
          <xdr:nvGraphicFramePr>
            <xdr:cNvPr id="121" name="Region 1">
              <a:extLst>
                <a:ext uri="{FF2B5EF4-FFF2-40B4-BE49-F238E27FC236}">
                  <a16:creationId xmlns:a16="http://schemas.microsoft.com/office/drawing/2014/main" id="{D54EBE8C-2232-4592-8D38-4A439CA397B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25514" y="5238750"/>
              <a:ext cx="1828800" cy="1345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4</xdr:row>
      <xdr:rowOff>14287</xdr:rowOff>
    </xdr:from>
    <xdr:to>
      <xdr:col>10</xdr:col>
      <xdr:colOff>352425</xdr:colOff>
      <xdr:row>16</xdr:row>
      <xdr:rowOff>1</xdr:rowOff>
    </xdr:to>
    <xdr:graphicFrame macro="">
      <xdr:nvGraphicFramePr>
        <xdr:cNvPr id="2" name="Chart 1">
          <a:extLst>
            <a:ext uri="{FF2B5EF4-FFF2-40B4-BE49-F238E27FC236}">
              <a16:creationId xmlns:a16="http://schemas.microsoft.com/office/drawing/2014/main" id="{AF6CFF31-BA16-1CBA-BB62-DC1E26B49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19</xdr:row>
      <xdr:rowOff>4762</xdr:rowOff>
    </xdr:from>
    <xdr:to>
      <xdr:col>1</xdr:col>
      <xdr:colOff>647700</xdr:colOff>
      <xdr:row>22</xdr:row>
      <xdr:rowOff>57150</xdr:rowOff>
    </xdr:to>
    <xdr:graphicFrame macro="">
      <xdr:nvGraphicFramePr>
        <xdr:cNvPr id="2" name="Chart 1">
          <a:extLst>
            <a:ext uri="{FF2B5EF4-FFF2-40B4-BE49-F238E27FC236}">
              <a16:creationId xmlns:a16="http://schemas.microsoft.com/office/drawing/2014/main" id="{2463D6A8-8529-239F-1108-E5B96158D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xdr:colOff>
      <xdr:row>19</xdr:row>
      <xdr:rowOff>19050</xdr:rowOff>
    </xdr:from>
    <xdr:to>
      <xdr:col>5</xdr:col>
      <xdr:colOff>28575</xdr:colOff>
      <xdr:row>22</xdr:row>
      <xdr:rowOff>123825</xdr:rowOff>
    </xdr:to>
    <xdr:graphicFrame macro="">
      <xdr:nvGraphicFramePr>
        <xdr:cNvPr id="3" name="Chart 2">
          <a:extLst>
            <a:ext uri="{FF2B5EF4-FFF2-40B4-BE49-F238E27FC236}">
              <a16:creationId xmlns:a16="http://schemas.microsoft.com/office/drawing/2014/main" id="{B9B252A9-10AB-A945-6A8D-060A15864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19</xdr:row>
      <xdr:rowOff>47624</xdr:rowOff>
    </xdr:from>
    <xdr:to>
      <xdr:col>8</xdr:col>
      <xdr:colOff>66675</xdr:colOff>
      <xdr:row>23</xdr:row>
      <xdr:rowOff>42861</xdr:rowOff>
    </xdr:to>
    <xdr:graphicFrame macro="">
      <xdr:nvGraphicFramePr>
        <xdr:cNvPr id="4" name="Chart 3">
          <a:extLst>
            <a:ext uri="{FF2B5EF4-FFF2-40B4-BE49-F238E27FC236}">
              <a16:creationId xmlns:a16="http://schemas.microsoft.com/office/drawing/2014/main" id="{8F8A2A8B-75FE-D165-DEE1-B0AB459ED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438150</xdr:colOff>
      <xdr:row>19</xdr:row>
      <xdr:rowOff>85724</xdr:rowOff>
    </xdr:from>
    <xdr:to>
      <xdr:col>10</xdr:col>
      <xdr:colOff>1085850</xdr:colOff>
      <xdr:row>22</xdr:row>
      <xdr:rowOff>171449</xdr:rowOff>
    </xdr:to>
    <xdr:graphicFrame macro="">
      <xdr:nvGraphicFramePr>
        <xdr:cNvPr id="6" name="Chart 5">
          <a:extLst>
            <a:ext uri="{FF2B5EF4-FFF2-40B4-BE49-F238E27FC236}">
              <a16:creationId xmlns:a16="http://schemas.microsoft.com/office/drawing/2014/main" id="{5ADA38DC-75EF-DF5B-7328-A653E2BCD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619125</xdr:colOff>
      <xdr:row>19</xdr:row>
      <xdr:rowOff>80962</xdr:rowOff>
    </xdr:from>
    <xdr:to>
      <xdr:col>13</xdr:col>
      <xdr:colOff>1247775</xdr:colOff>
      <xdr:row>23</xdr:row>
      <xdr:rowOff>0</xdr:rowOff>
    </xdr:to>
    <xdr:graphicFrame macro="">
      <xdr:nvGraphicFramePr>
        <xdr:cNvPr id="7" name="Chart 6">
          <a:extLst>
            <a:ext uri="{FF2B5EF4-FFF2-40B4-BE49-F238E27FC236}">
              <a16:creationId xmlns:a16="http://schemas.microsoft.com/office/drawing/2014/main" id="{4867E3FF-B2F9-1064-6CBB-F7C528CEE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561975</xdr:colOff>
      <xdr:row>1</xdr:row>
      <xdr:rowOff>185737</xdr:rowOff>
    </xdr:from>
    <xdr:to>
      <xdr:col>13</xdr:col>
      <xdr:colOff>466725</xdr:colOff>
      <xdr:row>19</xdr:row>
      <xdr:rowOff>47625</xdr:rowOff>
    </xdr:to>
    <xdr:graphicFrame macro="">
      <xdr:nvGraphicFramePr>
        <xdr:cNvPr id="2" name="Chart 1">
          <a:extLst>
            <a:ext uri="{FF2B5EF4-FFF2-40B4-BE49-F238E27FC236}">
              <a16:creationId xmlns:a16="http://schemas.microsoft.com/office/drawing/2014/main" id="{41079415-22A4-B6F1-5ED0-6DDD50515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266700</xdr:colOff>
      <xdr:row>6</xdr:row>
      <xdr:rowOff>4762</xdr:rowOff>
    </xdr:from>
    <xdr:to>
      <xdr:col>12</xdr:col>
      <xdr:colOff>571500</xdr:colOff>
      <xdr:row>20</xdr:row>
      <xdr:rowOff>80962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D808FFF-33D2-32AE-170C-310269A127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38675" y="11477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28575</xdr:colOff>
      <xdr:row>2</xdr:row>
      <xdr:rowOff>66675</xdr:rowOff>
    </xdr:from>
    <xdr:to>
      <xdr:col>9</xdr:col>
      <xdr:colOff>28575</xdr:colOff>
      <xdr:row>15</xdr:row>
      <xdr:rowOff>114300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EE8B2B6-9476-0759-ED5E-BC26151DF50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447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276225</xdr:colOff>
      <xdr:row>2</xdr:row>
      <xdr:rowOff>57150</xdr:rowOff>
    </xdr:from>
    <xdr:to>
      <xdr:col>12</xdr:col>
      <xdr:colOff>276225</xdr:colOff>
      <xdr:row>15</xdr:row>
      <xdr:rowOff>104775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858FEE0-2894-95FF-24F0-F12B072E58D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086600" y="438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590550</xdr:colOff>
      <xdr:row>1</xdr:row>
      <xdr:rowOff>133350</xdr:rowOff>
    </xdr:from>
    <xdr:to>
      <xdr:col>15</xdr:col>
      <xdr:colOff>590550</xdr:colOff>
      <xdr:row>14</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785DED4-6897-2588-FDF2-B311DFBA26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29725" y="323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523875</xdr:colOff>
      <xdr:row>4</xdr:row>
      <xdr:rowOff>147637</xdr:rowOff>
    </xdr:from>
    <xdr:to>
      <xdr:col>11</xdr:col>
      <xdr:colOff>219075</xdr:colOff>
      <xdr:row>19</xdr:row>
      <xdr:rowOff>33337</xdr:rowOff>
    </xdr:to>
    <xdr:graphicFrame macro="">
      <xdr:nvGraphicFramePr>
        <xdr:cNvPr id="2" name="Chart 1">
          <a:extLst>
            <a:ext uri="{FF2B5EF4-FFF2-40B4-BE49-F238E27FC236}">
              <a16:creationId xmlns:a16="http://schemas.microsoft.com/office/drawing/2014/main" id="{1528CC3C-6D09-149B-F311-D5C877E4A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581024</xdr:colOff>
      <xdr:row>1</xdr:row>
      <xdr:rowOff>38100</xdr:rowOff>
    </xdr:from>
    <xdr:to>
      <xdr:col>15</xdr:col>
      <xdr:colOff>190500</xdr:colOff>
      <xdr:row>17</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CA4D379-6C0F-1768-B390-F73603221F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05499" y="228600"/>
              <a:ext cx="5095876" cy="3143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Joshi" refreshedDate="45147.826015509258" createdVersion="8" refreshedVersion="8" minRefreshableVersion="3" recordCount="9994" xr:uid="{2DA53C78-BE97-44ED-A321-4677D3D310F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521203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E15D86-CE24-415B-8A79-FF6DCD0994D2}"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6"/>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7A642D-76E9-47F4-A18C-125EFB99392D}"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4">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2" count="1" selected="0">
            <x v="4"/>
          </reference>
        </references>
      </pivotArea>
    </chartFormat>
    <chartFormat chart="8" format="4">
      <pivotArea type="data" outline="0" fieldPosition="0">
        <references count="2">
          <reference field="4294967294" count="1" selected="0">
            <x v="0"/>
          </reference>
          <reference field="22" count="1" selected="0">
            <x v="9"/>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AD8E2D-6379-4F99-8D63-8D51055B271C}"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6A2D24-F345-4715-8844-16D971C3BD2A}"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2EE16A-BF23-412E-938F-1134DCA360F5}"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068C90-9202-4D09-88BE-60EF9B72E06B}"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2" count="1" selected="0">
            <x v="9"/>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4D2175-6C3B-48EF-85AE-17A54DA64B3F}" name="PivotTable2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D7B192-DCBB-45C6-A2BF-200E65B84963}"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F863C3-3DB8-4B49-92DE-9BCB14033323}"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2EC08B-13FE-47D6-A8FA-18378574DCF2}"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DB710C-8CAA-4F43-950C-9880727DFE9C}" name="PivotTable1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1B7A222-C804-487F-B32A-6D4B6E927A25}" sourceName="Year">
  <pivotTables>
    <pivotTable tabId="4" name="PivotTable14"/>
    <pivotTable tabId="3" name="PivotTable13"/>
    <pivotTable tabId="8" name="PivotTable20"/>
    <pivotTable tabId="8" name="PivotTable21"/>
    <pivotTable tabId="8" name="PivotTable22"/>
    <pivotTable tabId="8" name="PivotTable23"/>
    <pivotTable tabId="8" name="PivotTable24"/>
    <pivotTable tabId="6" name="PivotTable18"/>
    <pivotTable tabId="5" name="PivotTable17"/>
    <pivotTable tabId="7" name="PivotTable19"/>
  </pivotTables>
  <data>
    <tabular pivotCacheId="4521203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3FA9CC6-C805-46A4-86A7-F18931018DDF}" sourceName="Segment">
  <pivotTables>
    <pivotTable tabId="4" name="PivotTable14"/>
    <pivotTable tabId="3" name="PivotTable13"/>
    <pivotTable tabId="8" name="PivotTable20"/>
    <pivotTable tabId="8" name="PivotTable21"/>
    <pivotTable tabId="8" name="PivotTable22"/>
    <pivotTable tabId="8" name="PivotTable23"/>
    <pivotTable tabId="8" name="PivotTable24"/>
    <pivotTable tabId="6" name="PivotTable18"/>
    <pivotTable tabId="5" name="PivotTable17"/>
    <pivotTable tabId="7" name="PivotTable19"/>
    <pivotTable tabId="10" name="PivotTable25"/>
  </pivotTables>
  <data>
    <tabular pivotCacheId="4521203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1A4A6F-B2BE-4F09-A314-07DC069C2A6C}" sourceName="Region">
  <pivotTables>
    <pivotTable tabId="4" name="PivotTable14"/>
    <pivotTable tabId="3" name="PivotTable13"/>
    <pivotTable tabId="8" name="PivotTable20"/>
    <pivotTable tabId="8" name="PivotTable21"/>
    <pivotTable tabId="8" name="PivotTable22"/>
    <pivotTable tabId="8" name="PivotTable23"/>
    <pivotTable tabId="8" name="PivotTable24"/>
    <pivotTable tabId="6" name="PivotTable18"/>
    <pivotTable tabId="5" name="PivotTable17"/>
    <pivotTable tabId="7" name="PivotTable19"/>
    <pivotTable tabId="10" name="PivotTable25"/>
  </pivotTables>
  <data>
    <tabular pivotCacheId="4521203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3A80C23-5832-46DF-A7FF-F5B05E8F9F7E}" cache="Slicer_Year" caption="Year" rowHeight="241300"/>
  <slicer name="Segment 1" xr10:uid="{E4E7966F-392F-4EB7-8A18-1E9C3313052F}" cache="Slicer_Segment" caption="Segment" rowHeight="241300"/>
  <slicer name="Region 1" xr10:uid="{107D1B99-7028-4D09-886B-067A7FF24B29}" cache="Slicer_Region" caption="Region" startItem="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8D2620-626E-4696-A1CF-10073BCCC87F}" cache="Slicer_Year" caption="Year" rowHeight="241300"/>
  <slicer name="Segment" xr10:uid="{1A68B1C3-B559-430C-8A26-DC782DEC9ED3}" cache="Slicer_Segment" caption="Segment" rowHeight="241300"/>
  <slicer name="Region" xr10:uid="{955FB49E-E193-4AE6-995D-68A43849D7F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dataDxfId="4"/>
    <tableColumn id="2" xr3:uid="{00000000-0010-0000-0000-000002000000}" name="Order ID"/>
    <tableColumn id="3" xr3:uid="{00000000-0010-0000-0000-000003000000}" name="Year" dataDxfId="3"/>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dataDxfId="2"/>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3.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00"/>
  <sheetViews>
    <sheetView showGridLines="0" tabSelected="1" zoomScale="80" zoomScaleNormal="80" workbookViewId="0">
      <selection sqref="A1:XFD1"/>
    </sheetView>
  </sheetViews>
  <sheetFormatPr defaultColWidth="14.42578125" defaultRowHeight="15" customHeight="1" x14ac:dyDescent="0.25"/>
  <cols>
    <col min="1" max="26" width="8.7109375" style="40" customWidth="1"/>
    <col min="27" max="28" width="14.42578125" style="40"/>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1" t="s">
        <v>10932</v>
      </c>
      <c r="B11" s="42"/>
      <c r="Q11" s="41"/>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P1" workbookViewId="0">
      <selection sqref="A1:V1048576"/>
    </sheetView>
  </sheetViews>
  <sheetFormatPr defaultColWidth="14.42578125" defaultRowHeight="15" customHeight="1" x14ac:dyDescent="0.25"/>
  <cols>
    <col min="1" max="1" width="12.5703125" style="6" customWidth="1"/>
    <col min="2" max="2" width="28.5703125" customWidth="1"/>
    <col min="3" max="3" width="14" style="9" customWidth="1"/>
    <col min="4" max="4" width="12.5703125" customWidth="1"/>
    <col min="5" max="5" width="13.7109375" customWidth="1"/>
    <col min="6" max="6" width="15" customWidth="1"/>
    <col min="7" max="7" width="18.7109375" style="9" customWidth="1"/>
    <col min="8" max="8" width="22.7109375" bestFit="1" customWidth="1"/>
    <col min="9" max="9" width="12.5703125" customWidth="1"/>
    <col min="10" max="10" width="12.85546875" bestFit="1" customWidth="1"/>
    <col min="11" max="11" width="12.5703125" customWidth="1"/>
    <col min="12" max="12" width="14.5703125" customWidth="1"/>
    <col min="13" max="13" width="12.5703125" customWidth="1"/>
    <col min="14" max="14" width="13.5703125" customWidth="1"/>
    <col min="15" max="15" width="16.7109375" bestFit="1" customWidth="1"/>
    <col min="16" max="16" width="16.28515625" customWidth="1"/>
    <col min="17" max="17" width="17.28515625" customWidth="1"/>
    <col min="18" max="18" width="73.7109375" customWidth="1"/>
    <col min="19" max="22" width="12.5703125" customWidth="1"/>
  </cols>
  <sheetData>
    <row r="1" spans="1:22" ht="14.25" customHeight="1" x14ac:dyDescent="0.25">
      <c r="A1" s="4" t="s">
        <v>0</v>
      </c>
      <c r="B1" s="1" t="s">
        <v>1</v>
      </c>
      <c r="C1" s="7" t="s">
        <v>2</v>
      </c>
      <c r="D1" s="1" t="s">
        <v>3</v>
      </c>
      <c r="E1" s="1" t="s">
        <v>4</v>
      </c>
      <c r="F1" s="1" t="s">
        <v>5</v>
      </c>
      <c r="G1" s="7"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5">
        <v>1</v>
      </c>
      <c r="B2" s="2" t="s">
        <v>22</v>
      </c>
      <c r="C2" s="8">
        <f>YEAR(Data!$D2)</f>
        <v>2013</v>
      </c>
      <c r="D2" s="3">
        <v>41587</v>
      </c>
      <c r="E2" s="3">
        <v>41590</v>
      </c>
      <c r="F2" s="2" t="s">
        <v>23</v>
      </c>
      <c r="G2" s="8"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5">
        <v>2</v>
      </c>
      <c r="B3" s="2" t="s">
        <v>22</v>
      </c>
      <c r="C3" s="8">
        <f>YEAR(Data!$D3)</f>
        <v>2013</v>
      </c>
      <c r="D3" s="3">
        <v>41587</v>
      </c>
      <c r="E3" s="3">
        <v>41590</v>
      </c>
      <c r="F3" s="2" t="s">
        <v>23</v>
      </c>
      <c r="G3" s="8"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5">
        <v>3</v>
      </c>
      <c r="B4" s="2" t="s">
        <v>38</v>
      </c>
      <c r="C4" s="8">
        <f>YEAR(Data!$D4)</f>
        <v>2013</v>
      </c>
      <c r="D4" s="3">
        <v>41438</v>
      </c>
      <c r="E4" s="3">
        <v>41442</v>
      </c>
      <c r="F4" s="2" t="s">
        <v>23</v>
      </c>
      <c r="G4" s="8"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5">
        <v>4</v>
      </c>
      <c r="B5" s="2" t="s">
        <v>49</v>
      </c>
      <c r="C5" s="8">
        <f>YEAR(Data!$D5)</f>
        <v>2012</v>
      </c>
      <c r="D5" s="3">
        <v>41193</v>
      </c>
      <c r="E5" s="3">
        <v>41200</v>
      </c>
      <c r="F5" s="2" t="s">
        <v>50</v>
      </c>
      <c r="G5" s="8"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5">
        <v>5</v>
      </c>
      <c r="B6" s="2" t="s">
        <v>49</v>
      </c>
      <c r="C6" s="8">
        <f>YEAR(Data!$D6)</f>
        <v>2012</v>
      </c>
      <c r="D6" s="3">
        <v>41193</v>
      </c>
      <c r="E6" s="3">
        <v>41200</v>
      </c>
      <c r="F6" s="2" t="s">
        <v>50</v>
      </c>
      <c r="G6" s="8"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5">
        <v>6</v>
      </c>
      <c r="B7" s="2" t="s">
        <v>61</v>
      </c>
      <c r="C7" s="8">
        <f>YEAR(Data!$D7)</f>
        <v>2011</v>
      </c>
      <c r="D7" s="3">
        <v>40703</v>
      </c>
      <c r="E7" s="3">
        <v>40708</v>
      </c>
      <c r="F7" s="2" t="s">
        <v>50</v>
      </c>
      <c r="G7" s="8"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5">
        <v>7</v>
      </c>
      <c r="B8" s="2" t="s">
        <v>61</v>
      </c>
      <c r="C8" s="8">
        <f>YEAR(Data!$D8)</f>
        <v>2011</v>
      </c>
      <c r="D8" s="3">
        <v>40703</v>
      </c>
      <c r="E8" s="3">
        <v>40708</v>
      </c>
      <c r="F8" s="2" t="s">
        <v>50</v>
      </c>
      <c r="G8" s="8"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5">
        <v>8</v>
      </c>
      <c r="B9" s="2" t="s">
        <v>61</v>
      </c>
      <c r="C9" s="8">
        <f>YEAR(Data!$D9)</f>
        <v>2011</v>
      </c>
      <c r="D9" s="3">
        <v>40703</v>
      </c>
      <c r="E9" s="3">
        <v>40708</v>
      </c>
      <c r="F9" s="2" t="s">
        <v>50</v>
      </c>
      <c r="G9" s="8"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5">
        <v>9</v>
      </c>
      <c r="B10" s="2" t="s">
        <v>61</v>
      </c>
      <c r="C10" s="8">
        <f>YEAR(Data!$D10)</f>
        <v>2011</v>
      </c>
      <c r="D10" s="3">
        <v>40703</v>
      </c>
      <c r="E10" s="3">
        <v>40708</v>
      </c>
      <c r="F10" s="2" t="s">
        <v>50</v>
      </c>
      <c r="G10" s="8"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5">
        <v>10</v>
      </c>
      <c r="B11" s="2" t="s">
        <v>61</v>
      </c>
      <c r="C11" s="8">
        <f>YEAR(Data!$D11)</f>
        <v>2011</v>
      </c>
      <c r="D11" s="3">
        <v>40703</v>
      </c>
      <c r="E11" s="3">
        <v>40708</v>
      </c>
      <c r="F11" s="2" t="s">
        <v>50</v>
      </c>
      <c r="G11" s="8"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5">
        <v>11</v>
      </c>
      <c r="B12" s="2" t="s">
        <v>61</v>
      </c>
      <c r="C12" s="8">
        <f>YEAR(Data!$D12)</f>
        <v>2011</v>
      </c>
      <c r="D12" s="3">
        <v>40703</v>
      </c>
      <c r="E12" s="3">
        <v>40708</v>
      </c>
      <c r="F12" s="2" t="s">
        <v>50</v>
      </c>
      <c r="G12" s="8"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5">
        <v>12</v>
      </c>
      <c r="B13" s="2" t="s">
        <v>61</v>
      </c>
      <c r="C13" s="8">
        <f>YEAR(Data!$D13)</f>
        <v>2011</v>
      </c>
      <c r="D13" s="3">
        <v>40703</v>
      </c>
      <c r="E13" s="3">
        <v>40708</v>
      </c>
      <c r="F13" s="2" t="s">
        <v>50</v>
      </c>
      <c r="G13" s="8"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5">
        <v>13</v>
      </c>
      <c r="B14" s="2" t="s">
        <v>84</v>
      </c>
      <c r="C14" s="8">
        <f>YEAR(Data!$D14)</f>
        <v>2014</v>
      </c>
      <c r="D14" s="3">
        <v>41745</v>
      </c>
      <c r="E14" s="3">
        <v>41750</v>
      </c>
      <c r="F14" s="2" t="s">
        <v>50</v>
      </c>
      <c r="G14" s="8"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5">
        <v>14</v>
      </c>
      <c r="B15" s="2" t="s">
        <v>92</v>
      </c>
      <c r="C15" s="8">
        <f>YEAR(Data!$D15)</f>
        <v>2013</v>
      </c>
      <c r="D15" s="3">
        <v>41614</v>
      </c>
      <c r="E15" s="3">
        <v>41619</v>
      </c>
      <c r="F15" s="2" t="s">
        <v>50</v>
      </c>
      <c r="G15" s="8"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5">
        <v>15</v>
      </c>
      <c r="B16" s="2" t="s">
        <v>99</v>
      </c>
      <c r="C16" s="8">
        <f>YEAR(Data!$D16)</f>
        <v>2012</v>
      </c>
      <c r="D16" s="3">
        <v>41235</v>
      </c>
      <c r="E16" s="3">
        <v>41239</v>
      </c>
      <c r="F16" s="2" t="s">
        <v>50</v>
      </c>
      <c r="G16" s="8"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5">
        <v>16</v>
      </c>
      <c r="B17" s="2" t="s">
        <v>99</v>
      </c>
      <c r="C17" s="8">
        <f>YEAR(Data!$D17)</f>
        <v>2012</v>
      </c>
      <c r="D17" s="3">
        <v>41235</v>
      </c>
      <c r="E17" s="3">
        <v>41239</v>
      </c>
      <c r="F17" s="2" t="s">
        <v>50</v>
      </c>
      <c r="G17" s="8"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5">
        <v>17</v>
      </c>
      <c r="B18" s="2" t="s">
        <v>110</v>
      </c>
      <c r="C18" s="8">
        <f>YEAR(Data!$D18)</f>
        <v>2011</v>
      </c>
      <c r="D18" s="3">
        <v>40858</v>
      </c>
      <c r="E18" s="3">
        <v>40865</v>
      </c>
      <c r="F18" s="2" t="s">
        <v>50</v>
      </c>
      <c r="G18" s="8"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5">
        <v>18</v>
      </c>
      <c r="B19" s="2" t="s">
        <v>117</v>
      </c>
      <c r="C19" s="8">
        <f>YEAR(Data!$D19)</f>
        <v>2011</v>
      </c>
      <c r="D19" s="3">
        <v>40676</v>
      </c>
      <c r="E19" s="3">
        <v>40678</v>
      </c>
      <c r="F19" s="2" t="s">
        <v>23</v>
      </c>
      <c r="G19" s="8"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5">
        <v>19</v>
      </c>
      <c r="B20" s="2" t="s">
        <v>124</v>
      </c>
      <c r="C20" s="8">
        <f>YEAR(Data!$D20)</f>
        <v>2011</v>
      </c>
      <c r="D20" s="3">
        <v>40782</v>
      </c>
      <c r="E20" s="3">
        <v>40787</v>
      </c>
      <c r="F20" s="2" t="s">
        <v>23</v>
      </c>
      <c r="G20" s="8"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5">
        <v>20</v>
      </c>
      <c r="B21" s="2" t="s">
        <v>124</v>
      </c>
      <c r="C21" s="8">
        <f>YEAR(Data!$D21)</f>
        <v>2011</v>
      </c>
      <c r="D21" s="3">
        <v>40782</v>
      </c>
      <c r="E21" s="3">
        <v>40787</v>
      </c>
      <c r="F21" s="2" t="s">
        <v>23</v>
      </c>
      <c r="G21" s="8"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5">
        <v>21</v>
      </c>
      <c r="B22" s="2" t="s">
        <v>124</v>
      </c>
      <c r="C22" s="8">
        <f>YEAR(Data!$D22)</f>
        <v>2011</v>
      </c>
      <c r="D22" s="3">
        <v>40782</v>
      </c>
      <c r="E22" s="3">
        <v>40787</v>
      </c>
      <c r="F22" s="2" t="s">
        <v>23</v>
      </c>
      <c r="G22" s="8"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5">
        <v>22</v>
      </c>
      <c r="B23" s="2" t="s">
        <v>134</v>
      </c>
      <c r="C23" s="8">
        <f>YEAR(Data!$D23)</f>
        <v>2013</v>
      </c>
      <c r="D23" s="3">
        <v>41618</v>
      </c>
      <c r="E23" s="3">
        <v>41622</v>
      </c>
      <c r="F23" s="2" t="s">
        <v>50</v>
      </c>
      <c r="G23" s="8"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5">
        <v>23</v>
      </c>
      <c r="B24" s="2" t="s">
        <v>134</v>
      </c>
      <c r="C24" s="8">
        <f>YEAR(Data!$D24)</f>
        <v>2013</v>
      </c>
      <c r="D24" s="3">
        <v>41618</v>
      </c>
      <c r="E24" s="3">
        <v>41622</v>
      </c>
      <c r="F24" s="2" t="s">
        <v>50</v>
      </c>
      <c r="G24" s="8"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5">
        <v>24</v>
      </c>
      <c r="B25" s="2" t="s">
        <v>143</v>
      </c>
      <c r="C25" s="8">
        <f>YEAR(Data!$D25)</f>
        <v>2014</v>
      </c>
      <c r="D25" s="3">
        <v>41837</v>
      </c>
      <c r="E25" s="3">
        <v>41839</v>
      </c>
      <c r="F25" s="2" t="s">
        <v>23</v>
      </c>
      <c r="G25" s="8"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5">
        <v>25</v>
      </c>
      <c r="B26" s="2" t="s">
        <v>151</v>
      </c>
      <c r="C26" s="8">
        <f>YEAR(Data!$D26)</f>
        <v>2012</v>
      </c>
      <c r="D26" s="3">
        <v>41177</v>
      </c>
      <c r="E26" s="3">
        <v>41182</v>
      </c>
      <c r="F26" s="2" t="s">
        <v>50</v>
      </c>
      <c r="G26" s="8"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5">
        <v>26</v>
      </c>
      <c r="B27" s="2" t="s">
        <v>155</v>
      </c>
      <c r="C27" s="8">
        <f>YEAR(Data!$D27)</f>
        <v>2013</v>
      </c>
      <c r="D27" s="3">
        <v>41290</v>
      </c>
      <c r="E27" s="3">
        <v>41294</v>
      </c>
      <c r="F27" s="2" t="s">
        <v>23</v>
      </c>
      <c r="G27" s="8"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5">
        <v>27</v>
      </c>
      <c r="B28" s="2" t="s">
        <v>155</v>
      </c>
      <c r="C28" s="8">
        <f>YEAR(Data!$D28)</f>
        <v>2013</v>
      </c>
      <c r="D28" s="3">
        <v>41290</v>
      </c>
      <c r="E28" s="3">
        <v>41294</v>
      </c>
      <c r="F28" s="2" t="s">
        <v>23</v>
      </c>
      <c r="G28" s="8"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5">
        <v>28</v>
      </c>
      <c r="B29" s="2" t="s">
        <v>163</v>
      </c>
      <c r="C29" s="8">
        <f>YEAR(Data!$D29)</f>
        <v>2012</v>
      </c>
      <c r="D29" s="3">
        <v>41169</v>
      </c>
      <c r="E29" s="3">
        <v>41173</v>
      </c>
      <c r="F29" s="2" t="s">
        <v>50</v>
      </c>
      <c r="G29" s="8"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5">
        <v>29</v>
      </c>
      <c r="B30" s="2" t="s">
        <v>163</v>
      </c>
      <c r="C30" s="8">
        <f>YEAR(Data!$D30)</f>
        <v>2012</v>
      </c>
      <c r="D30" s="3">
        <v>41169</v>
      </c>
      <c r="E30" s="3">
        <v>41173</v>
      </c>
      <c r="F30" s="2" t="s">
        <v>50</v>
      </c>
      <c r="G30" s="8"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5">
        <v>30</v>
      </c>
      <c r="B31" s="2" t="s">
        <v>163</v>
      </c>
      <c r="C31" s="8">
        <f>YEAR(Data!$D31)</f>
        <v>2012</v>
      </c>
      <c r="D31" s="3">
        <v>41169</v>
      </c>
      <c r="E31" s="3">
        <v>41173</v>
      </c>
      <c r="F31" s="2" t="s">
        <v>50</v>
      </c>
      <c r="G31" s="8"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5">
        <v>31</v>
      </c>
      <c r="B32" s="2" t="s">
        <v>163</v>
      </c>
      <c r="C32" s="8">
        <f>YEAR(Data!$D32)</f>
        <v>2012</v>
      </c>
      <c r="D32" s="3">
        <v>41169</v>
      </c>
      <c r="E32" s="3">
        <v>41173</v>
      </c>
      <c r="F32" s="2" t="s">
        <v>50</v>
      </c>
      <c r="G32" s="8"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5">
        <v>32</v>
      </c>
      <c r="B33" s="2" t="s">
        <v>163</v>
      </c>
      <c r="C33" s="8">
        <f>YEAR(Data!$D33)</f>
        <v>2012</v>
      </c>
      <c r="D33" s="3">
        <v>41169</v>
      </c>
      <c r="E33" s="3">
        <v>41173</v>
      </c>
      <c r="F33" s="2" t="s">
        <v>50</v>
      </c>
      <c r="G33" s="8"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5">
        <v>33</v>
      </c>
      <c r="B34" s="2" t="s">
        <v>163</v>
      </c>
      <c r="C34" s="8">
        <f>YEAR(Data!$D34)</f>
        <v>2012</v>
      </c>
      <c r="D34" s="3">
        <v>41169</v>
      </c>
      <c r="E34" s="3">
        <v>41173</v>
      </c>
      <c r="F34" s="2" t="s">
        <v>50</v>
      </c>
      <c r="G34" s="8"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5">
        <v>34</v>
      </c>
      <c r="B35" s="2" t="s">
        <v>163</v>
      </c>
      <c r="C35" s="8">
        <f>YEAR(Data!$D35)</f>
        <v>2012</v>
      </c>
      <c r="D35" s="3">
        <v>41169</v>
      </c>
      <c r="E35" s="3">
        <v>41173</v>
      </c>
      <c r="F35" s="2" t="s">
        <v>50</v>
      </c>
      <c r="G35" s="8"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5">
        <v>35</v>
      </c>
      <c r="B36" s="2" t="s">
        <v>181</v>
      </c>
      <c r="C36" s="8">
        <f>YEAR(Data!$D36)</f>
        <v>2014</v>
      </c>
      <c r="D36" s="3">
        <v>41932</v>
      </c>
      <c r="E36" s="3">
        <v>41936</v>
      </c>
      <c r="F36" s="2" t="s">
        <v>23</v>
      </c>
      <c r="G36" s="8"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5">
        <v>36</v>
      </c>
      <c r="B37" s="2" t="s">
        <v>187</v>
      </c>
      <c r="C37" s="8">
        <f>YEAR(Data!$D37)</f>
        <v>2013</v>
      </c>
      <c r="D37" s="3">
        <v>41617</v>
      </c>
      <c r="E37" s="3">
        <v>41619</v>
      </c>
      <c r="F37" s="2" t="s">
        <v>188</v>
      </c>
      <c r="G37" s="8"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5">
        <v>37</v>
      </c>
      <c r="B38" s="2" t="s">
        <v>187</v>
      </c>
      <c r="C38" s="8">
        <f>YEAR(Data!$D38)</f>
        <v>2013</v>
      </c>
      <c r="D38" s="3">
        <v>41617</v>
      </c>
      <c r="E38" s="3">
        <v>41619</v>
      </c>
      <c r="F38" s="2" t="s">
        <v>188</v>
      </c>
      <c r="G38" s="8"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5">
        <v>38</v>
      </c>
      <c r="B39" s="2" t="s">
        <v>196</v>
      </c>
      <c r="C39" s="8">
        <f>YEAR(Data!$D39)</f>
        <v>2012</v>
      </c>
      <c r="D39" s="3">
        <v>41270</v>
      </c>
      <c r="E39" s="3">
        <v>41274</v>
      </c>
      <c r="F39" s="2" t="s">
        <v>50</v>
      </c>
      <c r="G39" s="8"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5">
        <v>39</v>
      </c>
      <c r="B40" s="2" t="s">
        <v>196</v>
      </c>
      <c r="C40" s="8">
        <f>YEAR(Data!$D40)</f>
        <v>2012</v>
      </c>
      <c r="D40" s="3">
        <v>41270</v>
      </c>
      <c r="E40" s="3">
        <v>41274</v>
      </c>
      <c r="F40" s="2" t="s">
        <v>50</v>
      </c>
      <c r="G40" s="8"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5">
        <v>40</v>
      </c>
      <c r="B41" s="2" t="s">
        <v>196</v>
      </c>
      <c r="C41" s="8">
        <f>YEAR(Data!$D41)</f>
        <v>2012</v>
      </c>
      <c r="D41" s="3">
        <v>41270</v>
      </c>
      <c r="E41" s="3">
        <v>41274</v>
      </c>
      <c r="F41" s="2" t="s">
        <v>50</v>
      </c>
      <c r="G41" s="8"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5">
        <v>41</v>
      </c>
      <c r="B42" s="2" t="s">
        <v>196</v>
      </c>
      <c r="C42" s="8">
        <f>YEAR(Data!$D42)</f>
        <v>2012</v>
      </c>
      <c r="D42" s="3">
        <v>41270</v>
      </c>
      <c r="E42" s="3">
        <v>41274</v>
      </c>
      <c r="F42" s="2" t="s">
        <v>50</v>
      </c>
      <c r="G42" s="8"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5">
        <v>42</v>
      </c>
      <c r="B43" s="2" t="s">
        <v>207</v>
      </c>
      <c r="C43" s="8">
        <f>YEAR(Data!$D43)</f>
        <v>2014</v>
      </c>
      <c r="D43" s="3">
        <v>41893</v>
      </c>
      <c r="E43" s="3">
        <v>41898</v>
      </c>
      <c r="F43" s="2" t="s">
        <v>50</v>
      </c>
      <c r="G43" s="8"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5">
        <v>43</v>
      </c>
      <c r="B44" s="2" t="s">
        <v>214</v>
      </c>
      <c r="C44" s="8">
        <f>YEAR(Data!$D44)</f>
        <v>2013</v>
      </c>
      <c r="D44" s="3">
        <v>41473</v>
      </c>
      <c r="E44" s="3">
        <v>41478</v>
      </c>
      <c r="F44" s="2" t="s">
        <v>50</v>
      </c>
      <c r="G44" s="8"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5">
        <v>44</v>
      </c>
      <c r="B45" s="2" t="s">
        <v>219</v>
      </c>
      <c r="C45" s="8">
        <f>YEAR(Data!$D45)</f>
        <v>2014</v>
      </c>
      <c r="D45" s="3">
        <v>41902</v>
      </c>
      <c r="E45" s="3">
        <v>41906</v>
      </c>
      <c r="F45" s="2" t="s">
        <v>50</v>
      </c>
      <c r="G45" s="8"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5">
        <v>45</v>
      </c>
      <c r="B46" s="2" t="s">
        <v>225</v>
      </c>
      <c r="C46" s="8">
        <f>YEAR(Data!$D46)</f>
        <v>2013</v>
      </c>
      <c r="D46" s="3">
        <v>41345</v>
      </c>
      <c r="E46" s="3">
        <v>41347</v>
      </c>
      <c r="F46" s="2" t="s">
        <v>188</v>
      </c>
      <c r="G46" s="8"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5">
        <v>46</v>
      </c>
      <c r="B47" s="2" t="s">
        <v>225</v>
      </c>
      <c r="C47" s="8">
        <f>YEAR(Data!$D47)</f>
        <v>2013</v>
      </c>
      <c r="D47" s="3">
        <v>41345</v>
      </c>
      <c r="E47" s="3">
        <v>41347</v>
      </c>
      <c r="F47" s="2" t="s">
        <v>188</v>
      </c>
      <c r="G47" s="8"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5">
        <v>47</v>
      </c>
      <c r="B48" s="2" t="s">
        <v>234</v>
      </c>
      <c r="C48" s="8">
        <f>YEAR(Data!$D48)</f>
        <v>2011</v>
      </c>
      <c r="D48" s="3">
        <v>40836</v>
      </c>
      <c r="E48" s="3">
        <v>40841</v>
      </c>
      <c r="F48" s="2" t="s">
        <v>23</v>
      </c>
      <c r="G48" s="8"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5">
        <v>48</v>
      </c>
      <c r="B49" s="2" t="s">
        <v>241</v>
      </c>
      <c r="C49" s="8">
        <f>YEAR(Data!$D49)</f>
        <v>2013</v>
      </c>
      <c r="D49" s="3">
        <v>41446</v>
      </c>
      <c r="E49" s="3">
        <v>41451</v>
      </c>
      <c r="F49" s="2" t="s">
        <v>50</v>
      </c>
      <c r="G49" s="8"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5">
        <v>49</v>
      </c>
      <c r="B50" s="2" t="s">
        <v>241</v>
      </c>
      <c r="C50" s="8">
        <f>YEAR(Data!$D50)</f>
        <v>2013</v>
      </c>
      <c r="D50" s="3">
        <v>41446</v>
      </c>
      <c r="E50" s="3">
        <v>41451</v>
      </c>
      <c r="F50" s="2" t="s">
        <v>50</v>
      </c>
      <c r="G50" s="8"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5">
        <v>50</v>
      </c>
      <c r="B51" s="2" t="s">
        <v>250</v>
      </c>
      <c r="C51" s="8">
        <f>YEAR(Data!$D51)</f>
        <v>2012</v>
      </c>
      <c r="D51" s="3">
        <v>41017</v>
      </c>
      <c r="E51" s="3">
        <v>41021</v>
      </c>
      <c r="F51" s="2" t="s">
        <v>50</v>
      </c>
      <c r="G51" s="8"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5">
        <v>51</v>
      </c>
      <c r="B52" s="2" t="s">
        <v>250</v>
      </c>
      <c r="C52" s="8">
        <f>YEAR(Data!$D52)</f>
        <v>2012</v>
      </c>
      <c r="D52" s="3">
        <v>41017</v>
      </c>
      <c r="E52" s="3">
        <v>41021</v>
      </c>
      <c r="F52" s="2" t="s">
        <v>50</v>
      </c>
      <c r="G52" s="8"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5">
        <v>52</v>
      </c>
      <c r="B53" s="2" t="s">
        <v>250</v>
      </c>
      <c r="C53" s="8">
        <f>YEAR(Data!$D53)</f>
        <v>2012</v>
      </c>
      <c r="D53" s="3">
        <v>41017</v>
      </c>
      <c r="E53" s="3">
        <v>41021</v>
      </c>
      <c r="F53" s="2" t="s">
        <v>50</v>
      </c>
      <c r="G53" s="8"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5">
        <v>53</v>
      </c>
      <c r="B54" s="2" t="s">
        <v>250</v>
      </c>
      <c r="C54" s="8">
        <f>YEAR(Data!$D54)</f>
        <v>2012</v>
      </c>
      <c r="D54" s="3">
        <v>41017</v>
      </c>
      <c r="E54" s="3">
        <v>41021</v>
      </c>
      <c r="F54" s="2" t="s">
        <v>50</v>
      </c>
      <c r="G54" s="8"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5">
        <v>54</v>
      </c>
      <c r="B55" s="2" t="s">
        <v>263</v>
      </c>
      <c r="C55" s="8">
        <f>YEAR(Data!$D55)</f>
        <v>2013</v>
      </c>
      <c r="D55" s="3">
        <v>41620</v>
      </c>
      <c r="E55" s="3">
        <v>41626</v>
      </c>
      <c r="F55" s="2" t="s">
        <v>50</v>
      </c>
      <c r="G55" s="8"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5">
        <v>55</v>
      </c>
      <c r="B56" s="2" t="s">
        <v>263</v>
      </c>
      <c r="C56" s="8">
        <f>YEAR(Data!$D56)</f>
        <v>2013</v>
      </c>
      <c r="D56" s="3">
        <v>41620</v>
      </c>
      <c r="E56" s="3">
        <v>41626</v>
      </c>
      <c r="F56" s="2" t="s">
        <v>50</v>
      </c>
      <c r="G56" s="8"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5">
        <v>56</v>
      </c>
      <c r="B57" s="2" t="s">
        <v>273</v>
      </c>
      <c r="C57" s="8">
        <f>YEAR(Data!$D57)</f>
        <v>2013</v>
      </c>
      <c r="D57" s="3">
        <v>41443</v>
      </c>
      <c r="E57" s="3">
        <v>41444</v>
      </c>
      <c r="F57" s="2" t="s">
        <v>188</v>
      </c>
      <c r="G57" s="8"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5">
        <v>57</v>
      </c>
      <c r="B58" s="2" t="s">
        <v>273</v>
      </c>
      <c r="C58" s="8">
        <f>YEAR(Data!$D58)</f>
        <v>2013</v>
      </c>
      <c r="D58" s="3">
        <v>41443</v>
      </c>
      <c r="E58" s="3">
        <v>41444</v>
      </c>
      <c r="F58" s="2" t="s">
        <v>188</v>
      </c>
      <c r="G58" s="8"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5">
        <v>58</v>
      </c>
      <c r="B59" s="2" t="s">
        <v>273</v>
      </c>
      <c r="C59" s="8">
        <f>YEAR(Data!$D59)</f>
        <v>2013</v>
      </c>
      <c r="D59" s="3">
        <v>41443</v>
      </c>
      <c r="E59" s="3">
        <v>41444</v>
      </c>
      <c r="F59" s="2" t="s">
        <v>188</v>
      </c>
      <c r="G59" s="8"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5">
        <v>59</v>
      </c>
      <c r="B60" s="2" t="s">
        <v>273</v>
      </c>
      <c r="C60" s="8">
        <f>YEAR(Data!$D60)</f>
        <v>2013</v>
      </c>
      <c r="D60" s="3">
        <v>41443</v>
      </c>
      <c r="E60" s="3">
        <v>41444</v>
      </c>
      <c r="F60" s="2" t="s">
        <v>188</v>
      </c>
      <c r="G60" s="8"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5">
        <v>60</v>
      </c>
      <c r="B61" s="2" t="s">
        <v>273</v>
      </c>
      <c r="C61" s="8">
        <f>YEAR(Data!$D61)</f>
        <v>2013</v>
      </c>
      <c r="D61" s="3">
        <v>41443</v>
      </c>
      <c r="E61" s="3">
        <v>41444</v>
      </c>
      <c r="F61" s="2" t="s">
        <v>188</v>
      </c>
      <c r="G61" s="8"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5">
        <v>61</v>
      </c>
      <c r="B62" s="2" t="s">
        <v>273</v>
      </c>
      <c r="C62" s="8">
        <f>YEAR(Data!$D62)</f>
        <v>2013</v>
      </c>
      <c r="D62" s="3">
        <v>41443</v>
      </c>
      <c r="E62" s="3">
        <v>41444</v>
      </c>
      <c r="F62" s="2" t="s">
        <v>188</v>
      </c>
      <c r="G62" s="8"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5">
        <v>62</v>
      </c>
      <c r="B63" s="2" t="s">
        <v>273</v>
      </c>
      <c r="C63" s="8">
        <f>YEAR(Data!$D63)</f>
        <v>2013</v>
      </c>
      <c r="D63" s="3">
        <v>41443</v>
      </c>
      <c r="E63" s="3">
        <v>41444</v>
      </c>
      <c r="F63" s="2" t="s">
        <v>188</v>
      </c>
      <c r="G63" s="8"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5">
        <v>63</v>
      </c>
      <c r="B64" s="2" t="s">
        <v>289</v>
      </c>
      <c r="C64" s="8">
        <f>YEAR(Data!$D64)</f>
        <v>2012</v>
      </c>
      <c r="D64" s="3">
        <v>41237</v>
      </c>
      <c r="E64" s="3">
        <v>41243</v>
      </c>
      <c r="F64" s="2" t="s">
        <v>50</v>
      </c>
      <c r="G64" s="8"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5">
        <v>64</v>
      </c>
      <c r="B65" s="2" t="s">
        <v>289</v>
      </c>
      <c r="C65" s="8">
        <f>YEAR(Data!$D65)</f>
        <v>2012</v>
      </c>
      <c r="D65" s="3">
        <v>41237</v>
      </c>
      <c r="E65" s="3">
        <v>41243</v>
      </c>
      <c r="F65" s="2" t="s">
        <v>50</v>
      </c>
      <c r="G65" s="8"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5">
        <v>65</v>
      </c>
      <c r="B66" s="2" t="s">
        <v>289</v>
      </c>
      <c r="C66" s="8">
        <f>YEAR(Data!$D66)</f>
        <v>2012</v>
      </c>
      <c r="D66" s="3">
        <v>41237</v>
      </c>
      <c r="E66" s="3">
        <v>41243</v>
      </c>
      <c r="F66" s="2" t="s">
        <v>50</v>
      </c>
      <c r="G66" s="8"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5">
        <v>66</v>
      </c>
      <c r="B67" s="2" t="s">
        <v>289</v>
      </c>
      <c r="C67" s="8">
        <f>YEAR(Data!$D67)</f>
        <v>2012</v>
      </c>
      <c r="D67" s="3">
        <v>41237</v>
      </c>
      <c r="E67" s="3">
        <v>41243</v>
      </c>
      <c r="F67" s="2" t="s">
        <v>50</v>
      </c>
      <c r="G67" s="8"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5">
        <v>67</v>
      </c>
      <c r="B68" s="2" t="s">
        <v>300</v>
      </c>
      <c r="C68" s="8">
        <f>YEAR(Data!$D68)</f>
        <v>2012</v>
      </c>
      <c r="D68" s="3">
        <v>41029</v>
      </c>
      <c r="E68" s="3">
        <v>41034</v>
      </c>
      <c r="F68" s="2" t="s">
        <v>50</v>
      </c>
      <c r="G68" s="8"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5">
        <v>68</v>
      </c>
      <c r="B69" s="2" t="s">
        <v>306</v>
      </c>
      <c r="C69" s="8">
        <f>YEAR(Data!$D69)</f>
        <v>2011</v>
      </c>
      <c r="D69" s="3">
        <v>40882</v>
      </c>
      <c r="E69" s="3">
        <v>40887</v>
      </c>
      <c r="F69" s="2" t="s">
        <v>50</v>
      </c>
      <c r="G69" s="8"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5">
        <v>69</v>
      </c>
      <c r="B70" s="2" t="s">
        <v>306</v>
      </c>
      <c r="C70" s="8">
        <f>YEAR(Data!$D70)</f>
        <v>2011</v>
      </c>
      <c r="D70" s="3">
        <v>40882</v>
      </c>
      <c r="E70" s="3">
        <v>40887</v>
      </c>
      <c r="F70" s="2" t="s">
        <v>50</v>
      </c>
      <c r="G70" s="8"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5">
        <v>70</v>
      </c>
      <c r="B71" s="2" t="s">
        <v>315</v>
      </c>
      <c r="C71" s="8">
        <f>YEAR(Data!$D71)</f>
        <v>2013</v>
      </c>
      <c r="D71" s="3">
        <v>41430</v>
      </c>
      <c r="E71" s="3">
        <v>41432</v>
      </c>
      <c r="F71" s="2" t="s">
        <v>188</v>
      </c>
      <c r="G71" s="8"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5">
        <v>71</v>
      </c>
      <c r="B72" s="2" t="s">
        <v>322</v>
      </c>
      <c r="C72" s="8">
        <f>YEAR(Data!$D72)</f>
        <v>2013</v>
      </c>
      <c r="D72" s="3">
        <v>41536</v>
      </c>
      <c r="E72" s="3">
        <v>41541</v>
      </c>
      <c r="F72" s="2" t="s">
        <v>50</v>
      </c>
      <c r="G72" s="8"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5">
        <v>72</v>
      </c>
      <c r="B73" s="2" t="s">
        <v>327</v>
      </c>
      <c r="C73" s="8">
        <f>YEAR(Data!$D73)</f>
        <v>2014</v>
      </c>
      <c r="D73" s="3">
        <v>41897</v>
      </c>
      <c r="E73" s="3">
        <v>41900</v>
      </c>
      <c r="F73" s="2" t="s">
        <v>23</v>
      </c>
      <c r="G73" s="8"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5">
        <v>73</v>
      </c>
      <c r="B74" s="2" t="s">
        <v>331</v>
      </c>
      <c r="C74" s="8">
        <f>YEAR(Data!$D74)</f>
        <v>2012</v>
      </c>
      <c r="D74" s="3">
        <v>41025</v>
      </c>
      <c r="E74" s="3">
        <v>41031</v>
      </c>
      <c r="F74" s="2" t="s">
        <v>50</v>
      </c>
      <c r="G74" s="8"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5">
        <v>74</v>
      </c>
      <c r="B75" s="2" t="s">
        <v>331</v>
      </c>
      <c r="C75" s="8">
        <f>YEAR(Data!$D75)</f>
        <v>2012</v>
      </c>
      <c r="D75" s="3">
        <v>41025</v>
      </c>
      <c r="E75" s="3">
        <v>41031</v>
      </c>
      <c r="F75" s="2" t="s">
        <v>50</v>
      </c>
      <c r="G75" s="8"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5">
        <v>75</v>
      </c>
      <c r="B76" s="2" t="s">
        <v>331</v>
      </c>
      <c r="C76" s="8">
        <f>YEAR(Data!$D76)</f>
        <v>2012</v>
      </c>
      <c r="D76" s="3">
        <v>41025</v>
      </c>
      <c r="E76" s="3">
        <v>41031</v>
      </c>
      <c r="F76" s="2" t="s">
        <v>50</v>
      </c>
      <c r="G76" s="8"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5">
        <v>76</v>
      </c>
      <c r="B77" s="2" t="s">
        <v>342</v>
      </c>
      <c r="C77" s="8">
        <f>YEAR(Data!$D77)</f>
        <v>2014</v>
      </c>
      <c r="D77" s="3">
        <v>41983</v>
      </c>
      <c r="E77" s="3">
        <v>41985</v>
      </c>
      <c r="F77" s="2" t="s">
        <v>188</v>
      </c>
      <c r="G77" s="8"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5">
        <v>77</v>
      </c>
      <c r="B78" s="2" t="s">
        <v>342</v>
      </c>
      <c r="C78" s="8">
        <f>YEAR(Data!$D78)</f>
        <v>2014</v>
      </c>
      <c r="D78" s="3">
        <v>41983</v>
      </c>
      <c r="E78" s="3">
        <v>41985</v>
      </c>
      <c r="F78" s="2" t="s">
        <v>188</v>
      </c>
      <c r="G78" s="8"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5">
        <v>78</v>
      </c>
      <c r="B79" s="2" t="s">
        <v>342</v>
      </c>
      <c r="C79" s="8">
        <f>YEAR(Data!$D79)</f>
        <v>2014</v>
      </c>
      <c r="D79" s="3">
        <v>41983</v>
      </c>
      <c r="E79" s="3">
        <v>41985</v>
      </c>
      <c r="F79" s="2" t="s">
        <v>188</v>
      </c>
      <c r="G79" s="8"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5">
        <v>79</v>
      </c>
      <c r="B80" s="2" t="s">
        <v>351</v>
      </c>
      <c r="C80" s="8">
        <f>YEAR(Data!$D80)</f>
        <v>2011</v>
      </c>
      <c r="D80" s="3">
        <v>40873</v>
      </c>
      <c r="E80" s="3">
        <v>40878</v>
      </c>
      <c r="F80" s="2" t="s">
        <v>23</v>
      </c>
      <c r="G80" s="8"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5">
        <v>80</v>
      </c>
      <c r="B81" s="2" t="s">
        <v>354</v>
      </c>
      <c r="C81" s="8">
        <f>YEAR(Data!$D81)</f>
        <v>2013</v>
      </c>
      <c r="D81" s="3">
        <v>41438</v>
      </c>
      <c r="E81" s="3">
        <v>41441</v>
      </c>
      <c r="F81" s="2" t="s">
        <v>188</v>
      </c>
      <c r="G81" s="8"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5">
        <v>81</v>
      </c>
      <c r="B82" s="2" t="s">
        <v>354</v>
      </c>
      <c r="C82" s="8">
        <f>YEAR(Data!$D82)</f>
        <v>2013</v>
      </c>
      <c r="D82" s="3">
        <v>41438</v>
      </c>
      <c r="E82" s="3">
        <v>41441</v>
      </c>
      <c r="F82" s="2" t="s">
        <v>188</v>
      </c>
      <c r="G82" s="8"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5">
        <v>82</v>
      </c>
      <c r="B83" s="2" t="s">
        <v>363</v>
      </c>
      <c r="C83" s="8">
        <f>YEAR(Data!$D83)</f>
        <v>2011</v>
      </c>
      <c r="D83" s="3">
        <v>40828</v>
      </c>
      <c r="E83" s="3">
        <v>40832</v>
      </c>
      <c r="F83" s="2" t="s">
        <v>50</v>
      </c>
      <c r="G83" s="8"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5">
        <v>83</v>
      </c>
      <c r="B84" s="2" t="s">
        <v>363</v>
      </c>
      <c r="C84" s="8">
        <f>YEAR(Data!$D84)</f>
        <v>2011</v>
      </c>
      <c r="D84" s="3">
        <v>40828</v>
      </c>
      <c r="E84" s="3">
        <v>40832</v>
      </c>
      <c r="F84" s="2" t="s">
        <v>50</v>
      </c>
      <c r="G84" s="8"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5">
        <v>84</v>
      </c>
      <c r="B85" s="2" t="s">
        <v>370</v>
      </c>
      <c r="C85" s="8">
        <f>YEAR(Data!$D85)</f>
        <v>2012</v>
      </c>
      <c r="D85" s="3">
        <v>41155</v>
      </c>
      <c r="E85" s="3">
        <v>41160</v>
      </c>
      <c r="F85" s="2" t="s">
        <v>50</v>
      </c>
      <c r="G85" s="8"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5">
        <v>85</v>
      </c>
      <c r="B86" s="2" t="s">
        <v>376</v>
      </c>
      <c r="C86" s="8">
        <f>YEAR(Data!$D86)</f>
        <v>2014</v>
      </c>
      <c r="D86" s="3">
        <v>41957</v>
      </c>
      <c r="E86" s="3">
        <v>41960</v>
      </c>
      <c r="F86" s="2" t="s">
        <v>188</v>
      </c>
      <c r="G86" s="8"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5">
        <v>86</v>
      </c>
      <c r="B87" s="2" t="s">
        <v>381</v>
      </c>
      <c r="C87" s="8">
        <f>YEAR(Data!$D87)</f>
        <v>2014</v>
      </c>
      <c r="D87" s="3">
        <v>41788</v>
      </c>
      <c r="E87" s="3">
        <v>41790</v>
      </c>
      <c r="F87" s="2" t="s">
        <v>23</v>
      </c>
      <c r="G87" s="8"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5">
        <v>87</v>
      </c>
      <c r="B88" s="2" t="s">
        <v>386</v>
      </c>
      <c r="C88" s="8">
        <f>YEAR(Data!$D88)</f>
        <v>2014</v>
      </c>
      <c r="D88" s="3">
        <v>41939</v>
      </c>
      <c r="E88" s="3">
        <v>41946</v>
      </c>
      <c r="F88" s="2" t="s">
        <v>50</v>
      </c>
      <c r="G88" s="8"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5">
        <v>88</v>
      </c>
      <c r="B89" s="2" t="s">
        <v>386</v>
      </c>
      <c r="C89" s="8">
        <f>YEAR(Data!$D89)</f>
        <v>2014</v>
      </c>
      <c r="D89" s="3">
        <v>41939</v>
      </c>
      <c r="E89" s="3">
        <v>41946</v>
      </c>
      <c r="F89" s="2" t="s">
        <v>50</v>
      </c>
      <c r="G89" s="8"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5">
        <v>89</v>
      </c>
      <c r="B90" s="2" t="s">
        <v>394</v>
      </c>
      <c r="C90" s="8">
        <f>YEAR(Data!$D90)</f>
        <v>2013</v>
      </c>
      <c r="D90" s="3">
        <v>41370</v>
      </c>
      <c r="E90" s="3">
        <v>41375</v>
      </c>
      <c r="F90" s="2" t="s">
        <v>23</v>
      </c>
      <c r="G90" s="8"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5">
        <v>90</v>
      </c>
      <c r="B91" s="2" t="s">
        <v>399</v>
      </c>
      <c r="C91" s="8">
        <f>YEAR(Data!$D91)</f>
        <v>2013</v>
      </c>
      <c r="D91" s="3">
        <v>41535</v>
      </c>
      <c r="E91" s="3">
        <v>41540</v>
      </c>
      <c r="F91" s="2" t="s">
        <v>50</v>
      </c>
      <c r="G91" s="8"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5">
        <v>91</v>
      </c>
      <c r="B92" s="2" t="s">
        <v>399</v>
      </c>
      <c r="C92" s="8">
        <f>YEAR(Data!$D92)</f>
        <v>2013</v>
      </c>
      <c r="D92" s="3">
        <v>41535</v>
      </c>
      <c r="E92" s="3">
        <v>41540</v>
      </c>
      <c r="F92" s="2" t="s">
        <v>50</v>
      </c>
      <c r="G92" s="8"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5">
        <v>92</v>
      </c>
      <c r="B93" s="2" t="s">
        <v>399</v>
      </c>
      <c r="C93" s="8">
        <f>YEAR(Data!$D93)</f>
        <v>2013</v>
      </c>
      <c r="D93" s="3">
        <v>41535</v>
      </c>
      <c r="E93" s="3">
        <v>41540</v>
      </c>
      <c r="F93" s="2" t="s">
        <v>50</v>
      </c>
      <c r="G93" s="8"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5">
        <v>93</v>
      </c>
      <c r="B94" s="2" t="s">
        <v>406</v>
      </c>
      <c r="C94" s="8">
        <f>YEAR(Data!$D94)</f>
        <v>2012</v>
      </c>
      <c r="D94" s="3">
        <v>40939</v>
      </c>
      <c r="E94" s="3">
        <v>40944</v>
      </c>
      <c r="F94" s="2" t="s">
        <v>23</v>
      </c>
      <c r="G94" s="8"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5">
        <v>94</v>
      </c>
      <c r="B95" s="2" t="s">
        <v>406</v>
      </c>
      <c r="C95" s="8">
        <f>YEAR(Data!$D95)</f>
        <v>2012</v>
      </c>
      <c r="D95" s="3">
        <v>40939</v>
      </c>
      <c r="E95" s="3">
        <v>40944</v>
      </c>
      <c r="F95" s="2" t="s">
        <v>23</v>
      </c>
      <c r="G95" s="8"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5">
        <v>95</v>
      </c>
      <c r="B96" s="2" t="s">
        <v>406</v>
      </c>
      <c r="C96" s="8">
        <f>YEAR(Data!$D96)</f>
        <v>2012</v>
      </c>
      <c r="D96" s="3">
        <v>40939</v>
      </c>
      <c r="E96" s="3">
        <v>40944</v>
      </c>
      <c r="F96" s="2" t="s">
        <v>23</v>
      </c>
      <c r="G96" s="8"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5">
        <v>96</v>
      </c>
      <c r="B97" s="2" t="s">
        <v>416</v>
      </c>
      <c r="C97" s="8">
        <f>YEAR(Data!$D97)</f>
        <v>2014</v>
      </c>
      <c r="D97" s="3">
        <v>41950</v>
      </c>
      <c r="E97" s="3">
        <v>41956</v>
      </c>
      <c r="F97" s="2" t="s">
        <v>50</v>
      </c>
      <c r="G97" s="8"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5">
        <v>97</v>
      </c>
      <c r="B98" s="2" t="s">
        <v>423</v>
      </c>
      <c r="C98" s="8">
        <f>YEAR(Data!$D98)</f>
        <v>2014</v>
      </c>
      <c r="D98" s="3">
        <v>41953</v>
      </c>
      <c r="E98" s="3">
        <v>41955</v>
      </c>
      <c r="F98" s="2" t="s">
        <v>23</v>
      </c>
      <c r="G98" s="8"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5">
        <v>98</v>
      </c>
      <c r="B99" s="2" t="s">
        <v>428</v>
      </c>
      <c r="C99" s="8">
        <f>YEAR(Data!$D99)</f>
        <v>2014</v>
      </c>
      <c r="D99" s="3">
        <v>41808</v>
      </c>
      <c r="E99" s="3">
        <v>41811</v>
      </c>
      <c r="F99" s="2" t="s">
        <v>188</v>
      </c>
      <c r="G99" s="8"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5">
        <v>99</v>
      </c>
      <c r="B100" s="2" t="s">
        <v>433</v>
      </c>
      <c r="C100" s="8">
        <f>YEAR(Data!$D100)</f>
        <v>2013</v>
      </c>
      <c r="D100" s="3">
        <v>41524</v>
      </c>
      <c r="E100" s="3">
        <v>41529</v>
      </c>
      <c r="F100" s="2" t="s">
        <v>50</v>
      </c>
      <c r="G100" s="8"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5">
        <v>100</v>
      </c>
      <c r="B101" s="2" t="s">
        <v>439</v>
      </c>
      <c r="C101" s="8">
        <f>YEAR(Data!$D101)</f>
        <v>2013</v>
      </c>
      <c r="D101" s="3">
        <v>41516</v>
      </c>
      <c r="E101" s="3">
        <v>41520</v>
      </c>
      <c r="F101" s="2" t="s">
        <v>50</v>
      </c>
      <c r="G101" s="8"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5">
        <v>101</v>
      </c>
      <c r="B102" s="2" t="s">
        <v>439</v>
      </c>
      <c r="C102" s="8">
        <f>YEAR(Data!$D102)</f>
        <v>2013</v>
      </c>
      <c r="D102" s="3">
        <v>41516</v>
      </c>
      <c r="E102" s="3">
        <v>41520</v>
      </c>
      <c r="F102" s="2" t="s">
        <v>50</v>
      </c>
      <c r="G102" s="8"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5">
        <v>102</v>
      </c>
      <c r="B103" s="2" t="s">
        <v>439</v>
      </c>
      <c r="C103" s="8">
        <f>YEAR(Data!$D103)</f>
        <v>2013</v>
      </c>
      <c r="D103" s="3">
        <v>41516</v>
      </c>
      <c r="E103" s="3">
        <v>41520</v>
      </c>
      <c r="F103" s="2" t="s">
        <v>50</v>
      </c>
      <c r="G103" s="8"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5">
        <v>103</v>
      </c>
      <c r="B104" s="2" t="s">
        <v>448</v>
      </c>
      <c r="C104" s="8">
        <f>YEAR(Data!$D104)</f>
        <v>2013</v>
      </c>
      <c r="D104" s="3">
        <v>41610</v>
      </c>
      <c r="E104" s="3">
        <v>41613</v>
      </c>
      <c r="F104" s="2" t="s">
        <v>23</v>
      </c>
      <c r="G104" s="8"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5">
        <v>104</v>
      </c>
      <c r="B105" s="2" t="s">
        <v>453</v>
      </c>
      <c r="C105" s="8">
        <f>YEAR(Data!$D105)</f>
        <v>2012</v>
      </c>
      <c r="D105" s="3">
        <v>41226</v>
      </c>
      <c r="E105" s="3">
        <v>41230</v>
      </c>
      <c r="F105" s="2" t="s">
        <v>50</v>
      </c>
      <c r="G105" s="8"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5">
        <v>105</v>
      </c>
      <c r="B106" s="2" t="s">
        <v>453</v>
      </c>
      <c r="C106" s="8">
        <f>YEAR(Data!$D106)</f>
        <v>2012</v>
      </c>
      <c r="D106" s="3">
        <v>41226</v>
      </c>
      <c r="E106" s="3">
        <v>41230</v>
      </c>
      <c r="F106" s="2" t="s">
        <v>50</v>
      </c>
      <c r="G106" s="8"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5">
        <v>106</v>
      </c>
      <c r="B107" s="2" t="s">
        <v>453</v>
      </c>
      <c r="C107" s="8">
        <f>YEAR(Data!$D107)</f>
        <v>2012</v>
      </c>
      <c r="D107" s="3">
        <v>41226</v>
      </c>
      <c r="E107" s="3">
        <v>41230</v>
      </c>
      <c r="F107" s="2" t="s">
        <v>50</v>
      </c>
      <c r="G107" s="8"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5">
        <v>107</v>
      </c>
      <c r="B108" s="2" t="s">
        <v>464</v>
      </c>
      <c r="C108" s="8">
        <f>YEAR(Data!$D108)</f>
        <v>2014</v>
      </c>
      <c r="D108" s="3">
        <v>41967</v>
      </c>
      <c r="E108" s="3">
        <v>41972</v>
      </c>
      <c r="F108" s="2" t="s">
        <v>50</v>
      </c>
      <c r="G108" s="8"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5">
        <v>108</v>
      </c>
      <c r="B109" s="2" t="s">
        <v>464</v>
      </c>
      <c r="C109" s="8">
        <f>YEAR(Data!$D109)</f>
        <v>2014</v>
      </c>
      <c r="D109" s="3">
        <v>41967</v>
      </c>
      <c r="E109" s="3">
        <v>41972</v>
      </c>
      <c r="F109" s="2" t="s">
        <v>50</v>
      </c>
      <c r="G109" s="8"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5">
        <v>109</v>
      </c>
      <c r="B110" s="2" t="s">
        <v>464</v>
      </c>
      <c r="C110" s="8">
        <f>YEAR(Data!$D110)</f>
        <v>2014</v>
      </c>
      <c r="D110" s="3">
        <v>41967</v>
      </c>
      <c r="E110" s="3">
        <v>41972</v>
      </c>
      <c r="F110" s="2" t="s">
        <v>50</v>
      </c>
      <c r="G110" s="8"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5">
        <v>110</v>
      </c>
      <c r="B111" s="2" t="s">
        <v>474</v>
      </c>
      <c r="C111" s="8">
        <f>YEAR(Data!$D111)</f>
        <v>2012</v>
      </c>
      <c r="D111" s="3">
        <v>41197</v>
      </c>
      <c r="E111" s="3">
        <v>41202</v>
      </c>
      <c r="F111" s="2" t="s">
        <v>50</v>
      </c>
      <c r="G111" s="8"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5">
        <v>111</v>
      </c>
      <c r="B112" s="2" t="s">
        <v>480</v>
      </c>
      <c r="C112" s="8">
        <f>YEAR(Data!$D112)</f>
        <v>2014</v>
      </c>
      <c r="D112" s="3">
        <v>41999</v>
      </c>
      <c r="E112" s="3">
        <v>42004</v>
      </c>
      <c r="F112" s="2" t="s">
        <v>50</v>
      </c>
      <c r="G112" s="8"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5">
        <v>112</v>
      </c>
      <c r="B113" s="2" t="s">
        <v>485</v>
      </c>
      <c r="C113" s="8">
        <f>YEAR(Data!$D113)</f>
        <v>2013</v>
      </c>
      <c r="D113" s="3">
        <v>41582</v>
      </c>
      <c r="E113" s="3">
        <v>41589</v>
      </c>
      <c r="F113" s="2" t="s">
        <v>50</v>
      </c>
      <c r="G113" s="8"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5">
        <v>113</v>
      </c>
      <c r="B114" s="2" t="s">
        <v>485</v>
      </c>
      <c r="C114" s="8">
        <f>YEAR(Data!$D114)</f>
        <v>2013</v>
      </c>
      <c r="D114" s="3">
        <v>41582</v>
      </c>
      <c r="E114" s="3">
        <v>41589</v>
      </c>
      <c r="F114" s="2" t="s">
        <v>50</v>
      </c>
      <c r="G114" s="8"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5">
        <v>114</v>
      </c>
      <c r="B115" s="2" t="s">
        <v>494</v>
      </c>
      <c r="C115" s="8">
        <f>YEAR(Data!$D115)</f>
        <v>2011</v>
      </c>
      <c r="D115" s="3">
        <v>40780</v>
      </c>
      <c r="E115" s="3">
        <v>40782</v>
      </c>
      <c r="F115" s="2" t="s">
        <v>23</v>
      </c>
      <c r="G115" s="8"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5">
        <v>115</v>
      </c>
      <c r="B116" s="2" t="s">
        <v>494</v>
      </c>
      <c r="C116" s="8">
        <f>YEAR(Data!$D116)</f>
        <v>2011</v>
      </c>
      <c r="D116" s="3">
        <v>40780</v>
      </c>
      <c r="E116" s="3">
        <v>40782</v>
      </c>
      <c r="F116" s="2" t="s">
        <v>23</v>
      </c>
      <c r="G116" s="8"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5">
        <v>116</v>
      </c>
      <c r="B117" s="2" t="s">
        <v>494</v>
      </c>
      <c r="C117" s="8">
        <f>YEAR(Data!$D117)</f>
        <v>2011</v>
      </c>
      <c r="D117" s="3">
        <v>40780</v>
      </c>
      <c r="E117" s="3">
        <v>40782</v>
      </c>
      <c r="F117" s="2" t="s">
        <v>23</v>
      </c>
      <c r="G117" s="8"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5">
        <v>117</v>
      </c>
      <c r="B118" s="2" t="s">
        <v>494</v>
      </c>
      <c r="C118" s="8">
        <f>YEAR(Data!$D118)</f>
        <v>2011</v>
      </c>
      <c r="D118" s="3">
        <v>40780</v>
      </c>
      <c r="E118" s="3">
        <v>40782</v>
      </c>
      <c r="F118" s="2" t="s">
        <v>23</v>
      </c>
      <c r="G118" s="8"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5">
        <v>118</v>
      </c>
      <c r="B119" s="2" t="s">
        <v>507</v>
      </c>
      <c r="C119" s="8">
        <f>YEAR(Data!$D119)</f>
        <v>2012</v>
      </c>
      <c r="D119" s="3">
        <v>40970</v>
      </c>
      <c r="E119" s="3">
        <v>40974</v>
      </c>
      <c r="F119" s="2" t="s">
        <v>50</v>
      </c>
      <c r="G119" s="8"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5">
        <v>119</v>
      </c>
      <c r="B120" s="2" t="s">
        <v>512</v>
      </c>
      <c r="C120" s="8">
        <f>YEAR(Data!$D120)</f>
        <v>2012</v>
      </c>
      <c r="D120" s="3">
        <v>41004</v>
      </c>
      <c r="E120" s="3">
        <v>41009</v>
      </c>
      <c r="F120" s="2" t="s">
        <v>50</v>
      </c>
      <c r="G120" s="8"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5">
        <v>120</v>
      </c>
      <c r="B121" s="2" t="s">
        <v>518</v>
      </c>
      <c r="C121" s="8">
        <f>YEAR(Data!$D121)</f>
        <v>2013</v>
      </c>
      <c r="D121" s="3">
        <v>41438</v>
      </c>
      <c r="E121" s="3">
        <v>41441</v>
      </c>
      <c r="F121" s="2" t="s">
        <v>188</v>
      </c>
      <c r="G121" s="8"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5">
        <v>121</v>
      </c>
      <c r="B122" s="2" t="s">
        <v>518</v>
      </c>
      <c r="C122" s="8">
        <f>YEAR(Data!$D122)</f>
        <v>2013</v>
      </c>
      <c r="D122" s="3">
        <v>41438</v>
      </c>
      <c r="E122" s="3">
        <v>41441</v>
      </c>
      <c r="F122" s="2" t="s">
        <v>188</v>
      </c>
      <c r="G122" s="8"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5">
        <v>122</v>
      </c>
      <c r="B123" s="2" t="s">
        <v>518</v>
      </c>
      <c r="C123" s="8">
        <f>YEAR(Data!$D123)</f>
        <v>2013</v>
      </c>
      <c r="D123" s="3">
        <v>41438</v>
      </c>
      <c r="E123" s="3">
        <v>41441</v>
      </c>
      <c r="F123" s="2" t="s">
        <v>188</v>
      </c>
      <c r="G123" s="8"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5">
        <v>123</v>
      </c>
      <c r="B124" s="2" t="s">
        <v>518</v>
      </c>
      <c r="C124" s="8">
        <f>YEAR(Data!$D124)</f>
        <v>2013</v>
      </c>
      <c r="D124" s="3">
        <v>41438</v>
      </c>
      <c r="E124" s="3">
        <v>41441</v>
      </c>
      <c r="F124" s="2" t="s">
        <v>188</v>
      </c>
      <c r="G124" s="8"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5">
        <v>124</v>
      </c>
      <c r="B125" s="2" t="s">
        <v>518</v>
      </c>
      <c r="C125" s="8">
        <f>YEAR(Data!$D125)</f>
        <v>2013</v>
      </c>
      <c r="D125" s="3">
        <v>41438</v>
      </c>
      <c r="E125" s="3">
        <v>41441</v>
      </c>
      <c r="F125" s="2" t="s">
        <v>188</v>
      </c>
      <c r="G125" s="8"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5">
        <v>125</v>
      </c>
      <c r="B126" s="2" t="s">
        <v>530</v>
      </c>
      <c r="C126" s="8">
        <f>YEAR(Data!$D126)</f>
        <v>2011</v>
      </c>
      <c r="D126" s="3">
        <v>40903</v>
      </c>
      <c r="E126" s="3">
        <v>40905</v>
      </c>
      <c r="F126" s="2" t="s">
        <v>23</v>
      </c>
      <c r="G126" s="8"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5">
        <v>126</v>
      </c>
      <c r="B127" s="2" t="s">
        <v>535</v>
      </c>
      <c r="C127" s="8">
        <f>YEAR(Data!$D127)</f>
        <v>2011</v>
      </c>
      <c r="D127" s="3">
        <v>40806</v>
      </c>
      <c r="E127" s="3">
        <v>40811</v>
      </c>
      <c r="F127" s="2" t="s">
        <v>50</v>
      </c>
      <c r="G127" s="8"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5">
        <v>127</v>
      </c>
      <c r="B128" s="2" t="s">
        <v>541</v>
      </c>
      <c r="C128" s="8">
        <f>YEAR(Data!$D128)</f>
        <v>2014</v>
      </c>
      <c r="D128" s="3">
        <v>41949</v>
      </c>
      <c r="E128" s="3">
        <v>41956</v>
      </c>
      <c r="F128" s="2" t="s">
        <v>50</v>
      </c>
      <c r="G128" s="8"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5">
        <v>128</v>
      </c>
      <c r="B129" s="2" t="s">
        <v>541</v>
      </c>
      <c r="C129" s="8">
        <f>YEAR(Data!$D129)</f>
        <v>2014</v>
      </c>
      <c r="D129" s="3">
        <v>41949</v>
      </c>
      <c r="E129" s="3">
        <v>41956</v>
      </c>
      <c r="F129" s="2" t="s">
        <v>50</v>
      </c>
      <c r="G129" s="8"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5">
        <v>129</v>
      </c>
      <c r="B130" s="2" t="s">
        <v>549</v>
      </c>
      <c r="C130" s="8">
        <f>YEAR(Data!$D130)</f>
        <v>2013</v>
      </c>
      <c r="D130" s="3">
        <v>41585</v>
      </c>
      <c r="E130" s="3">
        <v>41589</v>
      </c>
      <c r="F130" s="2" t="s">
        <v>23</v>
      </c>
      <c r="G130" s="8"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5">
        <v>130</v>
      </c>
      <c r="B131" s="2" t="s">
        <v>549</v>
      </c>
      <c r="C131" s="8">
        <f>YEAR(Data!$D131)</f>
        <v>2013</v>
      </c>
      <c r="D131" s="3">
        <v>41585</v>
      </c>
      <c r="E131" s="3">
        <v>41589</v>
      </c>
      <c r="F131" s="2" t="s">
        <v>23</v>
      </c>
      <c r="G131" s="8"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5">
        <v>131</v>
      </c>
      <c r="B132" s="2" t="s">
        <v>555</v>
      </c>
      <c r="C132" s="8">
        <f>YEAR(Data!$D132)</f>
        <v>2014</v>
      </c>
      <c r="D132" s="3">
        <v>41673</v>
      </c>
      <c r="E132" s="3">
        <v>41676</v>
      </c>
      <c r="F132" s="2" t="s">
        <v>188</v>
      </c>
      <c r="G132" s="8"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5">
        <v>132</v>
      </c>
      <c r="B133" s="2" t="s">
        <v>555</v>
      </c>
      <c r="C133" s="8">
        <f>YEAR(Data!$D133)</f>
        <v>2014</v>
      </c>
      <c r="D133" s="3">
        <v>41673</v>
      </c>
      <c r="E133" s="3">
        <v>41676</v>
      </c>
      <c r="F133" s="2" t="s">
        <v>188</v>
      </c>
      <c r="G133" s="8"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5">
        <v>133</v>
      </c>
      <c r="B134" s="2" t="s">
        <v>555</v>
      </c>
      <c r="C134" s="8">
        <f>YEAR(Data!$D134)</f>
        <v>2014</v>
      </c>
      <c r="D134" s="3">
        <v>41673</v>
      </c>
      <c r="E134" s="3">
        <v>41676</v>
      </c>
      <c r="F134" s="2" t="s">
        <v>188</v>
      </c>
      <c r="G134" s="8"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5">
        <v>134</v>
      </c>
      <c r="B135" s="2" t="s">
        <v>563</v>
      </c>
      <c r="C135" s="8">
        <f>YEAR(Data!$D135)</f>
        <v>2013</v>
      </c>
      <c r="D135" s="3">
        <v>41561</v>
      </c>
      <c r="E135" s="3">
        <v>41567</v>
      </c>
      <c r="F135" s="2" t="s">
        <v>50</v>
      </c>
      <c r="G135" s="8"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5">
        <v>135</v>
      </c>
      <c r="B136" s="2" t="s">
        <v>563</v>
      </c>
      <c r="C136" s="8">
        <f>YEAR(Data!$D136)</f>
        <v>2013</v>
      </c>
      <c r="D136" s="3">
        <v>41561</v>
      </c>
      <c r="E136" s="3">
        <v>41567</v>
      </c>
      <c r="F136" s="2" t="s">
        <v>50</v>
      </c>
      <c r="G136" s="8"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5">
        <v>136</v>
      </c>
      <c r="B137" s="2" t="s">
        <v>563</v>
      </c>
      <c r="C137" s="8">
        <f>YEAR(Data!$D137)</f>
        <v>2013</v>
      </c>
      <c r="D137" s="3">
        <v>41561</v>
      </c>
      <c r="E137" s="3">
        <v>41567</v>
      </c>
      <c r="F137" s="2" t="s">
        <v>50</v>
      </c>
      <c r="G137" s="8"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5">
        <v>137</v>
      </c>
      <c r="B138" s="2" t="s">
        <v>563</v>
      </c>
      <c r="C138" s="8">
        <f>YEAR(Data!$D138)</f>
        <v>2013</v>
      </c>
      <c r="D138" s="3">
        <v>41561</v>
      </c>
      <c r="E138" s="3">
        <v>41567</v>
      </c>
      <c r="F138" s="2" t="s">
        <v>50</v>
      </c>
      <c r="G138" s="8"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5">
        <v>138</v>
      </c>
      <c r="B139" s="2" t="s">
        <v>563</v>
      </c>
      <c r="C139" s="8">
        <f>YEAR(Data!$D139)</f>
        <v>2013</v>
      </c>
      <c r="D139" s="3">
        <v>41561</v>
      </c>
      <c r="E139" s="3">
        <v>41567</v>
      </c>
      <c r="F139" s="2" t="s">
        <v>50</v>
      </c>
      <c r="G139" s="8"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5">
        <v>139</v>
      </c>
      <c r="B140" s="2" t="s">
        <v>563</v>
      </c>
      <c r="C140" s="8">
        <f>YEAR(Data!$D140)</f>
        <v>2013</v>
      </c>
      <c r="D140" s="3">
        <v>41561</v>
      </c>
      <c r="E140" s="3">
        <v>41567</v>
      </c>
      <c r="F140" s="2" t="s">
        <v>50</v>
      </c>
      <c r="G140" s="8"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5">
        <v>140</v>
      </c>
      <c r="B141" s="2" t="s">
        <v>563</v>
      </c>
      <c r="C141" s="8">
        <f>YEAR(Data!$D141)</f>
        <v>2013</v>
      </c>
      <c r="D141" s="3">
        <v>41561</v>
      </c>
      <c r="E141" s="3">
        <v>41567</v>
      </c>
      <c r="F141" s="2" t="s">
        <v>50</v>
      </c>
      <c r="G141" s="8"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5">
        <v>141</v>
      </c>
      <c r="B142" s="2" t="s">
        <v>580</v>
      </c>
      <c r="C142" s="8">
        <f>YEAR(Data!$D142)</f>
        <v>2013</v>
      </c>
      <c r="D142" s="3">
        <v>41523</v>
      </c>
      <c r="E142" s="3">
        <v>41525</v>
      </c>
      <c r="F142" s="2" t="s">
        <v>23</v>
      </c>
      <c r="G142" s="8"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5">
        <v>142</v>
      </c>
      <c r="B143" s="2" t="s">
        <v>583</v>
      </c>
      <c r="C143" s="8">
        <f>YEAR(Data!$D143)</f>
        <v>2014</v>
      </c>
      <c r="D143" s="3">
        <v>41901</v>
      </c>
      <c r="E143" s="3">
        <v>41906</v>
      </c>
      <c r="F143" s="2" t="s">
        <v>50</v>
      </c>
      <c r="G143" s="8"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5">
        <v>143</v>
      </c>
      <c r="B144" s="2" t="s">
        <v>583</v>
      </c>
      <c r="C144" s="8">
        <f>YEAR(Data!$D144)</f>
        <v>2014</v>
      </c>
      <c r="D144" s="3">
        <v>41901</v>
      </c>
      <c r="E144" s="3">
        <v>41906</v>
      </c>
      <c r="F144" s="2" t="s">
        <v>50</v>
      </c>
      <c r="G144" s="8"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5">
        <v>144</v>
      </c>
      <c r="B145" s="2" t="s">
        <v>583</v>
      </c>
      <c r="C145" s="8">
        <f>YEAR(Data!$D145)</f>
        <v>2014</v>
      </c>
      <c r="D145" s="3">
        <v>41901</v>
      </c>
      <c r="E145" s="3">
        <v>41906</v>
      </c>
      <c r="F145" s="2" t="s">
        <v>50</v>
      </c>
      <c r="G145" s="8"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5">
        <v>145</v>
      </c>
      <c r="B146" s="2" t="s">
        <v>592</v>
      </c>
      <c r="C146" s="8">
        <f>YEAR(Data!$D146)</f>
        <v>2014</v>
      </c>
      <c r="D146" s="3">
        <v>41996</v>
      </c>
      <c r="E146" s="3">
        <v>42001</v>
      </c>
      <c r="F146" s="2" t="s">
        <v>50</v>
      </c>
      <c r="G146" s="8"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5">
        <v>146</v>
      </c>
      <c r="B147" s="2" t="s">
        <v>599</v>
      </c>
      <c r="C147" s="8">
        <f>YEAR(Data!$D147)</f>
        <v>2012</v>
      </c>
      <c r="D147" s="3">
        <v>41159</v>
      </c>
      <c r="E147" s="3">
        <v>41164</v>
      </c>
      <c r="F147" s="2" t="s">
        <v>50</v>
      </c>
      <c r="G147" s="8"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5">
        <v>147</v>
      </c>
      <c r="B148" s="2" t="s">
        <v>603</v>
      </c>
      <c r="C148" s="8">
        <f>YEAR(Data!$D148)</f>
        <v>2011</v>
      </c>
      <c r="D148" s="3">
        <v>40838</v>
      </c>
      <c r="E148" s="3">
        <v>40844</v>
      </c>
      <c r="F148" s="2" t="s">
        <v>50</v>
      </c>
      <c r="G148" s="8"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5">
        <v>148</v>
      </c>
      <c r="B149" s="2" t="s">
        <v>609</v>
      </c>
      <c r="C149" s="8">
        <f>YEAR(Data!$D149)</f>
        <v>2013</v>
      </c>
      <c r="D149" s="3">
        <v>41614</v>
      </c>
      <c r="E149" s="3">
        <v>41618</v>
      </c>
      <c r="F149" s="2" t="s">
        <v>50</v>
      </c>
      <c r="G149" s="8"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5">
        <v>149</v>
      </c>
      <c r="B150" s="2" t="s">
        <v>609</v>
      </c>
      <c r="C150" s="8">
        <f>YEAR(Data!$D150)</f>
        <v>2013</v>
      </c>
      <c r="D150" s="3">
        <v>41614</v>
      </c>
      <c r="E150" s="3">
        <v>41618</v>
      </c>
      <c r="F150" s="2" t="s">
        <v>50</v>
      </c>
      <c r="G150" s="8"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5">
        <v>150</v>
      </c>
      <c r="B151" s="2" t="s">
        <v>609</v>
      </c>
      <c r="C151" s="8">
        <f>YEAR(Data!$D151)</f>
        <v>2013</v>
      </c>
      <c r="D151" s="3">
        <v>41614</v>
      </c>
      <c r="E151" s="3">
        <v>41618</v>
      </c>
      <c r="F151" s="2" t="s">
        <v>50</v>
      </c>
      <c r="G151" s="8"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5">
        <v>151</v>
      </c>
      <c r="B152" s="2" t="s">
        <v>609</v>
      </c>
      <c r="C152" s="8">
        <f>YEAR(Data!$D152)</f>
        <v>2013</v>
      </c>
      <c r="D152" s="3">
        <v>41614</v>
      </c>
      <c r="E152" s="3">
        <v>41618</v>
      </c>
      <c r="F152" s="2" t="s">
        <v>50</v>
      </c>
      <c r="G152" s="8"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5">
        <v>152</v>
      </c>
      <c r="B153" s="2" t="s">
        <v>619</v>
      </c>
      <c r="C153" s="8">
        <f>YEAR(Data!$D153)</f>
        <v>2013</v>
      </c>
      <c r="D153" s="3">
        <v>41347</v>
      </c>
      <c r="E153" s="3">
        <v>41350</v>
      </c>
      <c r="F153" s="2" t="s">
        <v>188</v>
      </c>
      <c r="G153" s="8"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5">
        <v>153</v>
      </c>
      <c r="B154" s="2" t="s">
        <v>619</v>
      </c>
      <c r="C154" s="8">
        <f>YEAR(Data!$D154)</f>
        <v>2013</v>
      </c>
      <c r="D154" s="3">
        <v>41347</v>
      </c>
      <c r="E154" s="3">
        <v>41350</v>
      </c>
      <c r="F154" s="2" t="s">
        <v>188</v>
      </c>
      <c r="G154" s="8"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5">
        <v>154</v>
      </c>
      <c r="B155" s="2" t="s">
        <v>627</v>
      </c>
      <c r="C155" s="8">
        <f>YEAR(Data!$D155)</f>
        <v>2012</v>
      </c>
      <c r="D155" s="3">
        <v>41060</v>
      </c>
      <c r="E155" s="3">
        <v>41062</v>
      </c>
      <c r="F155" s="2" t="s">
        <v>188</v>
      </c>
      <c r="G155" s="8"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5">
        <v>155</v>
      </c>
      <c r="B156" s="2" t="s">
        <v>627</v>
      </c>
      <c r="C156" s="8">
        <f>YEAR(Data!$D156)</f>
        <v>2012</v>
      </c>
      <c r="D156" s="3">
        <v>41060</v>
      </c>
      <c r="E156" s="3">
        <v>41062</v>
      </c>
      <c r="F156" s="2" t="s">
        <v>188</v>
      </c>
      <c r="G156" s="8"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5">
        <v>156</v>
      </c>
      <c r="B157" s="2" t="s">
        <v>627</v>
      </c>
      <c r="C157" s="8">
        <f>YEAR(Data!$D157)</f>
        <v>2012</v>
      </c>
      <c r="D157" s="3">
        <v>41060</v>
      </c>
      <c r="E157" s="3">
        <v>41062</v>
      </c>
      <c r="F157" s="2" t="s">
        <v>188</v>
      </c>
      <c r="G157" s="8"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5">
        <v>157</v>
      </c>
      <c r="B158" s="2" t="s">
        <v>637</v>
      </c>
      <c r="C158" s="8">
        <f>YEAR(Data!$D158)</f>
        <v>2012</v>
      </c>
      <c r="D158" s="3">
        <v>41057</v>
      </c>
      <c r="E158" s="3">
        <v>41063</v>
      </c>
      <c r="F158" s="2" t="s">
        <v>50</v>
      </c>
      <c r="G158" s="8"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5">
        <v>158</v>
      </c>
      <c r="B159" s="2" t="s">
        <v>642</v>
      </c>
      <c r="C159" s="8">
        <f>YEAR(Data!$D159)</f>
        <v>2011</v>
      </c>
      <c r="D159" s="3">
        <v>40603</v>
      </c>
      <c r="E159" s="3">
        <v>40608</v>
      </c>
      <c r="F159" s="2" t="s">
        <v>23</v>
      </c>
      <c r="G159" s="8"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5">
        <v>159</v>
      </c>
      <c r="B160" s="2" t="s">
        <v>645</v>
      </c>
      <c r="C160" s="8">
        <f>YEAR(Data!$D160)</f>
        <v>2013</v>
      </c>
      <c r="D160" s="3">
        <v>41599</v>
      </c>
      <c r="E160" s="3">
        <v>41603</v>
      </c>
      <c r="F160" s="2" t="s">
        <v>50</v>
      </c>
      <c r="G160" s="8"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5">
        <v>160</v>
      </c>
      <c r="B161" s="2" t="s">
        <v>645</v>
      </c>
      <c r="C161" s="8">
        <f>YEAR(Data!$D161)</f>
        <v>2013</v>
      </c>
      <c r="D161" s="3">
        <v>41599</v>
      </c>
      <c r="E161" s="3">
        <v>41603</v>
      </c>
      <c r="F161" s="2" t="s">
        <v>50</v>
      </c>
      <c r="G161" s="8"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5">
        <v>161</v>
      </c>
      <c r="B162" s="2" t="s">
        <v>654</v>
      </c>
      <c r="C162" s="8">
        <f>YEAR(Data!$D162)</f>
        <v>2013</v>
      </c>
      <c r="D162" s="3">
        <v>41406</v>
      </c>
      <c r="E162" s="3">
        <v>41407</v>
      </c>
      <c r="F162" s="2" t="s">
        <v>188</v>
      </c>
      <c r="G162" s="8"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5">
        <v>162</v>
      </c>
      <c r="B163" s="2" t="s">
        <v>659</v>
      </c>
      <c r="C163" s="8">
        <f>YEAR(Data!$D163)</f>
        <v>2012</v>
      </c>
      <c r="D163" s="3">
        <v>41271</v>
      </c>
      <c r="E163" s="3">
        <v>41274</v>
      </c>
      <c r="F163" s="2" t="s">
        <v>23</v>
      </c>
      <c r="G163" s="8"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5">
        <v>163</v>
      </c>
      <c r="B164" s="2" t="s">
        <v>664</v>
      </c>
      <c r="C164" s="8">
        <f>YEAR(Data!$D164)</f>
        <v>2013</v>
      </c>
      <c r="D164" s="3">
        <v>41595</v>
      </c>
      <c r="E164" s="3">
        <v>41599</v>
      </c>
      <c r="F164" s="2" t="s">
        <v>50</v>
      </c>
      <c r="G164" s="8"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5">
        <v>164</v>
      </c>
      <c r="B165" s="2" t="s">
        <v>670</v>
      </c>
      <c r="C165" s="8">
        <f>YEAR(Data!$D165)</f>
        <v>2013</v>
      </c>
      <c r="D165" s="3">
        <v>41586</v>
      </c>
      <c r="E165" s="3">
        <v>41590</v>
      </c>
      <c r="F165" s="2" t="s">
        <v>50</v>
      </c>
      <c r="G165" s="8"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5">
        <v>165</v>
      </c>
      <c r="B166" s="2" t="s">
        <v>675</v>
      </c>
      <c r="C166" s="8">
        <f>YEAR(Data!$D166)</f>
        <v>2011</v>
      </c>
      <c r="D166" s="3">
        <v>40794</v>
      </c>
      <c r="E166" s="3">
        <v>40798</v>
      </c>
      <c r="F166" s="2" t="s">
        <v>50</v>
      </c>
      <c r="G166" s="8"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5">
        <v>166</v>
      </c>
      <c r="B167" s="2" t="s">
        <v>675</v>
      </c>
      <c r="C167" s="8">
        <f>YEAR(Data!$D167)</f>
        <v>2011</v>
      </c>
      <c r="D167" s="3">
        <v>40794</v>
      </c>
      <c r="E167" s="3">
        <v>40798</v>
      </c>
      <c r="F167" s="2" t="s">
        <v>50</v>
      </c>
      <c r="G167" s="8"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5">
        <v>167</v>
      </c>
      <c r="B168" s="2" t="s">
        <v>675</v>
      </c>
      <c r="C168" s="8">
        <f>YEAR(Data!$D168)</f>
        <v>2011</v>
      </c>
      <c r="D168" s="3">
        <v>40794</v>
      </c>
      <c r="E168" s="3">
        <v>40798</v>
      </c>
      <c r="F168" s="2" t="s">
        <v>50</v>
      </c>
      <c r="G168" s="8"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5">
        <v>168</v>
      </c>
      <c r="B169" s="2" t="s">
        <v>675</v>
      </c>
      <c r="C169" s="8">
        <f>YEAR(Data!$D169)</f>
        <v>2011</v>
      </c>
      <c r="D169" s="3">
        <v>40794</v>
      </c>
      <c r="E169" s="3">
        <v>40798</v>
      </c>
      <c r="F169" s="2" t="s">
        <v>50</v>
      </c>
      <c r="G169" s="8"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5">
        <v>169</v>
      </c>
      <c r="B170" s="2" t="s">
        <v>675</v>
      </c>
      <c r="C170" s="8">
        <f>YEAR(Data!$D170)</f>
        <v>2011</v>
      </c>
      <c r="D170" s="3">
        <v>40794</v>
      </c>
      <c r="E170" s="3">
        <v>40798</v>
      </c>
      <c r="F170" s="2" t="s">
        <v>50</v>
      </c>
      <c r="G170" s="8"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5">
        <v>170</v>
      </c>
      <c r="B171" s="2" t="s">
        <v>675</v>
      </c>
      <c r="C171" s="8">
        <f>YEAR(Data!$D171)</f>
        <v>2011</v>
      </c>
      <c r="D171" s="3">
        <v>40794</v>
      </c>
      <c r="E171" s="3">
        <v>40798</v>
      </c>
      <c r="F171" s="2" t="s">
        <v>50</v>
      </c>
      <c r="G171" s="8"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5">
        <v>171</v>
      </c>
      <c r="B172" s="2" t="s">
        <v>675</v>
      </c>
      <c r="C172" s="8">
        <f>YEAR(Data!$D172)</f>
        <v>2011</v>
      </c>
      <c r="D172" s="3">
        <v>40794</v>
      </c>
      <c r="E172" s="3">
        <v>40798</v>
      </c>
      <c r="F172" s="2" t="s">
        <v>50</v>
      </c>
      <c r="G172" s="8"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5">
        <v>172</v>
      </c>
      <c r="B173" s="2" t="s">
        <v>694</v>
      </c>
      <c r="C173" s="8">
        <f>YEAR(Data!$D173)</f>
        <v>2011</v>
      </c>
      <c r="D173" s="3">
        <v>40760</v>
      </c>
      <c r="E173" s="3">
        <v>40764</v>
      </c>
      <c r="F173" s="2" t="s">
        <v>50</v>
      </c>
      <c r="G173" s="8"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5">
        <v>173</v>
      </c>
      <c r="B174" s="2" t="s">
        <v>694</v>
      </c>
      <c r="C174" s="8">
        <f>YEAR(Data!$D174)</f>
        <v>2011</v>
      </c>
      <c r="D174" s="3">
        <v>40760</v>
      </c>
      <c r="E174" s="3">
        <v>40764</v>
      </c>
      <c r="F174" s="2" t="s">
        <v>50</v>
      </c>
      <c r="G174" s="8"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5">
        <v>174</v>
      </c>
      <c r="B175" s="2" t="s">
        <v>694</v>
      </c>
      <c r="C175" s="8">
        <f>YEAR(Data!$D175)</f>
        <v>2011</v>
      </c>
      <c r="D175" s="3">
        <v>40760</v>
      </c>
      <c r="E175" s="3">
        <v>40764</v>
      </c>
      <c r="F175" s="2" t="s">
        <v>50</v>
      </c>
      <c r="G175" s="8"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5">
        <v>175</v>
      </c>
      <c r="B176" s="2" t="s">
        <v>703</v>
      </c>
      <c r="C176" s="8">
        <f>YEAR(Data!$D176)</f>
        <v>2011</v>
      </c>
      <c r="D176" s="3">
        <v>40800</v>
      </c>
      <c r="E176" s="3">
        <v>40805</v>
      </c>
      <c r="F176" s="2" t="s">
        <v>50</v>
      </c>
      <c r="G176" s="8"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5">
        <v>176</v>
      </c>
      <c r="B177" s="2" t="s">
        <v>703</v>
      </c>
      <c r="C177" s="8">
        <f>YEAR(Data!$D177)</f>
        <v>2011</v>
      </c>
      <c r="D177" s="3">
        <v>40800</v>
      </c>
      <c r="E177" s="3">
        <v>40805</v>
      </c>
      <c r="F177" s="2" t="s">
        <v>50</v>
      </c>
      <c r="G177" s="8"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5">
        <v>177</v>
      </c>
      <c r="B178" s="2" t="s">
        <v>710</v>
      </c>
      <c r="C178" s="8">
        <f>YEAR(Data!$D178)</f>
        <v>2014</v>
      </c>
      <c r="D178" s="3">
        <v>41751</v>
      </c>
      <c r="E178" s="3">
        <v>41755</v>
      </c>
      <c r="F178" s="2" t="s">
        <v>23</v>
      </c>
      <c r="G178" s="8"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5">
        <v>178</v>
      </c>
      <c r="B179" s="2" t="s">
        <v>715</v>
      </c>
      <c r="C179" s="8">
        <f>YEAR(Data!$D179)</f>
        <v>2012</v>
      </c>
      <c r="D179" s="3">
        <v>41234</v>
      </c>
      <c r="E179" s="3">
        <v>41236</v>
      </c>
      <c r="F179" s="2" t="s">
        <v>23</v>
      </c>
      <c r="G179" s="8"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5">
        <v>179</v>
      </c>
      <c r="B180" s="2" t="s">
        <v>715</v>
      </c>
      <c r="C180" s="8">
        <f>YEAR(Data!$D180)</f>
        <v>2012</v>
      </c>
      <c r="D180" s="3">
        <v>41234</v>
      </c>
      <c r="E180" s="3">
        <v>41236</v>
      </c>
      <c r="F180" s="2" t="s">
        <v>23</v>
      </c>
      <c r="G180" s="8"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5">
        <v>180</v>
      </c>
      <c r="B181" s="2" t="s">
        <v>720</v>
      </c>
      <c r="C181" s="8">
        <f>YEAR(Data!$D181)</f>
        <v>2012</v>
      </c>
      <c r="D181" s="3">
        <v>41258</v>
      </c>
      <c r="E181" s="3">
        <v>41262</v>
      </c>
      <c r="F181" s="2" t="s">
        <v>50</v>
      </c>
      <c r="G181" s="8"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5">
        <v>181</v>
      </c>
      <c r="B182" s="2" t="s">
        <v>725</v>
      </c>
      <c r="C182" s="8">
        <f>YEAR(Data!$D182)</f>
        <v>2011</v>
      </c>
      <c r="D182" s="3">
        <v>40882</v>
      </c>
      <c r="E182" s="3">
        <v>40886</v>
      </c>
      <c r="F182" s="2" t="s">
        <v>23</v>
      </c>
      <c r="G182" s="8"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5">
        <v>182</v>
      </c>
      <c r="B183" s="2" t="s">
        <v>725</v>
      </c>
      <c r="C183" s="8">
        <f>YEAR(Data!$D183)</f>
        <v>2011</v>
      </c>
      <c r="D183" s="3">
        <v>40882</v>
      </c>
      <c r="E183" s="3">
        <v>40886</v>
      </c>
      <c r="F183" s="2" t="s">
        <v>23</v>
      </c>
      <c r="G183" s="8"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5">
        <v>183</v>
      </c>
      <c r="B184" s="2" t="s">
        <v>732</v>
      </c>
      <c r="C184" s="8">
        <f>YEAR(Data!$D184)</f>
        <v>2011</v>
      </c>
      <c r="D184" s="3">
        <v>40866</v>
      </c>
      <c r="E184" s="3">
        <v>40871</v>
      </c>
      <c r="F184" s="2" t="s">
        <v>23</v>
      </c>
      <c r="G184" s="8"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5">
        <v>184</v>
      </c>
      <c r="B185" s="2" t="s">
        <v>732</v>
      </c>
      <c r="C185" s="8">
        <f>YEAR(Data!$D185)</f>
        <v>2011</v>
      </c>
      <c r="D185" s="3">
        <v>40866</v>
      </c>
      <c r="E185" s="3">
        <v>40871</v>
      </c>
      <c r="F185" s="2" t="s">
        <v>23</v>
      </c>
      <c r="G185" s="8"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5">
        <v>185</v>
      </c>
      <c r="B186" s="2" t="s">
        <v>732</v>
      </c>
      <c r="C186" s="8">
        <f>YEAR(Data!$D186)</f>
        <v>2011</v>
      </c>
      <c r="D186" s="3">
        <v>40866</v>
      </c>
      <c r="E186" s="3">
        <v>40871</v>
      </c>
      <c r="F186" s="2" t="s">
        <v>23</v>
      </c>
      <c r="G186" s="8"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5">
        <v>186</v>
      </c>
      <c r="B187" s="2" t="s">
        <v>743</v>
      </c>
      <c r="C187" s="8">
        <f>YEAR(Data!$D187)</f>
        <v>2013</v>
      </c>
      <c r="D187" s="3">
        <v>41607</v>
      </c>
      <c r="E187" s="3">
        <v>41611</v>
      </c>
      <c r="F187" s="2" t="s">
        <v>50</v>
      </c>
      <c r="G187" s="8"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5">
        <v>187</v>
      </c>
      <c r="B188" s="2" t="s">
        <v>750</v>
      </c>
      <c r="C188" s="8">
        <f>YEAR(Data!$D188)</f>
        <v>2011</v>
      </c>
      <c r="D188" s="3">
        <v>40781</v>
      </c>
      <c r="E188" s="3">
        <v>40785</v>
      </c>
      <c r="F188" s="2" t="s">
        <v>50</v>
      </c>
      <c r="G188" s="8"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5">
        <v>188</v>
      </c>
      <c r="B189" s="2" t="s">
        <v>755</v>
      </c>
      <c r="C189" s="8">
        <f>YEAR(Data!$D189)</f>
        <v>2013</v>
      </c>
      <c r="D189" s="3">
        <v>41472</v>
      </c>
      <c r="E189" s="3">
        <v>41478</v>
      </c>
      <c r="F189" s="2" t="s">
        <v>50</v>
      </c>
      <c r="G189" s="8"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5">
        <v>189</v>
      </c>
      <c r="B190" s="2" t="s">
        <v>755</v>
      </c>
      <c r="C190" s="8">
        <f>YEAR(Data!$D190)</f>
        <v>2013</v>
      </c>
      <c r="D190" s="3">
        <v>41472</v>
      </c>
      <c r="E190" s="3">
        <v>41478</v>
      </c>
      <c r="F190" s="2" t="s">
        <v>50</v>
      </c>
      <c r="G190" s="8"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5">
        <v>190</v>
      </c>
      <c r="B191" s="2" t="s">
        <v>761</v>
      </c>
      <c r="C191" s="8">
        <f>YEAR(Data!$D191)</f>
        <v>2012</v>
      </c>
      <c r="D191" s="3">
        <v>41194</v>
      </c>
      <c r="E191" s="3">
        <v>41196</v>
      </c>
      <c r="F191" s="2" t="s">
        <v>188</v>
      </c>
      <c r="G191" s="8"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5">
        <v>191</v>
      </c>
      <c r="B192" s="2" t="s">
        <v>761</v>
      </c>
      <c r="C192" s="8">
        <f>YEAR(Data!$D192)</f>
        <v>2012</v>
      </c>
      <c r="D192" s="3">
        <v>41194</v>
      </c>
      <c r="E192" s="3">
        <v>41196</v>
      </c>
      <c r="F192" s="2" t="s">
        <v>188</v>
      </c>
      <c r="G192" s="8"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5">
        <v>192</v>
      </c>
      <c r="B193" s="2" t="s">
        <v>761</v>
      </c>
      <c r="C193" s="8">
        <f>YEAR(Data!$D193)</f>
        <v>2012</v>
      </c>
      <c r="D193" s="3">
        <v>41194</v>
      </c>
      <c r="E193" s="3">
        <v>41196</v>
      </c>
      <c r="F193" s="2" t="s">
        <v>188</v>
      </c>
      <c r="G193" s="8"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5">
        <v>193</v>
      </c>
      <c r="B194" s="2" t="s">
        <v>761</v>
      </c>
      <c r="C194" s="8">
        <f>YEAR(Data!$D194)</f>
        <v>2012</v>
      </c>
      <c r="D194" s="3">
        <v>41194</v>
      </c>
      <c r="E194" s="3">
        <v>41196</v>
      </c>
      <c r="F194" s="2" t="s">
        <v>188</v>
      </c>
      <c r="G194" s="8"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5">
        <v>194</v>
      </c>
      <c r="B195" s="2" t="s">
        <v>761</v>
      </c>
      <c r="C195" s="8">
        <f>YEAR(Data!$D195)</f>
        <v>2012</v>
      </c>
      <c r="D195" s="3">
        <v>41194</v>
      </c>
      <c r="E195" s="3">
        <v>41196</v>
      </c>
      <c r="F195" s="2" t="s">
        <v>188</v>
      </c>
      <c r="G195" s="8"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5">
        <v>195</v>
      </c>
      <c r="B196" s="2" t="s">
        <v>772</v>
      </c>
      <c r="C196" s="8">
        <f>YEAR(Data!$D196)</f>
        <v>2012</v>
      </c>
      <c r="D196" s="3">
        <v>41213</v>
      </c>
      <c r="E196" s="3">
        <v>41219</v>
      </c>
      <c r="F196" s="2" t="s">
        <v>50</v>
      </c>
      <c r="G196" s="8"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5">
        <v>196</v>
      </c>
      <c r="B197" s="2" t="s">
        <v>776</v>
      </c>
      <c r="C197" s="8">
        <f>YEAR(Data!$D197)</f>
        <v>2011</v>
      </c>
      <c r="D197" s="3">
        <v>40623</v>
      </c>
      <c r="E197" s="3">
        <v>40627</v>
      </c>
      <c r="F197" s="2" t="s">
        <v>50</v>
      </c>
      <c r="G197" s="8"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5">
        <v>197</v>
      </c>
      <c r="B198" s="2" t="s">
        <v>776</v>
      </c>
      <c r="C198" s="8">
        <f>YEAR(Data!$D198)</f>
        <v>2011</v>
      </c>
      <c r="D198" s="3">
        <v>40623</v>
      </c>
      <c r="E198" s="3">
        <v>40627</v>
      </c>
      <c r="F198" s="2" t="s">
        <v>50</v>
      </c>
      <c r="G198" s="8"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5">
        <v>198</v>
      </c>
      <c r="B199" s="2" t="s">
        <v>784</v>
      </c>
      <c r="C199" s="8">
        <f>YEAR(Data!$D199)</f>
        <v>2014</v>
      </c>
      <c r="D199" s="3">
        <v>41950</v>
      </c>
      <c r="E199" s="3">
        <v>41957</v>
      </c>
      <c r="F199" s="2" t="s">
        <v>50</v>
      </c>
      <c r="G199" s="8"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5">
        <v>199</v>
      </c>
      <c r="B200" s="2" t="s">
        <v>791</v>
      </c>
      <c r="C200" s="8">
        <f>YEAR(Data!$D200)</f>
        <v>2014</v>
      </c>
      <c r="D200" s="3">
        <v>41827</v>
      </c>
      <c r="E200" s="3">
        <v>41834</v>
      </c>
      <c r="F200" s="2" t="s">
        <v>50</v>
      </c>
      <c r="G200" s="8"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5">
        <v>200</v>
      </c>
      <c r="B201" s="2" t="s">
        <v>791</v>
      </c>
      <c r="C201" s="8">
        <f>YEAR(Data!$D201)</f>
        <v>2014</v>
      </c>
      <c r="D201" s="3">
        <v>41827</v>
      </c>
      <c r="E201" s="3">
        <v>41834</v>
      </c>
      <c r="F201" s="2" t="s">
        <v>50</v>
      </c>
      <c r="G201" s="8"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5">
        <v>201</v>
      </c>
      <c r="B202" s="2" t="s">
        <v>798</v>
      </c>
      <c r="C202" s="8">
        <f>YEAR(Data!$D202)</f>
        <v>2014</v>
      </c>
      <c r="D202" s="3">
        <v>41815</v>
      </c>
      <c r="E202" s="3">
        <v>41820</v>
      </c>
      <c r="F202" s="2" t="s">
        <v>50</v>
      </c>
      <c r="G202" s="8"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5">
        <v>202</v>
      </c>
      <c r="B203" s="2" t="s">
        <v>804</v>
      </c>
      <c r="C203" s="8">
        <f>YEAR(Data!$D203)</f>
        <v>2011</v>
      </c>
      <c r="D203" s="3">
        <v>40758</v>
      </c>
      <c r="E203" s="3">
        <v>40760</v>
      </c>
      <c r="F203" s="2" t="s">
        <v>188</v>
      </c>
      <c r="G203" s="8"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5">
        <v>203</v>
      </c>
      <c r="B204" s="2" t="s">
        <v>804</v>
      </c>
      <c r="C204" s="8">
        <f>YEAR(Data!$D204)</f>
        <v>2011</v>
      </c>
      <c r="D204" s="3">
        <v>40758</v>
      </c>
      <c r="E204" s="3">
        <v>40760</v>
      </c>
      <c r="F204" s="2" t="s">
        <v>188</v>
      </c>
      <c r="G204" s="8"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5">
        <v>204</v>
      </c>
      <c r="B205" s="2" t="s">
        <v>812</v>
      </c>
      <c r="C205" s="8">
        <f>YEAR(Data!$D205)</f>
        <v>2014</v>
      </c>
      <c r="D205" s="3">
        <v>41991</v>
      </c>
      <c r="E205" s="3">
        <v>41995</v>
      </c>
      <c r="F205" s="2" t="s">
        <v>23</v>
      </c>
      <c r="G205" s="8"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5">
        <v>205</v>
      </c>
      <c r="B206" s="2" t="s">
        <v>818</v>
      </c>
      <c r="C206" s="8">
        <f>YEAR(Data!$D206)</f>
        <v>2014</v>
      </c>
      <c r="D206" s="3">
        <v>41794</v>
      </c>
      <c r="E206" s="3">
        <v>41798</v>
      </c>
      <c r="F206" s="2" t="s">
        <v>50</v>
      </c>
      <c r="G206" s="8"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5">
        <v>206</v>
      </c>
      <c r="B207" s="2" t="s">
        <v>823</v>
      </c>
      <c r="C207" s="8">
        <f>YEAR(Data!$D207)</f>
        <v>2014</v>
      </c>
      <c r="D207" s="3">
        <v>41983</v>
      </c>
      <c r="E207" s="3">
        <v>41988</v>
      </c>
      <c r="F207" s="2" t="s">
        <v>50</v>
      </c>
      <c r="G207" s="8"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5">
        <v>207</v>
      </c>
      <c r="B208" s="2" t="s">
        <v>829</v>
      </c>
      <c r="C208" s="8">
        <f>YEAR(Data!$D208)</f>
        <v>2014</v>
      </c>
      <c r="D208" s="3">
        <v>41975</v>
      </c>
      <c r="E208" s="3">
        <v>41981</v>
      </c>
      <c r="F208" s="2" t="s">
        <v>50</v>
      </c>
      <c r="G208" s="8"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5">
        <v>208</v>
      </c>
      <c r="B209" s="2" t="s">
        <v>829</v>
      </c>
      <c r="C209" s="8">
        <f>YEAR(Data!$D209)</f>
        <v>2014</v>
      </c>
      <c r="D209" s="3">
        <v>41975</v>
      </c>
      <c r="E209" s="3">
        <v>41981</v>
      </c>
      <c r="F209" s="2" t="s">
        <v>50</v>
      </c>
      <c r="G209" s="8"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5">
        <v>209</v>
      </c>
      <c r="B210" s="2" t="s">
        <v>829</v>
      </c>
      <c r="C210" s="8">
        <f>YEAR(Data!$D210)</f>
        <v>2014</v>
      </c>
      <c r="D210" s="3">
        <v>41975</v>
      </c>
      <c r="E210" s="3">
        <v>41981</v>
      </c>
      <c r="F210" s="2" t="s">
        <v>50</v>
      </c>
      <c r="G210" s="8"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5">
        <v>210</v>
      </c>
      <c r="B211" s="2" t="s">
        <v>829</v>
      </c>
      <c r="C211" s="8">
        <f>YEAR(Data!$D211)</f>
        <v>2014</v>
      </c>
      <c r="D211" s="3">
        <v>41975</v>
      </c>
      <c r="E211" s="3">
        <v>41981</v>
      </c>
      <c r="F211" s="2" t="s">
        <v>50</v>
      </c>
      <c r="G211" s="8"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5">
        <v>211</v>
      </c>
      <c r="B212" s="2" t="s">
        <v>829</v>
      </c>
      <c r="C212" s="8">
        <f>YEAR(Data!$D212)</f>
        <v>2014</v>
      </c>
      <c r="D212" s="3">
        <v>41975</v>
      </c>
      <c r="E212" s="3">
        <v>41981</v>
      </c>
      <c r="F212" s="2" t="s">
        <v>50</v>
      </c>
      <c r="G212" s="8"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5">
        <v>212</v>
      </c>
      <c r="B213" s="2" t="s">
        <v>841</v>
      </c>
      <c r="C213" s="8">
        <f>YEAR(Data!$D213)</f>
        <v>2012</v>
      </c>
      <c r="D213" s="3">
        <v>40948</v>
      </c>
      <c r="E213" s="3">
        <v>40952</v>
      </c>
      <c r="F213" s="2" t="s">
        <v>23</v>
      </c>
      <c r="G213" s="8"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5">
        <v>213</v>
      </c>
      <c r="B214" s="2" t="s">
        <v>846</v>
      </c>
      <c r="C214" s="8">
        <f>YEAR(Data!$D214)</f>
        <v>2012</v>
      </c>
      <c r="D214" s="3">
        <v>40910</v>
      </c>
      <c r="E214" s="3">
        <v>40917</v>
      </c>
      <c r="F214" s="2" t="s">
        <v>50</v>
      </c>
      <c r="G214" s="8"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5">
        <v>214</v>
      </c>
      <c r="B215" s="2" t="s">
        <v>846</v>
      </c>
      <c r="C215" s="8">
        <f>YEAR(Data!$D215)</f>
        <v>2012</v>
      </c>
      <c r="D215" s="3">
        <v>40910</v>
      </c>
      <c r="E215" s="3">
        <v>40917</v>
      </c>
      <c r="F215" s="2" t="s">
        <v>50</v>
      </c>
      <c r="G215" s="8"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5">
        <v>215</v>
      </c>
      <c r="B216" s="2" t="s">
        <v>846</v>
      </c>
      <c r="C216" s="8">
        <f>YEAR(Data!$D216)</f>
        <v>2012</v>
      </c>
      <c r="D216" s="3">
        <v>40910</v>
      </c>
      <c r="E216" s="3">
        <v>40917</v>
      </c>
      <c r="F216" s="2" t="s">
        <v>50</v>
      </c>
      <c r="G216" s="8"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5">
        <v>216</v>
      </c>
      <c r="B217" s="2" t="s">
        <v>846</v>
      </c>
      <c r="C217" s="8">
        <f>YEAR(Data!$D217)</f>
        <v>2012</v>
      </c>
      <c r="D217" s="3">
        <v>40910</v>
      </c>
      <c r="E217" s="3">
        <v>40917</v>
      </c>
      <c r="F217" s="2" t="s">
        <v>50</v>
      </c>
      <c r="G217" s="8"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5">
        <v>217</v>
      </c>
      <c r="B218" s="2" t="s">
        <v>846</v>
      </c>
      <c r="C218" s="8">
        <f>YEAR(Data!$D218)</f>
        <v>2012</v>
      </c>
      <c r="D218" s="3">
        <v>40910</v>
      </c>
      <c r="E218" s="3">
        <v>40917</v>
      </c>
      <c r="F218" s="2" t="s">
        <v>50</v>
      </c>
      <c r="G218" s="8"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5">
        <v>218</v>
      </c>
      <c r="B219" s="2" t="s">
        <v>858</v>
      </c>
      <c r="C219" s="8">
        <f>YEAR(Data!$D219)</f>
        <v>2013</v>
      </c>
      <c r="D219" s="3">
        <v>41576</v>
      </c>
      <c r="E219" s="3">
        <v>41580</v>
      </c>
      <c r="F219" s="2" t="s">
        <v>50</v>
      </c>
      <c r="G219" s="8"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5">
        <v>219</v>
      </c>
      <c r="B220" s="2" t="s">
        <v>858</v>
      </c>
      <c r="C220" s="8">
        <f>YEAR(Data!$D220)</f>
        <v>2013</v>
      </c>
      <c r="D220" s="3">
        <v>41576</v>
      </c>
      <c r="E220" s="3">
        <v>41580</v>
      </c>
      <c r="F220" s="2" t="s">
        <v>50</v>
      </c>
      <c r="G220" s="8"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5">
        <v>220</v>
      </c>
      <c r="B221" s="2" t="s">
        <v>863</v>
      </c>
      <c r="C221" s="8">
        <f>YEAR(Data!$D221)</f>
        <v>2012</v>
      </c>
      <c r="D221" s="3">
        <v>41267</v>
      </c>
      <c r="E221" s="3">
        <v>41270</v>
      </c>
      <c r="F221" s="2" t="s">
        <v>188</v>
      </c>
      <c r="G221" s="8"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5">
        <v>221</v>
      </c>
      <c r="B222" s="2" t="s">
        <v>863</v>
      </c>
      <c r="C222" s="8">
        <f>YEAR(Data!$D222)</f>
        <v>2012</v>
      </c>
      <c r="D222" s="3">
        <v>41267</v>
      </c>
      <c r="E222" s="3">
        <v>41270</v>
      </c>
      <c r="F222" s="2" t="s">
        <v>188</v>
      </c>
      <c r="G222" s="8"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5">
        <v>222</v>
      </c>
      <c r="B223" s="2" t="s">
        <v>863</v>
      </c>
      <c r="C223" s="8">
        <f>YEAR(Data!$D223)</f>
        <v>2012</v>
      </c>
      <c r="D223" s="3">
        <v>41267</v>
      </c>
      <c r="E223" s="3">
        <v>41270</v>
      </c>
      <c r="F223" s="2" t="s">
        <v>188</v>
      </c>
      <c r="G223" s="8"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5">
        <v>223</v>
      </c>
      <c r="B224" s="2" t="s">
        <v>863</v>
      </c>
      <c r="C224" s="8">
        <f>YEAR(Data!$D224)</f>
        <v>2012</v>
      </c>
      <c r="D224" s="3">
        <v>41267</v>
      </c>
      <c r="E224" s="3">
        <v>41270</v>
      </c>
      <c r="F224" s="2" t="s">
        <v>188</v>
      </c>
      <c r="G224" s="8"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5">
        <v>224</v>
      </c>
      <c r="B225" s="2" t="s">
        <v>863</v>
      </c>
      <c r="C225" s="8">
        <f>YEAR(Data!$D225)</f>
        <v>2012</v>
      </c>
      <c r="D225" s="3">
        <v>41267</v>
      </c>
      <c r="E225" s="3">
        <v>41270</v>
      </c>
      <c r="F225" s="2" t="s">
        <v>188</v>
      </c>
      <c r="G225" s="8"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5">
        <v>225</v>
      </c>
      <c r="B226" s="2" t="s">
        <v>863</v>
      </c>
      <c r="C226" s="8">
        <f>YEAR(Data!$D226)</f>
        <v>2012</v>
      </c>
      <c r="D226" s="3">
        <v>41267</v>
      </c>
      <c r="E226" s="3">
        <v>41270</v>
      </c>
      <c r="F226" s="2" t="s">
        <v>188</v>
      </c>
      <c r="G226" s="8"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5">
        <v>226</v>
      </c>
      <c r="B227" s="2" t="s">
        <v>877</v>
      </c>
      <c r="C227" s="8">
        <f>YEAR(Data!$D227)</f>
        <v>2012</v>
      </c>
      <c r="D227" s="3">
        <v>41130</v>
      </c>
      <c r="E227" s="3">
        <v>41137</v>
      </c>
      <c r="F227" s="2" t="s">
        <v>50</v>
      </c>
      <c r="G227" s="8"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5">
        <v>227</v>
      </c>
      <c r="B228" s="2" t="s">
        <v>877</v>
      </c>
      <c r="C228" s="8">
        <f>YEAR(Data!$D228)</f>
        <v>2012</v>
      </c>
      <c r="D228" s="3">
        <v>41130</v>
      </c>
      <c r="E228" s="3">
        <v>41137</v>
      </c>
      <c r="F228" s="2" t="s">
        <v>50</v>
      </c>
      <c r="G228" s="8"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5">
        <v>228</v>
      </c>
      <c r="B229" s="2" t="s">
        <v>877</v>
      </c>
      <c r="C229" s="8">
        <f>YEAR(Data!$D229)</f>
        <v>2012</v>
      </c>
      <c r="D229" s="3">
        <v>41130</v>
      </c>
      <c r="E229" s="3">
        <v>41137</v>
      </c>
      <c r="F229" s="2" t="s">
        <v>50</v>
      </c>
      <c r="G229" s="8"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5">
        <v>229</v>
      </c>
      <c r="B230" s="2" t="s">
        <v>887</v>
      </c>
      <c r="C230" s="8">
        <f>YEAR(Data!$D230)</f>
        <v>2012</v>
      </c>
      <c r="D230" s="3">
        <v>40967</v>
      </c>
      <c r="E230" s="3">
        <v>40972</v>
      </c>
      <c r="F230" s="2" t="s">
        <v>50</v>
      </c>
      <c r="G230" s="8"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5">
        <v>230</v>
      </c>
      <c r="B231" s="2" t="s">
        <v>887</v>
      </c>
      <c r="C231" s="8">
        <f>YEAR(Data!$D231)</f>
        <v>2012</v>
      </c>
      <c r="D231" s="3">
        <v>40967</v>
      </c>
      <c r="E231" s="3">
        <v>40972</v>
      </c>
      <c r="F231" s="2" t="s">
        <v>50</v>
      </c>
      <c r="G231" s="8"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5">
        <v>231</v>
      </c>
      <c r="B232" s="2" t="s">
        <v>894</v>
      </c>
      <c r="C232" s="8">
        <f>YEAR(Data!$D232)</f>
        <v>2011</v>
      </c>
      <c r="D232" s="3">
        <v>40799</v>
      </c>
      <c r="E232" s="3">
        <v>40803</v>
      </c>
      <c r="F232" s="2" t="s">
        <v>50</v>
      </c>
      <c r="G232" s="8"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5">
        <v>232</v>
      </c>
      <c r="B233" s="2" t="s">
        <v>899</v>
      </c>
      <c r="C233" s="8">
        <f>YEAR(Data!$D233)</f>
        <v>2014</v>
      </c>
      <c r="D233" s="3">
        <v>41737</v>
      </c>
      <c r="E233" s="3">
        <v>41742</v>
      </c>
      <c r="F233" s="2" t="s">
        <v>50</v>
      </c>
      <c r="G233" s="8"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5">
        <v>233</v>
      </c>
      <c r="B234" s="2" t="s">
        <v>899</v>
      </c>
      <c r="C234" s="8">
        <f>YEAR(Data!$D234)</f>
        <v>2014</v>
      </c>
      <c r="D234" s="3">
        <v>41737</v>
      </c>
      <c r="E234" s="3">
        <v>41742</v>
      </c>
      <c r="F234" s="2" t="s">
        <v>50</v>
      </c>
      <c r="G234" s="8"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5">
        <v>234</v>
      </c>
      <c r="B235" s="2" t="s">
        <v>899</v>
      </c>
      <c r="C235" s="8">
        <f>YEAR(Data!$D235)</f>
        <v>2014</v>
      </c>
      <c r="D235" s="3">
        <v>41737</v>
      </c>
      <c r="E235" s="3">
        <v>41742</v>
      </c>
      <c r="F235" s="2" t="s">
        <v>50</v>
      </c>
      <c r="G235" s="8"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5">
        <v>235</v>
      </c>
      <c r="B236" s="2" t="s">
        <v>899</v>
      </c>
      <c r="C236" s="8">
        <f>YEAR(Data!$D236)</f>
        <v>2014</v>
      </c>
      <c r="D236" s="3">
        <v>41737</v>
      </c>
      <c r="E236" s="3">
        <v>41742</v>
      </c>
      <c r="F236" s="2" t="s">
        <v>50</v>
      </c>
      <c r="G236" s="8"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5">
        <v>236</v>
      </c>
      <c r="B237" s="2" t="s">
        <v>899</v>
      </c>
      <c r="C237" s="8">
        <f>YEAR(Data!$D237)</f>
        <v>2014</v>
      </c>
      <c r="D237" s="3">
        <v>41737</v>
      </c>
      <c r="E237" s="3">
        <v>41742</v>
      </c>
      <c r="F237" s="2" t="s">
        <v>50</v>
      </c>
      <c r="G237" s="8"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5">
        <v>237</v>
      </c>
      <c r="B238" s="2" t="s">
        <v>909</v>
      </c>
      <c r="C238" s="8">
        <f>YEAR(Data!$D238)</f>
        <v>2014</v>
      </c>
      <c r="D238" s="3">
        <v>41956</v>
      </c>
      <c r="E238" s="3">
        <v>41960</v>
      </c>
      <c r="F238" s="2" t="s">
        <v>50</v>
      </c>
      <c r="G238" s="8"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5">
        <v>238</v>
      </c>
      <c r="B239" s="2" t="s">
        <v>915</v>
      </c>
      <c r="C239" s="8">
        <f>YEAR(Data!$D239)</f>
        <v>2013</v>
      </c>
      <c r="D239" s="3">
        <v>41430</v>
      </c>
      <c r="E239" s="3">
        <v>41435</v>
      </c>
      <c r="F239" s="2" t="s">
        <v>23</v>
      </c>
      <c r="G239" s="8"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5">
        <v>239</v>
      </c>
      <c r="B240" s="2" t="s">
        <v>915</v>
      </c>
      <c r="C240" s="8">
        <f>YEAR(Data!$D240)</f>
        <v>2013</v>
      </c>
      <c r="D240" s="3">
        <v>41430</v>
      </c>
      <c r="E240" s="3">
        <v>41435</v>
      </c>
      <c r="F240" s="2" t="s">
        <v>23</v>
      </c>
      <c r="G240" s="8"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5">
        <v>240</v>
      </c>
      <c r="B241" s="2" t="s">
        <v>915</v>
      </c>
      <c r="C241" s="8">
        <f>YEAR(Data!$D241)</f>
        <v>2013</v>
      </c>
      <c r="D241" s="3">
        <v>41430</v>
      </c>
      <c r="E241" s="3">
        <v>41435</v>
      </c>
      <c r="F241" s="2" t="s">
        <v>23</v>
      </c>
      <c r="G241" s="8"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5">
        <v>241</v>
      </c>
      <c r="B242" s="2" t="s">
        <v>915</v>
      </c>
      <c r="C242" s="8">
        <f>YEAR(Data!$D242)</f>
        <v>2013</v>
      </c>
      <c r="D242" s="3">
        <v>41430</v>
      </c>
      <c r="E242" s="3">
        <v>41435</v>
      </c>
      <c r="F242" s="2" t="s">
        <v>23</v>
      </c>
      <c r="G242" s="8"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5">
        <v>242</v>
      </c>
      <c r="B243" s="2" t="s">
        <v>915</v>
      </c>
      <c r="C243" s="8">
        <f>YEAR(Data!$D243)</f>
        <v>2013</v>
      </c>
      <c r="D243" s="3">
        <v>41430</v>
      </c>
      <c r="E243" s="3">
        <v>41435</v>
      </c>
      <c r="F243" s="2" t="s">
        <v>23</v>
      </c>
      <c r="G243" s="8"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5">
        <v>243</v>
      </c>
      <c r="B244" s="2" t="s">
        <v>915</v>
      </c>
      <c r="C244" s="8">
        <f>YEAR(Data!$D244)</f>
        <v>2013</v>
      </c>
      <c r="D244" s="3">
        <v>41430</v>
      </c>
      <c r="E244" s="3">
        <v>41435</v>
      </c>
      <c r="F244" s="2" t="s">
        <v>23</v>
      </c>
      <c r="G244" s="8"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5">
        <v>244</v>
      </c>
      <c r="B245" s="2" t="s">
        <v>915</v>
      </c>
      <c r="C245" s="8">
        <f>YEAR(Data!$D245)</f>
        <v>2013</v>
      </c>
      <c r="D245" s="3">
        <v>41430</v>
      </c>
      <c r="E245" s="3">
        <v>41435</v>
      </c>
      <c r="F245" s="2" t="s">
        <v>23</v>
      </c>
      <c r="G245" s="8"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5">
        <v>245</v>
      </c>
      <c r="B246" s="2" t="s">
        <v>929</v>
      </c>
      <c r="C246" s="8">
        <f>YEAR(Data!$D246)</f>
        <v>2011</v>
      </c>
      <c r="D246" s="3">
        <v>40695</v>
      </c>
      <c r="E246" s="3">
        <v>40700</v>
      </c>
      <c r="F246" s="2" t="s">
        <v>23</v>
      </c>
      <c r="G246" s="8"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5">
        <v>246</v>
      </c>
      <c r="B247" s="2" t="s">
        <v>929</v>
      </c>
      <c r="C247" s="8">
        <f>YEAR(Data!$D247)</f>
        <v>2011</v>
      </c>
      <c r="D247" s="3">
        <v>40695</v>
      </c>
      <c r="E247" s="3">
        <v>40700</v>
      </c>
      <c r="F247" s="2" t="s">
        <v>23</v>
      </c>
      <c r="G247" s="8"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5">
        <v>247</v>
      </c>
      <c r="B248" s="2" t="s">
        <v>929</v>
      </c>
      <c r="C248" s="8">
        <f>YEAR(Data!$D248)</f>
        <v>2011</v>
      </c>
      <c r="D248" s="3">
        <v>40695</v>
      </c>
      <c r="E248" s="3">
        <v>40700</v>
      </c>
      <c r="F248" s="2" t="s">
        <v>23</v>
      </c>
      <c r="G248" s="8"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5">
        <v>248</v>
      </c>
      <c r="B249" s="2" t="s">
        <v>929</v>
      </c>
      <c r="C249" s="8">
        <f>YEAR(Data!$D249)</f>
        <v>2011</v>
      </c>
      <c r="D249" s="3">
        <v>40695</v>
      </c>
      <c r="E249" s="3">
        <v>40700</v>
      </c>
      <c r="F249" s="2" t="s">
        <v>23</v>
      </c>
      <c r="G249" s="8"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5">
        <v>249</v>
      </c>
      <c r="B250" s="2" t="s">
        <v>929</v>
      </c>
      <c r="C250" s="8">
        <f>YEAR(Data!$D250)</f>
        <v>2011</v>
      </c>
      <c r="D250" s="3">
        <v>40695</v>
      </c>
      <c r="E250" s="3">
        <v>40700</v>
      </c>
      <c r="F250" s="2" t="s">
        <v>23</v>
      </c>
      <c r="G250" s="8"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5">
        <v>250</v>
      </c>
      <c r="B251" s="2" t="s">
        <v>939</v>
      </c>
      <c r="C251" s="8">
        <f>YEAR(Data!$D251)</f>
        <v>2013</v>
      </c>
      <c r="D251" s="3">
        <v>41619</v>
      </c>
      <c r="E251" s="3">
        <v>41624</v>
      </c>
      <c r="F251" s="2" t="s">
        <v>23</v>
      </c>
      <c r="G251" s="8"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5">
        <v>251</v>
      </c>
      <c r="B252" s="2" t="s">
        <v>944</v>
      </c>
      <c r="C252" s="8">
        <f>YEAR(Data!$D252)</f>
        <v>2013</v>
      </c>
      <c r="D252" s="3">
        <v>41529</v>
      </c>
      <c r="E252" s="3">
        <v>41535</v>
      </c>
      <c r="F252" s="2" t="s">
        <v>50</v>
      </c>
      <c r="G252" s="8"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5">
        <v>252</v>
      </c>
      <c r="B253" s="2" t="s">
        <v>944</v>
      </c>
      <c r="C253" s="8">
        <f>YEAR(Data!$D253)</f>
        <v>2013</v>
      </c>
      <c r="D253" s="3">
        <v>41529</v>
      </c>
      <c r="E253" s="3">
        <v>41535</v>
      </c>
      <c r="F253" s="2" t="s">
        <v>50</v>
      </c>
      <c r="G253" s="8"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5">
        <v>253</v>
      </c>
      <c r="B254" s="2" t="s">
        <v>950</v>
      </c>
      <c r="C254" s="8">
        <f>YEAR(Data!$D254)</f>
        <v>2013</v>
      </c>
      <c r="D254" s="3">
        <v>41619</v>
      </c>
      <c r="E254" s="3">
        <v>41622</v>
      </c>
      <c r="F254" s="2" t="s">
        <v>188</v>
      </c>
      <c r="G254" s="8"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5">
        <v>254</v>
      </c>
      <c r="B255" s="2" t="s">
        <v>950</v>
      </c>
      <c r="C255" s="8">
        <f>YEAR(Data!$D255)</f>
        <v>2013</v>
      </c>
      <c r="D255" s="3">
        <v>41619</v>
      </c>
      <c r="E255" s="3">
        <v>41622</v>
      </c>
      <c r="F255" s="2" t="s">
        <v>188</v>
      </c>
      <c r="G255" s="8"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5">
        <v>255</v>
      </c>
      <c r="B256" s="2" t="s">
        <v>957</v>
      </c>
      <c r="C256" s="8">
        <f>YEAR(Data!$D256)</f>
        <v>2012</v>
      </c>
      <c r="D256" s="3">
        <v>41241</v>
      </c>
      <c r="E256" s="3">
        <v>41247</v>
      </c>
      <c r="F256" s="2" t="s">
        <v>50</v>
      </c>
      <c r="G256" s="8"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5">
        <v>256</v>
      </c>
      <c r="B257" s="2" t="s">
        <v>957</v>
      </c>
      <c r="C257" s="8">
        <f>YEAR(Data!$D257)</f>
        <v>2012</v>
      </c>
      <c r="D257" s="3">
        <v>41241</v>
      </c>
      <c r="E257" s="3">
        <v>41247</v>
      </c>
      <c r="F257" s="2" t="s">
        <v>50</v>
      </c>
      <c r="G257" s="8"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5">
        <v>257</v>
      </c>
      <c r="B258" s="2" t="s">
        <v>957</v>
      </c>
      <c r="C258" s="8">
        <f>YEAR(Data!$D258)</f>
        <v>2012</v>
      </c>
      <c r="D258" s="3">
        <v>41241</v>
      </c>
      <c r="E258" s="3">
        <v>41247</v>
      </c>
      <c r="F258" s="2" t="s">
        <v>50</v>
      </c>
      <c r="G258" s="8"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5">
        <v>258</v>
      </c>
      <c r="B259" s="2" t="s">
        <v>957</v>
      </c>
      <c r="C259" s="8">
        <f>YEAR(Data!$D259)</f>
        <v>2012</v>
      </c>
      <c r="D259" s="3">
        <v>41241</v>
      </c>
      <c r="E259" s="3">
        <v>41247</v>
      </c>
      <c r="F259" s="2" t="s">
        <v>50</v>
      </c>
      <c r="G259" s="8"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5">
        <v>259</v>
      </c>
      <c r="B260" s="2" t="s">
        <v>964</v>
      </c>
      <c r="C260" s="8">
        <f>YEAR(Data!$D260)</f>
        <v>2014</v>
      </c>
      <c r="D260" s="3">
        <v>41975</v>
      </c>
      <c r="E260" s="3">
        <v>41977</v>
      </c>
      <c r="F260" s="2" t="s">
        <v>23</v>
      </c>
      <c r="G260" s="8"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5">
        <v>260</v>
      </c>
      <c r="B261" s="2" t="s">
        <v>964</v>
      </c>
      <c r="C261" s="8">
        <f>YEAR(Data!$D261)</f>
        <v>2014</v>
      </c>
      <c r="D261" s="3">
        <v>41975</v>
      </c>
      <c r="E261" s="3">
        <v>41977</v>
      </c>
      <c r="F261" s="2" t="s">
        <v>23</v>
      </c>
      <c r="G261" s="8"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5">
        <v>261</v>
      </c>
      <c r="B262" s="2" t="s">
        <v>964</v>
      </c>
      <c r="C262" s="8">
        <f>YEAR(Data!$D262)</f>
        <v>2014</v>
      </c>
      <c r="D262" s="3">
        <v>41975</v>
      </c>
      <c r="E262" s="3">
        <v>41977</v>
      </c>
      <c r="F262" s="2" t="s">
        <v>23</v>
      </c>
      <c r="G262" s="8"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5">
        <v>262</v>
      </c>
      <c r="B263" s="2" t="s">
        <v>973</v>
      </c>
      <c r="C263" s="8">
        <f>YEAR(Data!$D263)</f>
        <v>2014</v>
      </c>
      <c r="D263" s="3">
        <v>41799</v>
      </c>
      <c r="E263" s="3">
        <v>41803</v>
      </c>
      <c r="F263" s="2" t="s">
        <v>50</v>
      </c>
      <c r="G263" s="8"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5">
        <v>263</v>
      </c>
      <c r="B264" s="2" t="s">
        <v>978</v>
      </c>
      <c r="C264" s="8">
        <f>YEAR(Data!$D264)</f>
        <v>2011</v>
      </c>
      <c r="D264" s="3">
        <v>40805</v>
      </c>
      <c r="E264" s="3">
        <v>40807</v>
      </c>
      <c r="F264" s="2" t="s">
        <v>23</v>
      </c>
      <c r="G264" s="8"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5">
        <v>264</v>
      </c>
      <c r="B265" s="2" t="s">
        <v>978</v>
      </c>
      <c r="C265" s="8">
        <f>YEAR(Data!$D265)</f>
        <v>2011</v>
      </c>
      <c r="D265" s="3">
        <v>40805</v>
      </c>
      <c r="E265" s="3">
        <v>40807</v>
      </c>
      <c r="F265" s="2" t="s">
        <v>23</v>
      </c>
      <c r="G265" s="8"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5">
        <v>265</v>
      </c>
      <c r="B266" s="2" t="s">
        <v>983</v>
      </c>
      <c r="C266" s="8">
        <f>YEAR(Data!$D266)</f>
        <v>2013</v>
      </c>
      <c r="D266" s="3">
        <v>41432</v>
      </c>
      <c r="E266" s="3">
        <v>41439</v>
      </c>
      <c r="F266" s="2" t="s">
        <v>50</v>
      </c>
      <c r="G266" s="8"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5">
        <v>266</v>
      </c>
      <c r="B267" s="2" t="s">
        <v>988</v>
      </c>
      <c r="C267" s="8">
        <f>YEAR(Data!$D267)</f>
        <v>2012</v>
      </c>
      <c r="D267" s="3">
        <v>41223</v>
      </c>
      <c r="E267" s="3">
        <v>41228</v>
      </c>
      <c r="F267" s="2" t="s">
        <v>50</v>
      </c>
      <c r="G267" s="8"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5">
        <v>267</v>
      </c>
      <c r="B268" s="2" t="s">
        <v>994</v>
      </c>
      <c r="C268" s="8">
        <f>YEAR(Data!$D268)</f>
        <v>2014</v>
      </c>
      <c r="D268" s="3">
        <v>41807</v>
      </c>
      <c r="E268" s="3">
        <v>41811</v>
      </c>
      <c r="F268" s="2" t="s">
        <v>50</v>
      </c>
      <c r="G268" s="8"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5">
        <v>268</v>
      </c>
      <c r="B269" s="2" t="s">
        <v>1000</v>
      </c>
      <c r="C269" s="8">
        <f>YEAR(Data!$D269)</f>
        <v>2013</v>
      </c>
      <c r="D269" s="3">
        <v>41296</v>
      </c>
      <c r="E269" s="3">
        <v>41302</v>
      </c>
      <c r="F269" s="2" t="s">
        <v>50</v>
      </c>
      <c r="G269" s="8"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5">
        <v>269</v>
      </c>
      <c r="B270" s="2" t="s">
        <v>1004</v>
      </c>
      <c r="C270" s="8">
        <f>YEAR(Data!$D270)</f>
        <v>2014</v>
      </c>
      <c r="D270" s="3">
        <v>41983</v>
      </c>
      <c r="E270" s="3">
        <v>41987</v>
      </c>
      <c r="F270" s="2" t="s">
        <v>50</v>
      </c>
      <c r="G270" s="8"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5">
        <v>270</v>
      </c>
      <c r="B271" s="2" t="s">
        <v>1004</v>
      </c>
      <c r="C271" s="8">
        <f>YEAR(Data!$D271)</f>
        <v>2014</v>
      </c>
      <c r="D271" s="3">
        <v>41983</v>
      </c>
      <c r="E271" s="3">
        <v>41987</v>
      </c>
      <c r="F271" s="2" t="s">
        <v>50</v>
      </c>
      <c r="G271" s="8"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5">
        <v>271</v>
      </c>
      <c r="B272" s="2" t="s">
        <v>1012</v>
      </c>
      <c r="C272" s="8">
        <f>YEAR(Data!$D272)</f>
        <v>2014</v>
      </c>
      <c r="D272" s="3">
        <v>42002</v>
      </c>
      <c r="E272" s="3">
        <v>42007</v>
      </c>
      <c r="F272" s="2" t="s">
        <v>23</v>
      </c>
      <c r="G272" s="8"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5">
        <v>272</v>
      </c>
      <c r="B273" s="2" t="s">
        <v>1017</v>
      </c>
      <c r="C273" s="8">
        <f>YEAR(Data!$D273)</f>
        <v>2012</v>
      </c>
      <c r="D273" s="3">
        <v>41120</v>
      </c>
      <c r="E273" s="3">
        <v>41121</v>
      </c>
      <c r="F273" s="2" t="s">
        <v>188</v>
      </c>
      <c r="G273" s="8"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5">
        <v>273</v>
      </c>
      <c r="B274" s="2" t="s">
        <v>1017</v>
      </c>
      <c r="C274" s="8">
        <f>YEAR(Data!$D274)</f>
        <v>2012</v>
      </c>
      <c r="D274" s="3">
        <v>41120</v>
      </c>
      <c r="E274" s="3">
        <v>41121</v>
      </c>
      <c r="F274" s="2" t="s">
        <v>188</v>
      </c>
      <c r="G274" s="8"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5">
        <v>274</v>
      </c>
      <c r="B275" s="2" t="s">
        <v>1017</v>
      </c>
      <c r="C275" s="8">
        <f>YEAR(Data!$D275)</f>
        <v>2012</v>
      </c>
      <c r="D275" s="3">
        <v>41120</v>
      </c>
      <c r="E275" s="3">
        <v>41121</v>
      </c>
      <c r="F275" s="2" t="s">
        <v>188</v>
      </c>
      <c r="G275" s="8"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5">
        <v>275</v>
      </c>
      <c r="B276" s="2" t="s">
        <v>1024</v>
      </c>
      <c r="C276" s="8">
        <f>YEAR(Data!$D276)</f>
        <v>2014</v>
      </c>
      <c r="D276" s="3">
        <v>41899</v>
      </c>
      <c r="E276" s="3">
        <v>41900</v>
      </c>
      <c r="F276" s="2" t="s">
        <v>188</v>
      </c>
      <c r="G276" s="8"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5">
        <v>276</v>
      </c>
      <c r="B277" s="2" t="s">
        <v>1024</v>
      </c>
      <c r="C277" s="8">
        <f>YEAR(Data!$D277)</f>
        <v>2014</v>
      </c>
      <c r="D277" s="3">
        <v>41899</v>
      </c>
      <c r="E277" s="3">
        <v>41900</v>
      </c>
      <c r="F277" s="2" t="s">
        <v>188</v>
      </c>
      <c r="G277" s="8"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5">
        <v>277</v>
      </c>
      <c r="B278" s="2" t="s">
        <v>1032</v>
      </c>
      <c r="C278" s="8">
        <f>YEAR(Data!$D278)</f>
        <v>2014</v>
      </c>
      <c r="D278" s="3">
        <v>41926</v>
      </c>
      <c r="E278" s="3">
        <v>41930</v>
      </c>
      <c r="F278" s="2" t="s">
        <v>50</v>
      </c>
      <c r="G278" s="8"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5">
        <v>278</v>
      </c>
      <c r="B279" s="2" t="s">
        <v>1032</v>
      </c>
      <c r="C279" s="8">
        <f>YEAR(Data!$D279)</f>
        <v>2014</v>
      </c>
      <c r="D279" s="3">
        <v>41926</v>
      </c>
      <c r="E279" s="3">
        <v>41930</v>
      </c>
      <c r="F279" s="2" t="s">
        <v>50</v>
      </c>
      <c r="G279" s="8"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5">
        <v>279</v>
      </c>
      <c r="B280" s="2" t="s">
        <v>1032</v>
      </c>
      <c r="C280" s="8">
        <f>YEAR(Data!$D280)</f>
        <v>2014</v>
      </c>
      <c r="D280" s="3">
        <v>41926</v>
      </c>
      <c r="E280" s="3">
        <v>41930</v>
      </c>
      <c r="F280" s="2" t="s">
        <v>50</v>
      </c>
      <c r="G280" s="8"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5">
        <v>280</v>
      </c>
      <c r="B281" s="2" t="s">
        <v>1032</v>
      </c>
      <c r="C281" s="8">
        <f>YEAR(Data!$D281)</f>
        <v>2014</v>
      </c>
      <c r="D281" s="3">
        <v>41926</v>
      </c>
      <c r="E281" s="3">
        <v>41930</v>
      </c>
      <c r="F281" s="2" t="s">
        <v>50</v>
      </c>
      <c r="G281" s="8"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5">
        <v>281</v>
      </c>
      <c r="B282" s="2" t="s">
        <v>1043</v>
      </c>
      <c r="C282" s="8">
        <f>YEAR(Data!$D282)</f>
        <v>2012</v>
      </c>
      <c r="D282" s="3">
        <v>41178</v>
      </c>
      <c r="E282" s="3">
        <v>41180</v>
      </c>
      <c r="F282" s="2" t="s">
        <v>23</v>
      </c>
      <c r="G282" s="8"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5">
        <v>282</v>
      </c>
      <c r="B283" s="2" t="s">
        <v>1043</v>
      </c>
      <c r="C283" s="8">
        <f>YEAR(Data!$D283)</f>
        <v>2012</v>
      </c>
      <c r="D283" s="3">
        <v>41178</v>
      </c>
      <c r="E283" s="3">
        <v>41180</v>
      </c>
      <c r="F283" s="2" t="s">
        <v>23</v>
      </c>
      <c r="G283" s="8"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5">
        <v>283</v>
      </c>
      <c r="B284" s="2" t="s">
        <v>1048</v>
      </c>
      <c r="C284" s="8">
        <f>YEAR(Data!$D284)</f>
        <v>2012</v>
      </c>
      <c r="D284" s="3">
        <v>41215</v>
      </c>
      <c r="E284" s="3">
        <v>41219</v>
      </c>
      <c r="F284" s="2" t="s">
        <v>50</v>
      </c>
      <c r="G284" s="8"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5">
        <v>284</v>
      </c>
      <c r="B285" s="2" t="s">
        <v>1053</v>
      </c>
      <c r="C285" s="8">
        <f>YEAR(Data!$D285)</f>
        <v>2012</v>
      </c>
      <c r="D285" s="3">
        <v>41178</v>
      </c>
      <c r="E285" s="3">
        <v>41184</v>
      </c>
      <c r="F285" s="2" t="s">
        <v>50</v>
      </c>
      <c r="G285" s="8"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5">
        <v>285</v>
      </c>
      <c r="B286" s="2" t="s">
        <v>1053</v>
      </c>
      <c r="C286" s="8">
        <f>YEAR(Data!$D286)</f>
        <v>2012</v>
      </c>
      <c r="D286" s="3">
        <v>41178</v>
      </c>
      <c r="E286" s="3">
        <v>41184</v>
      </c>
      <c r="F286" s="2" t="s">
        <v>50</v>
      </c>
      <c r="G286" s="8"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5">
        <v>286</v>
      </c>
      <c r="B287" s="2" t="s">
        <v>1053</v>
      </c>
      <c r="C287" s="8">
        <f>YEAR(Data!$D287)</f>
        <v>2012</v>
      </c>
      <c r="D287" s="3">
        <v>41178</v>
      </c>
      <c r="E287" s="3">
        <v>41184</v>
      </c>
      <c r="F287" s="2" t="s">
        <v>50</v>
      </c>
      <c r="G287" s="8"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5">
        <v>287</v>
      </c>
      <c r="B288" s="2" t="s">
        <v>1059</v>
      </c>
      <c r="C288" s="8">
        <f>YEAR(Data!$D288)</f>
        <v>2013</v>
      </c>
      <c r="D288" s="3">
        <v>41627</v>
      </c>
      <c r="E288" s="3">
        <v>41629</v>
      </c>
      <c r="F288" s="2" t="s">
        <v>23</v>
      </c>
      <c r="G288" s="8"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5">
        <v>288</v>
      </c>
      <c r="B289" s="2" t="s">
        <v>1059</v>
      </c>
      <c r="C289" s="8">
        <f>YEAR(Data!$D289)</f>
        <v>2013</v>
      </c>
      <c r="D289" s="3">
        <v>41627</v>
      </c>
      <c r="E289" s="3">
        <v>41629</v>
      </c>
      <c r="F289" s="2" t="s">
        <v>23</v>
      </c>
      <c r="G289" s="8"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5">
        <v>289</v>
      </c>
      <c r="B290" s="2" t="s">
        <v>1059</v>
      </c>
      <c r="C290" s="8">
        <f>YEAR(Data!$D290)</f>
        <v>2013</v>
      </c>
      <c r="D290" s="3">
        <v>41627</v>
      </c>
      <c r="E290" s="3">
        <v>41629</v>
      </c>
      <c r="F290" s="2" t="s">
        <v>23</v>
      </c>
      <c r="G290" s="8"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5">
        <v>290</v>
      </c>
      <c r="B291" s="2" t="s">
        <v>1067</v>
      </c>
      <c r="C291" s="8">
        <f>YEAR(Data!$D291)</f>
        <v>2013</v>
      </c>
      <c r="D291" s="3">
        <v>41599</v>
      </c>
      <c r="E291" s="3">
        <v>41603</v>
      </c>
      <c r="F291" s="2" t="s">
        <v>23</v>
      </c>
      <c r="G291" s="8"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5">
        <v>291</v>
      </c>
      <c r="B292" s="2" t="s">
        <v>1067</v>
      </c>
      <c r="C292" s="8">
        <f>YEAR(Data!$D292)</f>
        <v>2013</v>
      </c>
      <c r="D292" s="3">
        <v>41599</v>
      </c>
      <c r="E292" s="3">
        <v>41603</v>
      </c>
      <c r="F292" s="2" t="s">
        <v>23</v>
      </c>
      <c r="G292" s="8"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5">
        <v>292</v>
      </c>
      <c r="B293" s="2" t="s">
        <v>1067</v>
      </c>
      <c r="C293" s="8">
        <f>YEAR(Data!$D293)</f>
        <v>2013</v>
      </c>
      <c r="D293" s="3">
        <v>41599</v>
      </c>
      <c r="E293" s="3">
        <v>41603</v>
      </c>
      <c r="F293" s="2" t="s">
        <v>23</v>
      </c>
      <c r="G293" s="8"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5">
        <v>293</v>
      </c>
      <c r="B294" s="2" t="s">
        <v>1067</v>
      </c>
      <c r="C294" s="8">
        <f>YEAR(Data!$D294)</f>
        <v>2013</v>
      </c>
      <c r="D294" s="3">
        <v>41599</v>
      </c>
      <c r="E294" s="3">
        <v>41603</v>
      </c>
      <c r="F294" s="2" t="s">
        <v>23</v>
      </c>
      <c r="G294" s="8"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5">
        <v>294</v>
      </c>
      <c r="B295" s="2" t="s">
        <v>1078</v>
      </c>
      <c r="C295" s="8">
        <f>YEAR(Data!$D295)</f>
        <v>2011</v>
      </c>
      <c r="D295" s="3">
        <v>40903</v>
      </c>
      <c r="E295" s="3">
        <v>40905</v>
      </c>
      <c r="F295" s="2" t="s">
        <v>188</v>
      </c>
      <c r="G295" s="8"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5">
        <v>295</v>
      </c>
      <c r="B296" s="2" t="s">
        <v>1078</v>
      </c>
      <c r="C296" s="8">
        <f>YEAR(Data!$D296)</f>
        <v>2011</v>
      </c>
      <c r="D296" s="3">
        <v>40903</v>
      </c>
      <c r="E296" s="3">
        <v>40905</v>
      </c>
      <c r="F296" s="2" t="s">
        <v>188</v>
      </c>
      <c r="G296" s="8"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5">
        <v>296</v>
      </c>
      <c r="B297" s="2" t="s">
        <v>1078</v>
      </c>
      <c r="C297" s="8">
        <f>YEAR(Data!$D297)</f>
        <v>2011</v>
      </c>
      <c r="D297" s="3">
        <v>40903</v>
      </c>
      <c r="E297" s="3">
        <v>40905</v>
      </c>
      <c r="F297" s="2" t="s">
        <v>188</v>
      </c>
      <c r="G297" s="8"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5">
        <v>297</v>
      </c>
      <c r="B298" s="2" t="s">
        <v>1078</v>
      </c>
      <c r="C298" s="8">
        <f>YEAR(Data!$D298)</f>
        <v>2011</v>
      </c>
      <c r="D298" s="3">
        <v>40903</v>
      </c>
      <c r="E298" s="3">
        <v>40905</v>
      </c>
      <c r="F298" s="2" t="s">
        <v>188</v>
      </c>
      <c r="G298" s="8"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5">
        <v>298</v>
      </c>
      <c r="B299" s="2" t="s">
        <v>1078</v>
      </c>
      <c r="C299" s="8">
        <f>YEAR(Data!$D299)</f>
        <v>2011</v>
      </c>
      <c r="D299" s="3">
        <v>40903</v>
      </c>
      <c r="E299" s="3">
        <v>40905</v>
      </c>
      <c r="F299" s="2" t="s">
        <v>188</v>
      </c>
      <c r="G299" s="8"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5">
        <v>299</v>
      </c>
      <c r="B300" s="2" t="s">
        <v>1092</v>
      </c>
      <c r="C300" s="8">
        <f>YEAR(Data!$D300)</f>
        <v>2013</v>
      </c>
      <c r="D300" s="3">
        <v>41576</v>
      </c>
      <c r="E300" s="3">
        <v>41582</v>
      </c>
      <c r="F300" s="2" t="s">
        <v>50</v>
      </c>
      <c r="G300" s="8"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5">
        <v>300</v>
      </c>
      <c r="B301" s="2" t="s">
        <v>1092</v>
      </c>
      <c r="C301" s="8">
        <f>YEAR(Data!$D301)</f>
        <v>2013</v>
      </c>
      <c r="D301" s="3">
        <v>41576</v>
      </c>
      <c r="E301" s="3">
        <v>41582</v>
      </c>
      <c r="F301" s="2" t="s">
        <v>50</v>
      </c>
      <c r="G301" s="8"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5">
        <v>301</v>
      </c>
      <c r="B302" s="2" t="s">
        <v>1092</v>
      </c>
      <c r="C302" s="8">
        <f>YEAR(Data!$D302)</f>
        <v>2013</v>
      </c>
      <c r="D302" s="3">
        <v>41576</v>
      </c>
      <c r="E302" s="3">
        <v>41582</v>
      </c>
      <c r="F302" s="2" t="s">
        <v>50</v>
      </c>
      <c r="G302" s="8"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5">
        <v>302</v>
      </c>
      <c r="B303" s="2" t="s">
        <v>1092</v>
      </c>
      <c r="C303" s="8">
        <f>YEAR(Data!$D303)</f>
        <v>2013</v>
      </c>
      <c r="D303" s="3">
        <v>41576</v>
      </c>
      <c r="E303" s="3">
        <v>41582</v>
      </c>
      <c r="F303" s="2" t="s">
        <v>50</v>
      </c>
      <c r="G303" s="8"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5">
        <v>303</v>
      </c>
      <c r="B304" s="2" t="s">
        <v>1092</v>
      </c>
      <c r="C304" s="8">
        <f>YEAR(Data!$D304)</f>
        <v>2013</v>
      </c>
      <c r="D304" s="3">
        <v>41576</v>
      </c>
      <c r="E304" s="3">
        <v>41582</v>
      </c>
      <c r="F304" s="2" t="s">
        <v>50</v>
      </c>
      <c r="G304" s="8"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5">
        <v>304</v>
      </c>
      <c r="B305" s="2" t="s">
        <v>1104</v>
      </c>
      <c r="C305" s="8">
        <f>YEAR(Data!$D305)</f>
        <v>2014</v>
      </c>
      <c r="D305" s="3">
        <v>41963</v>
      </c>
      <c r="E305" s="3">
        <v>41967</v>
      </c>
      <c r="F305" s="2" t="s">
        <v>50</v>
      </c>
      <c r="G305" s="8"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5">
        <v>305</v>
      </c>
      <c r="B306" s="2" t="s">
        <v>1107</v>
      </c>
      <c r="C306" s="8">
        <f>YEAR(Data!$D306)</f>
        <v>2012</v>
      </c>
      <c r="D306" s="3">
        <v>41033</v>
      </c>
      <c r="E306" s="3">
        <v>41038</v>
      </c>
      <c r="F306" s="2" t="s">
        <v>23</v>
      </c>
      <c r="G306" s="8"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5">
        <v>306</v>
      </c>
      <c r="B307" s="2" t="s">
        <v>1112</v>
      </c>
      <c r="C307" s="8">
        <f>YEAR(Data!$D307)</f>
        <v>2011</v>
      </c>
      <c r="D307" s="3">
        <v>40907</v>
      </c>
      <c r="E307" s="3">
        <v>40912</v>
      </c>
      <c r="F307" s="2" t="s">
        <v>50</v>
      </c>
      <c r="G307" s="8"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5">
        <v>307</v>
      </c>
      <c r="B308" s="2" t="s">
        <v>1116</v>
      </c>
      <c r="C308" s="8">
        <f>YEAR(Data!$D308)</f>
        <v>2011</v>
      </c>
      <c r="D308" s="3">
        <v>40695</v>
      </c>
      <c r="E308" s="3">
        <v>40700</v>
      </c>
      <c r="F308" s="2" t="s">
        <v>50</v>
      </c>
      <c r="G308" s="8"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5">
        <v>308</v>
      </c>
      <c r="B309" s="2" t="s">
        <v>1116</v>
      </c>
      <c r="C309" s="8">
        <f>YEAR(Data!$D309)</f>
        <v>2011</v>
      </c>
      <c r="D309" s="3">
        <v>40695</v>
      </c>
      <c r="E309" s="3">
        <v>40700</v>
      </c>
      <c r="F309" s="2" t="s">
        <v>50</v>
      </c>
      <c r="G309" s="8"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5">
        <v>309</v>
      </c>
      <c r="B310" s="2" t="s">
        <v>1124</v>
      </c>
      <c r="C310" s="8">
        <f>YEAR(Data!$D310)</f>
        <v>2014</v>
      </c>
      <c r="D310" s="3">
        <v>41745</v>
      </c>
      <c r="E310" s="3">
        <v>41747</v>
      </c>
      <c r="F310" s="2" t="s">
        <v>188</v>
      </c>
      <c r="G310" s="8"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5">
        <v>310</v>
      </c>
      <c r="B311" s="2" t="s">
        <v>1130</v>
      </c>
      <c r="C311" s="8">
        <f>YEAR(Data!$D311)</f>
        <v>2013</v>
      </c>
      <c r="D311" s="3">
        <v>41530</v>
      </c>
      <c r="E311" s="3">
        <v>41532</v>
      </c>
      <c r="F311" s="2" t="s">
        <v>23</v>
      </c>
      <c r="G311" s="8"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5">
        <v>311</v>
      </c>
      <c r="B312" s="2" t="s">
        <v>1130</v>
      </c>
      <c r="C312" s="8">
        <f>YEAR(Data!$D312)</f>
        <v>2013</v>
      </c>
      <c r="D312" s="3">
        <v>41530</v>
      </c>
      <c r="E312" s="3">
        <v>41532</v>
      </c>
      <c r="F312" s="2" t="s">
        <v>23</v>
      </c>
      <c r="G312" s="8"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5">
        <v>312</v>
      </c>
      <c r="B313" s="2" t="s">
        <v>1130</v>
      </c>
      <c r="C313" s="8">
        <f>YEAR(Data!$D313)</f>
        <v>2013</v>
      </c>
      <c r="D313" s="3">
        <v>41530</v>
      </c>
      <c r="E313" s="3">
        <v>41532</v>
      </c>
      <c r="F313" s="2" t="s">
        <v>23</v>
      </c>
      <c r="G313" s="8"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5">
        <v>313</v>
      </c>
      <c r="B314" s="2" t="s">
        <v>1130</v>
      </c>
      <c r="C314" s="8">
        <f>YEAR(Data!$D314)</f>
        <v>2013</v>
      </c>
      <c r="D314" s="3">
        <v>41530</v>
      </c>
      <c r="E314" s="3">
        <v>41532</v>
      </c>
      <c r="F314" s="2" t="s">
        <v>23</v>
      </c>
      <c r="G314" s="8"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5">
        <v>314</v>
      </c>
      <c r="B315" s="2" t="s">
        <v>1142</v>
      </c>
      <c r="C315" s="8">
        <f>YEAR(Data!$D315)</f>
        <v>2011</v>
      </c>
      <c r="D315" s="3">
        <v>40813</v>
      </c>
      <c r="E315" s="3">
        <v>40819</v>
      </c>
      <c r="F315" s="2" t="s">
        <v>50</v>
      </c>
      <c r="G315" s="8"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5">
        <v>315</v>
      </c>
      <c r="B316" s="2" t="s">
        <v>1148</v>
      </c>
      <c r="C316" s="8">
        <f>YEAR(Data!$D316)</f>
        <v>2011</v>
      </c>
      <c r="D316" s="3">
        <v>40764</v>
      </c>
      <c r="E316" s="3">
        <v>40771</v>
      </c>
      <c r="F316" s="2" t="s">
        <v>50</v>
      </c>
      <c r="G316" s="8"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5">
        <v>316</v>
      </c>
      <c r="B317" s="2" t="s">
        <v>1148</v>
      </c>
      <c r="C317" s="8">
        <f>YEAR(Data!$D317)</f>
        <v>2011</v>
      </c>
      <c r="D317" s="3">
        <v>40764</v>
      </c>
      <c r="E317" s="3">
        <v>40771</v>
      </c>
      <c r="F317" s="2" t="s">
        <v>50</v>
      </c>
      <c r="G317" s="8"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5">
        <v>317</v>
      </c>
      <c r="B318" s="2" t="s">
        <v>1156</v>
      </c>
      <c r="C318" s="8">
        <f>YEAR(Data!$D318)</f>
        <v>2011</v>
      </c>
      <c r="D318" s="3">
        <v>40905</v>
      </c>
      <c r="E318" s="3">
        <v>40907</v>
      </c>
      <c r="F318" s="2" t="s">
        <v>188</v>
      </c>
      <c r="G318" s="8"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5">
        <v>318</v>
      </c>
      <c r="B319" s="2" t="s">
        <v>1161</v>
      </c>
      <c r="C319" s="8">
        <f>YEAR(Data!$D319)</f>
        <v>2011</v>
      </c>
      <c r="D319" s="3">
        <v>40851</v>
      </c>
      <c r="E319" s="3">
        <v>40856</v>
      </c>
      <c r="F319" s="2" t="s">
        <v>50</v>
      </c>
      <c r="G319" s="8"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5">
        <v>319</v>
      </c>
      <c r="B320" s="2" t="s">
        <v>1161</v>
      </c>
      <c r="C320" s="8">
        <f>YEAR(Data!$D320)</f>
        <v>2011</v>
      </c>
      <c r="D320" s="3">
        <v>40851</v>
      </c>
      <c r="E320" s="3">
        <v>40856</v>
      </c>
      <c r="F320" s="2" t="s">
        <v>50</v>
      </c>
      <c r="G320" s="8"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5">
        <v>320</v>
      </c>
      <c r="B321" s="2" t="s">
        <v>1161</v>
      </c>
      <c r="C321" s="8">
        <f>YEAR(Data!$D321)</f>
        <v>2011</v>
      </c>
      <c r="D321" s="3">
        <v>40851</v>
      </c>
      <c r="E321" s="3">
        <v>40856</v>
      </c>
      <c r="F321" s="2" t="s">
        <v>50</v>
      </c>
      <c r="G321" s="8"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5">
        <v>321</v>
      </c>
      <c r="B322" s="2" t="s">
        <v>1161</v>
      </c>
      <c r="C322" s="8">
        <f>YEAR(Data!$D322)</f>
        <v>2011</v>
      </c>
      <c r="D322" s="3">
        <v>40851</v>
      </c>
      <c r="E322" s="3">
        <v>40856</v>
      </c>
      <c r="F322" s="2" t="s">
        <v>50</v>
      </c>
      <c r="G322" s="8"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5">
        <v>322</v>
      </c>
      <c r="B323" s="2" t="s">
        <v>1161</v>
      </c>
      <c r="C323" s="8">
        <f>YEAR(Data!$D323)</f>
        <v>2011</v>
      </c>
      <c r="D323" s="3">
        <v>40851</v>
      </c>
      <c r="E323" s="3">
        <v>40856</v>
      </c>
      <c r="F323" s="2" t="s">
        <v>50</v>
      </c>
      <c r="G323" s="8"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5">
        <v>323</v>
      </c>
      <c r="B324" s="2" t="s">
        <v>1170</v>
      </c>
      <c r="C324" s="8">
        <f>YEAR(Data!$D324)</f>
        <v>2011</v>
      </c>
      <c r="D324" s="3">
        <v>40805</v>
      </c>
      <c r="E324" s="3">
        <v>40810</v>
      </c>
      <c r="F324" s="2" t="s">
        <v>50</v>
      </c>
      <c r="G324" s="8"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5">
        <v>324</v>
      </c>
      <c r="B325" s="2" t="s">
        <v>1176</v>
      </c>
      <c r="C325" s="8">
        <f>YEAR(Data!$D325)</f>
        <v>2013</v>
      </c>
      <c r="D325" s="3">
        <v>41388</v>
      </c>
      <c r="E325" s="3">
        <v>41392</v>
      </c>
      <c r="F325" s="2" t="s">
        <v>50</v>
      </c>
      <c r="G325" s="8"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5">
        <v>325</v>
      </c>
      <c r="B326" s="2" t="s">
        <v>1176</v>
      </c>
      <c r="C326" s="8">
        <f>YEAR(Data!$D326)</f>
        <v>2013</v>
      </c>
      <c r="D326" s="3">
        <v>41388</v>
      </c>
      <c r="E326" s="3">
        <v>41392</v>
      </c>
      <c r="F326" s="2" t="s">
        <v>50</v>
      </c>
      <c r="G326" s="8"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5">
        <v>326</v>
      </c>
      <c r="B327" s="2" t="s">
        <v>1182</v>
      </c>
      <c r="C327" s="8">
        <f>YEAR(Data!$D327)</f>
        <v>2014</v>
      </c>
      <c r="D327" s="3">
        <v>41947</v>
      </c>
      <c r="E327" s="3">
        <v>41949</v>
      </c>
      <c r="F327" s="2" t="s">
        <v>23</v>
      </c>
      <c r="G327" s="8"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5">
        <v>327</v>
      </c>
      <c r="B328" s="2" t="s">
        <v>1188</v>
      </c>
      <c r="C328" s="8">
        <f>YEAR(Data!$D328)</f>
        <v>2013</v>
      </c>
      <c r="D328" s="3">
        <v>41517</v>
      </c>
      <c r="E328" s="3">
        <v>41519</v>
      </c>
      <c r="F328" s="2" t="s">
        <v>188</v>
      </c>
      <c r="G328" s="8"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5">
        <v>328</v>
      </c>
      <c r="B329" s="2" t="s">
        <v>1188</v>
      </c>
      <c r="C329" s="8">
        <f>YEAR(Data!$D329)</f>
        <v>2013</v>
      </c>
      <c r="D329" s="3">
        <v>41517</v>
      </c>
      <c r="E329" s="3">
        <v>41519</v>
      </c>
      <c r="F329" s="2" t="s">
        <v>188</v>
      </c>
      <c r="G329" s="8"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5">
        <v>329</v>
      </c>
      <c r="B330" s="2" t="s">
        <v>1188</v>
      </c>
      <c r="C330" s="8">
        <f>YEAR(Data!$D330)</f>
        <v>2013</v>
      </c>
      <c r="D330" s="3">
        <v>41517</v>
      </c>
      <c r="E330" s="3">
        <v>41519</v>
      </c>
      <c r="F330" s="2" t="s">
        <v>188</v>
      </c>
      <c r="G330" s="8"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5">
        <v>330</v>
      </c>
      <c r="B331" s="2" t="s">
        <v>1188</v>
      </c>
      <c r="C331" s="8">
        <f>YEAR(Data!$D331)</f>
        <v>2013</v>
      </c>
      <c r="D331" s="3">
        <v>41517</v>
      </c>
      <c r="E331" s="3">
        <v>41519</v>
      </c>
      <c r="F331" s="2" t="s">
        <v>188</v>
      </c>
      <c r="G331" s="8"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5">
        <v>331</v>
      </c>
      <c r="B332" s="2" t="s">
        <v>1188</v>
      </c>
      <c r="C332" s="8">
        <f>YEAR(Data!$D332)</f>
        <v>2013</v>
      </c>
      <c r="D332" s="3">
        <v>41517</v>
      </c>
      <c r="E332" s="3">
        <v>41519</v>
      </c>
      <c r="F332" s="2" t="s">
        <v>188</v>
      </c>
      <c r="G332" s="8"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5">
        <v>332</v>
      </c>
      <c r="B333" s="2" t="s">
        <v>1201</v>
      </c>
      <c r="C333" s="8">
        <f>YEAR(Data!$D333)</f>
        <v>2013</v>
      </c>
      <c r="D333" s="3">
        <v>41390</v>
      </c>
      <c r="E333" s="3">
        <v>41394</v>
      </c>
      <c r="F333" s="2" t="s">
        <v>23</v>
      </c>
      <c r="G333" s="8"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5">
        <v>333</v>
      </c>
      <c r="B334" s="2" t="s">
        <v>1201</v>
      </c>
      <c r="C334" s="8">
        <f>YEAR(Data!$D334)</f>
        <v>2013</v>
      </c>
      <c r="D334" s="3">
        <v>41390</v>
      </c>
      <c r="E334" s="3">
        <v>41394</v>
      </c>
      <c r="F334" s="2" t="s">
        <v>23</v>
      </c>
      <c r="G334" s="8"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5">
        <v>334</v>
      </c>
      <c r="B335" s="2" t="s">
        <v>1201</v>
      </c>
      <c r="C335" s="8">
        <f>YEAR(Data!$D335)</f>
        <v>2013</v>
      </c>
      <c r="D335" s="3">
        <v>41390</v>
      </c>
      <c r="E335" s="3">
        <v>41394</v>
      </c>
      <c r="F335" s="2" t="s">
        <v>23</v>
      </c>
      <c r="G335" s="8"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5">
        <v>335</v>
      </c>
      <c r="B336" s="2" t="s">
        <v>1210</v>
      </c>
      <c r="C336" s="8">
        <f>YEAR(Data!$D336)</f>
        <v>2012</v>
      </c>
      <c r="D336" s="3">
        <v>41153</v>
      </c>
      <c r="E336" s="3">
        <v>41156</v>
      </c>
      <c r="F336" s="2" t="s">
        <v>23</v>
      </c>
      <c r="G336" s="8"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5">
        <v>336</v>
      </c>
      <c r="B337" s="2" t="s">
        <v>1210</v>
      </c>
      <c r="C337" s="8">
        <f>YEAR(Data!$D337)</f>
        <v>2012</v>
      </c>
      <c r="D337" s="3">
        <v>41153</v>
      </c>
      <c r="E337" s="3">
        <v>41156</v>
      </c>
      <c r="F337" s="2" t="s">
        <v>23</v>
      </c>
      <c r="G337" s="8"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5">
        <v>337</v>
      </c>
      <c r="B338" s="2" t="s">
        <v>1210</v>
      </c>
      <c r="C338" s="8">
        <f>YEAR(Data!$D338)</f>
        <v>2012</v>
      </c>
      <c r="D338" s="3">
        <v>41153</v>
      </c>
      <c r="E338" s="3">
        <v>41156</v>
      </c>
      <c r="F338" s="2" t="s">
        <v>23</v>
      </c>
      <c r="G338" s="8"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5">
        <v>338</v>
      </c>
      <c r="B339" s="2" t="s">
        <v>1220</v>
      </c>
      <c r="C339" s="8">
        <f>YEAR(Data!$D339)</f>
        <v>2011</v>
      </c>
      <c r="D339" s="3">
        <v>40736</v>
      </c>
      <c r="E339" s="3">
        <v>40741</v>
      </c>
      <c r="F339" s="2" t="s">
        <v>50</v>
      </c>
      <c r="G339" s="8"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5">
        <v>339</v>
      </c>
      <c r="B340" s="2" t="s">
        <v>1220</v>
      </c>
      <c r="C340" s="8">
        <f>YEAR(Data!$D340)</f>
        <v>2011</v>
      </c>
      <c r="D340" s="3">
        <v>40736</v>
      </c>
      <c r="E340" s="3">
        <v>40741</v>
      </c>
      <c r="F340" s="2" t="s">
        <v>50</v>
      </c>
      <c r="G340" s="8"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5">
        <v>340</v>
      </c>
      <c r="B341" s="2" t="s">
        <v>1227</v>
      </c>
      <c r="C341" s="8">
        <f>YEAR(Data!$D341)</f>
        <v>2012</v>
      </c>
      <c r="D341" s="3">
        <v>41082</v>
      </c>
      <c r="E341" s="3">
        <v>41086</v>
      </c>
      <c r="F341" s="2" t="s">
        <v>23</v>
      </c>
      <c r="G341" s="8"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5">
        <v>341</v>
      </c>
      <c r="B342" s="2" t="s">
        <v>1231</v>
      </c>
      <c r="C342" s="8">
        <f>YEAR(Data!$D342)</f>
        <v>2011</v>
      </c>
      <c r="D342" s="3">
        <v>40646</v>
      </c>
      <c r="E342" s="3">
        <v>40650</v>
      </c>
      <c r="F342" s="2" t="s">
        <v>23</v>
      </c>
      <c r="G342" s="8"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5">
        <v>342</v>
      </c>
      <c r="B343" s="2" t="s">
        <v>1231</v>
      </c>
      <c r="C343" s="8">
        <f>YEAR(Data!$D343)</f>
        <v>2011</v>
      </c>
      <c r="D343" s="3">
        <v>40646</v>
      </c>
      <c r="E343" s="3">
        <v>40650</v>
      </c>
      <c r="F343" s="2" t="s">
        <v>23</v>
      </c>
      <c r="G343" s="8"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5">
        <v>343</v>
      </c>
      <c r="B344" s="2" t="s">
        <v>1231</v>
      </c>
      <c r="C344" s="8">
        <f>YEAR(Data!$D344)</f>
        <v>2011</v>
      </c>
      <c r="D344" s="3">
        <v>40646</v>
      </c>
      <c r="E344" s="3">
        <v>40650</v>
      </c>
      <c r="F344" s="2" t="s">
        <v>23</v>
      </c>
      <c r="G344" s="8"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5">
        <v>344</v>
      </c>
      <c r="B345" s="2" t="s">
        <v>1231</v>
      </c>
      <c r="C345" s="8">
        <f>YEAR(Data!$D345)</f>
        <v>2011</v>
      </c>
      <c r="D345" s="3">
        <v>40646</v>
      </c>
      <c r="E345" s="3">
        <v>40650</v>
      </c>
      <c r="F345" s="2" t="s">
        <v>23</v>
      </c>
      <c r="G345" s="8"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5">
        <v>345</v>
      </c>
      <c r="B346" s="2" t="s">
        <v>1236</v>
      </c>
      <c r="C346" s="8">
        <f>YEAR(Data!$D346)</f>
        <v>2012</v>
      </c>
      <c r="D346" s="3">
        <v>41263</v>
      </c>
      <c r="E346" s="3">
        <v>41267</v>
      </c>
      <c r="F346" s="2" t="s">
        <v>50</v>
      </c>
      <c r="G346" s="8"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5">
        <v>346</v>
      </c>
      <c r="B347" s="2" t="s">
        <v>1238</v>
      </c>
      <c r="C347" s="8">
        <f>YEAR(Data!$D347)</f>
        <v>2014</v>
      </c>
      <c r="D347" s="3">
        <v>41806</v>
      </c>
      <c r="E347" s="3">
        <v>41810</v>
      </c>
      <c r="F347" s="2" t="s">
        <v>50</v>
      </c>
      <c r="G347" s="8"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5">
        <v>347</v>
      </c>
      <c r="B348" s="2" t="s">
        <v>1241</v>
      </c>
      <c r="C348" s="8">
        <f>YEAR(Data!$D348)</f>
        <v>2014</v>
      </c>
      <c r="D348" s="3">
        <v>41829</v>
      </c>
      <c r="E348" s="3">
        <v>41833</v>
      </c>
      <c r="F348" s="2" t="s">
        <v>50</v>
      </c>
      <c r="G348" s="8"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5">
        <v>348</v>
      </c>
      <c r="B349" s="2" t="s">
        <v>1241</v>
      </c>
      <c r="C349" s="8">
        <f>YEAR(Data!$D349)</f>
        <v>2014</v>
      </c>
      <c r="D349" s="3">
        <v>41829</v>
      </c>
      <c r="E349" s="3">
        <v>41833</v>
      </c>
      <c r="F349" s="2" t="s">
        <v>50</v>
      </c>
      <c r="G349" s="8"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5">
        <v>349</v>
      </c>
      <c r="B350" s="2" t="s">
        <v>1241</v>
      </c>
      <c r="C350" s="8">
        <f>YEAR(Data!$D350)</f>
        <v>2014</v>
      </c>
      <c r="D350" s="3">
        <v>41829</v>
      </c>
      <c r="E350" s="3">
        <v>41833</v>
      </c>
      <c r="F350" s="2" t="s">
        <v>50</v>
      </c>
      <c r="G350" s="8"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5">
        <v>350</v>
      </c>
      <c r="B351" s="2" t="s">
        <v>1248</v>
      </c>
      <c r="C351" s="8">
        <f>YEAR(Data!$D351)</f>
        <v>2013</v>
      </c>
      <c r="D351" s="3">
        <v>41519</v>
      </c>
      <c r="E351" s="3">
        <v>41521</v>
      </c>
      <c r="F351" s="2" t="s">
        <v>188</v>
      </c>
      <c r="G351" s="8"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5">
        <v>351</v>
      </c>
      <c r="B352" s="2" t="s">
        <v>1248</v>
      </c>
      <c r="C352" s="8">
        <f>YEAR(Data!$D352)</f>
        <v>2013</v>
      </c>
      <c r="D352" s="3">
        <v>41519</v>
      </c>
      <c r="E352" s="3">
        <v>41521</v>
      </c>
      <c r="F352" s="2" t="s">
        <v>188</v>
      </c>
      <c r="G352" s="8"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5">
        <v>352</v>
      </c>
      <c r="B353" s="2" t="s">
        <v>1248</v>
      </c>
      <c r="C353" s="8">
        <f>YEAR(Data!$D353)</f>
        <v>2013</v>
      </c>
      <c r="D353" s="3">
        <v>41519</v>
      </c>
      <c r="E353" s="3">
        <v>41521</v>
      </c>
      <c r="F353" s="2" t="s">
        <v>188</v>
      </c>
      <c r="G353" s="8"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5">
        <v>353</v>
      </c>
      <c r="B354" s="2" t="s">
        <v>1248</v>
      </c>
      <c r="C354" s="8">
        <f>YEAR(Data!$D354)</f>
        <v>2013</v>
      </c>
      <c r="D354" s="3">
        <v>41519</v>
      </c>
      <c r="E354" s="3">
        <v>41521</v>
      </c>
      <c r="F354" s="2" t="s">
        <v>188</v>
      </c>
      <c r="G354" s="8"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5">
        <v>354</v>
      </c>
      <c r="B355" s="2" t="s">
        <v>1248</v>
      </c>
      <c r="C355" s="8">
        <f>YEAR(Data!$D355)</f>
        <v>2013</v>
      </c>
      <c r="D355" s="3">
        <v>41519</v>
      </c>
      <c r="E355" s="3">
        <v>41521</v>
      </c>
      <c r="F355" s="2" t="s">
        <v>188</v>
      </c>
      <c r="G355" s="8"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5">
        <v>355</v>
      </c>
      <c r="B356" s="2" t="s">
        <v>1257</v>
      </c>
      <c r="C356" s="8">
        <f>YEAR(Data!$D356)</f>
        <v>2013</v>
      </c>
      <c r="D356" s="3">
        <v>41373</v>
      </c>
      <c r="E356" s="3">
        <v>41378</v>
      </c>
      <c r="F356" s="2" t="s">
        <v>50</v>
      </c>
      <c r="G356" s="8"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5">
        <v>356</v>
      </c>
      <c r="B357" s="2" t="s">
        <v>1257</v>
      </c>
      <c r="C357" s="8">
        <f>YEAR(Data!$D357)</f>
        <v>2013</v>
      </c>
      <c r="D357" s="3">
        <v>41373</v>
      </c>
      <c r="E357" s="3">
        <v>41378</v>
      </c>
      <c r="F357" s="2" t="s">
        <v>50</v>
      </c>
      <c r="G357" s="8"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5">
        <v>357</v>
      </c>
      <c r="B358" s="2" t="s">
        <v>1257</v>
      </c>
      <c r="C358" s="8">
        <f>YEAR(Data!$D358)</f>
        <v>2013</v>
      </c>
      <c r="D358" s="3">
        <v>41373</v>
      </c>
      <c r="E358" s="3">
        <v>41378</v>
      </c>
      <c r="F358" s="2" t="s">
        <v>50</v>
      </c>
      <c r="G358" s="8"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5">
        <v>358</v>
      </c>
      <c r="B359" s="2" t="s">
        <v>1257</v>
      </c>
      <c r="C359" s="8">
        <f>YEAR(Data!$D359)</f>
        <v>2013</v>
      </c>
      <c r="D359" s="3">
        <v>41373</v>
      </c>
      <c r="E359" s="3">
        <v>41378</v>
      </c>
      <c r="F359" s="2" t="s">
        <v>50</v>
      </c>
      <c r="G359" s="8"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5">
        <v>359</v>
      </c>
      <c r="B360" s="2" t="s">
        <v>1268</v>
      </c>
      <c r="C360" s="8">
        <f>YEAR(Data!$D360)</f>
        <v>2013</v>
      </c>
      <c r="D360" s="3">
        <v>41388</v>
      </c>
      <c r="E360" s="3">
        <v>41393</v>
      </c>
      <c r="F360" s="2" t="s">
        <v>50</v>
      </c>
      <c r="G360" s="8"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5">
        <v>360</v>
      </c>
      <c r="B361" s="2" t="s">
        <v>1269</v>
      </c>
      <c r="C361" s="8">
        <f>YEAR(Data!$D361)</f>
        <v>2014</v>
      </c>
      <c r="D361" s="3">
        <v>41707</v>
      </c>
      <c r="E361" s="3">
        <v>41710</v>
      </c>
      <c r="F361" s="2" t="s">
        <v>188</v>
      </c>
      <c r="G361" s="8"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5">
        <v>361</v>
      </c>
      <c r="B362" s="2" t="s">
        <v>1269</v>
      </c>
      <c r="C362" s="8">
        <f>YEAR(Data!$D362)</f>
        <v>2014</v>
      </c>
      <c r="D362" s="3">
        <v>41707</v>
      </c>
      <c r="E362" s="3">
        <v>41710</v>
      </c>
      <c r="F362" s="2" t="s">
        <v>188</v>
      </c>
      <c r="G362" s="8"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5">
        <v>362</v>
      </c>
      <c r="B363" s="2" t="s">
        <v>1277</v>
      </c>
      <c r="C363" s="8">
        <f>YEAR(Data!$D363)</f>
        <v>2014</v>
      </c>
      <c r="D363" s="3">
        <v>41908</v>
      </c>
      <c r="E363" s="3">
        <v>41914</v>
      </c>
      <c r="F363" s="2" t="s">
        <v>50</v>
      </c>
      <c r="G363" s="8"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5">
        <v>363</v>
      </c>
      <c r="B364" s="2" t="s">
        <v>1277</v>
      </c>
      <c r="C364" s="8">
        <f>YEAR(Data!$D364)</f>
        <v>2014</v>
      </c>
      <c r="D364" s="3">
        <v>41908</v>
      </c>
      <c r="E364" s="3">
        <v>41914</v>
      </c>
      <c r="F364" s="2" t="s">
        <v>50</v>
      </c>
      <c r="G364" s="8"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5">
        <v>364</v>
      </c>
      <c r="B365" s="2" t="s">
        <v>1277</v>
      </c>
      <c r="C365" s="8">
        <f>YEAR(Data!$D365)</f>
        <v>2014</v>
      </c>
      <c r="D365" s="3">
        <v>41908</v>
      </c>
      <c r="E365" s="3">
        <v>41914</v>
      </c>
      <c r="F365" s="2" t="s">
        <v>50</v>
      </c>
      <c r="G365" s="8"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5">
        <v>365</v>
      </c>
      <c r="B366" s="2" t="s">
        <v>1277</v>
      </c>
      <c r="C366" s="8">
        <f>YEAR(Data!$D366)</f>
        <v>2014</v>
      </c>
      <c r="D366" s="3">
        <v>41908</v>
      </c>
      <c r="E366" s="3">
        <v>41914</v>
      </c>
      <c r="F366" s="2" t="s">
        <v>50</v>
      </c>
      <c r="G366" s="8"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5">
        <v>366</v>
      </c>
      <c r="B367" s="2" t="s">
        <v>1286</v>
      </c>
      <c r="C367" s="8">
        <f>YEAR(Data!$D367)</f>
        <v>2011</v>
      </c>
      <c r="D367" s="3">
        <v>40810</v>
      </c>
      <c r="E367" s="3">
        <v>40815</v>
      </c>
      <c r="F367" s="2" t="s">
        <v>50</v>
      </c>
      <c r="G367" s="8"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5">
        <v>367</v>
      </c>
      <c r="B368" s="2" t="s">
        <v>1289</v>
      </c>
      <c r="C368" s="8">
        <f>YEAR(Data!$D368)</f>
        <v>2013</v>
      </c>
      <c r="D368" s="3">
        <v>41569</v>
      </c>
      <c r="E368" s="3">
        <v>41569</v>
      </c>
      <c r="F368" s="2" t="s">
        <v>1290</v>
      </c>
      <c r="G368" s="8"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5">
        <v>368</v>
      </c>
      <c r="B369" s="2" t="s">
        <v>1289</v>
      </c>
      <c r="C369" s="8">
        <f>YEAR(Data!$D369)</f>
        <v>2013</v>
      </c>
      <c r="D369" s="3">
        <v>41569</v>
      </c>
      <c r="E369" s="3">
        <v>41569</v>
      </c>
      <c r="F369" s="2" t="s">
        <v>1290</v>
      </c>
      <c r="G369" s="8"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5">
        <v>369</v>
      </c>
      <c r="B370" s="2" t="s">
        <v>1289</v>
      </c>
      <c r="C370" s="8">
        <f>YEAR(Data!$D370)</f>
        <v>2013</v>
      </c>
      <c r="D370" s="3">
        <v>41569</v>
      </c>
      <c r="E370" s="3">
        <v>41569</v>
      </c>
      <c r="F370" s="2" t="s">
        <v>1290</v>
      </c>
      <c r="G370" s="8"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5">
        <v>370</v>
      </c>
      <c r="B371" s="2" t="s">
        <v>1289</v>
      </c>
      <c r="C371" s="8">
        <f>YEAR(Data!$D371)</f>
        <v>2013</v>
      </c>
      <c r="D371" s="3">
        <v>41569</v>
      </c>
      <c r="E371" s="3">
        <v>41569</v>
      </c>
      <c r="F371" s="2" t="s">
        <v>1290</v>
      </c>
      <c r="G371" s="8"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5">
        <v>371</v>
      </c>
      <c r="B372" s="2" t="s">
        <v>1299</v>
      </c>
      <c r="C372" s="8">
        <f>YEAR(Data!$D372)</f>
        <v>2014</v>
      </c>
      <c r="D372" s="3">
        <v>41789</v>
      </c>
      <c r="E372" s="3">
        <v>41795</v>
      </c>
      <c r="F372" s="2" t="s">
        <v>50</v>
      </c>
      <c r="G372" s="8"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5">
        <v>372</v>
      </c>
      <c r="B373" s="2" t="s">
        <v>1299</v>
      </c>
      <c r="C373" s="8">
        <f>YEAR(Data!$D373)</f>
        <v>2014</v>
      </c>
      <c r="D373" s="3">
        <v>41789</v>
      </c>
      <c r="E373" s="3">
        <v>41795</v>
      </c>
      <c r="F373" s="2" t="s">
        <v>50</v>
      </c>
      <c r="G373" s="8"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5">
        <v>373</v>
      </c>
      <c r="B374" s="2" t="s">
        <v>1307</v>
      </c>
      <c r="C374" s="8">
        <f>YEAR(Data!$D374)</f>
        <v>2011</v>
      </c>
      <c r="D374" s="3">
        <v>40747</v>
      </c>
      <c r="E374" s="3">
        <v>40751</v>
      </c>
      <c r="F374" s="2" t="s">
        <v>50</v>
      </c>
      <c r="G374" s="8"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5">
        <v>374</v>
      </c>
      <c r="B375" s="2" t="s">
        <v>1307</v>
      </c>
      <c r="C375" s="8">
        <f>YEAR(Data!$D375)</f>
        <v>2011</v>
      </c>
      <c r="D375" s="3">
        <v>40747</v>
      </c>
      <c r="E375" s="3">
        <v>40751</v>
      </c>
      <c r="F375" s="2" t="s">
        <v>50</v>
      </c>
      <c r="G375" s="8"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5">
        <v>375</v>
      </c>
      <c r="B376" s="2" t="s">
        <v>1307</v>
      </c>
      <c r="C376" s="8">
        <f>YEAR(Data!$D376)</f>
        <v>2011</v>
      </c>
      <c r="D376" s="3">
        <v>40747</v>
      </c>
      <c r="E376" s="3">
        <v>40751</v>
      </c>
      <c r="F376" s="2" t="s">
        <v>50</v>
      </c>
      <c r="G376" s="8"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5">
        <v>376</v>
      </c>
      <c r="B377" s="2" t="s">
        <v>1307</v>
      </c>
      <c r="C377" s="8">
        <f>YEAR(Data!$D377)</f>
        <v>2011</v>
      </c>
      <c r="D377" s="3">
        <v>40747</v>
      </c>
      <c r="E377" s="3">
        <v>40751</v>
      </c>
      <c r="F377" s="2" t="s">
        <v>50</v>
      </c>
      <c r="G377" s="8"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5">
        <v>377</v>
      </c>
      <c r="B378" s="2" t="s">
        <v>1317</v>
      </c>
      <c r="C378" s="8">
        <f>YEAR(Data!$D378)</f>
        <v>2013</v>
      </c>
      <c r="D378" s="3">
        <v>41546</v>
      </c>
      <c r="E378" s="3">
        <v>41549</v>
      </c>
      <c r="F378" s="2" t="s">
        <v>188</v>
      </c>
      <c r="G378" s="8"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5">
        <v>378</v>
      </c>
      <c r="B379" s="2" t="s">
        <v>1323</v>
      </c>
      <c r="C379" s="8">
        <f>YEAR(Data!$D379)</f>
        <v>2014</v>
      </c>
      <c r="D379" s="3">
        <v>41879</v>
      </c>
      <c r="E379" s="3">
        <v>41884</v>
      </c>
      <c r="F379" s="2" t="s">
        <v>50</v>
      </c>
      <c r="G379" s="8"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5">
        <v>379</v>
      </c>
      <c r="B380" s="2" t="s">
        <v>1328</v>
      </c>
      <c r="C380" s="8">
        <f>YEAR(Data!$D380)</f>
        <v>2012</v>
      </c>
      <c r="D380" s="3">
        <v>41027</v>
      </c>
      <c r="E380" s="3">
        <v>41034</v>
      </c>
      <c r="F380" s="2" t="s">
        <v>50</v>
      </c>
      <c r="G380" s="8"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5">
        <v>380</v>
      </c>
      <c r="B381" s="2" t="s">
        <v>1328</v>
      </c>
      <c r="C381" s="8">
        <f>YEAR(Data!$D381)</f>
        <v>2012</v>
      </c>
      <c r="D381" s="3">
        <v>41027</v>
      </c>
      <c r="E381" s="3">
        <v>41034</v>
      </c>
      <c r="F381" s="2" t="s">
        <v>50</v>
      </c>
      <c r="G381" s="8"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5">
        <v>381</v>
      </c>
      <c r="B382" s="2" t="s">
        <v>1328</v>
      </c>
      <c r="C382" s="8">
        <f>YEAR(Data!$D382)</f>
        <v>2012</v>
      </c>
      <c r="D382" s="3">
        <v>41027</v>
      </c>
      <c r="E382" s="3">
        <v>41034</v>
      </c>
      <c r="F382" s="2" t="s">
        <v>50</v>
      </c>
      <c r="G382" s="8"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5">
        <v>382</v>
      </c>
      <c r="B383" s="2" t="s">
        <v>1337</v>
      </c>
      <c r="C383" s="8">
        <f>YEAR(Data!$D383)</f>
        <v>2013</v>
      </c>
      <c r="D383" s="3">
        <v>41576</v>
      </c>
      <c r="E383" s="3">
        <v>41577</v>
      </c>
      <c r="F383" s="2" t="s">
        <v>188</v>
      </c>
      <c r="G383" s="8"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5">
        <v>383</v>
      </c>
      <c r="B384" s="2" t="s">
        <v>1337</v>
      </c>
      <c r="C384" s="8">
        <f>YEAR(Data!$D384)</f>
        <v>2013</v>
      </c>
      <c r="D384" s="3">
        <v>41576</v>
      </c>
      <c r="E384" s="3">
        <v>41577</v>
      </c>
      <c r="F384" s="2" t="s">
        <v>188</v>
      </c>
      <c r="G384" s="8"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5">
        <v>384</v>
      </c>
      <c r="B385" s="2" t="s">
        <v>1344</v>
      </c>
      <c r="C385" s="8">
        <f>YEAR(Data!$D385)</f>
        <v>2012</v>
      </c>
      <c r="D385" s="3">
        <v>41086</v>
      </c>
      <c r="E385" s="3">
        <v>41089</v>
      </c>
      <c r="F385" s="2" t="s">
        <v>23</v>
      </c>
      <c r="G385" s="8"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5">
        <v>385</v>
      </c>
      <c r="B386" s="2" t="s">
        <v>1349</v>
      </c>
      <c r="C386" s="8">
        <f>YEAR(Data!$D386)</f>
        <v>2012</v>
      </c>
      <c r="D386" s="3">
        <v>41240</v>
      </c>
      <c r="E386" s="3">
        <v>41245</v>
      </c>
      <c r="F386" s="2" t="s">
        <v>50</v>
      </c>
      <c r="G386" s="8"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5">
        <v>386</v>
      </c>
      <c r="B387" s="2" t="s">
        <v>1349</v>
      </c>
      <c r="C387" s="8">
        <f>YEAR(Data!$D387)</f>
        <v>2012</v>
      </c>
      <c r="D387" s="3">
        <v>41240</v>
      </c>
      <c r="E387" s="3">
        <v>41245</v>
      </c>
      <c r="F387" s="2" t="s">
        <v>50</v>
      </c>
      <c r="G387" s="8"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5">
        <v>387</v>
      </c>
      <c r="B388" s="2" t="s">
        <v>1357</v>
      </c>
      <c r="C388" s="8">
        <f>YEAR(Data!$D388)</f>
        <v>2012</v>
      </c>
      <c r="D388" s="3">
        <v>41246</v>
      </c>
      <c r="E388" s="3">
        <v>41250</v>
      </c>
      <c r="F388" s="2" t="s">
        <v>50</v>
      </c>
      <c r="G388" s="8"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5">
        <v>388</v>
      </c>
      <c r="B389" s="2" t="s">
        <v>1357</v>
      </c>
      <c r="C389" s="8">
        <f>YEAR(Data!$D389)</f>
        <v>2012</v>
      </c>
      <c r="D389" s="3">
        <v>41246</v>
      </c>
      <c r="E389" s="3">
        <v>41250</v>
      </c>
      <c r="F389" s="2" t="s">
        <v>50</v>
      </c>
      <c r="G389" s="8"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5">
        <v>389</v>
      </c>
      <c r="B390" s="2" t="s">
        <v>1364</v>
      </c>
      <c r="C390" s="8">
        <f>YEAR(Data!$D390)</f>
        <v>2011</v>
      </c>
      <c r="D390" s="3">
        <v>40871</v>
      </c>
      <c r="E390" s="3">
        <v>40873</v>
      </c>
      <c r="F390" s="2" t="s">
        <v>188</v>
      </c>
      <c r="G390" s="8"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5">
        <v>390</v>
      </c>
      <c r="B391" s="2" t="s">
        <v>1369</v>
      </c>
      <c r="C391" s="8">
        <f>YEAR(Data!$D391)</f>
        <v>2014</v>
      </c>
      <c r="D391" s="3">
        <v>41985</v>
      </c>
      <c r="E391" s="3">
        <v>41989</v>
      </c>
      <c r="F391" s="2" t="s">
        <v>50</v>
      </c>
      <c r="G391" s="8"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5">
        <v>391</v>
      </c>
      <c r="B392" s="2" t="s">
        <v>1369</v>
      </c>
      <c r="C392" s="8">
        <f>YEAR(Data!$D392)</f>
        <v>2014</v>
      </c>
      <c r="D392" s="3">
        <v>41985</v>
      </c>
      <c r="E392" s="3">
        <v>41989</v>
      </c>
      <c r="F392" s="2" t="s">
        <v>50</v>
      </c>
      <c r="G392" s="8"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5">
        <v>392</v>
      </c>
      <c r="B393" s="2" t="s">
        <v>1374</v>
      </c>
      <c r="C393" s="8">
        <f>YEAR(Data!$D393)</f>
        <v>2011</v>
      </c>
      <c r="D393" s="3">
        <v>40807</v>
      </c>
      <c r="E393" s="3">
        <v>40809</v>
      </c>
      <c r="F393" s="2" t="s">
        <v>23</v>
      </c>
      <c r="G393" s="8"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5">
        <v>393</v>
      </c>
      <c r="B394" s="2" t="s">
        <v>1374</v>
      </c>
      <c r="C394" s="8">
        <f>YEAR(Data!$D394)</f>
        <v>2011</v>
      </c>
      <c r="D394" s="3">
        <v>40807</v>
      </c>
      <c r="E394" s="3">
        <v>40809</v>
      </c>
      <c r="F394" s="2" t="s">
        <v>23</v>
      </c>
      <c r="G394" s="8"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5">
        <v>394</v>
      </c>
      <c r="B395" s="2" t="s">
        <v>1382</v>
      </c>
      <c r="C395" s="8">
        <f>YEAR(Data!$D395)</f>
        <v>2011</v>
      </c>
      <c r="D395" s="3">
        <v>40701</v>
      </c>
      <c r="E395" s="3">
        <v>40704</v>
      </c>
      <c r="F395" s="2" t="s">
        <v>23</v>
      </c>
      <c r="G395" s="8"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5">
        <v>395</v>
      </c>
      <c r="B396" s="2" t="s">
        <v>1388</v>
      </c>
      <c r="C396" s="8">
        <f>YEAR(Data!$D396)</f>
        <v>2014</v>
      </c>
      <c r="D396" s="3">
        <v>41821</v>
      </c>
      <c r="E396" s="3">
        <v>41826</v>
      </c>
      <c r="F396" s="2" t="s">
        <v>50</v>
      </c>
      <c r="G396" s="8"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5">
        <v>396</v>
      </c>
      <c r="B397" s="2" t="s">
        <v>1395</v>
      </c>
      <c r="C397" s="8">
        <f>YEAR(Data!$D397)</f>
        <v>2014</v>
      </c>
      <c r="D397" s="3">
        <v>41930</v>
      </c>
      <c r="E397" s="3">
        <v>41932</v>
      </c>
      <c r="F397" s="2" t="s">
        <v>23</v>
      </c>
      <c r="G397" s="8"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5">
        <v>397</v>
      </c>
      <c r="B398" s="2" t="s">
        <v>1395</v>
      </c>
      <c r="C398" s="8">
        <f>YEAR(Data!$D398)</f>
        <v>2014</v>
      </c>
      <c r="D398" s="3">
        <v>41930</v>
      </c>
      <c r="E398" s="3">
        <v>41932</v>
      </c>
      <c r="F398" s="2" t="s">
        <v>23</v>
      </c>
      <c r="G398" s="8"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5">
        <v>398</v>
      </c>
      <c r="B399" s="2" t="s">
        <v>1404</v>
      </c>
      <c r="C399" s="8">
        <f>YEAR(Data!$D399)</f>
        <v>2012</v>
      </c>
      <c r="D399" s="3">
        <v>41213</v>
      </c>
      <c r="E399" s="3">
        <v>41217</v>
      </c>
      <c r="F399" s="2" t="s">
        <v>50</v>
      </c>
      <c r="G399" s="8"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5">
        <v>399</v>
      </c>
      <c r="B400" s="2" t="s">
        <v>1407</v>
      </c>
      <c r="C400" s="8">
        <f>YEAR(Data!$D400)</f>
        <v>2013</v>
      </c>
      <c r="D400" s="3">
        <v>41526</v>
      </c>
      <c r="E400" s="3">
        <v>41528</v>
      </c>
      <c r="F400" s="2" t="s">
        <v>23</v>
      </c>
      <c r="G400" s="8"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5">
        <v>400</v>
      </c>
      <c r="B401" s="2" t="s">
        <v>1407</v>
      </c>
      <c r="C401" s="8">
        <f>YEAR(Data!$D401)</f>
        <v>2013</v>
      </c>
      <c r="D401" s="3">
        <v>41526</v>
      </c>
      <c r="E401" s="3">
        <v>41528</v>
      </c>
      <c r="F401" s="2" t="s">
        <v>23</v>
      </c>
      <c r="G401" s="8"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5">
        <v>401</v>
      </c>
      <c r="B402" s="2" t="s">
        <v>1407</v>
      </c>
      <c r="C402" s="8">
        <f>YEAR(Data!$D402)</f>
        <v>2013</v>
      </c>
      <c r="D402" s="3">
        <v>41526</v>
      </c>
      <c r="E402" s="3">
        <v>41528</v>
      </c>
      <c r="F402" s="2" t="s">
        <v>23</v>
      </c>
      <c r="G402" s="8"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5">
        <v>402</v>
      </c>
      <c r="B403" s="2" t="s">
        <v>1407</v>
      </c>
      <c r="C403" s="8">
        <f>YEAR(Data!$D403)</f>
        <v>2013</v>
      </c>
      <c r="D403" s="3">
        <v>41526</v>
      </c>
      <c r="E403" s="3">
        <v>41528</v>
      </c>
      <c r="F403" s="2" t="s">
        <v>23</v>
      </c>
      <c r="G403" s="8"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5">
        <v>403</v>
      </c>
      <c r="B404" s="2" t="s">
        <v>1416</v>
      </c>
      <c r="C404" s="8">
        <f>YEAR(Data!$D404)</f>
        <v>2011</v>
      </c>
      <c r="D404" s="3">
        <v>40901</v>
      </c>
      <c r="E404" s="3">
        <v>40903</v>
      </c>
      <c r="F404" s="2" t="s">
        <v>188</v>
      </c>
      <c r="G404" s="8"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5">
        <v>404</v>
      </c>
      <c r="B405" s="2" t="s">
        <v>1422</v>
      </c>
      <c r="C405" s="8">
        <f>YEAR(Data!$D405)</f>
        <v>2011</v>
      </c>
      <c r="D405" s="3">
        <v>40649</v>
      </c>
      <c r="E405" s="3">
        <v>40653</v>
      </c>
      <c r="F405" s="2" t="s">
        <v>50</v>
      </c>
      <c r="G405" s="8"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5">
        <v>405</v>
      </c>
      <c r="B406" s="2" t="s">
        <v>1425</v>
      </c>
      <c r="C406" s="8">
        <f>YEAR(Data!$D406)</f>
        <v>2014</v>
      </c>
      <c r="D406" s="3">
        <v>41998</v>
      </c>
      <c r="E406" s="3">
        <v>42003</v>
      </c>
      <c r="F406" s="2" t="s">
        <v>50</v>
      </c>
      <c r="G406" s="8"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5">
        <v>406</v>
      </c>
      <c r="B407" s="2" t="s">
        <v>1429</v>
      </c>
      <c r="C407" s="8">
        <f>YEAR(Data!$D407)</f>
        <v>2014</v>
      </c>
      <c r="D407" s="3">
        <v>41982</v>
      </c>
      <c r="E407" s="3">
        <v>41986</v>
      </c>
      <c r="F407" s="2" t="s">
        <v>50</v>
      </c>
      <c r="G407" s="8"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5">
        <v>407</v>
      </c>
      <c r="B408" s="2" t="s">
        <v>1429</v>
      </c>
      <c r="C408" s="8">
        <f>YEAR(Data!$D408)</f>
        <v>2014</v>
      </c>
      <c r="D408" s="3">
        <v>41982</v>
      </c>
      <c r="E408" s="3">
        <v>41986</v>
      </c>
      <c r="F408" s="2" t="s">
        <v>50</v>
      </c>
      <c r="G408" s="8"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5">
        <v>408</v>
      </c>
      <c r="B409" s="2" t="s">
        <v>1429</v>
      </c>
      <c r="C409" s="8">
        <f>YEAR(Data!$D409)</f>
        <v>2014</v>
      </c>
      <c r="D409" s="3">
        <v>41982</v>
      </c>
      <c r="E409" s="3">
        <v>41986</v>
      </c>
      <c r="F409" s="2" t="s">
        <v>50</v>
      </c>
      <c r="G409" s="8"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5">
        <v>409</v>
      </c>
      <c r="B410" s="2" t="s">
        <v>1429</v>
      </c>
      <c r="C410" s="8">
        <f>YEAR(Data!$D410)</f>
        <v>2014</v>
      </c>
      <c r="D410" s="3">
        <v>41982</v>
      </c>
      <c r="E410" s="3">
        <v>41986</v>
      </c>
      <c r="F410" s="2" t="s">
        <v>50</v>
      </c>
      <c r="G410" s="8"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5">
        <v>410</v>
      </c>
      <c r="B411" s="2" t="s">
        <v>1429</v>
      </c>
      <c r="C411" s="8">
        <f>YEAR(Data!$D411)</f>
        <v>2014</v>
      </c>
      <c r="D411" s="3">
        <v>41982</v>
      </c>
      <c r="E411" s="3">
        <v>41986</v>
      </c>
      <c r="F411" s="2" t="s">
        <v>50</v>
      </c>
      <c r="G411" s="8"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5">
        <v>411</v>
      </c>
      <c r="B412" s="2" t="s">
        <v>1429</v>
      </c>
      <c r="C412" s="8">
        <f>YEAR(Data!$D412)</f>
        <v>2014</v>
      </c>
      <c r="D412" s="3">
        <v>41982</v>
      </c>
      <c r="E412" s="3">
        <v>41986</v>
      </c>
      <c r="F412" s="2" t="s">
        <v>50</v>
      </c>
      <c r="G412" s="8"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5">
        <v>412</v>
      </c>
      <c r="B413" s="2" t="s">
        <v>1429</v>
      </c>
      <c r="C413" s="8">
        <f>YEAR(Data!$D413)</f>
        <v>2014</v>
      </c>
      <c r="D413" s="3">
        <v>41982</v>
      </c>
      <c r="E413" s="3">
        <v>41986</v>
      </c>
      <c r="F413" s="2" t="s">
        <v>50</v>
      </c>
      <c r="G413" s="8"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5">
        <v>413</v>
      </c>
      <c r="B414" s="2" t="s">
        <v>1429</v>
      </c>
      <c r="C414" s="8">
        <f>YEAR(Data!$D414)</f>
        <v>2014</v>
      </c>
      <c r="D414" s="3">
        <v>41982</v>
      </c>
      <c r="E414" s="3">
        <v>41986</v>
      </c>
      <c r="F414" s="2" t="s">
        <v>50</v>
      </c>
      <c r="G414" s="8"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5">
        <v>414</v>
      </c>
      <c r="B415" s="2" t="s">
        <v>1429</v>
      </c>
      <c r="C415" s="8">
        <f>YEAR(Data!$D415)</f>
        <v>2014</v>
      </c>
      <c r="D415" s="3">
        <v>41982</v>
      </c>
      <c r="E415" s="3">
        <v>41986</v>
      </c>
      <c r="F415" s="2" t="s">
        <v>50</v>
      </c>
      <c r="G415" s="8"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5">
        <v>415</v>
      </c>
      <c r="B416" s="2" t="s">
        <v>1447</v>
      </c>
      <c r="C416" s="8">
        <f>YEAR(Data!$D416)</f>
        <v>2014</v>
      </c>
      <c r="D416" s="3">
        <v>41947</v>
      </c>
      <c r="E416" s="3">
        <v>41951</v>
      </c>
      <c r="F416" s="2" t="s">
        <v>50</v>
      </c>
      <c r="G416" s="8"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5">
        <v>416</v>
      </c>
      <c r="B417" s="2" t="s">
        <v>1447</v>
      </c>
      <c r="C417" s="8">
        <f>YEAR(Data!$D417)</f>
        <v>2014</v>
      </c>
      <c r="D417" s="3">
        <v>41947</v>
      </c>
      <c r="E417" s="3">
        <v>41951</v>
      </c>
      <c r="F417" s="2" t="s">
        <v>50</v>
      </c>
      <c r="G417" s="8"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5">
        <v>417</v>
      </c>
      <c r="B418" s="2" t="s">
        <v>1452</v>
      </c>
      <c r="C418" s="8">
        <f>YEAR(Data!$D418)</f>
        <v>2014</v>
      </c>
      <c r="D418" s="3">
        <v>41815</v>
      </c>
      <c r="E418" s="3">
        <v>41819</v>
      </c>
      <c r="F418" s="2" t="s">
        <v>50</v>
      </c>
      <c r="G418" s="8"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5">
        <v>418</v>
      </c>
      <c r="B419" s="2" t="s">
        <v>1458</v>
      </c>
      <c r="C419" s="8">
        <f>YEAR(Data!$D419)</f>
        <v>2013</v>
      </c>
      <c r="D419" s="3">
        <v>41379</v>
      </c>
      <c r="E419" s="3">
        <v>41383</v>
      </c>
      <c r="F419" s="2" t="s">
        <v>50</v>
      </c>
      <c r="G419" s="8"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5">
        <v>419</v>
      </c>
      <c r="B420" s="2" t="s">
        <v>1463</v>
      </c>
      <c r="C420" s="8">
        <f>YEAR(Data!$D420)</f>
        <v>2014</v>
      </c>
      <c r="D420" s="3">
        <v>41950</v>
      </c>
      <c r="E420" s="3">
        <v>41954</v>
      </c>
      <c r="F420" s="2" t="s">
        <v>50</v>
      </c>
      <c r="G420" s="8"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5">
        <v>420</v>
      </c>
      <c r="B421" s="2" t="s">
        <v>1467</v>
      </c>
      <c r="C421" s="8">
        <f>YEAR(Data!$D421)</f>
        <v>2014</v>
      </c>
      <c r="D421" s="3">
        <v>41703</v>
      </c>
      <c r="E421" s="3">
        <v>41708</v>
      </c>
      <c r="F421" s="2" t="s">
        <v>50</v>
      </c>
      <c r="G421" s="8"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5">
        <v>421</v>
      </c>
      <c r="B422" s="2" t="s">
        <v>1467</v>
      </c>
      <c r="C422" s="8">
        <f>YEAR(Data!$D422)</f>
        <v>2014</v>
      </c>
      <c r="D422" s="3">
        <v>41703</v>
      </c>
      <c r="E422" s="3">
        <v>41708</v>
      </c>
      <c r="F422" s="2" t="s">
        <v>50</v>
      </c>
      <c r="G422" s="8"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5">
        <v>422</v>
      </c>
      <c r="B423" s="2" t="s">
        <v>1472</v>
      </c>
      <c r="C423" s="8">
        <f>YEAR(Data!$D423)</f>
        <v>2011</v>
      </c>
      <c r="D423" s="3">
        <v>40716</v>
      </c>
      <c r="E423" s="3">
        <v>40719</v>
      </c>
      <c r="F423" s="2" t="s">
        <v>188</v>
      </c>
      <c r="G423" s="8"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5">
        <v>423</v>
      </c>
      <c r="B424" s="2" t="s">
        <v>1476</v>
      </c>
      <c r="C424" s="8">
        <f>YEAR(Data!$D424)</f>
        <v>2014</v>
      </c>
      <c r="D424" s="3">
        <v>41932</v>
      </c>
      <c r="E424" s="3">
        <v>41936</v>
      </c>
      <c r="F424" s="2" t="s">
        <v>50</v>
      </c>
      <c r="G424" s="8"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5">
        <v>424</v>
      </c>
      <c r="B425" s="2" t="s">
        <v>1476</v>
      </c>
      <c r="C425" s="8">
        <f>YEAR(Data!$D425)</f>
        <v>2014</v>
      </c>
      <c r="D425" s="3">
        <v>41932</v>
      </c>
      <c r="E425" s="3">
        <v>41936</v>
      </c>
      <c r="F425" s="2" t="s">
        <v>50</v>
      </c>
      <c r="G425" s="8"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5">
        <v>425</v>
      </c>
      <c r="B426" s="2" t="s">
        <v>1484</v>
      </c>
      <c r="C426" s="8">
        <f>YEAR(Data!$D426)</f>
        <v>2014</v>
      </c>
      <c r="D426" s="3">
        <v>41873</v>
      </c>
      <c r="E426" s="3">
        <v>41875</v>
      </c>
      <c r="F426" s="2" t="s">
        <v>23</v>
      </c>
      <c r="G426" s="8"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5">
        <v>426</v>
      </c>
      <c r="B427" s="2" t="s">
        <v>1490</v>
      </c>
      <c r="C427" s="8">
        <f>YEAR(Data!$D427)</f>
        <v>2014</v>
      </c>
      <c r="D427" s="3">
        <v>41967</v>
      </c>
      <c r="E427" s="3">
        <v>41970</v>
      </c>
      <c r="F427" s="2" t="s">
        <v>23</v>
      </c>
      <c r="G427" s="8"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5">
        <v>427</v>
      </c>
      <c r="B428" s="2" t="s">
        <v>1490</v>
      </c>
      <c r="C428" s="8">
        <f>YEAR(Data!$D428)</f>
        <v>2014</v>
      </c>
      <c r="D428" s="3">
        <v>41967</v>
      </c>
      <c r="E428" s="3">
        <v>41970</v>
      </c>
      <c r="F428" s="2" t="s">
        <v>23</v>
      </c>
      <c r="G428" s="8"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5">
        <v>428</v>
      </c>
      <c r="B429" s="2" t="s">
        <v>1496</v>
      </c>
      <c r="C429" s="8">
        <f>YEAR(Data!$D429)</f>
        <v>2011</v>
      </c>
      <c r="D429" s="3">
        <v>40798</v>
      </c>
      <c r="E429" s="3">
        <v>40799</v>
      </c>
      <c r="F429" s="2" t="s">
        <v>188</v>
      </c>
      <c r="G429" s="8"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5">
        <v>429</v>
      </c>
      <c r="B430" s="2" t="s">
        <v>1502</v>
      </c>
      <c r="C430" s="8">
        <f>YEAR(Data!$D430)</f>
        <v>2014</v>
      </c>
      <c r="D430" s="3">
        <v>41914</v>
      </c>
      <c r="E430" s="3">
        <v>41921</v>
      </c>
      <c r="F430" s="2" t="s">
        <v>50</v>
      </c>
      <c r="G430" s="8"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5">
        <v>430</v>
      </c>
      <c r="B431" s="2" t="s">
        <v>1507</v>
      </c>
      <c r="C431" s="8">
        <f>YEAR(Data!$D431)</f>
        <v>2013</v>
      </c>
      <c r="D431" s="3">
        <v>41380</v>
      </c>
      <c r="E431" s="3">
        <v>41386</v>
      </c>
      <c r="F431" s="2" t="s">
        <v>50</v>
      </c>
      <c r="G431" s="8"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5">
        <v>431</v>
      </c>
      <c r="B432" s="2" t="s">
        <v>1507</v>
      </c>
      <c r="C432" s="8">
        <f>YEAR(Data!$D432)</f>
        <v>2013</v>
      </c>
      <c r="D432" s="3">
        <v>41380</v>
      </c>
      <c r="E432" s="3">
        <v>41386</v>
      </c>
      <c r="F432" s="2" t="s">
        <v>50</v>
      </c>
      <c r="G432" s="8"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5">
        <v>432</v>
      </c>
      <c r="B433" s="2" t="s">
        <v>1507</v>
      </c>
      <c r="C433" s="8">
        <f>YEAR(Data!$D433)</f>
        <v>2013</v>
      </c>
      <c r="D433" s="3">
        <v>41380</v>
      </c>
      <c r="E433" s="3">
        <v>41386</v>
      </c>
      <c r="F433" s="2" t="s">
        <v>50</v>
      </c>
      <c r="G433" s="8"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5">
        <v>433</v>
      </c>
      <c r="B434" s="2" t="s">
        <v>1507</v>
      </c>
      <c r="C434" s="8">
        <f>YEAR(Data!$D434)</f>
        <v>2013</v>
      </c>
      <c r="D434" s="3">
        <v>41380</v>
      </c>
      <c r="E434" s="3">
        <v>41386</v>
      </c>
      <c r="F434" s="2" t="s">
        <v>50</v>
      </c>
      <c r="G434" s="8"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5">
        <v>434</v>
      </c>
      <c r="B435" s="2" t="s">
        <v>1515</v>
      </c>
      <c r="C435" s="8">
        <f>YEAR(Data!$D435)</f>
        <v>2013</v>
      </c>
      <c r="D435" s="3">
        <v>41432</v>
      </c>
      <c r="E435" s="3">
        <v>41433</v>
      </c>
      <c r="F435" s="2" t="s">
        <v>188</v>
      </c>
      <c r="G435" s="8"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5">
        <v>435</v>
      </c>
      <c r="B436" s="2" t="s">
        <v>1518</v>
      </c>
      <c r="C436" s="8">
        <f>YEAR(Data!$D436)</f>
        <v>2011</v>
      </c>
      <c r="D436" s="3">
        <v>40896</v>
      </c>
      <c r="E436" s="3">
        <v>40902</v>
      </c>
      <c r="F436" s="2" t="s">
        <v>50</v>
      </c>
      <c r="G436" s="8"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5">
        <v>436</v>
      </c>
      <c r="B437" s="2" t="s">
        <v>1518</v>
      </c>
      <c r="C437" s="8">
        <f>YEAR(Data!$D437)</f>
        <v>2011</v>
      </c>
      <c r="D437" s="3">
        <v>40896</v>
      </c>
      <c r="E437" s="3">
        <v>40902</v>
      </c>
      <c r="F437" s="2" t="s">
        <v>50</v>
      </c>
      <c r="G437" s="8"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5">
        <v>437</v>
      </c>
      <c r="B438" s="2" t="s">
        <v>1526</v>
      </c>
      <c r="C438" s="8">
        <f>YEAR(Data!$D438)</f>
        <v>2013</v>
      </c>
      <c r="D438" s="3">
        <v>41438</v>
      </c>
      <c r="E438" s="3">
        <v>41440</v>
      </c>
      <c r="F438" s="2" t="s">
        <v>23</v>
      </c>
      <c r="G438" s="8"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5">
        <v>438</v>
      </c>
      <c r="B439" s="2" t="s">
        <v>1526</v>
      </c>
      <c r="C439" s="8">
        <f>YEAR(Data!$D439)</f>
        <v>2013</v>
      </c>
      <c r="D439" s="3">
        <v>41438</v>
      </c>
      <c r="E439" s="3">
        <v>41440</v>
      </c>
      <c r="F439" s="2" t="s">
        <v>23</v>
      </c>
      <c r="G439" s="8"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5">
        <v>439</v>
      </c>
      <c r="B440" s="2" t="s">
        <v>1531</v>
      </c>
      <c r="C440" s="8">
        <f>YEAR(Data!$D440)</f>
        <v>2014</v>
      </c>
      <c r="D440" s="3">
        <v>41898</v>
      </c>
      <c r="E440" s="3">
        <v>41902</v>
      </c>
      <c r="F440" s="2" t="s">
        <v>50</v>
      </c>
      <c r="G440" s="8"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5">
        <v>440</v>
      </c>
      <c r="B441" s="2" t="s">
        <v>1536</v>
      </c>
      <c r="C441" s="8">
        <f>YEAR(Data!$D441)</f>
        <v>2014</v>
      </c>
      <c r="D441" s="3">
        <v>41660</v>
      </c>
      <c r="E441" s="3">
        <v>41663</v>
      </c>
      <c r="F441" s="2" t="s">
        <v>23</v>
      </c>
      <c r="G441" s="8"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5">
        <v>441</v>
      </c>
      <c r="B442" s="2" t="s">
        <v>1539</v>
      </c>
      <c r="C442" s="8">
        <f>YEAR(Data!$D442)</f>
        <v>2013</v>
      </c>
      <c r="D442" s="3">
        <v>41523</v>
      </c>
      <c r="E442" s="3">
        <v>41525</v>
      </c>
      <c r="F442" s="2" t="s">
        <v>23</v>
      </c>
      <c r="G442" s="8"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5">
        <v>442</v>
      </c>
      <c r="B443" s="2" t="s">
        <v>1539</v>
      </c>
      <c r="C443" s="8">
        <f>YEAR(Data!$D443)</f>
        <v>2013</v>
      </c>
      <c r="D443" s="3">
        <v>41523</v>
      </c>
      <c r="E443" s="3">
        <v>41525</v>
      </c>
      <c r="F443" s="2" t="s">
        <v>23</v>
      </c>
      <c r="G443" s="8"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5">
        <v>443</v>
      </c>
      <c r="B444" s="2" t="s">
        <v>1539</v>
      </c>
      <c r="C444" s="8">
        <f>YEAR(Data!$D444)</f>
        <v>2013</v>
      </c>
      <c r="D444" s="3">
        <v>41523</v>
      </c>
      <c r="E444" s="3">
        <v>41525</v>
      </c>
      <c r="F444" s="2" t="s">
        <v>23</v>
      </c>
      <c r="G444" s="8"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5">
        <v>444</v>
      </c>
      <c r="B445" s="2" t="s">
        <v>1539</v>
      </c>
      <c r="C445" s="8">
        <f>YEAR(Data!$D445)</f>
        <v>2013</v>
      </c>
      <c r="D445" s="3">
        <v>41523</v>
      </c>
      <c r="E445" s="3">
        <v>41525</v>
      </c>
      <c r="F445" s="2" t="s">
        <v>23</v>
      </c>
      <c r="G445" s="8"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5">
        <v>445</v>
      </c>
      <c r="B446" s="2" t="s">
        <v>1539</v>
      </c>
      <c r="C446" s="8">
        <f>YEAR(Data!$D446)</f>
        <v>2013</v>
      </c>
      <c r="D446" s="3">
        <v>41523</v>
      </c>
      <c r="E446" s="3">
        <v>41525</v>
      </c>
      <c r="F446" s="2" t="s">
        <v>23</v>
      </c>
      <c r="G446" s="8"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5">
        <v>446</v>
      </c>
      <c r="B447" s="2" t="s">
        <v>1539</v>
      </c>
      <c r="C447" s="8">
        <f>YEAR(Data!$D447)</f>
        <v>2013</v>
      </c>
      <c r="D447" s="3">
        <v>41523</v>
      </c>
      <c r="E447" s="3">
        <v>41525</v>
      </c>
      <c r="F447" s="2" t="s">
        <v>23</v>
      </c>
      <c r="G447" s="8"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5">
        <v>447</v>
      </c>
      <c r="B448" s="2" t="s">
        <v>1552</v>
      </c>
      <c r="C448" s="8">
        <f>YEAR(Data!$D448)</f>
        <v>2014</v>
      </c>
      <c r="D448" s="3">
        <v>41719</v>
      </c>
      <c r="E448" s="3">
        <v>41724</v>
      </c>
      <c r="F448" s="2" t="s">
        <v>23</v>
      </c>
      <c r="G448" s="8"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5">
        <v>448</v>
      </c>
      <c r="B449" s="2" t="s">
        <v>1557</v>
      </c>
      <c r="C449" s="8">
        <f>YEAR(Data!$D449)</f>
        <v>2013</v>
      </c>
      <c r="D449" s="3">
        <v>41366</v>
      </c>
      <c r="E449" s="3">
        <v>41368</v>
      </c>
      <c r="F449" s="2" t="s">
        <v>23</v>
      </c>
      <c r="G449" s="8"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5">
        <v>449</v>
      </c>
      <c r="B450" s="2" t="s">
        <v>1557</v>
      </c>
      <c r="C450" s="8">
        <f>YEAR(Data!$D450)</f>
        <v>2013</v>
      </c>
      <c r="D450" s="3">
        <v>41366</v>
      </c>
      <c r="E450" s="3">
        <v>41368</v>
      </c>
      <c r="F450" s="2" t="s">
        <v>23</v>
      </c>
      <c r="G450" s="8"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5">
        <v>450</v>
      </c>
      <c r="B451" s="2" t="s">
        <v>1557</v>
      </c>
      <c r="C451" s="8">
        <f>YEAR(Data!$D451)</f>
        <v>2013</v>
      </c>
      <c r="D451" s="3">
        <v>41366</v>
      </c>
      <c r="E451" s="3">
        <v>41368</v>
      </c>
      <c r="F451" s="2" t="s">
        <v>23</v>
      </c>
      <c r="G451" s="8"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5">
        <v>451</v>
      </c>
      <c r="B452" s="2" t="s">
        <v>1557</v>
      </c>
      <c r="C452" s="8">
        <f>YEAR(Data!$D452)</f>
        <v>2013</v>
      </c>
      <c r="D452" s="3">
        <v>41366</v>
      </c>
      <c r="E452" s="3">
        <v>41368</v>
      </c>
      <c r="F452" s="2" t="s">
        <v>23</v>
      </c>
      <c r="G452" s="8"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5">
        <v>452</v>
      </c>
      <c r="B453" s="2" t="s">
        <v>1557</v>
      </c>
      <c r="C453" s="8">
        <f>YEAR(Data!$D453)</f>
        <v>2013</v>
      </c>
      <c r="D453" s="3">
        <v>41366</v>
      </c>
      <c r="E453" s="3">
        <v>41368</v>
      </c>
      <c r="F453" s="2" t="s">
        <v>23</v>
      </c>
      <c r="G453" s="8"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5">
        <v>453</v>
      </c>
      <c r="B454" s="2" t="s">
        <v>1557</v>
      </c>
      <c r="C454" s="8">
        <f>YEAR(Data!$D454)</f>
        <v>2013</v>
      </c>
      <c r="D454" s="3">
        <v>41366</v>
      </c>
      <c r="E454" s="3">
        <v>41368</v>
      </c>
      <c r="F454" s="2" t="s">
        <v>23</v>
      </c>
      <c r="G454" s="8"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5">
        <v>454</v>
      </c>
      <c r="B455" s="2" t="s">
        <v>1573</v>
      </c>
      <c r="C455" s="8">
        <f>YEAR(Data!$D455)</f>
        <v>2014</v>
      </c>
      <c r="D455" s="3">
        <v>41933</v>
      </c>
      <c r="E455" s="3">
        <v>41937</v>
      </c>
      <c r="F455" s="2" t="s">
        <v>50</v>
      </c>
      <c r="G455" s="8"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5">
        <v>455</v>
      </c>
      <c r="B456" s="2" t="s">
        <v>1573</v>
      </c>
      <c r="C456" s="8">
        <f>YEAR(Data!$D456)</f>
        <v>2014</v>
      </c>
      <c r="D456" s="3">
        <v>41933</v>
      </c>
      <c r="E456" s="3">
        <v>41937</v>
      </c>
      <c r="F456" s="2" t="s">
        <v>50</v>
      </c>
      <c r="G456" s="8"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5">
        <v>456</v>
      </c>
      <c r="B457" s="2" t="s">
        <v>1578</v>
      </c>
      <c r="C457" s="8">
        <f>YEAR(Data!$D457)</f>
        <v>2013</v>
      </c>
      <c r="D457" s="3">
        <v>41622</v>
      </c>
      <c r="E457" s="3">
        <v>41626</v>
      </c>
      <c r="F457" s="2" t="s">
        <v>50</v>
      </c>
      <c r="G457" s="8"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5">
        <v>457</v>
      </c>
      <c r="B458" s="2" t="s">
        <v>1582</v>
      </c>
      <c r="C458" s="8">
        <f>YEAR(Data!$D458)</f>
        <v>2011</v>
      </c>
      <c r="D458" s="3">
        <v>40587</v>
      </c>
      <c r="E458" s="3">
        <v>40593</v>
      </c>
      <c r="F458" s="2" t="s">
        <v>50</v>
      </c>
      <c r="G458" s="8"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5">
        <v>458</v>
      </c>
      <c r="B459" s="2" t="s">
        <v>1587</v>
      </c>
      <c r="C459" s="8">
        <f>YEAR(Data!$D459)</f>
        <v>2013</v>
      </c>
      <c r="D459" s="3">
        <v>41544</v>
      </c>
      <c r="E459" s="3">
        <v>41549</v>
      </c>
      <c r="F459" s="2" t="s">
        <v>50</v>
      </c>
      <c r="G459" s="8"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5">
        <v>459</v>
      </c>
      <c r="B460" s="2" t="s">
        <v>1587</v>
      </c>
      <c r="C460" s="8">
        <f>YEAR(Data!$D460)</f>
        <v>2013</v>
      </c>
      <c r="D460" s="3">
        <v>41544</v>
      </c>
      <c r="E460" s="3">
        <v>41549</v>
      </c>
      <c r="F460" s="2" t="s">
        <v>50</v>
      </c>
      <c r="G460" s="8"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5">
        <v>460</v>
      </c>
      <c r="B461" s="2" t="s">
        <v>1591</v>
      </c>
      <c r="C461" s="8">
        <f>YEAR(Data!$D461)</f>
        <v>2012</v>
      </c>
      <c r="D461" s="3">
        <v>41258</v>
      </c>
      <c r="E461" s="3">
        <v>41265</v>
      </c>
      <c r="F461" s="2" t="s">
        <v>50</v>
      </c>
      <c r="G461" s="8"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5">
        <v>461</v>
      </c>
      <c r="B462" s="2" t="s">
        <v>1591</v>
      </c>
      <c r="C462" s="8">
        <f>YEAR(Data!$D462)</f>
        <v>2012</v>
      </c>
      <c r="D462" s="3">
        <v>41258</v>
      </c>
      <c r="E462" s="3">
        <v>41265</v>
      </c>
      <c r="F462" s="2" t="s">
        <v>50</v>
      </c>
      <c r="G462" s="8"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5">
        <v>462</v>
      </c>
      <c r="B463" s="2" t="s">
        <v>1591</v>
      </c>
      <c r="C463" s="8">
        <f>YEAR(Data!$D463)</f>
        <v>2012</v>
      </c>
      <c r="D463" s="3">
        <v>41258</v>
      </c>
      <c r="E463" s="3">
        <v>41265</v>
      </c>
      <c r="F463" s="2" t="s">
        <v>50</v>
      </c>
      <c r="G463" s="8"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5">
        <v>463</v>
      </c>
      <c r="B464" s="2" t="s">
        <v>1598</v>
      </c>
      <c r="C464" s="8">
        <f>YEAR(Data!$D464)</f>
        <v>2013</v>
      </c>
      <c r="D464" s="3">
        <v>41387</v>
      </c>
      <c r="E464" s="3">
        <v>41394</v>
      </c>
      <c r="F464" s="2" t="s">
        <v>50</v>
      </c>
      <c r="G464" s="8"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5">
        <v>464</v>
      </c>
      <c r="B465" s="2" t="s">
        <v>1598</v>
      </c>
      <c r="C465" s="8">
        <f>YEAR(Data!$D465)</f>
        <v>2013</v>
      </c>
      <c r="D465" s="3">
        <v>41387</v>
      </c>
      <c r="E465" s="3">
        <v>41394</v>
      </c>
      <c r="F465" s="2" t="s">
        <v>50</v>
      </c>
      <c r="G465" s="8"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5">
        <v>465</v>
      </c>
      <c r="B466" s="2" t="s">
        <v>1598</v>
      </c>
      <c r="C466" s="8">
        <f>YEAR(Data!$D466)</f>
        <v>2013</v>
      </c>
      <c r="D466" s="3">
        <v>41387</v>
      </c>
      <c r="E466" s="3">
        <v>41394</v>
      </c>
      <c r="F466" s="2" t="s">
        <v>50</v>
      </c>
      <c r="G466" s="8"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5">
        <v>466</v>
      </c>
      <c r="B467" s="2" t="s">
        <v>1598</v>
      </c>
      <c r="C467" s="8">
        <f>YEAR(Data!$D467)</f>
        <v>2013</v>
      </c>
      <c r="D467" s="3">
        <v>41387</v>
      </c>
      <c r="E467" s="3">
        <v>41394</v>
      </c>
      <c r="F467" s="2" t="s">
        <v>50</v>
      </c>
      <c r="G467" s="8"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5">
        <v>467</v>
      </c>
      <c r="B468" s="2" t="s">
        <v>1598</v>
      </c>
      <c r="C468" s="8">
        <f>YEAR(Data!$D468)</f>
        <v>2013</v>
      </c>
      <c r="D468" s="3">
        <v>41387</v>
      </c>
      <c r="E468" s="3">
        <v>41394</v>
      </c>
      <c r="F468" s="2" t="s">
        <v>50</v>
      </c>
      <c r="G468" s="8"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5">
        <v>468</v>
      </c>
      <c r="B469" s="2" t="s">
        <v>1609</v>
      </c>
      <c r="C469" s="8">
        <f>YEAR(Data!$D469)</f>
        <v>2012</v>
      </c>
      <c r="D469" s="3">
        <v>40925</v>
      </c>
      <c r="E469" s="3">
        <v>40932</v>
      </c>
      <c r="F469" s="2" t="s">
        <v>50</v>
      </c>
      <c r="G469" s="8"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5">
        <v>469</v>
      </c>
      <c r="B470" s="2" t="s">
        <v>1613</v>
      </c>
      <c r="C470" s="8">
        <f>YEAR(Data!$D470)</f>
        <v>2014</v>
      </c>
      <c r="D470" s="3">
        <v>41730</v>
      </c>
      <c r="E470" s="3">
        <v>41734</v>
      </c>
      <c r="F470" s="2" t="s">
        <v>50</v>
      </c>
      <c r="G470" s="8"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5">
        <v>470</v>
      </c>
      <c r="B471" s="2" t="s">
        <v>1617</v>
      </c>
      <c r="C471" s="8">
        <f>YEAR(Data!$D471)</f>
        <v>2013</v>
      </c>
      <c r="D471" s="3">
        <v>41625</v>
      </c>
      <c r="E471" s="3">
        <v>41629</v>
      </c>
      <c r="F471" s="2" t="s">
        <v>23</v>
      </c>
      <c r="G471" s="8"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5">
        <v>471</v>
      </c>
      <c r="B472" s="2" t="s">
        <v>1620</v>
      </c>
      <c r="C472" s="8">
        <f>YEAR(Data!$D472)</f>
        <v>2012</v>
      </c>
      <c r="D472" s="3">
        <v>41263</v>
      </c>
      <c r="E472" s="3">
        <v>41267</v>
      </c>
      <c r="F472" s="2" t="s">
        <v>50</v>
      </c>
      <c r="G472" s="8"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5">
        <v>472</v>
      </c>
      <c r="B473" s="2" t="s">
        <v>1626</v>
      </c>
      <c r="C473" s="8">
        <f>YEAR(Data!$D473)</f>
        <v>2011</v>
      </c>
      <c r="D473" s="3">
        <v>40856</v>
      </c>
      <c r="E473" s="3">
        <v>40858</v>
      </c>
      <c r="F473" s="2" t="s">
        <v>23</v>
      </c>
      <c r="G473" s="8"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5">
        <v>473</v>
      </c>
      <c r="B474" s="2" t="s">
        <v>1626</v>
      </c>
      <c r="C474" s="8">
        <f>YEAR(Data!$D474)</f>
        <v>2011</v>
      </c>
      <c r="D474" s="3">
        <v>40856</v>
      </c>
      <c r="E474" s="3">
        <v>40858</v>
      </c>
      <c r="F474" s="2" t="s">
        <v>23</v>
      </c>
      <c r="G474" s="8"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5">
        <v>474</v>
      </c>
      <c r="B475" s="2" t="s">
        <v>1626</v>
      </c>
      <c r="C475" s="8">
        <f>YEAR(Data!$D475)</f>
        <v>2011</v>
      </c>
      <c r="D475" s="3">
        <v>40856</v>
      </c>
      <c r="E475" s="3">
        <v>40858</v>
      </c>
      <c r="F475" s="2" t="s">
        <v>23</v>
      </c>
      <c r="G475" s="8"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5">
        <v>475</v>
      </c>
      <c r="B476" s="2" t="s">
        <v>1626</v>
      </c>
      <c r="C476" s="8">
        <f>YEAR(Data!$D476)</f>
        <v>2011</v>
      </c>
      <c r="D476" s="3">
        <v>40856</v>
      </c>
      <c r="E476" s="3">
        <v>40858</v>
      </c>
      <c r="F476" s="2" t="s">
        <v>23</v>
      </c>
      <c r="G476" s="8"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5">
        <v>476</v>
      </c>
      <c r="B477" s="2" t="s">
        <v>1626</v>
      </c>
      <c r="C477" s="8">
        <f>YEAR(Data!$D477)</f>
        <v>2011</v>
      </c>
      <c r="D477" s="3">
        <v>40856</v>
      </c>
      <c r="E477" s="3">
        <v>40858</v>
      </c>
      <c r="F477" s="2" t="s">
        <v>23</v>
      </c>
      <c r="G477" s="8"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5">
        <v>477</v>
      </c>
      <c r="B478" s="2" t="s">
        <v>1626</v>
      </c>
      <c r="C478" s="8">
        <f>YEAR(Data!$D478)</f>
        <v>2011</v>
      </c>
      <c r="D478" s="3">
        <v>40856</v>
      </c>
      <c r="E478" s="3">
        <v>40858</v>
      </c>
      <c r="F478" s="2" t="s">
        <v>23</v>
      </c>
      <c r="G478" s="8"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5">
        <v>478</v>
      </c>
      <c r="B479" s="2" t="s">
        <v>1641</v>
      </c>
      <c r="C479" s="8">
        <f>YEAR(Data!$D479)</f>
        <v>2013</v>
      </c>
      <c r="D479" s="3">
        <v>41468</v>
      </c>
      <c r="E479" s="3">
        <v>41475</v>
      </c>
      <c r="F479" s="2" t="s">
        <v>50</v>
      </c>
      <c r="G479" s="8"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5">
        <v>479</v>
      </c>
      <c r="B480" s="2" t="s">
        <v>1644</v>
      </c>
      <c r="C480" s="8">
        <f>YEAR(Data!$D480)</f>
        <v>2013</v>
      </c>
      <c r="D480" s="3">
        <v>41575</v>
      </c>
      <c r="E480" s="3">
        <v>41581</v>
      </c>
      <c r="F480" s="2" t="s">
        <v>50</v>
      </c>
      <c r="G480" s="8"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5">
        <v>480</v>
      </c>
      <c r="B481" s="2" t="s">
        <v>1647</v>
      </c>
      <c r="C481" s="8">
        <f>YEAR(Data!$D481)</f>
        <v>2013</v>
      </c>
      <c r="D481" s="3">
        <v>41452</v>
      </c>
      <c r="E481" s="3">
        <v>41458</v>
      </c>
      <c r="F481" s="2" t="s">
        <v>50</v>
      </c>
      <c r="G481" s="8"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5">
        <v>481</v>
      </c>
      <c r="B482" s="2" t="s">
        <v>1647</v>
      </c>
      <c r="C482" s="8">
        <f>YEAR(Data!$D482)</f>
        <v>2013</v>
      </c>
      <c r="D482" s="3">
        <v>41452</v>
      </c>
      <c r="E482" s="3">
        <v>41458</v>
      </c>
      <c r="F482" s="2" t="s">
        <v>50</v>
      </c>
      <c r="G482" s="8"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5">
        <v>482</v>
      </c>
      <c r="B483" s="2" t="s">
        <v>1654</v>
      </c>
      <c r="C483" s="8">
        <f>YEAR(Data!$D483)</f>
        <v>2011</v>
      </c>
      <c r="D483" s="3">
        <v>40822</v>
      </c>
      <c r="E483" s="3">
        <v>40826</v>
      </c>
      <c r="F483" s="2" t="s">
        <v>50</v>
      </c>
      <c r="G483" s="8"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5">
        <v>483</v>
      </c>
      <c r="B484" s="2" t="s">
        <v>1659</v>
      </c>
      <c r="C484" s="8">
        <f>YEAR(Data!$D484)</f>
        <v>2011</v>
      </c>
      <c r="D484" s="3">
        <v>40746</v>
      </c>
      <c r="E484" s="3">
        <v>40751</v>
      </c>
      <c r="F484" s="2" t="s">
        <v>50</v>
      </c>
      <c r="G484" s="8"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5">
        <v>484</v>
      </c>
      <c r="B485" s="2" t="s">
        <v>1659</v>
      </c>
      <c r="C485" s="8">
        <f>YEAR(Data!$D485)</f>
        <v>2011</v>
      </c>
      <c r="D485" s="3">
        <v>40746</v>
      </c>
      <c r="E485" s="3">
        <v>40751</v>
      </c>
      <c r="F485" s="2" t="s">
        <v>50</v>
      </c>
      <c r="G485" s="8"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5">
        <v>485</v>
      </c>
      <c r="B486" s="2" t="s">
        <v>1664</v>
      </c>
      <c r="C486" s="8">
        <f>YEAR(Data!$D486)</f>
        <v>2014</v>
      </c>
      <c r="D486" s="3">
        <v>41801</v>
      </c>
      <c r="E486" s="3">
        <v>41804</v>
      </c>
      <c r="F486" s="2" t="s">
        <v>188</v>
      </c>
      <c r="G486" s="8"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5">
        <v>486</v>
      </c>
      <c r="B487" s="2" t="s">
        <v>1664</v>
      </c>
      <c r="C487" s="8">
        <f>YEAR(Data!$D487)</f>
        <v>2014</v>
      </c>
      <c r="D487" s="3">
        <v>41801</v>
      </c>
      <c r="E487" s="3">
        <v>41804</v>
      </c>
      <c r="F487" s="2" t="s">
        <v>188</v>
      </c>
      <c r="G487" s="8"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5">
        <v>487</v>
      </c>
      <c r="B488" s="2" t="s">
        <v>1664</v>
      </c>
      <c r="C488" s="8">
        <f>YEAR(Data!$D488)</f>
        <v>2014</v>
      </c>
      <c r="D488" s="3">
        <v>41801</v>
      </c>
      <c r="E488" s="3">
        <v>41804</v>
      </c>
      <c r="F488" s="2" t="s">
        <v>188</v>
      </c>
      <c r="G488" s="8"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5">
        <v>488</v>
      </c>
      <c r="B489" s="2" t="s">
        <v>1673</v>
      </c>
      <c r="C489" s="8">
        <f>YEAR(Data!$D489)</f>
        <v>2011</v>
      </c>
      <c r="D489" s="3">
        <v>40845</v>
      </c>
      <c r="E489" s="3">
        <v>40847</v>
      </c>
      <c r="F489" s="2" t="s">
        <v>188</v>
      </c>
      <c r="G489" s="8"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5">
        <v>489</v>
      </c>
      <c r="B490" s="2" t="s">
        <v>1678</v>
      </c>
      <c r="C490" s="8">
        <f>YEAR(Data!$D490)</f>
        <v>2011</v>
      </c>
      <c r="D490" s="3">
        <v>40703</v>
      </c>
      <c r="E490" s="3">
        <v>40707</v>
      </c>
      <c r="F490" s="2" t="s">
        <v>23</v>
      </c>
      <c r="G490" s="8"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5">
        <v>490</v>
      </c>
      <c r="B491" s="2" t="s">
        <v>1678</v>
      </c>
      <c r="C491" s="8">
        <f>YEAR(Data!$D491)</f>
        <v>2011</v>
      </c>
      <c r="D491" s="3">
        <v>40703</v>
      </c>
      <c r="E491" s="3">
        <v>40707</v>
      </c>
      <c r="F491" s="2" t="s">
        <v>23</v>
      </c>
      <c r="G491" s="8"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5">
        <v>491</v>
      </c>
      <c r="B492" s="2" t="s">
        <v>1678</v>
      </c>
      <c r="C492" s="8">
        <f>YEAR(Data!$D492)</f>
        <v>2011</v>
      </c>
      <c r="D492" s="3">
        <v>40703</v>
      </c>
      <c r="E492" s="3">
        <v>40707</v>
      </c>
      <c r="F492" s="2" t="s">
        <v>23</v>
      </c>
      <c r="G492" s="8"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5">
        <v>492</v>
      </c>
      <c r="B493" s="2" t="s">
        <v>1686</v>
      </c>
      <c r="C493" s="8">
        <f>YEAR(Data!$D493)</f>
        <v>2011</v>
      </c>
      <c r="D493" s="3">
        <v>40800</v>
      </c>
      <c r="E493" s="3">
        <v>40805</v>
      </c>
      <c r="F493" s="2" t="s">
        <v>50</v>
      </c>
      <c r="G493" s="8"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5">
        <v>493</v>
      </c>
      <c r="B494" s="2" t="s">
        <v>1686</v>
      </c>
      <c r="C494" s="8">
        <f>YEAR(Data!$D494)</f>
        <v>2011</v>
      </c>
      <c r="D494" s="3">
        <v>40800</v>
      </c>
      <c r="E494" s="3">
        <v>40805</v>
      </c>
      <c r="F494" s="2" t="s">
        <v>50</v>
      </c>
      <c r="G494" s="8"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5">
        <v>494</v>
      </c>
      <c r="B495" s="2" t="s">
        <v>1693</v>
      </c>
      <c r="C495" s="8">
        <f>YEAR(Data!$D495)</f>
        <v>2013</v>
      </c>
      <c r="D495" s="3">
        <v>41404</v>
      </c>
      <c r="E495" s="3">
        <v>41409</v>
      </c>
      <c r="F495" s="2" t="s">
        <v>50</v>
      </c>
      <c r="G495" s="8"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5">
        <v>495</v>
      </c>
      <c r="B496" s="2" t="s">
        <v>1698</v>
      </c>
      <c r="C496" s="8">
        <f>YEAR(Data!$D496)</f>
        <v>2013</v>
      </c>
      <c r="D496" s="3">
        <v>41352</v>
      </c>
      <c r="E496" s="3">
        <v>41355</v>
      </c>
      <c r="F496" s="2" t="s">
        <v>23</v>
      </c>
      <c r="G496" s="8"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5">
        <v>496</v>
      </c>
      <c r="B497" s="2" t="s">
        <v>1703</v>
      </c>
      <c r="C497" s="8">
        <f>YEAR(Data!$D497)</f>
        <v>2012</v>
      </c>
      <c r="D497" s="3">
        <v>41270</v>
      </c>
      <c r="E497" s="3">
        <v>41274</v>
      </c>
      <c r="F497" s="2" t="s">
        <v>50</v>
      </c>
      <c r="G497" s="8"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5">
        <v>497</v>
      </c>
      <c r="B498" s="2" t="s">
        <v>1710</v>
      </c>
      <c r="C498" s="8">
        <f>YEAR(Data!$D498)</f>
        <v>2013</v>
      </c>
      <c r="D498" s="3">
        <v>41481</v>
      </c>
      <c r="E498" s="3">
        <v>41487</v>
      </c>
      <c r="F498" s="2" t="s">
        <v>50</v>
      </c>
      <c r="G498" s="8"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5">
        <v>498</v>
      </c>
      <c r="B499" s="2" t="s">
        <v>1710</v>
      </c>
      <c r="C499" s="8">
        <f>YEAR(Data!$D499)</f>
        <v>2013</v>
      </c>
      <c r="D499" s="3">
        <v>41481</v>
      </c>
      <c r="E499" s="3">
        <v>41487</v>
      </c>
      <c r="F499" s="2" t="s">
        <v>50</v>
      </c>
      <c r="G499" s="8"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5">
        <v>499</v>
      </c>
      <c r="B500" s="2" t="s">
        <v>1710</v>
      </c>
      <c r="C500" s="8">
        <f>YEAR(Data!$D500)</f>
        <v>2013</v>
      </c>
      <c r="D500" s="3">
        <v>41481</v>
      </c>
      <c r="E500" s="3">
        <v>41487</v>
      </c>
      <c r="F500" s="2" t="s">
        <v>50</v>
      </c>
      <c r="G500" s="8"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5">
        <v>500</v>
      </c>
      <c r="B501" s="2" t="s">
        <v>1710</v>
      </c>
      <c r="C501" s="8">
        <f>YEAR(Data!$D501)</f>
        <v>2013</v>
      </c>
      <c r="D501" s="3">
        <v>41481</v>
      </c>
      <c r="E501" s="3">
        <v>41487</v>
      </c>
      <c r="F501" s="2" t="s">
        <v>50</v>
      </c>
      <c r="G501" s="8"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5">
        <v>501</v>
      </c>
      <c r="B502" s="2" t="s">
        <v>1718</v>
      </c>
      <c r="C502" s="8">
        <f>YEAR(Data!$D502)</f>
        <v>2013</v>
      </c>
      <c r="D502" s="3">
        <v>41425</v>
      </c>
      <c r="E502" s="3">
        <v>41430</v>
      </c>
      <c r="F502" s="2" t="s">
        <v>50</v>
      </c>
      <c r="G502" s="8"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5">
        <v>502</v>
      </c>
      <c r="B503" s="2" t="s">
        <v>1718</v>
      </c>
      <c r="C503" s="8">
        <f>YEAR(Data!$D503)</f>
        <v>2013</v>
      </c>
      <c r="D503" s="3">
        <v>41425</v>
      </c>
      <c r="E503" s="3">
        <v>41430</v>
      </c>
      <c r="F503" s="2" t="s">
        <v>50</v>
      </c>
      <c r="G503" s="8"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5">
        <v>503</v>
      </c>
      <c r="B504" s="2" t="s">
        <v>1718</v>
      </c>
      <c r="C504" s="8">
        <f>YEAR(Data!$D504)</f>
        <v>2013</v>
      </c>
      <c r="D504" s="3">
        <v>41425</v>
      </c>
      <c r="E504" s="3">
        <v>41430</v>
      </c>
      <c r="F504" s="2" t="s">
        <v>50</v>
      </c>
      <c r="G504" s="8"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5">
        <v>504</v>
      </c>
      <c r="B505" s="2" t="s">
        <v>1718</v>
      </c>
      <c r="C505" s="8">
        <f>YEAR(Data!$D505)</f>
        <v>2013</v>
      </c>
      <c r="D505" s="3">
        <v>41425</v>
      </c>
      <c r="E505" s="3">
        <v>41430</v>
      </c>
      <c r="F505" s="2" t="s">
        <v>50</v>
      </c>
      <c r="G505" s="8"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5">
        <v>505</v>
      </c>
      <c r="B506" s="2" t="s">
        <v>1718</v>
      </c>
      <c r="C506" s="8">
        <f>YEAR(Data!$D506)</f>
        <v>2013</v>
      </c>
      <c r="D506" s="3">
        <v>41425</v>
      </c>
      <c r="E506" s="3">
        <v>41430</v>
      </c>
      <c r="F506" s="2" t="s">
        <v>50</v>
      </c>
      <c r="G506" s="8"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5">
        <v>506</v>
      </c>
      <c r="B507" s="2" t="s">
        <v>1732</v>
      </c>
      <c r="C507" s="8">
        <f>YEAR(Data!$D507)</f>
        <v>2014</v>
      </c>
      <c r="D507" s="3">
        <v>41956</v>
      </c>
      <c r="E507" s="3">
        <v>41959</v>
      </c>
      <c r="F507" s="2" t="s">
        <v>23</v>
      </c>
      <c r="G507" s="8"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5">
        <v>507</v>
      </c>
      <c r="B508" s="2" t="s">
        <v>1733</v>
      </c>
      <c r="C508" s="8">
        <f>YEAR(Data!$D508)</f>
        <v>2012</v>
      </c>
      <c r="D508" s="3">
        <v>40984</v>
      </c>
      <c r="E508" s="3">
        <v>40990</v>
      </c>
      <c r="F508" s="2" t="s">
        <v>50</v>
      </c>
      <c r="G508" s="8"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5">
        <v>508</v>
      </c>
      <c r="B509" s="2" t="s">
        <v>1733</v>
      </c>
      <c r="C509" s="8">
        <f>YEAR(Data!$D509)</f>
        <v>2012</v>
      </c>
      <c r="D509" s="3">
        <v>40984</v>
      </c>
      <c r="E509" s="3">
        <v>40990</v>
      </c>
      <c r="F509" s="2" t="s">
        <v>50</v>
      </c>
      <c r="G509" s="8"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5">
        <v>509</v>
      </c>
      <c r="B510" s="2" t="s">
        <v>1733</v>
      </c>
      <c r="C510" s="8">
        <f>YEAR(Data!$D510)</f>
        <v>2012</v>
      </c>
      <c r="D510" s="3">
        <v>40984</v>
      </c>
      <c r="E510" s="3">
        <v>40990</v>
      </c>
      <c r="F510" s="2" t="s">
        <v>50</v>
      </c>
      <c r="G510" s="8"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5">
        <v>510</v>
      </c>
      <c r="B511" s="2" t="s">
        <v>1733</v>
      </c>
      <c r="C511" s="8">
        <f>YEAR(Data!$D511)</f>
        <v>2012</v>
      </c>
      <c r="D511" s="3">
        <v>40984</v>
      </c>
      <c r="E511" s="3">
        <v>40990</v>
      </c>
      <c r="F511" s="2" t="s">
        <v>50</v>
      </c>
      <c r="G511" s="8"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5">
        <v>511</v>
      </c>
      <c r="B512" s="2" t="s">
        <v>1744</v>
      </c>
      <c r="C512" s="8">
        <f>YEAR(Data!$D512)</f>
        <v>2014</v>
      </c>
      <c r="D512" s="3">
        <v>41970</v>
      </c>
      <c r="E512" s="3">
        <v>41971</v>
      </c>
      <c r="F512" s="2" t="s">
        <v>188</v>
      </c>
      <c r="G512" s="8"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5">
        <v>512</v>
      </c>
      <c r="B513" s="2" t="s">
        <v>1744</v>
      </c>
      <c r="C513" s="8">
        <f>YEAR(Data!$D513)</f>
        <v>2014</v>
      </c>
      <c r="D513" s="3">
        <v>41970</v>
      </c>
      <c r="E513" s="3">
        <v>41971</v>
      </c>
      <c r="F513" s="2" t="s">
        <v>188</v>
      </c>
      <c r="G513" s="8"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5">
        <v>513</v>
      </c>
      <c r="B514" s="2" t="s">
        <v>1752</v>
      </c>
      <c r="C514" s="8">
        <f>YEAR(Data!$D514)</f>
        <v>2013</v>
      </c>
      <c r="D514" s="3">
        <v>41568</v>
      </c>
      <c r="E514" s="3">
        <v>41571</v>
      </c>
      <c r="F514" s="2" t="s">
        <v>188</v>
      </c>
      <c r="G514" s="8"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5">
        <v>514</v>
      </c>
      <c r="B515" s="2" t="s">
        <v>1753</v>
      </c>
      <c r="C515" s="8">
        <f>YEAR(Data!$D515)</f>
        <v>2014</v>
      </c>
      <c r="D515" s="3">
        <v>41995</v>
      </c>
      <c r="E515" s="3">
        <v>41999</v>
      </c>
      <c r="F515" s="2" t="s">
        <v>50</v>
      </c>
      <c r="G515" s="8"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5">
        <v>515</v>
      </c>
      <c r="B516" s="2" t="s">
        <v>1753</v>
      </c>
      <c r="C516" s="8">
        <f>YEAR(Data!$D516)</f>
        <v>2014</v>
      </c>
      <c r="D516" s="3">
        <v>41995</v>
      </c>
      <c r="E516" s="3">
        <v>41999</v>
      </c>
      <c r="F516" s="2" t="s">
        <v>50</v>
      </c>
      <c r="G516" s="8"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5">
        <v>516</v>
      </c>
      <c r="B517" s="2" t="s">
        <v>1760</v>
      </c>
      <c r="C517" s="8">
        <f>YEAR(Data!$D517)</f>
        <v>2014</v>
      </c>
      <c r="D517" s="3">
        <v>41662</v>
      </c>
      <c r="E517" s="3">
        <v>41667</v>
      </c>
      <c r="F517" s="2" t="s">
        <v>50</v>
      </c>
      <c r="G517" s="8"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5">
        <v>517</v>
      </c>
      <c r="B518" s="2" t="s">
        <v>1760</v>
      </c>
      <c r="C518" s="8">
        <f>YEAR(Data!$D518)</f>
        <v>2014</v>
      </c>
      <c r="D518" s="3">
        <v>41662</v>
      </c>
      <c r="E518" s="3">
        <v>41667</v>
      </c>
      <c r="F518" s="2" t="s">
        <v>50</v>
      </c>
      <c r="G518" s="8"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5">
        <v>518</v>
      </c>
      <c r="B519" s="2" t="s">
        <v>1760</v>
      </c>
      <c r="C519" s="8">
        <f>YEAR(Data!$D519)</f>
        <v>2014</v>
      </c>
      <c r="D519" s="3">
        <v>41662</v>
      </c>
      <c r="E519" s="3">
        <v>41667</v>
      </c>
      <c r="F519" s="2" t="s">
        <v>50</v>
      </c>
      <c r="G519" s="8"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5">
        <v>519</v>
      </c>
      <c r="B520" s="2" t="s">
        <v>1760</v>
      </c>
      <c r="C520" s="8">
        <f>YEAR(Data!$D520)</f>
        <v>2014</v>
      </c>
      <c r="D520" s="3">
        <v>41662</v>
      </c>
      <c r="E520" s="3">
        <v>41667</v>
      </c>
      <c r="F520" s="2" t="s">
        <v>50</v>
      </c>
      <c r="G520" s="8"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5">
        <v>520</v>
      </c>
      <c r="B521" s="2" t="s">
        <v>1771</v>
      </c>
      <c r="C521" s="8">
        <f>YEAR(Data!$D521)</f>
        <v>2012</v>
      </c>
      <c r="D521" s="3">
        <v>40990</v>
      </c>
      <c r="E521" s="3">
        <v>40994</v>
      </c>
      <c r="F521" s="2" t="s">
        <v>50</v>
      </c>
      <c r="G521" s="8"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5">
        <v>521</v>
      </c>
      <c r="B522" s="2" t="s">
        <v>1771</v>
      </c>
      <c r="C522" s="8">
        <f>YEAR(Data!$D522)</f>
        <v>2012</v>
      </c>
      <c r="D522" s="3">
        <v>40990</v>
      </c>
      <c r="E522" s="3">
        <v>40994</v>
      </c>
      <c r="F522" s="2" t="s">
        <v>50</v>
      </c>
      <c r="G522" s="8"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5">
        <v>522</v>
      </c>
      <c r="B523" s="2" t="s">
        <v>1771</v>
      </c>
      <c r="C523" s="8">
        <f>YEAR(Data!$D523)</f>
        <v>2012</v>
      </c>
      <c r="D523" s="3">
        <v>40990</v>
      </c>
      <c r="E523" s="3">
        <v>40994</v>
      </c>
      <c r="F523" s="2" t="s">
        <v>50</v>
      </c>
      <c r="G523" s="8"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5">
        <v>523</v>
      </c>
      <c r="B524" s="2" t="s">
        <v>1778</v>
      </c>
      <c r="C524" s="8">
        <f>YEAR(Data!$D524)</f>
        <v>2014</v>
      </c>
      <c r="D524" s="3">
        <v>41663</v>
      </c>
      <c r="E524" s="3">
        <v>41665</v>
      </c>
      <c r="F524" s="2" t="s">
        <v>188</v>
      </c>
      <c r="G524" s="8"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5">
        <v>524</v>
      </c>
      <c r="B525" s="2" t="s">
        <v>1781</v>
      </c>
      <c r="C525" s="8">
        <f>YEAR(Data!$D525)</f>
        <v>2013</v>
      </c>
      <c r="D525" s="3">
        <v>41416</v>
      </c>
      <c r="E525" s="3">
        <v>41418</v>
      </c>
      <c r="F525" s="2" t="s">
        <v>188</v>
      </c>
      <c r="G525" s="8"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5">
        <v>525</v>
      </c>
      <c r="B526" s="2" t="s">
        <v>1781</v>
      </c>
      <c r="C526" s="8">
        <f>YEAR(Data!$D526)</f>
        <v>2013</v>
      </c>
      <c r="D526" s="3">
        <v>41416</v>
      </c>
      <c r="E526" s="3">
        <v>41418</v>
      </c>
      <c r="F526" s="2" t="s">
        <v>188</v>
      </c>
      <c r="G526" s="8"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5">
        <v>526</v>
      </c>
      <c r="B527" s="2" t="s">
        <v>1785</v>
      </c>
      <c r="C527" s="8">
        <f>YEAR(Data!$D527)</f>
        <v>2012</v>
      </c>
      <c r="D527" s="3">
        <v>41269</v>
      </c>
      <c r="E527" s="3">
        <v>41276</v>
      </c>
      <c r="F527" s="2" t="s">
        <v>50</v>
      </c>
      <c r="G527" s="8"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5">
        <v>527</v>
      </c>
      <c r="B528" s="2" t="s">
        <v>1789</v>
      </c>
      <c r="C528" s="8">
        <f>YEAR(Data!$D528)</f>
        <v>2014</v>
      </c>
      <c r="D528" s="3">
        <v>41934</v>
      </c>
      <c r="E528" s="3">
        <v>41939</v>
      </c>
      <c r="F528" s="2" t="s">
        <v>50</v>
      </c>
      <c r="G528" s="8"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5">
        <v>528</v>
      </c>
      <c r="B529" s="2" t="s">
        <v>1789</v>
      </c>
      <c r="C529" s="8">
        <f>YEAR(Data!$D529)</f>
        <v>2014</v>
      </c>
      <c r="D529" s="3">
        <v>41934</v>
      </c>
      <c r="E529" s="3">
        <v>41939</v>
      </c>
      <c r="F529" s="2" t="s">
        <v>50</v>
      </c>
      <c r="G529" s="8"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5">
        <v>529</v>
      </c>
      <c r="B530" s="2" t="s">
        <v>1795</v>
      </c>
      <c r="C530" s="8">
        <f>YEAR(Data!$D530)</f>
        <v>2012</v>
      </c>
      <c r="D530" s="3">
        <v>41155</v>
      </c>
      <c r="E530" s="3">
        <v>41159</v>
      </c>
      <c r="F530" s="2" t="s">
        <v>50</v>
      </c>
      <c r="G530" s="8"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5">
        <v>530</v>
      </c>
      <c r="B531" s="2" t="s">
        <v>1795</v>
      </c>
      <c r="C531" s="8">
        <f>YEAR(Data!$D531)</f>
        <v>2012</v>
      </c>
      <c r="D531" s="3">
        <v>41155</v>
      </c>
      <c r="E531" s="3">
        <v>41159</v>
      </c>
      <c r="F531" s="2" t="s">
        <v>50</v>
      </c>
      <c r="G531" s="8"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5">
        <v>531</v>
      </c>
      <c r="B532" s="2" t="s">
        <v>1795</v>
      </c>
      <c r="C532" s="8">
        <f>YEAR(Data!$D532)</f>
        <v>2012</v>
      </c>
      <c r="D532" s="3">
        <v>41155</v>
      </c>
      <c r="E532" s="3">
        <v>41159</v>
      </c>
      <c r="F532" s="2" t="s">
        <v>50</v>
      </c>
      <c r="G532" s="8"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5">
        <v>532</v>
      </c>
      <c r="B533" s="2" t="s">
        <v>1804</v>
      </c>
      <c r="C533" s="8">
        <f>YEAR(Data!$D533)</f>
        <v>2012</v>
      </c>
      <c r="D533" s="3">
        <v>41220</v>
      </c>
      <c r="E533" s="3">
        <v>41222</v>
      </c>
      <c r="F533" s="2" t="s">
        <v>23</v>
      </c>
      <c r="G533" s="8"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5">
        <v>533</v>
      </c>
      <c r="B534" s="2" t="s">
        <v>1809</v>
      </c>
      <c r="C534" s="8">
        <f>YEAR(Data!$D534)</f>
        <v>2014</v>
      </c>
      <c r="D534" s="3">
        <v>41890</v>
      </c>
      <c r="E534" s="3">
        <v>41894</v>
      </c>
      <c r="F534" s="2" t="s">
        <v>50</v>
      </c>
      <c r="G534" s="8"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5">
        <v>534</v>
      </c>
      <c r="B535" s="2" t="s">
        <v>1814</v>
      </c>
      <c r="C535" s="8">
        <f>YEAR(Data!$D535)</f>
        <v>2013</v>
      </c>
      <c r="D535" s="3">
        <v>41424</v>
      </c>
      <c r="E535" s="3">
        <v>41427</v>
      </c>
      <c r="F535" s="2" t="s">
        <v>23</v>
      </c>
      <c r="G535" s="8"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5">
        <v>535</v>
      </c>
      <c r="B536" s="2" t="s">
        <v>1814</v>
      </c>
      <c r="C536" s="8">
        <f>YEAR(Data!$D536)</f>
        <v>2013</v>
      </c>
      <c r="D536" s="3">
        <v>41424</v>
      </c>
      <c r="E536" s="3">
        <v>41427</v>
      </c>
      <c r="F536" s="2" t="s">
        <v>23</v>
      </c>
      <c r="G536" s="8"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5">
        <v>536</v>
      </c>
      <c r="B537" s="2" t="s">
        <v>1820</v>
      </c>
      <c r="C537" s="8">
        <f>YEAR(Data!$D537)</f>
        <v>2013</v>
      </c>
      <c r="D537" s="3">
        <v>41466</v>
      </c>
      <c r="E537" s="3">
        <v>41472</v>
      </c>
      <c r="F537" s="2" t="s">
        <v>50</v>
      </c>
      <c r="G537" s="8"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5">
        <v>537</v>
      </c>
      <c r="B538" s="2" t="s">
        <v>1826</v>
      </c>
      <c r="C538" s="8">
        <f>YEAR(Data!$D538)</f>
        <v>2014</v>
      </c>
      <c r="D538" s="3">
        <v>41886</v>
      </c>
      <c r="E538" s="3">
        <v>41891</v>
      </c>
      <c r="F538" s="2" t="s">
        <v>23</v>
      </c>
      <c r="G538" s="8"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5">
        <v>538</v>
      </c>
      <c r="B539" s="2" t="s">
        <v>1831</v>
      </c>
      <c r="C539" s="8">
        <f>YEAR(Data!$D539)</f>
        <v>2012</v>
      </c>
      <c r="D539" s="3">
        <v>41246</v>
      </c>
      <c r="E539" s="3">
        <v>41251</v>
      </c>
      <c r="F539" s="2" t="s">
        <v>50</v>
      </c>
      <c r="G539" s="8"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5">
        <v>539</v>
      </c>
      <c r="B540" s="2" t="s">
        <v>1834</v>
      </c>
      <c r="C540" s="8">
        <f>YEAR(Data!$D540)</f>
        <v>2012</v>
      </c>
      <c r="D540" s="3">
        <v>41250</v>
      </c>
      <c r="E540" s="3">
        <v>41254</v>
      </c>
      <c r="F540" s="2" t="s">
        <v>50</v>
      </c>
      <c r="G540" s="8"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5">
        <v>540</v>
      </c>
      <c r="B541" s="2" t="s">
        <v>1834</v>
      </c>
      <c r="C541" s="8">
        <f>YEAR(Data!$D541)</f>
        <v>2012</v>
      </c>
      <c r="D541" s="3">
        <v>41250</v>
      </c>
      <c r="E541" s="3">
        <v>41254</v>
      </c>
      <c r="F541" s="2" t="s">
        <v>50</v>
      </c>
      <c r="G541" s="8"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5">
        <v>541</v>
      </c>
      <c r="B542" s="2" t="s">
        <v>1841</v>
      </c>
      <c r="C542" s="8">
        <f>YEAR(Data!$D542)</f>
        <v>2011</v>
      </c>
      <c r="D542" s="3">
        <v>40576</v>
      </c>
      <c r="E542" s="3">
        <v>40578</v>
      </c>
      <c r="F542" s="2" t="s">
        <v>188</v>
      </c>
      <c r="G542" s="8"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5">
        <v>542</v>
      </c>
      <c r="B543" s="2" t="s">
        <v>1847</v>
      </c>
      <c r="C543" s="8">
        <f>YEAR(Data!$D543)</f>
        <v>2013</v>
      </c>
      <c r="D543" s="3">
        <v>41470</v>
      </c>
      <c r="E543" s="3">
        <v>41473</v>
      </c>
      <c r="F543" s="2" t="s">
        <v>188</v>
      </c>
      <c r="G543" s="8"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5">
        <v>543</v>
      </c>
      <c r="B544" s="2" t="s">
        <v>1850</v>
      </c>
      <c r="C544" s="8">
        <f>YEAR(Data!$D544)</f>
        <v>2012</v>
      </c>
      <c r="D544" s="3">
        <v>41261</v>
      </c>
      <c r="E544" s="3">
        <v>41266</v>
      </c>
      <c r="F544" s="2" t="s">
        <v>50</v>
      </c>
      <c r="G544" s="8"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5">
        <v>544</v>
      </c>
      <c r="B545" s="2" t="s">
        <v>1853</v>
      </c>
      <c r="C545" s="8">
        <f>YEAR(Data!$D545)</f>
        <v>2011</v>
      </c>
      <c r="D545" s="3">
        <v>40674</v>
      </c>
      <c r="E545" s="3">
        <v>40679</v>
      </c>
      <c r="F545" s="2" t="s">
        <v>50</v>
      </c>
      <c r="G545" s="8"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5">
        <v>545</v>
      </c>
      <c r="B546" s="2" t="s">
        <v>1853</v>
      </c>
      <c r="C546" s="8">
        <f>YEAR(Data!$D546)</f>
        <v>2011</v>
      </c>
      <c r="D546" s="3">
        <v>40674</v>
      </c>
      <c r="E546" s="3">
        <v>40679</v>
      </c>
      <c r="F546" s="2" t="s">
        <v>50</v>
      </c>
      <c r="G546" s="8"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5">
        <v>546</v>
      </c>
      <c r="B547" s="2" t="s">
        <v>1853</v>
      </c>
      <c r="C547" s="8">
        <f>YEAR(Data!$D547)</f>
        <v>2011</v>
      </c>
      <c r="D547" s="3">
        <v>40674</v>
      </c>
      <c r="E547" s="3">
        <v>40679</v>
      </c>
      <c r="F547" s="2" t="s">
        <v>50</v>
      </c>
      <c r="G547" s="8"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5">
        <v>547</v>
      </c>
      <c r="B548" s="2" t="s">
        <v>1860</v>
      </c>
      <c r="C548" s="8">
        <f>YEAR(Data!$D548)</f>
        <v>2014</v>
      </c>
      <c r="D548" s="3">
        <v>41963</v>
      </c>
      <c r="E548" s="3">
        <v>41966</v>
      </c>
      <c r="F548" s="2" t="s">
        <v>188</v>
      </c>
      <c r="G548" s="8"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5">
        <v>548</v>
      </c>
      <c r="B549" s="2" t="s">
        <v>1860</v>
      </c>
      <c r="C549" s="8">
        <f>YEAR(Data!$D549)</f>
        <v>2014</v>
      </c>
      <c r="D549" s="3">
        <v>41963</v>
      </c>
      <c r="E549" s="3">
        <v>41966</v>
      </c>
      <c r="F549" s="2" t="s">
        <v>188</v>
      </c>
      <c r="G549" s="8"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5">
        <v>549</v>
      </c>
      <c r="B550" s="2" t="s">
        <v>1867</v>
      </c>
      <c r="C550" s="8">
        <f>YEAR(Data!$D550)</f>
        <v>2012</v>
      </c>
      <c r="D550" s="3">
        <v>41228</v>
      </c>
      <c r="E550" s="3">
        <v>41230</v>
      </c>
      <c r="F550" s="2" t="s">
        <v>23</v>
      </c>
      <c r="G550" s="8"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5">
        <v>550</v>
      </c>
      <c r="B551" s="2" t="s">
        <v>1867</v>
      </c>
      <c r="C551" s="8">
        <f>YEAR(Data!$D551)</f>
        <v>2012</v>
      </c>
      <c r="D551" s="3">
        <v>41228</v>
      </c>
      <c r="E551" s="3">
        <v>41230</v>
      </c>
      <c r="F551" s="2" t="s">
        <v>23</v>
      </c>
      <c r="G551" s="8"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5">
        <v>551</v>
      </c>
      <c r="B552" s="2" t="s">
        <v>1867</v>
      </c>
      <c r="C552" s="8">
        <f>YEAR(Data!$D552)</f>
        <v>2012</v>
      </c>
      <c r="D552" s="3">
        <v>41228</v>
      </c>
      <c r="E552" s="3">
        <v>41230</v>
      </c>
      <c r="F552" s="2" t="s">
        <v>23</v>
      </c>
      <c r="G552" s="8"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5">
        <v>552</v>
      </c>
      <c r="B553" s="2" t="s">
        <v>1869</v>
      </c>
      <c r="C553" s="8">
        <f>YEAR(Data!$D553)</f>
        <v>2013</v>
      </c>
      <c r="D553" s="3">
        <v>41380</v>
      </c>
      <c r="E553" s="3">
        <v>41382</v>
      </c>
      <c r="F553" s="2" t="s">
        <v>23</v>
      </c>
      <c r="G553" s="8"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5">
        <v>553</v>
      </c>
      <c r="B554" s="2" t="s">
        <v>1874</v>
      </c>
      <c r="C554" s="8">
        <f>YEAR(Data!$D554)</f>
        <v>2014</v>
      </c>
      <c r="D554" s="3">
        <v>41894</v>
      </c>
      <c r="E554" s="3">
        <v>41895</v>
      </c>
      <c r="F554" s="2" t="s">
        <v>188</v>
      </c>
      <c r="G554" s="8"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5">
        <v>554</v>
      </c>
      <c r="B555" s="2" t="s">
        <v>1877</v>
      </c>
      <c r="C555" s="8">
        <f>YEAR(Data!$D555)</f>
        <v>2014</v>
      </c>
      <c r="D555" s="3">
        <v>41968</v>
      </c>
      <c r="E555" s="3">
        <v>41972</v>
      </c>
      <c r="F555" s="2" t="s">
        <v>50</v>
      </c>
      <c r="G555" s="8"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5">
        <v>555</v>
      </c>
      <c r="B556" s="2" t="s">
        <v>1882</v>
      </c>
      <c r="C556" s="8">
        <f>YEAR(Data!$D556)</f>
        <v>2014</v>
      </c>
      <c r="D556" s="3">
        <v>41820</v>
      </c>
      <c r="E556" s="3">
        <v>41824</v>
      </c>
      <c r="F556" s="2" t="s">
        <v>23</v>
      </c>
      <c r="G556" s="8"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5">
        <v>556</v>
      </c>
      <c r="B557" s="2" t="s">
        <v>1886</v>
      </c>
      <c r="C557" s="8">
        <f>YEAR(Data!$D557)</f>
        <v>2011</v>
      </c>
      <c r="D557" s="3">
        <v>40605</v>
      </c>
      <c r="E557" s="3">
        <v>40609</v>
      </c>
      <c r="F557" s="2" t="s">
        <v>23</v>
      </c>
      <c r="G557" s="8"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5">
        <v>557</v>
      </c>
      <c r="B558" s="2" t="s">
        <v>1891</v>
      </c>
      <c r="C558" s="8">
        <f>YEAR(Data!$D558)</f>
        <v>2013</v>
      </c>
      <c r="D558" s="3">
        <v>41436</v>
      </c>
      <c r="E558" s="3">
        <v>41441</v>
      </c>
      <c r="F558" s="2" t="s">
        <v>50</v>
      </c>
      <c r="G558" s="8"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5">
        <v>558</v>
      </c>
      <c r="B559" s="2" t="s">
        <v>1891</v>
      </c>
      <c r="C559" s="8">
        <f>YEAR(Data!$D559)</f>
        <v>2013</v>
      </c>
      <c r="D559" s="3">
        <v>41436</v>
      </c>
      <c r="E559" s="3">
        <v>41441</v>
      </c>
      <c r="F559" s="2" t="s">
        <v>50</v>
      </c>
      <c r="G559" s="8"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5">
        <v>559</v>
      </c>
      <c r="B560" s="2" t="s">
        <v>1891</v>
      </c>
      <c r="C560" s="8">
        <f>YEAR(Data!$D560)</f>
        <v>2013</v>
      </c>
      <c r="D560" s="3">
        <v>41436</v>
      </c>
      <c r="E560" s="3">
        <v>41441</v>
      </c>
      <c r="F560" s="2" t="s">
        <v>50</v>
      </c>
      <c r="G560" s="8"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5">
        <v>560</v>
      </c>
      <c r="B561" s="2" t="s">
        <v>1900</v>
      </c>
      <c r="C561" s="8">
        <f>YEAR(Data!$D561)</f>
        <v>2014</v>
      </c>
      <c r="D561" s="3">
        <v>41964</v>
      </c>
      <c r="E561" s="3">
        <v>41966</v>
      </c>
      <c r="F561" s="2" t="s">
        <v>23</v>
      </c>
      <c r="G561" s="8"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5">
        <v>561</v>
      </c>
      <c r="B562" s="2" t="s">
        <v>1900</v>
      </c>
      <c r="C562" s="8">
        <f>YEAR(Data!$D562)</f>
        <v>2014</v>
      </c>
      <c r="D562" s="3">
        <v>41964</v>
      </c>
      <c r="E562" s="3">
        <v>41966</v>
      </c>
      <c r="F562" s="2" t="s">
        <v>23</v>
      </c>
      <c r="G562" s="8"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5">
        <v>562</v>
      </c>
      <c r="B563" s="2" t="s">
        <v>1905</v>
      </c>
      <c r="C563" s="8">
        <f>YEAR(Data!$D563)</f>
        <v>2011</v>
      </c>
      <c r="D563" s="3">
        <v>40800</v>
      </c>
      <c r="E563" s="3">
        <v>40804</v>
      </c>
      <c r="F563" s="2" t="s">
        <v>23</v>
      </c>
      <c r="G563" s="8"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5">
        <v>563</v>
      </c>
      <c r="B564" s="2" t="s">
        <v>1905</v>
      </c>
      <c r="C564" s="8">
        <f>YEAR(Data!$D564)</f>
        <v>2011</v>
      </c>
      <c r="D564" s="3">
        <v>40800</v>
      </c>
      <c r="E564" s="3">
        <v>40804</v>
      </c>
      <c r="F564" s="2" t="s">
        <v>23</v>
      </c>
      <c r="G564" s="8"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5">
        <v>564</v>
      </c>
      <c r="B565" s="2" t="s">
        <v>1912</v>
      </c>
      <c r="C565" s="8">
        <f>YEAR(Data!$D565)</f>
        <v>2012</v>
      </c>
      <c r="D565" s="3">
        <v>41250</v>
      </c>
      <c r="E565" s="3">
        <v>41252</v>
      </c>
      <c r="F565" s="2" t="s">
        <v>188</v>
      </c>
      <c r="G565" s="8"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5">
        <v>565</v>
      </c>
      <c r="B566" s="2" t="s">
        <v>1912</v>
      </c>
      <c r="C566" s="8">
        <f>YEAR(Data!$D566)</f>
        <v>2012</v>
      </c>
      <c r="D566" s="3">
        <v>41250</v>
      </c>
      <c r="E566" s="3">
        <v>41252</v>
      </c>
      <c r="F566" s="2" t="s">
        <v>188</v>
      </c>
      <c r="G566" s="8"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5">
        <v>566</v>
      </c>
      <c r="B567" s="2" t="s">
        <v>1917</v>
      </c>
      <c r="C567" s="8">
        <f>YEAR(Data!$D567)</f>
        <v>2014</v>
      </c>
      <c r="D567" s="3">
        <v>41981</v>
      </c>
      <c r="E567" s="3">
        <v>41984</v>
      </c>
      <c r="F567" s="2" t="s">
        <v>188</v>
      </c>
      <c r="G567" s="8"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5">
        <v>567</v>
      </c>
      <c r="B568" s="2" t="s">
        <v>1922</v>
      </c>
      <c r="C568" s="8">
        <f>YEAR(Data!$D568)</f>
        <v>2014</v>
      </c>
      <c r="D568" s="3">
        <v>41914</v>
      </c>
      <c r="E568" s="3">
        <v>41921</v>
      </c>
      <c r="F568" s="2" t="s">
        <v>50</v>
      </c>
      <c r="G568" s="8"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5">
        <v>568</v>
      </c>
      <c r="B569" s="2" t="s">
        <v>1922</v>
      </c>
      <c r="C569" s="8">
        <f>YEAR(Data!$D569)</f>
        <v>2014</v>
      </c>
      <c r="D569" s="3">
        <v>41914</v>
      </c>
      <c r="E569" s="3">
        <v>41921</v>
      </c>
      <c r="F569" s="2" t="s">
        <v>50</v>
      </c>
      <c r="G569" s="8"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5">
        <v>569</v>
      </c>
      <c r="B570" s="2" t="s">
        <v>1922</v>
      </c>
      <c r="C570" s="8">
        <f>YEAR(Data!$D570)</f>
        <v>2014</v>
      </c>
      <c r="D570" s="3">
        <v>41914</v>
      </c>
      <c r="E570" s="3">
        <v>41921</v>
      </c>
      <c r="F570" s="2" t="s">
        <v>50</v>
      </c>
      <c r="G570" s="8"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5">
        <v>570</v>
      </c>
      <c r="B571" s="2" t="s">
        <v>1922</v>
      </c>
      <c r="C571" s="8">
        <f>YEAR(Data!$D571)</f>
        <v>2014</v>
      </c>
      <c r="D571" s="3">
        <v>41914</v>
      </c>
      <c r="E571" s="3">
        <v>41921</v>
      </c>
      <c r="F571" s="2" t="s">
        <v>50</v>
      </c>
      <c r="G571" s="8"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5">
        <v>571</v>
      </c>
      <c r="B572" s="2" t="s">
        <v>1933</v>
      </c>
      <c r="C572" s="8">
        <f>YEAR(Data!$D572)</f>
        <v>2014</v>
      </c>
      <c r="D572" s="3">
        <v>42002</v>
      </c>
      <c r="E572" s="3">
        <v>42009</v>
      </c>
      <c r="F572" s="2" t="s">
        <v>50</v>
      </c>
      <c r="G572" s="8"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5">
        <v>572</v>
      </c>
      <c r="B573" s="2" t="s">
        <v>1933</v>
      </c>
      <c r="C573" s="8">
        <f>YEAR(Data!$D573)</f>
        <v>2014</v>
      </c>
      <c r="D573" s="3">
        <v>42002</v>
      </c>
      <c r="E573" s="3">
        <v>42009</v>
      </c>
      <c r="F573" s="2" t="s">
        <v>50</v>
      </c>
      <c r="G573" s="8"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5">
        <v>573</v>
      </c>
      <c r="B574" s="2" t="s">
        <v>1933</v>
      </c>
      <c r="C574" s="8">
        <f>YEAR(Data!$D574)</f>
        <v>2014</v>
      </c>
      <c r="D574" s="3">
        <v>42002</v>
      </c>
      <c r="E574" s="3">
        <v>42009</v>
      </c>
      <c r="F574" s="2" t="s">
        <v>50</v>
      </c>
      <c r="G574" s="8"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5">
        <v>574</v>
      </c>
      <c r="B575" s="2" t="s">
        <v>1933</v>
      </c>
      <c r="C575" s="8">
        <f>YEAR(Data!$D575)</f>
        <v>2014</v>
      </c>
      <c r="D575" s="3">
        <v>42002</v>
      </c>
      <c r="E575" s="3">
        <v>42009</v>
      </c>
      <c r="F575" s="2" t="s">
        <v>50</v>
      </c>
      <c r="G575" s="8"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5">
        <v>575</v>
      </c>
      <c r="B576" s="2" t="s">
        <v>1938</v>
      </c>
      <c r="C576" s="8">
        <f>YEAR(Data!$D576)</f>
        <v>2013</v>
      </c>
      <c r="D576" s="3">
        <v>41582</v>
      </c>
      <c r="E576" s="3">
        <v>41586</v>
      </c>
      <c r="F576" s="2" t="s">
        <v>50</v>
      </c>
      <c r="G576" s="8"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5">
        <v>576</v>
      </c>
      <c r="B577" s="2" t="s">
        <v>1944</v>
      </c>
      <c r="C577" s="8">
        <f>YEAR(Data!$D577)</f>
        <v>2012</v>
      </c>
      <c r="D577" s="3">
        <v>41170</v>
      </c>
      <c r="E577" s="3">
        <v>41174</v>
      </c>
      <c r="F577" s="2" t="s">
        <v>23</v>
      </c>
      <c r="G577" s="8"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5">
        <v>577</v>
      </c>
      <c r="B578" s="2" t="s">
        <v>1944</v>
      </c>
      <c r="C578" s="8">
        <f>YEAR(Data!$D578)</f>
        <v>2012</v>
      </c>
      <c r="D578" s="3">
        <v>41170</v>
      </c>
      <c r="E578" s="3">
        <v>41174</v>
      </c>
      <c r="F578" s="2" t="s">
        <v>23</v>
      </c>
      <c r="G578" s="8"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5">
        <v>578</v>
      </c>
      <c r="B579" s="2" t="s">
        <v>1944</v>
      </c>
      <c r="C579" s="8">
        <f>YEAR(Data!$D579)</f>
        <v>2012</v>
      </c>
      <c r="D579" s="3">
        <v>41170</v>
      </c>
      <c r="E579" s="3">
        <v>41174</v>
      </c>
      <c r="F579" s="2" t="s">
        <v>23</v>
      </c>
      <c r="G579" s="8"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5">
        <v>579</v>
      </c>
      <c r="B580" s="2" t="s">
        <v>1951</v>
      </c>
      <c r="C580" s="8">
        <f>YEAR(Data!$D580)</f>
        <v>2014</v>
      </c>
      <c r="D580" s="3">
        <v>41841</v>
      </c>
      <c r="E580" s="3">
        <v>41847</v>
      </c>
      <c r="F580" s="2" t="s">
        <v>50</v>
      </c>
      <c r="G580" s="8"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5">
        <v>580</v>
      </c>
      <c r="B581" s="2" t="s">
        <v>1951</v>
      </c>
      <c r="C581" s="8">
        <f>YEAR(Data!$D581)</f>
        <v>2014</v>
      </c>
      <c r="D581" s="3">
        <v>41841</v>
      </c>
      <c r="E581" s="3">
        <v>41847</v>
      </c>
      <c r="F581" s="2" t="s">
        <v>50</v>
      </c>
      <c r="G581" s="8"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5">
        <v>581</v>
      </c>
      <c r="B582" s="2" t="s">
        <v>1956</v>
      </c>
      <c r="C582" s="8">
        <f>YEAR(Data!$D582)</f>
        <v>2012</v>
      </c>
      <c r="D582" s="3">
        <v>41162</v>
      </c>
      <c r="E582" s="3">
        <v>41166</v>
      </c>
      <c r="F582" s="2" t="s">
        <v>50</v>
      </c>
      <c r="G582" s="8"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5">
        <v>582</v>
      </c>
      <c r="B583" s="2" t="s">
        <v>1961</v>
      </c>
      <c r="C583" s="8">
        <f>YEAR(Data!$D583)</f>
        <v>2014</v>
      </c>
      <c r="D583" s="3">
        <v>41975</v>
      </c>
      <c r="E583" s="3">
        <v>41979</v>
      </c>
      <c r="F583" s="2" t="s">
        <v>50</v>
      </c>
      <c r="G583" s="8"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5">
        <v>583</v>
      </c>
      <c r="B584" s="2" t="s">
        <v>1961</v>
      </c>
      <c r="C584" s="8">
        <f>YEAR(Data!$D584)</f>
        <v>2014</v>
      </c>
      <c r="D584" s="3">
        <v>41975</v>
      </c>
      <c r="E584" s="3">
        <v>41979</v>
      </c>
      <c r="F584" s="2" t="s">
        <v>50</v>
      </c>
      <c r="G584" s="8"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5">
        <v>584</v>
      </c>
      <c r="B585" s="2" t="s">
        <v>1961</v>
      </c>
      <c r="C585" s="8">
        <f>YEAR(Data!$D585)</f>
        <v>2014</v>
      </c>
      <c r="D585" s="3">
        <v>41975</v>
      </c>
      <c r="E585" s="3">
        <v>41979</v>
      </c>
      <c r="F585" s="2" t="s">
        <v>50</v>
      </c>
      <c r="G585" s="8"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5">
        <v>585</v>
      </c>
      <c r="B586" s="2" t="s">
        <v>1961</v>
      </c>
      <c r="C586" s="8">
        <f>YEAR(Data!$D586)</f>
        <v>2014</v>
      </c>
      <c r="D586" s="3">
        <v>41975</v>
      </c>
      <c r="E586" s="3">
        <v>41979</v>
      </c>
      <c r="F586" s="2" t="s">
        <v>50</v>
      </c>
      <c r="G586" s="8"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5">
        <v>586</v>
      </c>
      <c r="B587" s="2" t="s">
        <v>1961</v>
      </c>
      <c r="C587" s="8">
        <f>YEAR(Data!$D587)</f>
        <v>2014</v>
      </c>
      <c r="D587" s="3">
        <v>41975</v>
      </c>
      <c r="E587" s="3">
        <v>41979</v>
      </c>
      <c r="F587" s="2" t="s">
        <v>50</v>
      </c>
      <c r="G587" s="8"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5">
        <v>587</v>
      </c>
      <c r="B588" s="2" t="s">
        <v>1968</v>
      </c>
      <c r="C588" s="8">
        <f>YEAR(Data!$D588)</f>
        <v>2012</v>
      </c>
      <c r="D588" s="3">
        <v>41093</v>
      </c>
      <c r="E588" s="3">
        <v>41099</v>
      </c>
      <c r="F588" s="2" t="s">
        <v>50</v>
      </c>
      <c r="G588" s="8"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5">
        <v>588</v>
      </c>
      <c r="B589" s="2" t="s">
        <v>1968</v>
      </c>
      <c r="C589" s="8">
        <f>YEAR(Data!$D589)</f>
        <v>2012</v>
      </c>
      <c r="D589" s="3">
        <v>41093</v>
      </c>
      <c r="E589" s="3">
        <v>41099</v>
      </c>
      <c r="F589" s="2" t="s">
        <v>50</v>
      </c>
      <c r="G589" s="8"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5">
        <v>589</v>
      </c>
      <c r="B590" s="2" t="s">
        <v>1973</v>
      </c>
      <c r="C590" s="8">
        <f>YEAR(Data!$D590)</f>
        <v>2013</v>
      </c>
      <c r="D590" s="3">
        <v>41354</v>
      </c>
      <c r="E590" s="3">
        <v>41358</v>
      </c>
      <c r="F590" s="2" t="s">
        <v>50</v>
      </c>
      <c r="G590" s="8"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5">
        <v>590</v>
      </c>
      <c r="B591" s="2" t="s">
        <v>1973</v>
      </c>
      <c r="C591" s="8">
        <f>YEAR(Data!$D591)</f>
        <v>2013</v>
      </c>
      <c r="D591" s="3">
        <v>41354</v>
      </c>
      <c r="E591" s="3">
        <v>41358</v>
      </c>
      <c r="F591" s="2" t="s">
        <v>50</v>
      </c>
      <c r="G591" s="8"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5">
        <v>591</v>
      </c>
      <c r="B592" s="2" t="s">
        <v>1973</v>
      </c>
      <c r="C592" s="8">
        <f>YEAR(Data!$D592)</f>
        <v>2013</v>
      </c>
      <c r="D592" s="3">
        <v>41354</v>
      </c>
      <c r="E592" s="3">
        <v>41358</v>
      </c>
      <c r="F592" s="2" t="s">
        <v>50</v>
      </c>
      <c r="G592" s="8"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5">
        <v>592</v>
      </c>
      <c r="B593" s="2" t="s">
        <v>1973</v>
      </c>
      <c r="C593" s="8">
        <f>YEAR(Data!$D593)</f>
        <v>2013</v>
      </c>
      <c r="D593" s="3">
        <v>41354</v>
      </c>
      <c r="E593" s="3">
        <v>41358</v>
      </c>
      <c r="F593" s="2" t="s">
        <v>50</v>
      </c>
      <c r="G593" s="8"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5">
        <v>593</v>
      </c>
      <c r="B594" s="2" t="s">
        <v>1983</v>
      </c>
      <c r="C594" s="8">
        <f>YEAR(Data!$D594)</f>
        <v>2011</v>
      </c>
      <c r="D594" s="3">
        <v>40553</v>
      </c>
      <c r="E594" s="3">
        <v>40557</v>
      </c>
      <c r="F594" s="2" t="s">
        <v>50</v>
      </c>
      <c r="G594" s="8"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5">
        <v>594</v>
      </c>
      <c r="B595" s="2" t="s">
        <v>1983</v>
      </c>
      <c r="C595" s="8">
        <f>YEAR(Data!$D595)</f>
        <v>2011</v>
      </c>
      <c r="D595" s="3">
        <v>40553</v>
      </c>
      <c r="E595" s="3">
        <v>40557</v>
      </c>
      <c r="F595" s="2" t="s">
        <v>50</v>
      </c>
      <c r="G595" s="8"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5">
        <v>595</v>
      </c>
      <c r="B596" s="2" t="s">
        <v>1989</v>
      </c>
      <c r="C596" s="8">
        <f>YEAR(Data!$D596)</f>
        <v>2011</v>
      </c>
      <c r="D596" s="3">
        <v>40763</v>
      </c>
      <c r="E596" s="3">
        <v>40770</v>
      </c>
      <c r="F596" s="2" t="s">
        <v>50</v>
      </c>
      <c r="G596" s="8"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5">
        <v>596</v>
      </c>
      <c r="B597" s="2" t="s">
        <v>1989</v>
      </c>
      <c r="C597" s="8">
        <f>YEAR(Data!$D597)</f>
        <v>2011</v>
      </c>
      <c r="D597" s="3">
        <v>40763</v>
      </c>
      <c r="E597" s="3">
        <v>40770</v>
      </c>
      <c r="F597" s="2" t="s">
        <v>50</v>
      </c>
      <c r="G597" s="8"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5">
        <v>597</v>
      </c>
      <c r="B598" s="2" t="s">
        <v>1989</v>
      </c>
      <c r="C598" s="8">
        <f>YEAR(Data!$D598)</f>
        <v>2011</v>
      </c>
      <c r="D598" s="3">
        <v>40763</v>
      </c>
      <c r="E598" s="3">
        <v>40770</v>
      </c>
      <c r="F598" s="2" t="s">
        <v>50</v>
      </c>
      <c r="G598" s="8"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5">
        <v>598</v>
      </c>
      <c r="B599" s="2" t="s">
        <v>1989</v>
      </c>
      <c r="C599" s="8">
        <f>YEAR(Data!$D599)</f>
        <v>2011</v>
      </c>
      <c r="D599" s="3">
        <v>40763</v>
      </c>
      <c r="E599" s="3">
        <v>40770</v>
      </c>
      <c r="F599" s="2" t="s">
        <v>50</v>
      </c>
      <c r="G599" s="8"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5">
        <v>599</v>
      </c>
      <c r="B600" s="2" t="s">
        <v>1996</v>
      </c>
      <c r="C600" s="8">
        <f>YEAR(Data!$D600)</f>
        <v>2013</v>
      </c>
      <c r="D600" s="3">
        <v>41470</v>
      </c>
      <c r="E600" s="3">
        <v>41472</v>
      </c>
      <c r="F600" s="2" t="s">
        <v>188</v>
      </c>
      <c r="G600" s="8"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5">
        <v>600</v>
      </c>
      <c r="B601" s="2" t="s">
        <v>2001</v>
      </c>
      <c r="C601" s="8">
        <f>YEAR(Data!$D601)</f>
        <v>2013</v>
      </c>
      <c r="D601" s="3">
        <v>41472</v>
      </c>
      <c r="E601" s="3">
        <v>41477</v>
      </c>
      <c r="F601" s="2" t="s">
        <v>50</v>
      </c>
      <c r="G601" s="8"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5">
        <v>601</v>
      </c>
      <c r="B602" s="2" t="s">
        <v>2001</v>
      </c>
      <c r="C602" s="8">
        <f>YEAR(Data!$D602)</f>
        <v>2013</v>
      </c>
      <c r="D602" s="3">
        <v>41472</v>
      </c>
      <c r="E602" s="3">
        <v>41477</v>
      </c>
      <c r="F602" s="2" t="s">
        <v>50</v>
      </c>
      <c r="G602" s="8"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5">
        <v>602</v>
      </c>
      <c r="B603" s="2" t="s">
        <v>2001</v>
      </c>
      <c r="C603" s="8">
        <f>YEAR(Data!$D603)</f>
        <v>2013</v>
      </c>
      <c r="D603" s="3">
        <v>41472</v>
      </c>
      <c r="E603" s="3">
        <v>41477</v>
      </c>
      <c r="F603" s="2" t="s">
        <v>50</v>
      </c>
      <c r="G603" s="8"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5">
        <v>603</v>
      </c>
      <c r="B604" s="2" t="s">
        <v>2008</v>
      </c>
      <c r="C604" s="8">
        <f>YEAR(Data!$D604)</f>
        <v>2011</v>
      </c>
      <c r="D604" s="3">
        <v>40617</v>
      </c>
      <c r="E604" s="3">
        <v>40621</v>
      </c>
      <c r="F604" s="2" t="s">
        <v>50</v>
      </c>
      <c r="G604" s="8"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5">
        <v>604</v>
      </c>
      <c r="B605" s="2" t="s">
        <v>2008</v>
      </c>
      <c r="C605" s="8">
        <f>YEAR(Data!$D605)</f>
        <v>2011</v>
      </c>
      <c r="D605" s="3">
        <v>40617</v>
      </c>
      <c r="E605" s="3">
        <v>40621</v>
      </c>
      <c r="F605" s="2" t="s">
        <v>50</v>
      </c>
      <c r="G605" s="8"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5">
        <v>605</v>
      </c>
      <c r="B606" s="2" t="s">
        <v>2008</v>
      </c>
      <c r="C606" s="8">
        <f>YEAR(Data!$D606)</f>
        <v>2011</v>
      </c>
      <c r="D606" s="3">
        <v>40617</v>
      </c>
      <c r="E606" s="3">
        <v>40621</v>
      </c>
      <c r="F606" s="2" t="s">
        <v>50</v>
      </c>
      <c r="G606" s="8"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5">
        <v>606</v>
      </c>
      <c r="B607" s="2" t="s">
        <v>2008</v>
      </c>
      <c r="C607" s="8">
        <f>YEAR(Data!$D607)</f>
        <v>2011</v>
      </c>
      <c r="D607" s="3">
        <v>40617</v>
      </c>
      <c r="E607" s="3">
        <v>40621</v>
      </c>
      <c r="F607" s="2" t="s">
        <v>50</v>
      </c>
      <c r="G607" s="8"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5">
        <v>607</v>
      </c>
      <c r="B608" s="2" t="s">
        <v>2008</v>
      </c>
      <c r="C608" s="8">
        <f>YEAR(Data!$D608)</f>
        <v>2011</v>
      </c>
      <c r="D608" s="3">
        <v>40617</v>
      </c>
      <c r="E608" s="3">
        <v>40621</v>
      </c>
      <c r="F608" s="2" t="s">
        <v>50</v>
      </c>
      <c r="G608" s="8"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5">
        <v>608</v>
      </c>
      <c r="B609" s="2" t="s">
        <v>2015</v>
      </c>
      <c r="C609" s="8">
        <f>YEAR(Data!$D609)</f>
        <v>2011</v>
      </c>
      <c r="D609" s="3">
        <v>40686</v>
      </c>
      <c r="E609" s="3">
        <v>40690</v>
      </c>
      <c r="F609" s="2" t="s">
        <v>50</v>
      </c>
      <c r="G609" s="8"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5">
        <v>609</v>
      </c>
      <c r="B610" s="2" t="s">
        <v>2015</v>
      </c>
      <c r="C610" s="8">
        <f>YEAR(Data!$D610)</f>
        <v>2011</v>
      </c>
      <c r="D610" s="3">
        <v>40686</v>
      </c>
      <c r="E610" s="3">
        <v>40690</v>
      </c>
      <c r="F610" s="2" t="s">
        <v>50</v>
      </c>
      <c r="G610" s="8"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5">
        <v>610</v>
      </c>
      <c r="B611" s="2" t="s">
        <v>2015</v>
      </c>
      <c r="C611" s="8">
        <f>YEAR(Data!$D611)</f>
        <v>2011</v>
      </c>
      <c r="D611" s="3">
        <v>40686</v>
      </c>
      <c r="E611" s="3">
        <v>40690</v>
      </c>
      <c r="F611" s="2" t="s">
        <v>50</v>
      </c>
      <c r="G611" s="8"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5">
        <v>611</v>
      </c>
      <c r="B612" s="2" t="s">
        <v>2022</v>
      </c>
      <c r="C612" s="8">
        <f>YEAR(Data!$D612)</f>
        <v>2013</v>
      </c>
      <c r="D612" s="3">
        <v>41393</v>
      </c>
      <c r="E612" s="3">
        <v>41396</v>
      </c>
      <c r="F612" s="2" t="s">
        <v>188</v>
      </c>
      <c r="G612" s="8"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5">
        <v>612</v>
      </c>
      <c r="B613" s="2" t="s">
        <v>2022</v>
      </c>
      <c r="C613" s="8">
        <f>YEAR(Data!$D613)</f>
        <v>2013</v>
      </c>
      <c r="D613" s="3">
        <v>41393</v>
      </c>
      <c r="E613" s="3">
        <v>41396</v>
      </c>
      <c r="F613" s="2" t="s">
        <v>188</v>
      </c>
      <c r="G613" s="8"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5">
        <v>613</v>
      </c>
      <c r="B614" s="2" t="s">
        <v>2027</v>
      </c>
      <c r="C614" s="8">
        <f>YEAR(Data!$D614)</f>
        <v>2013</v>
      </c>
      <c r="D614" s="3">
        <v>41529</v>
      </c>
      <c r="E614" s="3">
        <v>41531</v>
      </c>
      <c r="F614" s="2" t="s">
        <v>23</v>
      </c>
      <c r="G614" s="8"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5">
        <v>614</v>
      </c>
      <c r="B615" s="2" t="s">
        <v>2027</v>
      </c>
      <c r="C615" s="8">
        <f>YEAR(Data!$D615)</f>
        <v>2013</v>
      </c>
      <c r="D615" s="3">
        <v>41529</v>
      </c>
      <c r="E615" s="3">
        <v>41531</v>
      </c>
      <c r="F615" s="2" t="s">
        <v>23</v>
      </c>
      <c r="G615" s="8"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5">
        <v>615</v>
      </c>
      <c r="B616" s="2" t="s">
        <v>2034</v>
      </c>
      <c r="C616" s="8">
        <f>YEAR(Data!$D616)</f>
        <v>2014</v>
      </c>
      <c r="D616" s="3">
        <v>41958</v>
      </c>
      <c r="E616" s="3">
        <v>41961</v>
      </c>
      <c r="F616" s="2" t="s">
        <v>23</v>
      </c>
      <c r="G616" s="8"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5">
        <v>616</v>
      </c>
      <c r="B617" s="2" t="s">
        <v>2034</v>
      </c>
      <c r="C617" s="8">
        <f>YEAR(Data!$D617)</f>
        <v>2014</v>
      </c>
      <c r="D617" s="3">
        <v>41958</v>
      </c>
      <c r="E617" s="3">
        <v>41961</v>
      </c>
      <c r="F617" s="2" t="s">
        <v>23</v>
      </c>
      <c r="G617" s="8"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5">
        <v>617</v>
      </c>
      <c r="B618" s="2" t="s">
        <v>2040</v>
      </c>
      <c r="C618" s="8">
        <f>YEAR(Data!$D618)</f>
        <v>2014</v>
      </c>
      <c r="D618" s="3">
        <v>41870</v>
      </c>
      <c r="E618" s="3">
        <v>41875</v>
      </c>
      <c r="F618" s="2" t="s">
        <v>23</v>
      </c>
      <c r="G618" s="8"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5">
        <v>618</v>
      </c>
      <c r="B619" s="2" t="s">
        <v>2040</v>
      </c>
      <c r="C619" s="8">
        <f>YEAR(Data!$D619)</f>
        <v>2014</v>
      </c>
      <c r="D619" s="3">
        <v>41870</v>
      </c>
      <c r="E619" s="3">
        <v>41875</v>
      </c>
      <c r="F619" s="2" t="s">
        <v>23</v>
      </c>
      <c r="G619" s="8"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5">
        <v>619</v>
      </c>
      <c r="B620" s="2" t="s">
        <v>2040</v>
      </c>
      <c r="C620" s="8">
        <f>YEAR(Data!$D620)</f>
        <v>2014</v>
      </c>
      <c r="D620" s="3">
        <v>41870</v>
      </c>
      <c r="E620" s="3">
        <v>41875</v>
      </c>
      <c r="F620" s="2" t="s">
        <v>23</v>
      </c>
      <c r="G620" s="8"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5">
        <v>620</v>
      </c>
      <c r="B621" s="2" t="s">
        <v>2040</v>
      </c>
      <c r="C621" s="8">
        <f>YEAR(Data!$D621)</f>
        <v>2014</v>
      </c>
      <c r="D621" s="3">
        <v>41870</v>
      </c>
      <c r="E621" s="3">
        <v>41875</v>
      </c>
      <c r="F621" s="2" t="s">
        <v>23</v>
      </c>
      <c r="G621" s="8"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5">
        <v>621</v>
      </c>
      <c r="B622" s="2" t="s">
        <v>2040</v>
      </c>
      <c r="C622" s="8">
        <f>YEAR(Data!$D622)</f>
        <v>2014</v>
      </c>
      <c r="D622" s="3">
        <v>41870</v>
      </c>
      <c r="E622" s="3">
        <v>41875</v>
      </c>
      <c r="F622" s="2" t="s">
        <v>23</v>
      </c>
      <c r="G622" s="8"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5">
        <v>622</v>
      </c>
      <c r="B623" s="2" t="s">
        <v>2051</v>
      </c>
      <c r="C623" s="8">
        <f>YEAR(Data!$D623)</f>
        <v>2011</v>
      </c>
      <c r="D623" s="3">
        <v>40903</v>
      </c>
      <c r="E623" s="3">
        <v>40908</v>
      </c>
      <c r="F623" s="2" t="s">
        <v>50</v>
      </c>
      <c r="G623" s="8"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5">
        <v>623</v>
      </c>
      <c r="B624" s="2" t="s">
        <v>2056</v>
      </c>
      <c r="C624" s="8">
        <f>YEAR(Data!$D624)</f>
        <v>2012</v>
      </c>
      <c r="D624" s="3">
        <v>41242</v>
      </c>
      <c r="E624" s="3">
        <v>41246</v>
      </c>
      <c r="F624" s="2" t="s">
        <v>50</v>
      </c>
      <c r="G624" s="8"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5">
        <v>624</v>
      </c>
      <c r="B625" s="2" t="s">
        <v>2056</v>
      </c>
      <c r="C625" s="8">
        <f>YEAR(Data!$D625)</f>
        <v>2012</v>
      </c>
      <c r="D625" s="3">
        <v>41242</v>
      </c>
      <c r="E625" s="3">
        <v>41246</v>
      </c>
      <c r="F625" s="2" t="s">
        <v>50</v>
      </c>
      <c r="G625" s="8"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5">
        <v>625</v>
      </c>
      <c r="B626" s="2" t="s">
        <v>2056</v>
      </c>
      <c r="C626" s="8">
        <f>YEAR(Data!$D626)</f>
        <v>2012</v>
      </c>
      <c r="D626" s="3">
        <v>41242</v>
      </c>
      <c r="E626" s="3">
        <v>41246</v>
      </c>
      <c r="F626" s="2" t="s">
        <v>50</v>
      </c>
      <c r="G626" s="8"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5">
        <v>626</v>
      </c>
      <c r="B627" s="2" t="s">
        <v>2056</v>
      </c>
      <c r="C627" s="8">
        <f>YEAR(Data!$D627)</f>
        <v>2012</v>
      </c>
      <c r="D627" s="3">
        <v>41242</v>
      </c>
      <c r="E627" s="3">
        <v>41246</v>
      </c>
      <c r="F627" s="2" t="s">
        <v>50</v>
      </c>
      <c r="G627" s="8"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5">
        <v>627</v>
      </c>
      <c r="B628" s="2" t="s">
        <v>2066</v>
      </c>
      <c r="C628" s="8">
        <f>YEAR(Data!$D628)</f>
        <v>2014</v>
      </c>
      <c r="D628" s="3">
        <v>41898</v>
      </c>
      <c r="E628" s="3">
        <v>41902</v>
      </c>
      <c r="F628" s="2" t="s">
        <v>50</v>
      </c>
      <c r="G628" s="8"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5">
        <v>628</v>
      </c>
      <c r="B629" s="2" t="s">
        <v>2071</v>
      </c>
      <c r="C629" s="8">
        <f>YEAR(Data!$D629)</f>
        <v>2014</v>
      </c>
      <c r="D629" s="3">
        <v>41779</v>
      </c>
      <c r="E629" s="3">
        <v>41783</v>
      </c>
      <c r="F629" s="2" t="s">
        <v>50</v>
      </c>
      <c r="G629" s="8"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5">
        <v>629</v>
      </c>
      <c r="B630" s="2" t="s">
        <v>2076</v>
      </c>
      <c r="C630" s="8">
        <f>YEAR(Data!$D630)</f>
        <v>2014</v>
      </c>
      <c r="D630" s="3">
        <v>41991</v>
      </c>
      <c r="E630" s="3">
        <v>41995</v>
      </c>
      <c r="F630" s="2" t="s">
        <v>50</v>
      </c>
      <c r="G630" s="8"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5">
        <v>630</v>
      </c>
      <c r="B631" s="2" t="s">
        <v>2076</v>
      </c>
      <c r="C631" s="8">
        <f>YEAR(Data!$D631)</f>
        <v>2014</v>
      </c>
      <c r="D631" s="3">
        <v>41991</v>
      </c>
      <c r="E631" s="3">
        <v>41995</v>
      </c>
      <c r="F631" s="2" t="s">
        <v>50</v>
      </c>
      <c r="G631" s="8"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5">
        <v>631</v>
      </c>
      <c r="B632" s="2" t="s">
        <v>2079</v>
      </c>
      <c r="C632" s="8">
        <f>YEAR(Data!$D632)</f>
        <v>2013</v>
      </c>
      <c r="D632" s="3">
        <v>41620</v>
      </c>
      <c r="E632" s="3">
        <v>41622</v>
      </c>
      <c r="F632" s="2" t="s">
        <v>23</v>
      </c>
      <c r="G632" s="8"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5">
        <v>632</v>
      </c>
      <c r="B633" s="2" t="s">
        <v>2079</v>
      </c>
      <c r="C633" s="8">
        <f>YEAR(Data!$D633)</f>
        <v>2013</v>
      </c>
      <c r="D633" s="3">
        <v>41620</v>
      </c>
      <c r="E633" s="3">
        <v>41622</v>
      </c>
      <c r="F633" s="2" t="s">
        <v>23</v>
      </c>
      <c r="G633" s="8"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5">
        <v>633</v>
      </c>
      <c r="B634" s="2" t="s">
        <v>2079</v>
      </c>
      <c r="C634" s="8">
        <f>YEAR(Data!$D634)</f>
        <v>2013</v>
      </c>
      <c r="D634" s="3">
        <v>41620</v>
      </c>
      <c r="E634" s="3">
        <v>41622</v>
      </c>
      <c r="F634" s="2" t="s">
        <v>23</v>
      </c>
      <c r="G634" s="8"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5">
        <v>634</v>
      </c>
      <c r="B635" s="2" t="s">
        <v>2088</v>
      </c>
      <c r="C635" s="8">
        <f>YEAR(Data!$D635)</f>
        <v>2014</v>
      </c>
      <c r="D635" s="3">
        <v>41907</v>
      </c>
      <c r="E635" s="3">
        <v>41909</v>
      </c>
      <c r="F635" s="2" t="s">
        <v>23</v>
      </c>
      <c r="G635" s="8"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5">
        <v>635</v>
      </c>
      <c r="B636" s="2" t="s">
        <v>2088</v>
      </c>
      <c r="C636" s="8">
        <f>YEAR(Data!$D636)</f>
        <v>2014</v>
      </c>
      <c r="D636" s="3">
        <v>41907</v>
      </c>
      <c r="E636" s="3">
        <v>41909</v>
      </c>
      <c r="F636" s="2" t="s">
        <v>23</v>
      </c>
      <c r="G636" s="8"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5">
        <v>636</v>
      </c>
      <c r="B637" s="2" t="s">
        <v>2091</v>
      </c>
      <c r="C637" s="8">
        <f>YEAR(Data!$D637)</f>
        <v>2012</v>
      </c>
      <c r="D637" s="3">
        <v>41186</v>
      </c>
      <c r="E637" s="3">
        <v>41191</v>
      </c>
      <c r="F637" s="2" t="s">
        <v>23</v>
      </c>
      <c r="G637" s="8"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5">
        <v>637</v>
      </c>
      <c r="B638" s="2" t="s">
        <v>2097</v>
      </c>
      <c r="C638" s="8">
        <f>YEAR(Data!$D638)</f>
        <v>2013</v>
      </c>
      <c r="D638" s="3">
        <v>41502</v>
      </c>
      <c r="E638" s="3">
        <v>41508</v>
      </c>
      <c r="F638" s="2" t="s">
        <v>50</v>
      </c>
      <c r="G638" s="8"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5">
        <v>638</v>
      </c>
      <c r="B639" s="2" t="s">
        <v>2097</v>
      </c>
      <c r="C639" s="8">
        <f>YEAR(Data!$D639)</f>
        <v>2013</v>
      </c>
      <c r="D639" s="3">
        <v>41502</v>
      </c>
      <c r="E639" s="3">
        <v>41508</v>
      </c>
      <c r="F639" s="2" t="s">
        <v>50</v>
      </c>
      <c r="G639" s="8"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5">
        <v>639</v>
      </c>
      <c r="B640" s="2" t="s">
        <v>2104</v>
      </c>
      <c r="C640" s="8">
        <f>YEAR(Data!$D640)</f>
        <v>2013</v>
      </c>
      <c r="D640" s="3">
        <v>41415</v>
      </c>
      <c r="E640" s="3">
        <v>41420</v>
      </c>
      <c r="F640" s="2" t="s">
        <v>50</v>
      </c>
      <c r="G640" s="8"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5">
        <v>640</v>
      </c>
      <c r="B641" s="2" t="s">
        <v>2104</v>
      </c>
      <c r="C641" s="8">
        <f>YEAR(Data!$D641)</f>
        <v>2013</v>
      </c>
      <c r="D641" s="3">
        <v>41415</v>
      </c>
      <c r="E641" s="3">
        <v>41420</v>
      </c>
      <c r="F641" s="2" t="s">
        <v>50</v>
      </c>
      <c r="G641" s="8"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5">
        <v>641</v>
      </c>
      <c r="B642" s="2" t="s">
        <v>2108</v>
      </c>
      <c r="C642" s="8">
        <f>YEAR(Data!$D642)</f>
        <v>2013</v>
      </c>
      <c r="D642" s="3">
        <v>41627</v>
      </c>
      <c r="E642" s="3">
        <v>41631</v>
      </c>
      <c r="F642" s="2" t="s">
        <v>50</v>
      </c>
      <c r="G642" s="8"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5">
        <v>642</v>
      </c>
      <c r="B643" s="2" t="s">
        <v>2113</v>
      </c>
      <c r="C643" s="8">
        <f>YEAR(Data!$D643)</f>
        <v>2014</v>
      </c>
      <c r="D643" s="3">
        <v>41851</v>
      </c>
      <c r="E643" s="3">
        <v>41855</v>
      </c>
      <c r="F643" s="2" t="s">
        <v>23</v>
      </c>
      <c r="G643" s="8"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5">
        <v>643</v>
      </c>
      <c r="B644" s="2" t="s">
        <v>2113</v>
      </c>
      <c r="C644" s="8">
        <f>YEAR(Data!$D644)</f>
        <v>2014</v>
      </c>
      <c r="D644" s="3">
        <v>41851</v>
      </c>
      <c r="E644" s="3">
        <v>41855</v>
      </c>
      <c r="F644" s="2" t="s">
        <v>23</v>
      </c>
      <c r="G644" s="8"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5">
        <v>644</v>
      </c>
      <c r="B645" s="2" t="s">
        <v>2121</v>
      </c>
      <c r="C645" s="8">
        <f>YEAR(Data!$D645)</f>
        <v>2014</v>
      </c>
      <c r="D645" s="3">
        <v>41801</v>
      </c>
      <c r="E645" s="3">
        <v>41806</v>
      </c>
      <c r="F645" s="2" t="s">
        <v>50</v>
      </c>
      <c r="G645" s="8"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5">
        <v>645</v>
      </c>
      <c r="B646" s="2" t="s">
        <v>2125</v>
      </c>
      <c r="C646" s="8">
        <f>YEAR(Data!$D646)</f>
        <v>2014</v>
      </c>
      <c r="D646" s="3">
        <v>41842</v>
      </c>
      <c r="E646" s="3">
        <v>41846</v>
      </c>
      <c r="F646" s="2" t="s">
        <v>50</v>
      </c>
      <c r="G646" s="8"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5">
        <v>646</v>
      </c>
      <c r="B647" s="2" t="s">
        <v>2129</v>
      </c>
      <c r="C647" s="8">
        <f>YEAR(Data!$D647)</f>
        <v>2014</v>
      </c>
      <c r="D647" s="3">
        <v>42004</v>
      </c>
      <c r="E647" s="3">
        <v>42010</v>
      </c>
      <c r="F647" s="2" t="s">
        <v>50</v>
      </c>
      <c r="G647" s="8"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5">
        <v>647</v>
      </c>
      <c r="B648" s="2" t="s">
        <v>2134</v>
      </c>
      <c r="C648" s="8">
        <f>YEAR(Data!$D648)</f>
        <v>2013</v>
      </c>
      <c r="D648" s="3">
        <v>41366</v>
      </c>
      <c r="E648" s="3">
        <v>41373</v>
      </c>
      <c r="F648" s="2" t="s">
        <v>50</v>
      </c>
      <c r="G648" s="8"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5">
        <v>648</v>
      </c>
      <c r="B649" s="2" t="s">
        <v>2134</v>
      </c>
      <c r="C649" s="8">
        <f>YEAR(Data!$D649)</f>
        <v>2013</v>
      </c>
      <c r="D649" s="3">
        <v>41366</v>
      </c>
      <c r="E649" s="3">
        <v>41373</v>
      </c>
      <c r="F649" s="2" t="s">
        <v>50</v>
      </c>
      <c r="G649" s="8"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5">
        <v>649</v>
      </c>
      <c r="B650" s="2" t="s">
        <v>2139</v>
      </c>
      <c r="C650" s="8">
        <f>YEAR(Data!$D650)</f>
        <v>2013</v>
      </c>
      <c r="D650" s="3">
        <v>41620</v>
      </c>
      <c r="E650" s="3">
        <v>41625</v>
      </c>
      <c r="F650" s="2" t="s">
        <v>23</v>
      </c>
      <c r="G650" s="8"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5">
        <v>650</v>
      </c>
      <c r="B651" s="2" t="s">
        <v>2139</v>
      </c>
      <c r="C651" s="8">
        <f>YEAR(Data!$D651)</f>
        <v>2013</v>
      </c>
      <c r="D651" s="3">
        <v>41620</v>
      </c>
      <c r="E651" s="3">
        <v>41625</v>
      </c>
      <c r="F651" s="2" t="s">
        <v>23</v>
      </c>
      <c r="G651" s="8"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5">
        <v>651</v>
      </c>
      <c r="B652" s="2" t="s">
        <v>2139</v>
      </c>
      <c r="C652" s="8">
        <f>YEAR(Data!$D652)</f>
        <v>2013</v>
      </c>
      <c r="D652" s="3">
        <v>41620</v>
      </c>
      <c r="E652" s="3">
        <v>41625</v>
      </c>
      <c r="F652" s="2" t="s">
        <v>23</v>
      </c>
      <c r="G652" s="8"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5">
        <v>652</v>
      </c>
      <c r="B653" s="2" t="s">
        <v>2145</v>
      </c>
      <c r="C653" s="8">
        <f>YEAR(Data!$D653)</f>
        <v>2013</v>
      </c>
      <c r="D653" s="3">
        <v>41571</v>
      </c>
      <c r="E653" s="3">
        <v>41577</v>
      </c>
      <c r="F653" s="2" t="s">
        <v>50</v>
      </c>
      <c r="G653" s="8"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5">
        <v>653</v>
      </c>
      <c r="B654" s="2" t="s">
        <v>2148</v>
      </c>
      <c r="C654" s="8">
        <f>YEAR(Data!$D654)</f>
        <v>2014</v>
      </c>
      <c r="D654" s="3">
        <v>41810</v>
      </c>
      <c r="E654" s="3">
        <v>41814</v>
      </c>
      <c r="F654" s="2" t="s">
        <v>50</v>
      </c>
      <c r="G654" s="8"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5">
        <v>654</v>
      </c>
      <c r="B655" s="2" t="s">
        <v>2148</v>
      </c>
      <c r="C655" s="8">
        <f>YEAR(Data!$D655)</f>
        <v>2014</v>
      </c>
      <c r="D655" s="3">
        <v>41810</v>
      </c>
      <c r="E655" s="3">
        <v>41814</v>
      </c>
      <c r="F655" s="2" t="s">
        <v>50</v>
      </c>
      <c r="G655" s="8"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5">
        <v>655</v>
      </c>
      <c r="B656" s="2" t="s">
        <v>2151</v>
      </c>
      <c r="C656" s="8">
        <f>YEAR(Data!$D656)</f>
        <v>2013</v>
      </c>
      <c r="D656" s="3">
        <v>41509</v>
      </c>
      <c r="E656" s="3">
        <v>41515</v>
      </c>
      <c r="F656" s="2" t="s">
        <v>50</v>
      </c>
      <c r="G656" s="8"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5">
        <v>656</v>
      </c>
      <c r="B657" s="2" t="s">
        <v>2151</v>
      </c>
      <c r="C657" s="8">
        <f>YEAR(Data!$D657)</f>
        <v>2013</v>
      </c>
      <c r="D657" s="3">
        <v>41509</v>
      </c>
      <c r="E657" s="3">
        <v>41515</v>
      </c>
      <c r="F657" s="2" t="s">
        <v>50</v>
      </c>
      <c r="G657" s="8"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5">
        <v>657</v>
      </c>
      <c r="B658" s="2" t="s">
        <v>2151</v>
      </c>
      <c r="C658" s="8">
        <f>YEAR(Data!$D658)</f>
        <v>2013</v>
      </c>
      <c r="D658" s="3">
        <v>41509</v>
      </c>
      <c r="E658" s="3">
        <v>41515</v>
      </c>
      <c r="F658" s="2" t="s">
        <v>50</v>
      </c>
      <c r="G658" s="8"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5">
        <v>658</v>
      </c>
      <c r="B659" s="2" t="s">
        <v>2160</v>
      </c>
      <c r="C659" s="8">
        <f>YEAR(Data!$D659)</f>
        <v>2013</v>
      </c>
      <c r="D659" s="3">
        <v>41537</v>
      </c>
      <c r="E659" s="3">
        <v>41537</v>
      </c>
      <c r="F659" s="2" t="s">
        <v>1290</v>
      </c>
      <c r="G659" s="8"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5">
        <v>659</v>
      </c>
      <c r="B660" s="2" t="s">
        <v>2160</v>
      </c>
      <c r="C660" s="8">
        <f>YEAR(Data!$D660)</f>
        <v>2013</v>
      </c>
      <c r="D660" s="3">
        <v>41537</v>
      </c>
      <c r="E660" s="3">
        <v>41537</v>
      </c>
      <c r="F660" s="2" t="s">
        <v>1290</v>
      </c>
      <c r="G660" s="8"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5">
        <v>660</v>
      </c>
      <c r="B661" s="2" t="s">
        <v>2163</v>
      </c>
      <c r="C661" s="8">
        <f>YEAR(Data!$D661)</f>
        <v>2012</v>
      </c>
      <c r="D661" s="3">
        <v>41145</v>
      </c>
      <c r="E661" s="3">
        <v>41149</v>
      </c>
      <c r="F661" s="2" t="s">
        <v>50</v>
      </c>
      <c r="G661" s="8"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5">
        <v>661</v>
      </c>
      <c r="B662" s="2" t="s">
        <v>2163</v>
      </c>
      <c r="C662" s="8">
        <f>YEAR(Data!$D662)</f>
        <v>2012</v>
      </c>
      <c r="D662" s="3">
        <v>41145</v>
      </c>
      <c r="E662" s="3">
        <v>41149</v>
      </c>
      <c r="F662" s="2" t="s">
        <v>50</v>
      </c>
      <c r="G662" s="8"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5">
        <v>662</v>
      </c>
      <c r="B663" s="2" t="s">
        <v>2163</v>
      </c>
      <c r="C663" s="8">
        <f>YEAR(Data!$D663)</f>
        <v>2012</v>
      </c>
      <c r="D663" s="3">
        <v>41145</v>
      </c>
      <c r="E663" s="3">
        <v>41149</v>
      </c>
      <c r="F663" s="2" t="s">
        <v>50</v>
      </c>
      <c r="G663" s="8"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5">
        <v>663</v>
      </c>
      <c r="B664" s="2" t="s">
        <v>2163</v>
      </c>
      <c r="C664" s="8">
        <f>YEAR(Data!$D664)</f>
        <v>2012</v>
      </c>
      <c r="D664" s="3">
        <v>41145</v>
      </c>
      <c r="E664" s="3">
        <v>41149</v>
      </c>
      <c r="F664" s="2" t="s">
        <v>50</v>
      </c>
      <c r="G664" s="8"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5">
        <v>664</v>
      </c>
      <c r="B665" s="2" t="s">
        <v>2166</v>
      </c>
      <c r="C665" s="8">
        <f>YEAR(Data!$D665)</f>
        <v>2013</v>
      </c>
      <c r="D665" s="3">
        <v>41360</v>
      </c>
      <c r="E665" s="3">
        <v>41364</v>
      </c>
      <c r="F665" s="2" t="s">
        <v>50</v>
      </c>
      <c r="G665" s="8"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5">
        <v>665</v>
      </c>
      <c r="B666" s="2" t="s">
        <v>2169</v>
      </c>
      <c r="C666" s="8">
        <f>YEAR(Data!$D666)</f>
        <v>2013</v>
      </c>
      <c r="D666" s="3">
        <v>41583</v>
      </c>
      <c r="E666" s="3">
        <v>41583</v>
      </c>
      <c r="F666" s="2" t="s">
        <v>1290</v>
      </c>
      <c r="G666" s="8"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5">
        <v>666</v>
      </c>
      <c r="B667" s="2" t="s">
        <v>2170</v>
      </c>
      <c r="C667" s="8">
        <f>YEAR(Data!$D667)</f>
        <v>2014</v>
      </c>
      <c r="D667" s="3">
        <v>41799</v>
      </c>
      <c r="E667" s="3">
        <v>41801</v>
      </c>
      <c r="F667" s="2" t="s">
        <v>23</v>
      </c>
      <c r="G667" s="8"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5">
        <v>667</v>
      </c>
      <c r="B668" s="2" t="s">
        <v>2170</v>
      </c>
      <c r="C668" s="8">
        <f>YEAR(Data!$D668)</f>
        <v>2014</v>
      </c>
      <c r="D668" s="3">
        <v>41799</v>
      </c>
      <c r="E668" s="3">
        <v>41801</v>
      </c>
      <c r="F668" s="2" t="s">
        <v>23</v>
      </c>
      <c r="G668" s="8"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5">
        <v>668</v>
      </c>
      <c r="B669" s="2" t="s">
        <v>2170</v>
      </c>
      <c r="C669" s="8">
        <f>YEAR(Data!$D669)</f>
        <v>2014</v>
      </c>
      <c r="D669" s="3">
        <v>41799</v>
      </c>
      <c r="E669" s="3">
        <v>41801</v>
      </c>
      <c r="F669" s="2" t="s">
        <v>23</v>
      </c>
      <c r="G669" s="8"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5">
        <v>669</v>
      </c>
      <c r="B670" s="2" t="s">
        <v>2177</v>
      </c>
      <c r="C670" s="8">
        <f>YEAR(Data!$D670)</f>
        <v>2011</v>
      </c>
      <c r="D670" s="3">
        <v>40901</v>
      </c>
      <c r="E670" s="3">
        <v>40903</v>
      </c>
      <c r="F670" s="2" t="s">
        <v>188</v>
      </c>
      <c r="G670" s="8"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5">
        <v>670</v>
      </c>
      <c r="B671" s="2" t="s">
        <v>2183</v>
      </c>
      <c r="C671" s="8">
        <f>YEAR(Data!$D671)</f>
        <v>2014</v>
      </c>
      <c r="D671" s="3">
        <v>41800</v>
      </c>
      <c r="E671" s="3">
        <v>41804</v>
      </c>
      <c r="F671" s="2" t="s">
        <v>50</v>
      </c>
      <c r="G671" s="8"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5">
        <v>671</v>
      </c>
      <c r="B672" s="2" t="s">
        <v>2183</v>
      </c>
      <c r="C672" s="8">
        <f>YEAR(Data!$D672)</f>
        <v>2014</v>
      </c>
      <c r="D672" s="3">
        <v>41800</v>
      </c>
      <c r="E672" s="3">
        <v>41804</v>
      </c>
      <c r="F672" s="2" t="s">
        <v>50</v>
      </c>
      <c r="G672" s="8"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5">
        <v>672</v>
      </c>
      <c r="B673" s="2" t="s">
        <v>2183</v>
      </c>
      <c r="C673" s="8">
        <f>YEAR(Data!$D673)</f>
        <v>2014</v>
      </c>
      <c r="D673" s="3">
        <v>41800</v>
      </c>
      <c r="E673" s="3">
        <v>41804</v>
      </c>
      <c r="F673" s="2" t="s">
        <v>50</v>
      </c>
      <c r="G673" s="8"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5">
        <v>673</v>
      </c>
      <c r="B674" s="2" t="s">
        <v>2189</v>
      </c>
      <c r="C674" s="8">
        <f>YEAR(Data!$D674)</f>
        <v>2014</v>
      </c>
      <c r="D674" s="3">
        <v>41806</v>
      </c>
      <c r="E674" s="3">
        <v>41813</v>
      </c>
      <c r="F674" s="2" t="s">
        <v>50</v>
      </c>
      <c r="G674" s="8"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5">
        <v>674</v>
      </c>
      <c r="B675" s="2" t="s">
        <v>2192</v>
      </c>
      <c r="C675" s="8">
        <f>YEAR(Data!$D675)</f>
        <v>2014</v>
      </c>
      <c r="D675" s="3">
        <v>41979</v>
      </c>
      <c r="E675" s="3">
        <v>41982</v>
      </c>
      <c r="F675" s="2" t="s">
        <v>188</v>
      </c>
      <c r="G675" s="8"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5">
        <v>675</v>
      </c>
      <c r="B676" s="2" t="s">
        <v>2192</v>
      </c>
      <c r="C676" s="8">
        <f>YEAR(Data!$D676)</f>
        <v>2014</v>
      </c>
      <c r="D676" s="3">
        <v>41979</v>
      </c>
      <c r="E676" s="3">
        <v>41982</v>
      </c>
      <c r="F676" s="2" t="s">
        <v>188</v>
      </c>
      <c r="G676" s="8"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5">
        <v>676</v>
      </c>
      <c r="B677" s="2" t="s">
        <v>2192</v>
      </c>
      <c r="C677" s="8">
        <f>YEAR(Data!$D677)</f>
        <v>2014</v>
      </c>
      <c r="D677" s="3">
        <v>41979</v>
      </c>
      <c r="E677" s="3">
        <v>41982</v>
      </c>
      <c r="F677" s="2" t="s">
        <v>188</v>
      </c>
      <c r="G677" s="8"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5">
        <v>677</v>
      </c>
      <c r="B678" s="2" t="s">
        <v>2199</v>
      </c>
      <c r="C678" s="8">
        <f>YEAR(Data!$D678)</f>
        <v>2014</v>
      </c>
      <c r="D678" s="3">
        <v>41717</v>
      </c>
      <c r="E678" s="3">
        <v>41722</v>
      </c>
      <c r="F678" s="2" t="s">
        <v>50</v>
      </c>
      <c r="G678" s="8"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5">
        <v>678</v>
      </c>
      <c r="B679" s="2" t="s">
        <v>2199</v>
      </c>
      <c r="C679" s="8">
        <f>YEAR(Data!$D679)</f>
        <v>2014</v>
      </c>
      <c r="D679" s="3">
        <v>41717</v>
      </c>
      <c r="E679" s="3">
        <v>41722</v>
      </c>
      <c r="F679" s="2" t="s">
        <v>50</v>
      </c>
      <c r="G679" s="8"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5">
        <v>679</v>
      </c>
      <c r="B680" s="2" t="s">
        <v>2199</v>
      </c>
      <c r="C680" s="8">
        <f>YEAR(Data!$D680)</f>
        <v>2014</v>
      </c>
      <c r="D680" s="3">
        <v>41717</v>
      </c>
      <c r="E680" s="3">
        <v>41722</v>
      </c>
      <c r="F680" s="2" t="s">
        <v>50</v>
      </c>
      <c r="G680" s="8"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5">
        <v>680</v>
      </c>
      <c r="B681" s="2" t="s">
        <v>2199</v>
      </c>
      <c r="C681" s="8">
        <f>YEAR(Data!$D681)</f>
        <v>2014</v>
      </c>
      <c r="D681" s="3">
        <v>41717</v>
      </c>
      <c r="E681" s="3">
        <v>41722</v>
      </c>
      <c r="F681" s="2" t="s">
        <v>50</v>
      </c>
      <c r="G681" s="8"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5">
        <v>681</v>
      </c>
      <c r="B682" s="2" t="s">
        <v>2211</v>
      </c>
      <c r="C682" s="8">
        <f>YEAR(Data!$D682)</f>
        <v>2013</v>
      </c>
      <c r="D682" s="3">
        <v>41598</v>
      </c>
      <c r="E682" s="3">
        <v>41603</v>
      </c>
      <c r="F682" s="2" t="s">
        <v>50</v>
      </c>
      <c r="G682" s="8"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5">
        <v>682</v>
      </c>
      <c r="B683" s="2" t="s">
        <v>2211</v>
      </c>
      <c r="C683" s="8">
        <f>YEAR(Data!$D683)</f>
        <v>2013</v>
      </c>
      <c r="D683" s="3">
        <v>41598</v>
      </c>
      <c r="E683" s="3">
        <v>41603</v>
      </c>
      <c r="F683" s="2" t="s">
        <v>50</v>
      </c>
      <c r="G683" s="8"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5">
        <v>683</v>
      </c>
      <c r="B684" s="2" t="s">
        <v>2211</v>
      </c>
      <c r="C684" s="8">
        <f>YEAR(Data!$D684)</f>
        <v>2013</v>
      </c>
      <c r="D684" s="3">
        <v>41598</v>
      </c>
      <c r="E684" s="3">
        <v>41603</v>
      </c>
      <c r="F684" s="2" t="s">
        <v>50</v>
      </c>
      <c r="G684" s="8"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5">
        <v>684</v>
      </c>
      <c r="B685" s="2" t="s">
        <v>2218</v>
      </c>
      <c r="C685" s="8">
        <f>YEAR(Data!$D685)</f>
        <v>2014</v>
      </c>
      <c r="D685" s="3">
        <v>41948</v>
      </c>
      <c r="E685" s="3">
        <v>41948</v>
      </c>
      <c r="F685" s="2" t="s">
        <v>1290</v>
      </c>
      <c r="G685" s="8"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5">
        <v>685</v>
      </c>
      <c r="B686" s="2" t="s">
        <v>2218</v>
      </c>
      <c r="C686" s="8">
        <f>YEAR(Data!$D686)</f>
        <v>2014</v>
      </c>
      <c r="D686" s="3">
        <v>41948</v>
      </c>
      <c r="E686" s="3">
        <v>41948</v>
      </c>
      <c r="F686" s="2" t="s">
        <v>1290</v>
      </c>
      <c r="G686" s="8"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5">
        <v>686</v>
      </c>
      <c r="B687" s="2" t="s">
        <v>2224</v>
      </c>
      <c r="C687" s="8">
        <f>YEAR(Data!$D687)</f>
        <v>2011</v>
      </c>
      <c r="D687" s="3">
        <v>40729</v>
      </c>
      <c r="E687" s="3">
        <v>40732</v>
      </c>
      <c r="F687" s="2" t="s">
        <v>188</v>
      </c>
      <c r="G687" s="8"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5">
        <v>687</v>
      </c>
      <c r="B688" s="2" t="s">
        <v>2224</v>
      </c>
      <c r="C688" s="8">
        <f>YEAR(Data!$D688)</f>
        <v>2011</v>
      </c>
      <c r="D688" s="3">
        <v>40729</v>
      </c>
      <c r="E688" s="3">
        <v>40732</v>
      </c>
      <c r="F688" s="2" t="s">
        <v>188</v>
      </c>
      <c r="G688" s="8"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5">
        <v>688</v>
      </c>
      <c r="B689" s="2" t="s">
        <v>2224</v>
      </c>
      <c r="C689" s="8">
        <f>YEAR(Data!$D689)</f>
        <v>2011</v>
      </c>
      <c r="D689" s="3">
        <v>40729</v>
      </c>
      <c r="E689" s="3">
        <v>40732</v>
      </c>
      <c r="F689" s="2" t="s">
        <v>188</v>
      </c>
      <c r="G689" s="8"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5">
        <v>689</v>
      </c>
      <c r="B690" s="2" t="s">
        <v>2229</v>
      </c>
      <c r="C690" s="8">
        <f>YEAR(Data!$D690)</f>
        <v>2014</v>
      </c>
      <c r="D690" s="3">
        <v>41999</v>
      </c>
      <c r="E690" s="3">
        <v>42003</v>
      </c>
      <c r="F690" s="2" t="s">
        <v>50</v>
      </c>
      <c r="G690" s="8"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5">
        <v>690</v>
      </c>
      <c r="B691" s="2" t="s">
        <v>2234</v>
      </c>
      <c r="C691" s="8">
        <f>YEAR(Data!$D691)</f>
        <v>2011</v>
      </c>
      <c r="D691" s="3">
        <v>40715</v>
      </c>
      <c r="E691" s="3">
        <v>40717</v>
      </c>
      <c r="F691" s="2" t="s">
        <v>23</v>
      </c>
      <c r="G691" s="8"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5">
        <v>691</v>
      </c>
      <c r="B692" s="2" t="s">
        <v>2234</v>
      </c>
      <c r="C692" s="8">
        <f>YEAR(Data!$D692)</f>
        <v>2011</v>
      </c>
      <c r="D692" s="3">
        <v>40715</v>
      </c>
      <c r="E692" s="3">
        <v>40717</v>
      </c>
      <c r="F692" s="2" t="s">
        <v>23</v>
      </c>
      <c r="G692" s="8"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5">
        <v>692</v>
      </c>
      <c r="B693" s="2" t="s">
        <v>2234</v>
      </c>
      <c r="C693" s="8">
        <f>YEAR(Data!$D693)</f>
        <v>2011</v>
      </c>
      <c r="D693" s="3">
        <v>40715</v>
      </c>
      <c r="E693" s="3">
        <v>40717</v>
      </c>
      <c r="F693" s="2" t="s">
        <v>23</v>
      </c>
      <c r="G693" s="8"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5">
        <v>693</v>
      </c>
      <c r="B694" s="2" t="s">
        <v>2242</v>
      </c>
      <c r="C694" s="8">
        <f>YEAR(Data!$D694)</f>
        <v>2012</v>
      </c>
      <c r="D694" s="3">
        <v>40996</v>
      </c>
      <c r="E694" s="3">
        <v>41001</v>
      </c>
      <c r="F694" s="2" t="s">
        <v>50</v>
      </c>
      <c r="G694" s="8"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5">
        <v>694</v>
      </c>
      <c r="B695" s="2" t="s">
        <v>2242</v>
      </c>
      <c r="C695" s="8">
        <f>YEAR(Data!$D695)</f>
        <v>2012</v>
      </c>
      <c r="D695" s="3">
        <v>40996</v>
      </c>
      <c r="E695" s="3">
        <v>41001</v>
      </c>
      <c r="F695" s="2" t="s">
        <v>50</v>
      </c>
      <c r="G695" s="8"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5">
        <v>695</v>
      </c>
      <c r="B696" s="2" t="s">
        <v>2249</v>
      </c>
      <c r="C696" s="8">
        <f>YEAR(Data!$D696)</f>
        <v>2012</v>
      </c>
      <c r="D696" s="3">
        <v>41043</v>
      </c>
      <c r="E696" s="3">
        <v>41046</v>
      </c>
      <c r="F696" s="2" t="s">
        <v>188</v>
      </c>
      <c r="G696" s="8"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5">
        <v>696</v>
      </c>
      <c r="B697" s="2" t="s">
        <v>2249</v>
      </c>
      <c r="C697" s="8">
        <f>YEAR(Data!$D697)</f>
        <v>2012</v>
      </c>
      <c r="D697" s="3">
        <v>41043</v>
      </c>
      <c r="E697" s="3">
        <v>41046</v>
      </c>
      <c r="F697" s="2" t="s">
        <v>188</v>
      </c>
      <c r="G697" s="8"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5">
        <v>697</v>
      </c>
      <c r="B698" s="2" t="s">
        <v>2249</v>
      </c>
      <c r="C698" s="8">
        <f>YEAR(Data!$D698)</f>
        <v>2012</v>
      </c>
      <c r="D698" s="3">
        <v>41043</v>
      </c>
      <c r="E698" s="3">
        <v>41046</v>
      </c>
      <c r="F698" s="2" t="s">
        <v>188</v>
      </c>
      <c r="G698" s="8"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5">
        <v>698</v>
      </c>
      <c r="B699" s="2" t="s">
        <v>2249</v>
      </c>
      <c r="C699" s="8">
        <f>YEAR(Data!$D699)</f>
        <v>2012</v>
      </c>
      <c r="D699" s="3">
        <v>41043</v>
      </c>
      <c r="E699" s="3">
        <v>41046</v>
      </c>
      <c r="F699" s="2" t="s">
        <v>188</v>
      </c>
      <c r="G699" s="8"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5">
        <v>699</v>
      </c>
      <c r="B700" s="2" t="s">
        <v>2249</v>
      </c>
      <c r="C700" s="8">
        <f>YEAR(Data!$D700)</f>
        <v>2012</v>
      </c>
      <c r="D700" s="3">
        <v>41043</v>
      </c>
      <c r="E700" s="3">
        <v>41046</v>
      </c>
      <c r="F700" s="2" t="s">
        <v>188</v>
      </c>
      <c r="G700" s="8"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5">
        <v>700</v>
      </c>
      <c r="B701" s="2" t="s">
        <v>2249</v>
      </c>
      <c r="C701" s="8">
        <f>YEAR(Data!$D701)</f>
        <v>2012</v>
      </c>
      <c r="D701" s="3">
        <v>41043</v>
      </c>
      <c r="E701" s="3">
        <v>41046</v>
      </c>
      <c r="F701" s="2" t="s">
        <v>188</v>
      </c>
      <c r="G701" s="8"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5">
        <v>701</v>
      </c>
      <c r="B702" s="2" t="s">
        <v>2249</v>
      </c>
      <c r="C702" s="8">
        <f>YEAR(Data!$D702)</f>
        <v>2012</v>
      </c>
      <c r="D702" s="3">
        <v>41043</v>
      </c>
      <c r="E702" s="3">
        <v>41046</v>
      </c>
      <c r="F702" s="2" t="s">
        <v>188</v>
      </c>
      <c r="G702" s="8"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5">
        <v>702</v>
      </c>
      <c r="B703" s="2" t="s">
        <v>2261</v>
      </c>
      <c r="C703" s="8">
        <f>YEAR(Data!$D703)</f>
        <v>2014</v>
      </c>
      <c r="D703" s="3">
        <v>41885</v>
      </c>
      <c r="E703" s="3">
        <v>41891</v>
      </c>
      <c r="F703" s="2" t="s">
        <v>50</v>
      </c>
      <c r="G703" s="8"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5">
        <v>703</v>
      </c>
      <c r="B704" s="2" t="s">
        <v>2262</v>
      </c>
      <c r="C704" s="8">
        <f>YEAR(Data!$D704)</f>
        <v>2013</v>
      </c>
      <c r="D704" s="3">
        <v>41583</v>
      </c>
      <c r="E704" s="3">
        <v>41587</v>
      </c>
      <c r="F704" s="2" t="s">
        <v>23</v>
      </c>
      <c r="G704" s="8"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5">
        <v>704</v>
      </c>
      <c r="B705" s="2" t="s">
        <v>2265</v>
      </c>
      <c r="C705" s="8">
        <f>YEAR(Data!$D705)</f>
        <v>2012</v>
      </c>
      <c r="D705" s="3">
        <v>41008</v>
      </c>
      <c r="E705" s="3">
        <v>41013</v>
      </c>
      <c r="F705" s="2" t="s">
        <v>50</v>
      </c>
      <c r="G705" s="8"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5">
        <v>705</v>
      </c>
      <c r="B706" s="2" t="s">
        <v>2270</v>
      </c>
      <c r="C706" s="8">
        <f>YEAR(Data!$D706)</f>
        <v>2011</v>
      </c>
      <c r="D706" s="3">
        <v>40798</v>
      </c>
      <c r="E706" s="3">
        <v>40803</v>
      </c>
      <c r="F706" s="2" t="s">
        <v>50</v>
      </c>
      <c r="G706" s="8"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5">
        <v>706</v>
      </c>
      <c r="B707" s="2" t="s">
        <v>2270</v>
      </c>
      <c r="C707" s="8">
        <f>YEAR(Data!$D707)</f>
        <v>2011</v>
      </c>
      <c r="D707" s="3">
        <v>40798</v>
      </c>
      <c r="E707" s="3">
        <v>40803</v>
      </c>
      <c r="F707" s="2" t="s">
        <v>50</v>
      </c>
      <c r="G707" s="8"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5">
        <v>707</v>
      </c>
      <c r="B708" s="2" t="s">
        <v>2270</v>
      </c>
      <c r="C708" s="8">
        <f>YEAR(Data!$D708)</f>
        <v>2011</v>
      </c>
      <c r="D708" s="3">
        <v>40798</v>
      </c>
      <c r="E708" s="3">
        <v>40803</v>
      </c>
      <c r="F708" s="2" t="s">
        <v>50</v>
      </c>
      <c r="G708" s="8"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5">
        <v>708</v>
      </c>
      <c r="B709" s="2" t="s">
        <v>2278</v>
      </c>
      <c r="C709" s="8">
        <f>YEAR(Data!$D709)</f>
        <v>2011</v>
      </c>
      <c r="D709" s="3">
        <v>40879</v>
      </c>
      <c r="E709" s="3">
        <v>40881</v>
      </c>
      <c r="F709" s="2" t="s">
        <v>188</v>
      </c>
      <c r="G709" s="8"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5">
        <v>709</v>
      </c>
      <c r="B710" s="2" t="s">
        <v>2278</v>
      </c>
      <c r="C710" s="8">
        <f>YEAR(Data!$D710)</f>
        <v>2011</v>
      </c>
      <c r="D710" s="3">
        <v>40879</v>
      </c>
      <c r="E710" s="3">
        <v>40881</v>
      </c>
      <c r="F710" s="2" t="s">
        <v>188</v>
      </c>
      <c r="G710" s="8"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5">
        <v>710</v>
      </c>
      <c r="B711" s="2" t="s">
        <v>2278</v>
      </c>
      <c r="C711" s="8">
        <f>YEAR(Data!$D711)</f>
        <v>2011</v>
      </c>
      <c r="D711" s="3">
        <v>40879</v>
      </c>
      <c r="E711" s="3">
        <v>40881</v>
      </c>
      <c r="F711" s="2" t="s">
        <v>188</v>
      </c>
      <c r="G711" s="8"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5">
        <v>711</v>
      </c>
      <c r="B712" s="2" t="s">
        <v>2283</v>
      </c>
      <c r="C712" s="8">
        <f>YEAR(Data!$D712)</f>
        <v>2011</v>
      </c>
      <c r="D712" s="3">
        <v>40638</v>
      </c>
      <c r="E712" s="3">
        <v>40640</v>
      </c>
      <c r="F712" s="2" t="s">
        <v>188</v>
      </c>
      <c r="G712" s="8"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5">
        <v>712</v>
      </c>
      <c r="B713" s="2" t="s">
        <v>2286</v>
      </c>
      <c r="C713" s="8">
        <f>YEAR(Data!$D713)</f>
        <v>2014</v>
      </c>
      <c r="D713" s="3">
        <v>41886</v>
      </c>
      <c r="E713" s="3">
        <v>41890</v>
      </c>
      <c r="F713" s="2" t="s">
        <v>50</v>
      </c>
      <c r="G713" s="8"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5">
        <v>713</v>
      </c>
      <c r="B714" s="2" t="s">
        <v>2292</v>
      </c>
      <c r="C714" s="8">
        <f>YEAR(Data!$D714)</f>
        <v>2014</v>
      </c>
      <c r="D714" s="3">
        <v>41779</v>
      </c>
      <c r="E714" s="3">
        <v>41784</v>
      </c>
      <c r="F714" s="2" t="s">
        <v>50</v>
      </c>
      <c r="G714" s="8"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5">
        <v>714</v>
      </c>
      <c r="B715" s="2" t="s">
        <v>2292</v>
      </c>
      <c r="C715" s="8">
        <f>YEAR(Data!$D715)</f>
        <v>2014</v>
      </c>
      <c r="D715" s="3">
        <v>41779</v>
      </c>
      <c r="E715" s="3">
        <v>41784</v>
      </c>
      <c r="F715" s="2" t="s">
        <v>50</v>
      </c>
      <c r="G715" s="8"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5">
        <v>715</v>
      </c>
      <c r="B716" s="2" t="s">
        <v>2292</v>
      </c>
      <c r="C716" s="8">
        <f>YEAR(Data!$D716)</f>
        <v>2014</v>
      </c>
      <c r="D716" s="3">
        <v>41779</v>
      </c>
      <c r="E716" s="3">
        <v>41784</v>
      </c>
      <c r="F716" s="2" t="s">
        <v>50</v>
      </c>
      <c r="G716" s="8"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5">
        <v>716</v>
      </c>
      <c r="B717" s="2" t="s">
        <v>2300</v>
      </c>
      <c r="C717" s="8">
        <f>YEAR(Data!$D717)</f>
        <v>2011</v>
      </c>
      <c r="D717" s="3">
        <v>40725</v>
      </c>
      <c r="E717" s="3">
        <v>40730</v>
      </c>
      <c r="F717" s="2" t="s">
        <v>23</v>
      </c>
      <c r="G717" s="8"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5">
        <v>717</v>
      </c>
      <c r="B718" s="2" t="s">
        <v>2303</v>
      </c>
      <c r="C718" s="8">
        <f>YEAR(Data!$D718)</f>
        <v>2011</v>
      </c>
      <c r="D718" s="3">
        <v>40555</v>
      </c>
      <c r="E718" s="3">
        <v>40558</v>
      </c>
      <c r="F718" s="2" t="s">
        <v>188</v>
      </c>
      <c r="G718" s="8"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5">
        <v>718</v>
      </c>
      <c r="B719" s="2" t="s">
        <v>2306</v>
      </c>
      <c r="C719" s="8">
        <f>YEAR(Data!$D719)</f>
        <v>2014</v>
      </c>
      <c r="D719" s="3">
        <v>41907</v>
      </c>
      <c r="E719" s="3">
        <v>41912</v>
      </c>
      <c r="F719" s="2" t="s">
        <v>50</v>
      </c>
      <c r="G719" s="8"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5">
        <v>719</v>
      </c>
      <c r="B720" s="2" t="s">
        <v>2309</v>
      </c>
      <c r="C720" s="8">
        <f>YEAR(Data!$D720)</f>
        <v>2011</v>
      </c>
      <c r="D720" s="3">
        <v>40696</v>
      </c>
      <c r="E720" s="3">
        <v>40701</v>
      </c>
      <c r="F720" s="2" t="s">
        <v>50</v>
      </c>
      <c r="G720" s="8"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5">
        <v>720</v>
      </c>
      <c r="B721" s="2" t="s">
        <v>2309</v>
      </c>
      <c r="C721" s="8">
        <f>YEAR(Data!$D721)</f>
        <v>2011</v>
      </c>
      <c r="D721" s="3">
        <v>40696</v>
      </c>
      <c r="E721" s="3">
        <v>40701</v>
      </c>
      <c r="F721" s="2" t="s">
        <v>50</v>
      </c>
      <c r="G721" s="8"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5">
        <v>721</v>
      </c>
      <c r="B722" s="2" t="s">
        <v>2312</v>
      </c>
      <c r="C722" s="8">
        <f>YEAR(Data!$D722)</f>
        <v>2013</v>
      </c>
      <c r="D722" s="3">
        <v>41318</v>
      </c>
      <c r="E722" s="3">
        <v>41323</v>
      </c>
      <c r="F722" s="2" t="s">
        <v>50</v>
      </c>
      <c r="G722" s="8"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5">
        <v>722</v>
      </c>
      <c r="B723" s="2" t="s">
        <v>2317</v>
      </c>
      <c r="C723" s="8">
        <f>YEAR(Data!$D723)</f>
        <v>2013</v>
      </c>
      <c r="D723" s="3">
        <v>41624</v>
      </c>
      <c r="E723" s="3">
        <v>41628</v>
      </c>
      <c r="F723" s="2" t="s">
        <v>50</v>
      </c>
      <c r="G723" s="8"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5">
        <v>723</v>
      </c>
      <c r="B724" s="2" t="s">
        <v>2317</v>
      </c>
      <c r="C724" s="8">
        <f>YEAR(Data!$D724)</f>
        <v>2013</v>
      </c>
      <c r="D724" s="3">
        <v>41624</v>
      </c>
      <c r="E724" s="3">
        <v>41628</v>
      </c>
      <c r="F724" s="2" t="s">
        <v>50</v>
      </c>
      <c r="G724" s="8"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5">
        <v>724</v>
      </c>
      <c r="B725" s="2" t="s">
        <v>2322</v>
      </c>
      <c r="C725" s="8">
        <f>YEAR(Data!$D725)</f>
        <v>2011</v>
      </c>
      <c r="D725" s="3">
        <v>40823</v>
      </c>
      <c r="E725" s="3">
        <v>40829</v>
      </c>
      <c r="F725" s="2" t="s">
        <v>50</v>
      </c>
      <c r="G725" s="8"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5">
        <v>725</v>
      </c>
      <c r="B726" s="2" t="s">
        <v>2327</v>
      </c>
      <c r="C726" s="8">
        <f>YEAR(Data!$D726)</f>
        <v>2013</v>
      </c>
      <c r="D726" s="3">
        <v>41463</v>
      </c>
      <c r="E726" s="3">
        <v>41468</v>
      </c>
      <c r="F726" s="2" t="s">
        <v>50</v>
      </c>
      <c r="G726" s="8"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5">
        <v>726</v>
      </c>
      <c r="B727" s="2" t="s">
        <v>2333</v>
      </c>
      <c r="C727" s="8">
        <f>YEAR(Data!$D727)</f>
        <v>2014</v>
      </c>
      <c r="D727" s="3">
        <v>41899</v>
      </c>
      <c r="E727" s="3">
        <v>41903</v>
      </c>
      <c r="F727" s="2" t="s">
        <v>50</v>
      </c>
      <c r="G727" s="8"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5">
        <v>727</v>
      </c>
      <c r="B728" s="2" t="s">
        <v>2333</v>
      </c>
      <c r="C728" s="8">
        <f>YEAR(Data!$D728)</f>
        <v>2014</v>
      </c>
      <c r="D728" s="3">
        <v>41899</v>
      </c>
      <c r="E728" s="3">
        <v>41903</v>
      </c>
      <c r="F728" s="2" t="s">
        <v>50</v>
      </c>
      <c r="G728" s="8"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5">
        <v>728</v>
      </c>
      <c r="B729" s="2" t="s">
        <v>2340</v>
      </c>
      <c r="C729" s="8">
        <f>YEAR(Data!$D729)</f>
        <v>2013</v>
      </c>
      <c r="D729" s="3">
        <v>41612</v>
      </c>
      <c r="E729" s="3">
        <v>41615</v>
      </c>
      <c r="F729" s="2" t="s">
        <v>188</v>
      </c>
      <c r="G729" s="8"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5">
        <v>729</v>
      </c>
      <c r="B730" s="2" t="s">
        <v>2340</v>
      </c>
      <c r="C730" s="8">
        <f>YEAR(Data!$D730)</f>
        <v>2013</v>
      </c>
      <c r="D730" s="3">
        <v>41612</v>
      </c>
      <c r="E730" s="3">
        <v>41615</v>
      </c>
      <c r="F730" s="2" t="s">
        <v>188</v>
      </c>
      <c r="G730" s="8"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5">
        <v>730</v>
      </c>
      <c r="B731" s="2" t="s">
        <v>2340</v>
      </c>
      <c r="C731" s="8">
        <f>YEAR(Data!$D731)</f>
        <v>2013</v>
      </c>
      <c r="D731" s="3">
        <v>41612</v>
      </c>
      <c r="E731" s="3">
        <v>41615</v>
      </c>
      <c r="F731" s="2" t="s">
        <v>188</v>
      </c>
      <c r="G731" s="8"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5">
        <v>731</v>
      </c>
      <c r="B732" s="2" t="s">
        <v>2340</v>
      </c>
      <c r="C732" s="8">
        <f>YEAR(Data!$D732)</f>
        <v>2013</v>
      </c>
      <c r="D732" s="3">
        <v>41612</v>
      </c>
      <c r="E732" s="3">
        <v>41615</v>
      </c>
      <c r="F732" s="2" t="s">
        <v>188</v>
      </c>
      <c r="G732" s="8"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5">
        <v>732</v>
      </c>
      <c r="B733" s="2" t="s">
        <v>2340</v>
      </c>
      <c r="C733" s="8">
        <f>YEAR(Data!$D733)</f>
        <v>2013</v>
      </c>
      <c r="D733" s="3">
        <v>41612</v>
      </c>
      <c r="E733" s="3">
        <v>41615</v>
      </c>
      <c r="F733" s="2" t="s">
        <v>188</v>
      </c>
      <c r="G733" s="8"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5">
        <v>733</v>
      </c>
      <c r="B734" s="2" t="s">
        <v>2350</v>
      </c>
      <c r="C734" s="8">
        <f>YEAR(Data!$D734)</f>
        <v>2014</v>
      </c>
      <c r="D734" s="3">
        <v>41661</v>
      </c>
      <c r="E734" s="3">
        <v>41665</v>
      </c>
      <c r="F734" s="2" t="s">
        <v>50</v>
      </c>
      <c r="G734" s="8"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5">
        <v>734</v>
      </c>
      <c r="B735" s="2" t="s">
        <v>2350</v>
      </c>
      <c r="C735" s="8">
        <f>YEAR(Data!$D735)</f>
        <v>2014</v>
      </c>
      <c r="D735" s="3">
        <v>41661</v>
      </c>
      <c r="E735" s="3">
        <v>41665</v>
      </c>
      <c r="F735" s="2" t="s">
        <v>50</v>
      </c>
      <c r="G735" s="8"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5">
        <v>735</v>
      </c>
      <c r="B736" s="2" t="s">
        <v>2350</v>
      </c>
      <c r="C736" s="8">
        <f>YEAR(Data!$D736)</f>
        <v>2014</v>
      </c>
      <c r="D736" s="3">
        <v>41661</v>
      </c>
      <c r="E736" s="3">
        <v>41665</v>
      </c>
      <c r="F736" s="2" t="s">
        <v>50</v>
      </c>
      <c r="G736" s="8"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5">
        <v>736</v>
      </c>
      <c r="B737" s="2" t="s">
        <v>2350</v>
      </c>
      <c r="C737" s="8">
        <f>YEAR(Data!$D737)</f>
        <v>2014</v>
      </c>
      <c r="D737" s="3">
        <v>41661</v>
      </c>
      <c r="E737" s="3">
        <v>41665</v>
      </c>
      <c r="F737" s="2" t="s">
        <v>50</v>
      </c>
      <c r="G737" s="8"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5">
        <v>737</v>
      </c>
      <c r="B738" s="2" t="s">
        <v>2350</v>
      </c>
      <c r="C738" s="8">
        <f>YEAR(Data!$D738)</f>
        <v>2014</v>
      </c>
      <c r="D738" s="3">
        <v>41661</v>
      </c>
      <c r="E738" s="3">
        <v>41665</v>
      </c>
      <c r="F738" s="2" t="s">
        <v>50</v>
      </c>
      <c r="G738" s="8"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5">
        <v>738</v>
      </c>
      <c r="B739" s="2" t="s">
        <v>2350</v>
      </c>
      <c r="C739" s="8">
        <f>YEAR(Data!$D739)</f>
        <v>2014</v>
      </c>
      <c r="D739" s="3">
        <v>41661</v>
      </c>
      <c r="E739" s="3">
        <v>41665</v>
      </c>
      <c r="F739" s="2" t="s">
        <v>50</v>
      </c>
      <c r="G739" s="8"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5">
        <v>739</v>
      </c>
      <c r="B740" s="2" t="s">
        <v>2359</v>
      </c>
      <c r="C740" s="8">
        <f>YEAR(Data!$D740)</f>
        <v>2011</v>
      </c>
      <c r="D740" s="3">
        <v>40794</v>
      </c>
      <c r="E740" s="3">
        <v>40798</v>
      </c>
      <c r="F740" s="2" t="s">
        <v>50</v>
      </c>
      <c r="G740" s="8"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5">
        <v>740</v>
      </c>
      <c r="B741" s="2" t="s">
        <v>2362</v>
      </c>
      <c r="C741" s="8">
        <f>YEAR(Data!$D741)</f>
        <v>2011</v>
      </c>
      <c r="D741" s="3">
        <v>40548</v>
      </c>
      <c r="E741" s="3">
        <v>40552</v>
      </c>
      <c r="F741" s="2" t="s">
        <v>50</v>
      </c>
      <c r="G741" s="8"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5">
        <v>741</v>
      </c>
      <c r="B742" s="2" t="s">
        <v>2362</v>
      </c>
      <c r="C742" s="8">
        <f>YEAR(Data!$D742)</f>
        <v>2011</v>
      </c>
      <c r="D742" s="3">
        <v>40548</v>
      </c>
      <c r="E742" s="3">
        <v>40552</v>
      </c>
      <c r="F742" s="2" t="s">
        <v>50</v>
      </c>
      <c r="G742" s="8"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5">
        <v>742</v>
      </c>
      <c r="B743" s="2" t="s">
        <v>2362</v>
      </c>
      <c r="C743" s="8">
        <f>YEAR(Data!$D743)</f>
        <v>2011</v>
      </c>
      <c r="D743" s="3">
        <v>40548</v>
      </c>
      <c r="E743" s="3">
        <v>40552</v>
      </c>
      <c r="F743" s="2" t="s">
        <v>50</v>
      </c>
      <c r="G743" s="8"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5">
        <v>743</v>
      </c>
      <c r="B744" s="2" t="s">
        <v>2369</v>
      </c>
      <c r="C744" s="8">
        <f>YEAR(Data!$D744)</f>
        <v>2013</v>
      </c>
      <c r="D744" s="3">
        <v>41514</v>
      </c>
      <c r="E744" s="3">
        <v>41519</v>
      </c>
      <c r="F744" s="2" t="s">
        <v>50</v>
      </c>
      <c r="G744" s="8"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5">
        <v>744</v>
      </c>
      <c r="B745" s="2" t="s">
        <v>2369</v>
      </c>
      <c r="C745" s="8">
        <f>YEAR(Data!$D745)</f>
        <v>2013</v>
      </c>
      <c r="D745" s="3">
        <v>41514</v>
      </c>
      <c r="E745" s="3">
        <v>41519</v>
      </c>
      <c r="F745" s="2" t="s">
        <v>50</v>
      </c>
      <c r="G745" s="8"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5">
        <v>745</v>
      </c>
      <c r="B746" s="2" t="s">
        <v>2369</v>
      </c>
      <c r="C746" s="8">
        <f>YEAR(Data!$D746)</f>
        <v>2013</v>
      </c>
      <c r="D746" s="3">
        <v>41514</v>
      </c>
      <c r="E746" s="3">
        <v>41519</v>
      </c>
      <c r="F746" s="2" t="s">
        <v>50</v>
      </c>
      <c r="G746" s="8"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5">
        <v>746</v>
      </c>
      <c r="B747" s="2" t="s">
        <v>2369</v>
      </c>
      <c r="C747" s="8">
        <f>YEAR(Data!$D747)</f>
        <v>2013</v>
      </c>
      <c r="D747" s="3">
        <v>41514</v>
      </c>
      <c r="E747" s="3">
        <v>41519</v>
      </c>
      <c r="F747" s="2" t="s">
        <v>50</v>
      </c>
      <c r="G747" s="8"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5">
        <v>747</v>
      </c>
      <c r="B748" s="2" t="s">
        <v>2376</v>
      </c>
      <c r="C748" s="8">
        <f>YEAR(Data!$D748)</f>
        <v>2011</v>
      </c>
      <c r="D748" s="3">
        <v>40690</v>
      </c>
      <c r="E748" s="3">
        <v>40690</v>
      </c>
      <c r="F748" s="2" t="s">
        <v>1290</v>
      </c>
      <c r="G748" s="8"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5">
        <v>748</v>
      </c>
      <c r="B749" s="2" t="s">
        <v>2376</v>
      </c>
      <c r="C749" s="8">
        <f>YEAR(Data!$D749)</f>
        <v>2011</v>
      </c>
      <c r="D749" s="3">
        <v>40690</v>
      </c>
      <c r="E749" s="3">
        <v>40690</v>
      </c>
      <c r="F749" s="2" t="s">
        <v>1290</v>
      </c>
      <c r="G749" s="8"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5">
        <v>749</v>
      </c>
      <c r="B750" s="2" t="s">
        <v>2377</v>
      </c>
      <c r="C750" s="8">
        <f>YEAR(Data!$D750)</f>
        <v>2013</v>
      </c>
      <c r="D750" s="3">
        <v>41354</v>
      </c>
      <c r="E750" s="3">
        <v>41356</v>
      </c>
      <c r="F750" s="2" t="s">
        <v>23</v>
      </c>
      <c r="G750" s="8"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5">
        <v>750</v>
      </c>
      <c r="B751" s="2" t="s">
        <v>2383</v>
      </c>
      <c r="C751" s="8">
        <f>YEAR(Data!$D751)</f>
        <v>2014</v>
      </c>
      <c r="D751" s="3">
        <v>41915</v>
      </c>
      <c r="E751" s="3">
        <v>41919</v>
      </c>
      <c r="F751" s="2" t="s">
        <v>50</v>
      </c>
      <c r="G751" s="8"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5">
        <v>751</v>
      </c>
      <c r="B752" s="2" t="s">
        <v>2383</v>
      </c>
      <c r="C752" s="8">
        <f>YEAR(Data!$D752)</f>
        <v>2014</v>
      </c>
      <c r="D752" s="3">
        <v>41915</v>
      </c>
      <c r="E752" s="3">
        <v>41919</v>
      </c>
      <c r="F752" s="2" t="s">
        <v>50</v>
      </c>
      <c r="G752" s="8"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5">
        <v>752</v>
      </c>
      <c r="B753" s="2" t="s">
        <v>2383</v>
      </c>
      <c r="C753" s="8">
        <f>YEAR(Data!$D753)</f>
        <v>2014</v>
      </c>
      <c r="D753" s="3">
        <v>41915</v>
      </c>
      <c r="E753" s="3">
        <v>41919</v>
      </c>
      <c r="F753" s="2" t="s">
        <v>50</v>
      </c>
      <c r="G753" s="8"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5">
        <v>753</v>
      </c>
      <c r="B754" s="2" t="s">
        <v>2383</v>
      </c>
      <c r="C754" s="8">
        <f>YEAR(Data!$D754)</f>
        <v>2014</v>
      </c>
      <c r="D754" s="3">
        <v>41915</v>
      </c>
      <c r="E754" s="3">
        <v>41919</v>
      </c>
      <c r="F754" s="2" t="s">
        <v>50</v>
      </c>
      <c r="G754" s="8"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5">
        <v>754</v>
      </c>
      <c r="B755" s="2" t="s">
        <v>2393</v>
      </c>
      <c r="C755" s="8">
        <f>YEAR(Data!$D755)</f>
        <v>2013</v>
      </c>
      <c r="D755" s="3">
        <v>41372</v>
      </c>
      <c r="E755" s="3">
        <v>41374</v>
      </c>
      <c r="F755" s="2" t="s">
        <v>188</v>
      </c>
      <c r="G755" s="8"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5">
        <v>755</v>
      </c>
      <c r="B756" s="2" t="s">
        <v>2398</v>
      </c>
      <c r="C756" s="8">
        <f>YEAR(Data!$D756)</f>
        <v>2012</v>
      </c>
      <c r="D756" s="3">
        <v>41250</v>
      </c>
      <c r="E756" s="3">
        <v>41255</v>
      </c>
      <c r="F756" s="2" t="s">
        <v>50</v>
      </c>
      <c r="G756" s="8"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5">
        <v>756</v>
      </c>
      <c r="B757" s="2" t="s">
        <v>2399</v>
      </c>
      <c r="C757" s="8">
        <f>YEAR(Data!$D757)</f>
        <v>2013</v>
      </c>
      <c r="D757" s="3">
        <v>41536</v>
      </c>
      <c r="E757" s="3">
        <v>41540</v>
      </c>
      <c r="F757" s="2" t="s">
        <v>50</v>
      </c>
      <c r="G757" s="8"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5">
        <v>757</v>
      </c>
      <c r="B758" s="2" t="s">
        <v>2402</v>
      </c>
      <c r="C758" s="8">
        <f>YEAR(Data!$D758)</f>
        <v>2011</v>
      </c>
      <c r="D758" s="3">
        <v>40906</v>
      </c>
      <c r="E758" s="3">
        <v>40910</v>
      </c>
      <c r="F758" s="2" t="s">
        <v>50</v>
      </c>
      <c r="G758" s="8"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5">
        <v>758</v>
      </c>
      <c r="B759" s="2" t="s">
        <v>2402</v>
      </c>
      <c r="C759" s="8">
        <f>YEAR(Data!$D759)</f>
        <v>2011</v>
      </c>
      <c r="D759" s="3">
        <v>40906</v>
      </c>
      <c r="E759" s="3">
        <v>40910</v>
      </c>
      <c r="F759" s="2" t="s">
        <v>50</v>
      </c>
      <c r="G759" s="8"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5">
        <v>759</v>
      </c>
      <c r="B760" s="2" t="s">
        <v>2406</v>
      </c>
      <c r="C760" s="8">
        <f>YEAR(Data!$D760)</f>
        <v>2014</v>
      </c>
      <c r="D760" s="3">
        <v>41844</v>
      </c>
      <c r="E760" s="3">
        <v>41849</v>
      </c>
      <c r="F760" s="2" t="s">
        <v>50</v>
      </c>
      <c r="G760" s="8"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5">
        <v>760</v>
      </c>
      <c r="B761" s="2" t="s">
        <v>2409</v>
      </c>
      <c r="C761" s="8">
        <f>YEAR(Data!$D761)</f>
        <v>2014</v>
      </c>
      <c r="D761" s="3">
        <v>41901</v>
      </c>
      <c r="E761" s="3">
        <v>41905</v>
      </c>
      <c r="F761" s="2" t="s">
        <v>50</v>
      </c>
      <c r="G761" s="8"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5">
        <v>761</v>
      </c>
      <c r="B762" s="2" t="s">
        <v>2412</v>
      </c>
      <c r="C762" s="8">
        <f>YEAR(Data!$D762)</f>
        <v>2012</v>
      </c>
      <c r="D762" s="3">
        <v>41152</v>
      </c>
      <c r="E762" s="3">
        <v>41157</v>
      </c>
      <c r="F762" s="2" t="s">
        <v>50</v>
      </c>
      <c r="G762" s="8"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5">
        <v>762</v>
      </c>
      <c r="B763" s="2" t="s">
        <v>2413</v>
      </c>
      <c r="C763" s="8">
        <f>YEAR(Data!$D763)</f>
        <v>2014</v>
      </c>
      <c r="D763" s="3">
        <v>41947</v>
      </c>
      <c r="E763" s="3">
        <v>41951</v>
      </c>
      <c r="F763" s="2" t="s">
        <v>50</v>
      </c>
      <c r="G763" s="8"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5">
        <v>763</v>
      </c>
      <c r="B764" s="2" t="s">
        <v>2416</v>
      </c>
      <c r="C764" s="8">
        <f>YEAR(Data!$D764)</f>
        <v>2012</v>
      </c>
      <c r="D764" s="3">
        <v>40947</v>
      </c>
      <c r="E764" s="3">
        <v>40952</v>
      </c>
      <c r="F764" s="2" t="s">
        <v>50</v>
      </c>
      <c r="G764" s="8"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5">
        <v>764</v>
      </c>
      <c r="B765" s="2" t="s">
        <v>2419</v>
      </c>
      <c r="C765" s="8">
        <f>YEAR(Data!$D765)</f>
        <v>2011</v>
      </c>
      <c r="D765" s="3">
        <v>40557</v>
      </c>
      <c r="E765" s="3">
        <v>40559</v>
      </c>
      <c r="F765" s="2" t="s">
        <v>23</v>
      </c>
      <c r="G765" s="8"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5">
        <v>765</v>
      </c>
      <c r="B766" s="2" t="s">
        <v>2419</v>
      </c>
      <c r="C766" s="8">
        <f>YEAR(Data!$D766)</f>
        <v>2011</v>
      </c>
      <c r="D766" s="3">
        <v>40557</v>
      </c>
      <c r="E766" s="3">
        <v>40559</v>
      </c>
      <c r="F766" s="2" t="s">
        <v>23</v>
      </c>
      <c r="G766" s="8"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5">
        <v>766</v>
      </c>
      <c r="B767" s="2" t="s">
        <v>2419</v>
      </c>
      <c r="C767" s="8">
        <f>YEAR(Data!$D767)</f>
        <v>2011</v>
      </c>
      <c r="D767" s="3">
        <v>40557</v>
      </c>
      <c r="E767" s="3">
        <v>40559</v>
      </c>
      <c r="F767" s="2" t="s">
        <v>23</v>
      </c>
      <c r="G767" s="8"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5">
        <v>767</v>
      </c>
      <c r="B768" s="2" t="s">
        <v>2419</v>
      </c>
      <c r="C768" s="8">
        <f>YEAR(Data!$D768)</f>
        <v>2011</v>
      </c>
      <c r="D768" s="3">
        <v>40557</v>
      </c>
      <c r="E768" s="3">
        <v>40559</v>
      </c>
      <c r="F768" s="2" t="s">
        <v>23</v>
      </c>
      <c r="G768" s="8"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5">
        <v>768</v>
      </c>
      <c r="B769" s="2" t="s">
        <v>2419</v>
      </c>
      <c r="C769" s="8">
        <f>YEAR(Data!$D769)</f>
        <v>2011</v>
      </c>
      <c r="D769" s="3">
        <v>40557</v>
      </c>
      <c r="E769" s="3">
        <v>40559</v>
      </c>
      <c r="F769" s="2" t="s">
        <v>23</v>
      </c>
      <c r="G769" s="8"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5">
        <v>769</v>
      </c>
      <c r="B770" s="2" t="s">
        <v>2430</v>
      </c>
      <c r="C770" s="8">
        <f>YEAR(Data!$D770)</f>
        <v>2011</v>
      </c>
      <c r="D770" s="3">
        <v>40677</v>
      </c>
      <c r="E770" s="3">
        <v>40683</v>
      </c>
      <c r="F770" s="2" t="s">
        <v>50</v>
      </c>
      <c r="G770" s="8"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5">
        <v>770</v>
      </c>
      <c r="B771" s="2" t="s">
        <v>2435</v>
      </c>
      <c r="C771" s="8">
        <f>YEAR(Data!$D771)</f>
        <v>2013</v>
      </c>
      <c r="D771" s="3">
        <v>41414</v>
      </c>
      <c r="E771" s="3">
        <v>41419</v>
      </c>
      <c r="F771" s="2" t="s">
        <v>50</v>
      </c>
      <c r="G771" s="8"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5">
        <v>771</v>
      </c>
      <c r="B772" s="2" t="s">
        <v>2438</v>
      </c>
      <c r="C772" s="8">
        <f>YEAR(Data!$D772)</f>
        <v>2014</v>
      </c>
      <c r="D772" s="3">
        <v>41670</v>
      </c>
      <c r="E772" s="3">
        <v>41676</v>
      </c>
      <c r="F772" s="2" t="s">
        <v>50</v>
      </c>
      <c r="G772" s="8"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5">
        <v>772</v>
      </c>
      <c r="B773" s="2" t="s">
        <v>2438</v>
      </c>
      <c r="C773" s="8">
        <f>YEAR(Data!$D773)</f>
        <v>2014</v>
      </c>
      <c r="D773" s="3">
        <v>41670</v>
      </c>
      <c r="E773" s="3">
        <v>41676</v>
      </c>
      <c r="F773" s="2" t="s">
        <v>50</v>
      </c>
      <c r="G773" s="8"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5">
        <v>773</v>
      </c>
      <c r="B774" s="2" t="s">
        <v>2438</v>
      </c>
      <c r="C774" s="8">
        <f>YEAR(Data!$D774)</f>
        <v>2014</v>
      </c>
      <c r="D774" s="3">
        <v>41670</v>
      </c>
      <c r="E774" s="3">
        <v>41676</v>
      </c>
      <c r="F774" s="2" t="s">
        <v>50</v>
      </c>
      <c r="G774" s="8"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5">
        <v>774</v>
      </c>
      <c r="B775" s="2" t="s">
        <v>2438</v>
      </c>
      <c r="C775" s="8">
        <f>YEAR(Data!$D775)</f>
        <v>2014</v>
      </c>
      <c r="D775" s="3">
        <v>41670</v>
      </c>
      <c r="E775" s="3">
        <v>41676</v>
      </c>
      <c r="F775" s="2" t="s">
        <v>50</v>
      </c>
      <c r="G775" s="8"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5">
        <v>775</v>
      </c>
      <c r="B776" s="2" t="s">
        <v>2438</v>
      </c>
      <c r="C776" s="8">
        <f>YEAR(Data!$D776)</f>
        <v>2014</v>
      </c>
      <c r="D776" s="3">
        <v>41670</v>
      </c>
      <c r="E776" s="3">
        <v>41676</v>
      </c>
      <c r="F776" s="2" t="s">
        <v>50</v>
      </c>
      <c r="G776" s="8"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5">
        <v>776</v>
      </c>
      <c r="B777" s="2" t="s">
        <v>2438</v>
      </c>
      <c r="C777" s="8">
        <f>YEAR(Data!$D777)</f>
        <v>2014</v>
      </c>
      <c r="D777" s="3">
        <v>41670</v>
      </c>
      <c r="E777" s="3">
        <v>41676</v>
      </c>
      <c r="F777" s="2" t="s">
        <v>50</v>
      </c>
      <c r="G777" s="8"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5">
        <v>777</v>
      </c>
      <c r="B778" s="2" t="s">
        <v>2449</v>
      </c>
      <c r="C778" s="8">
        <f>YEAR(Data!$D778)</f>
        <v>2011</v>
      </c>
      <c r="D778" s="3">
        <v>40723</v>
      </c>
      <c r="E778" s="3">
        <v>40730</v>
      </c>
      <c r="F778" s="2" t="s">
        <v>50</v>
      </c>
      <c r="G778" s="8"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5">
        <v>778</v>
      </c>
      <c r="B779" s="2" t="s">
        <v>2454</v>
      </c>
      <c r="C779" s="8">
        <f>YEAR(Data!$D779)</f>
        <v>2012</v>
      </c>
      <c r="D779" s="3">
        <v>41142</v>
      </c>
      <c r="E779" s="3">
        <v>41144</v>
      </c>
      <c r="F779" s="2" t="s">
        <v>188</v>
      </c>
      <c r="G779" s="8"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5">
        <v>779</v>
      </c>
      <c r="B780" s="2" t="s">
        <v>2454</v>
      </c>
      <c r="C780" s="8">
        <f>YEAR(Data!$D780)</f>
        <v>2012</v>
      </c>
      <c r="D780" s="3">
        <v>41142</v>
      </c>
      <c r="E780" s="3">
        <v>41144</v>
      </c>
      <c r="F780" s="2" t="s">
        <v>188</v>
      </c>
      <c r="G780" s="8"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5">
        <v>780</v>
      </c>
      <c r="B781" s="2" t="s">
        <v>2454</v>
      </c>
      <c r="C781" s="8">
        <f>YEAR(Data!$D781)</f>
        <v>2012</v>
      </c>
      <c r="D781" s="3">
        <v>41142</v>
      </c>
      <c r="E781" s="3">
        <v>41144</v>
      </c>
      <c r="F781" s="2" t="s">
        <v>188</v>
      </c>
      <c r="G781" s="8"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5">
        <v>781</v>
      </c>
      <c r="B782" s="2" t="s">
        <v>2454</v>
      </c>
      <c r="C782" s="8">
        <f>YEAR(Data!$D782)</f>
        <v>2012</v>
      </c>
      <c r="D782" s="3">
        <v>41142</v>
      </c>
      <c r="E782" s="3">
        <v>41144</v>
      </c>
      <c r="F782" s="2" t="s">
        <v>188</v>
      </c>
      <c r="G782" s="8"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5">
        <v>782</v>
      </c>
      <c r="B783" s="2" t="s">
        <v>2459</v>
      </c>
      <c r="C783" s="8">
        <f>YEAR(Data!$D783)</f>
        <v>2012</v>
      </c>
      <c r="D783" s="3">
        <v>41185</v>
      </c>
      <c r="E783" s="3">
        <v>41188</v>
      </c>
      <c r="F783" s="2" t="s">
        <v>23</v>
      </c>
      <c r="G783" s="8"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5">
        <v>783</v>
      </c>
      <c r="B784" s="2" t="s">
        <v>2459</v>
      </c>
      <c r="C784" s="8">
        <f>YEAR(Data!$D784)</f>
        <v>2012</v>
      </c>
      <c r="D784" s="3">
        <v>41185</v>
      </c>
      <c r="E784" s="3">
        <v>41188</v>
      </c>
      <c r="F784" s="2" t="s">
        <v>23</v>
      </c>
      <c r="G784" s="8"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5">
        <v>784</v>
      </c>
      <c r="B785" s="2" t="s">
        <v>2459</v>
      </c>
      <c r="C785" s="8">
        <f>YEAR(Data!$D785)</f>
        <v>2012</v>
      </c>
      <c r="D785" s="3">
        <v>41185</v>
      </c>
      <c r="E785" s="3">
        <v>41188</v>
      </c>
      <c r="F785" s="2" t="s">
        <v>23</v>
      </c>
      <c r="G785" s="8"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5">
        <v>785</v>
      </c>
      <c r="B786" s="2" t="s">
        <v>2459</v>
      </c>
      <c r="C786" s="8">
        <f>YEAR(Data!$D786)</f>
        <v>2012</v>
      </c>
      <c r="D786" s="3">
        <v>41185</v>
      </c>
      <c r="E786" s="3">
        <v>41188</v>
      </c>
      <c r="F786" s="2" t="s">
        <v>23</v>
      </c>
      <c r="G786" s="8"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5">
        <v>786</v>
      </c>
      <c r="B787" s="2" t="s">
        <v>2466</v>
      </c>
      <c r="C787" s="8">
        <f>YEAR(Data!$D787)</f>
        <v>2012</v>
      </c>
      <c r="D787" s="3">
        <v>41052</v>
      </c>
      <c r="E787" s="3">
        <v>41057</v>
      </c>
      <c r="F787" s="2" t="s">
        <v>50</v>
      </c>
      <c r="G787" s="8"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5">
        <v>787</v>
      </c>
      <c r="B788" s="2" t="s">
        <v>2469</v>
      </c>
      <c r="C788" s="8">
        <f>YEAR(Data!$D788)</f>
        <v>2014</v>
      </c>
      <c r="D788" s="3">
        <v>41716</v>
      </c>
      <c r="E788" s="3">
        <v>41720</v>
      </c>
      <c r="F788" s="2" t="s">
        <v>23</v>
      </c>
      <c r="G788" s="8"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5">
        <v>788</v>
      </c>
      <c r="B789" s="2" t="s">
        <v>2473</v>
      </c>
      <c r="C789" s="8">
        <f>YEAR(Data!$D789)</f>
        <v>2012</v>
      </c>
      <c r="D789" s="3">
        <v>41255</v>
      </c>
      <c r="E789" s="3">
        <v>41259</v>
      </c>
      <c r="F789" s="2" t="s">
        <v>50</v>
      </c>
      <c r="G789" s="8"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5">
        <v>789</v>
      </c>
      <c r="B790" s="2" t="s">
        <v>2478</v>
      </c>
      <c r="C790" s="8">
        <f>YEAR(Data!$D790)</f>
        <v>2012</v>
      </c>
      <c r="D790" s="3">
        <v>41086</v>
      </c>
      <c r="E790" s="3">
        <v>41090</v>
      </c>
      <c r="F790" s="2" t="s">
        <v>50</v>
      </c>
      <c r="G790" s="8"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5">
        <v>790</v>
      </c>
      <c r="B791" s="2" t="s">
        <v>2478</v>
      </c>
      <c r="C791" s="8">
        <f>YEAR(Data!$D791)</f>
        <v>2012</v>
      </c>
      <c r="D791" s="3">
        <v>41086</v>
      </c>
      <c r="E791" s="3">
        <v>41090</v>
      </c>
      <c r="F791" s="2" t="s">
        <v>50</v>
      </c>
      <c r="G791" s="8"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5">
        <v>791</v>
      </c>
      <c r="B792" s="2" t="s">
        <v>2478</v>
      </c>
      <c r="C792" s="8">
        <f>YEAR(Data!$D792)</f>
        <v>2012</v>
      </c>
      <c r="D792" s="3">
        <v>41086</v>
      </c>
      <c r="E792" s="3">
        <v>41090</v>
      </c>
      <c r="F792" s="2" t="s">
        <v>50</v>
      </c>
      <c r="G792" s="8"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5">
        <v>792</v>
      </c>
      <c r="B793" s="2" t="s">
        <v>2478</v>
      </c>
      <c r="C793" s="8">
        <f>YEAR(Data!$D793)</f>
        <v>2012</v>
      </c>
      <c r="D793" s="3">
        <v>41086</v>
      </c>
      <c r="E793" s="3">
        <v>41090</v>
      </c>
      <c r="F793" s="2" t="s">
        <v>50</v>
      </c>
      <c r="G793" s="8"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5">
        <v>793</v>
      </c>
      <c r="B794" s="2" t="s">
        <v>2483</v>
      </c>
      <c r="C794" s="8">
        <f>YEAR(Data!$D794)</f>
        <v>2013</v>
      </c>
      <c r="D794" s="3">
        <v>41415</v>
      </c>
      <c r="E794" s="3">
        <v>41415</v>
      </c>
      <c r="F794" s="2" t="s">
        <v>1290</v>
      </c>
      <c r="G794" s="8"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5">
        <v>794</v>
      </c>
      <c r="B795" s="2" t="s">
        <v>2489</v>
      </c>
      <c r="C795" s="8">
        <f>YEAR(Data!$D795)</f>
        <v>2011</v>
      </c>
      <c r="D795" s="3">
        <v>40806</v>
      </c>
      <c r="E795" s="3">
        <v>40812</v>
      </c>
      <c r="F795" s="2" t="s">
        <v>50</v>
      </c>
      <c r="G795" s="8"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5">
        <v>795</v>
      </c>
      <c r="B796" s="2" t="s">
        <v>2489</v>
      </c>
      <c r="C796" s="8">
        <f>YEAR(Data!$D796)</f>
        <v>2011</v>
      </c>
      <c r="D796" s="3">
        <v>40806</v>
      </c>
      <c r="E796" s="3">
        <v>40812</v>
      </c>
      <c r="F796" s="2" t="s">
        <v>50</v>
      </c>
      <c r="G796" s="8"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5">
        <v>796</v>
      </c>
      <c r="B797" s="2" t="s">
        <v>2494</v>
      </c>
      <c r="C797" s="8">
        <f>YEAR(Data!$D797)</f>
        <v>2014</v>
      </c>
      <c r="D797" s="3">
        <v>41904</v>
      </c>
      <c r="E797" s="3">
        <v>41909</v>
      </c>
      <c r="F797" s="2" t="s">
        <v>50</v>
      </c>
      <c r="G797" s="8"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5">
        <v>797</v>
      </c>
      <c r="B798" s="2" t="s">
        <v>2497</v>
      </c>
      <c r="C798" s="8">
        <f>YEAR(Data!$D798)</f>
        <v>2012</v>
      </c>
      <c r="D798" s="3">
        <v>41267</v>
      </c>
      <c r="E798" s="3">
        <v>41269</v>
      </c>
      <c r="F798" s="2" t="s">
        <v>188</v>
      </c>
      <c r="G798" s="8"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5">
        <v>798</v>
      </c>
      <c r="B799" s="2" t="s">
        <v>2497</v>
      </c>
      <c r="C799" s="8">
        <f>YEAR(Data!$D799)</f>
        <v>2012</v>
      </c>
      <c r="D799" s="3">
        <v>41267</v>
      </c>
      <c r="E799" s="3">
        <v>41269</v>
      </c>
      <c r="F799" s="2" t="s">
        <v>188</v>
      </c>
      <c r="G799" s="8"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5">
        <v>799</v>
      </c>
      <c r="B800" s="2" t="s">
        <v>2497</v>
      </c>
      <c r="C800" s="8">
        <f>YEAR(Data!$D800)</f>
        <v>2012</v>
      </c>
      <c r="D800" s="3">
        <v>41267</v>
      </c>
      <c r="E800" s="3">
        <v>41269</v>
      </c>
      <c r="F800" s="2" t="s">
        <v>188</v>
      </c>
      <c r="G800" s="8"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5">
        <v>800</v>
      </c>
      <c r="B801" s="2" t="s">
        <v>2502</v>
      </c>
      <c r="C801" s="8">
        <f>YEAR(Data!$D801)</f>
        <v>2012</v>
      </c>
      <c r="D801" s="3">
        <v>41240</v>
      </c>
      <c r="E801" s="3">
        <v>41246</v>
      </c>
      <c r="F801" s="2" t="s">
        <v>50</v>
      </c>
      <c r="G801" s="8"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5">
        <v>801</v>
      </c>
      <c r="B802" s="2" t="s">
        <v>2506</v>
      </c>
      <c r="C802" s="8">
        <f>YEAR(Data!$D802)</f>
        <v>2014</v>
      </c>
      <c r="D802" s="3">
        <v>41691</v>
      </c>
      <c r="E802" s="3">
        <v>41694</v>
      </c>
      <c r="F802" s="2" t="s">
        <v>188</v>
      </c>
      <c r="G802" s="8"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5">
        <v>802</v>
      </c>
      <c r="B803" s="2" t="s">
        <v>2506</v>
      </c>
      <c r="C803" s="8">
        <f>YEAR(Data!$D803)</f>
        <v>2014</v>
      </c>
      <c r="D803" s="3">
        <v>41691</v>
      </c>
      <c r="E803" s="3">
        <v>41694</v>
      </c>
      <c r="F803" s="2" t="s">
        <v>188</v>
      </c>
      <c r="G803" s="8"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5">
        <v>803</v>
      </c>
      <c r="B804" s="2" t="s">
        <v>2511</v>
      </c>
      <c r="C804" s="8">
        <f>YEAR(Data!$D804)</f>
        <v>2013</v>
      </c>
      <c r="D804" s="3">
        <v>41505</v>
      </c>
      <c r="E804" s="3">
        <v>41510</v>
      </c>
      <c r="F804" s="2" t="s">
        <v>23</v>
      </c>
      <c r="G804" s="8"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5">
        <v>804</v>
      </c>
      <c r="B805" s="2" t="s">
        <v>2514</v>
      </c>
      <c r="C805" s="8">
        <f>YEAR(Data!$D805)</f>
        <v>2013</v>
      </c>
      <c r="D805" s="3">
        <v>41346</v>
      </c>
      <c r="E805" s="3">
        <v>41351</v>
      </c>
      <c r="F805" s="2" t="s">
        <v>50</v>
      </c>
      <c r="G805" s="8"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5">
        <v>805</v>
      </c>
      <c r="B806" s="2" t="s">
        <v>2519</v>
      </c>
      <c r="C806" s="8">
        <f>YEAR(Data!$D806)</f>
        <v>2014</v>
      </c>
      <c r="D806" s="3">
        <v>41752</v>
      </c>
      <c r="E806" s="3">
        <v>41754</v>
      </c>
      <c r="F806" s="2" t="s">
        <v>188</v>
      </c>
      <c r="G806" s="8"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5">
        <v>806</v>
      </c>
      <c r="B807" s="2" t="s">
        <v>2524</v>
      </c>
      <c r="C807" s="8">
        <f>YEAR(Data!$D807)</f>
        <v>2011</v>
      </c>
      <c r="D807" s="3">
        <v>40848</v>
      </c>
      <c r="E807" s="3">
        <v>40854</v>
      </c>
      <c r="F807" s="2" t="s">
        <v>50</v>
      </c>
      <c r="G807" s="8"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5">
        <v>807</v>
      </c>
      <c r="B808" s="2" t="s">
        <v>2524</v>
      </c>
      <c r="C808" s="8">
        <f>YEAR(Data!$D808)</f>
        <v>2011</v>
      </c>
      <c r="D808" s="3">
        <v>40848</v>
      </c>
      <c r="E808" s="3">
        <v>40854</v>
      </c>
      <c r="F808" s="2" t="s">
        <v>50</v>
      </c>
      <c r="G808" s="8"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5">
        <v>808</v>
      </c>
      <c r="B809" s="2" t="s">
        <v>2529</v>
      </c>
      <c r="C809" s="8">
        <f>YEAR(Data!$D809)</f>
        <v>2012</v>
      </c>
      <c r="D809" s="3">
        <v>40942</v>
      </c>
      <c r="E809" s="3">
        <v>40944</v>
      </c>
      <c r="F809" s="2" t="s">
        <v>188</v>
      </c>
      <c r="G809" s="8"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5">
        <v>809</v>
      </c>
      <c r="B810" s="2" t="s">
        <v>2529</v>
      </c>
      <c r="C810" s="8">
        <f>YEAR(Data!$D810)</f>
        <v>2012</v>
      </c>
      <c r="D810" s="3">
        <v>40942</v>
      </c>
      <c r="E810" s="3">
        <v>40944</v>
      </c>
      <c r="F810" s="2" t="s">
        <v>188</v>
      </c>
      <c r="G810" s="8"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5">
        <v>810</v>
      </c>
      <c r="B811" s="2" t="s">
        <v>2533</v>
      </c>
      <c r="C811" s="8">
        <f>YEAR(Data!$D811)</f>
        <v>2011</v>
      </c>
      <c r="D811" s="3">
        <v>40829</v>
      </c>
      <c r="E811" s="3">
        <v>40831</v>
      </c>
      <c r="F811" s="2" t="s">
        <v>188</v>
      </c>
      <c r="G811" s="8"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5">
        <v>811</v>
      </c>
      <c r="B812" s="2" t="s">
        <v>2533</v>
      </c>
      <c r="C812" s="8">
        <f>YEAR(Data!$D812)</f>
        <v>2011</v>
      </c>
      <c r="D812" s="3">
        <v>40829</v>
      </c>
      <c r="E812" s="3">
        <v>40831</v>
      </c>
      <c r="F812" s="2" t="s">
        <v>188</v>
      </c>
      <c r="G812" s="8"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5">
        <v>812</v>
      </c>
      <c r="B813" s="2" t="s">
        <v>2533</v>
      </c>
      <c r="C813" s="8">
        <f>YEAR(Data!$D813)</f>
        <v>2011</v>
      </c>
      <c r="D813" s="3">
        <v>40829</v>
      </c>
      <c r="E813" s="3">
        <v>40831</v>
      </c>
      <c r="F813" s="2" t="s">
        <v>188</v>
      </c>
      <c r="G813" s="8"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5">
        <v>813</v>
      </c>
      <c r="B814" s="2" t="s">
        <v>2533</v>
      </c>
      <c r="C814" s="8">
        <f>YEAR(Data!$D814)</f>
        <v>2011</v>
      </c>
      <c r="D814" s="3">
        <v>40829</v>
      </c>
      <c r="E814" s="3">
        <v>40831</v>
      </c>
      <c r="F814" s="2" t="s">
        <v>188</v>
      </c>
      <c r="G814" s="8"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5">
        <v>814</v>
      </c>
      <c r="B815" s="2" t="s">
        <v>2539</v>
      </c>
      <c r="C815" s="8">
        <f>YEAR(Data!$D815)</f>
        <v>2014</v>
      </c>
      <c r="D815" s="3">
        <v>41774</v>
      </c>
      <c r="E815" s="3">
        <v>41774</v>
      </c>
      <c r="F815" s="2" t="s">
        <v>1290</v>
      </c>
      <c r="G815" s="8"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5">
        <v>815</v>
      </c>
      <c r="B816" s="2" t="s">
        <v>2539</v>
      </c>
      <c r="C816" s="8">
        <f>YEAR(Data!$D816)</f>
        <v>2014</v>
      </c>
      <c r="D816" s="3">
        <v>41774</v>
      </c>
      <c r="E816" s="3">
        <v>41774</v>
      </c>
      <c r="F816" s="2" t="s">
        <v>1290</v>
      </c>
      <c r="G816" s="8"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5">
        <v>816</v>
      </c>
      <c r="B817" s="2" t="s">
        <v>2545</v>
      </c>
      <c r="C817" s="8">
        <f>YEAR(Data!$D817)</f>
        <v>2012</v>
      </c>
      <c r="D817" s="3">
        <v>40988</v>
      </c>
      <c r="E817" s="3">
        <v>40991</v>
      </c>
      <c r="F817" s="2" t="s">
        <v>188</v>
      </c>
      <c r="G817" s="8"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5">
        <v>817</v>
      </c>
      <c r="B818" s="2" t="s">
        <v>2549</v>
      </c>
      <c r="C818" s="8">
        <f>YEAR(Data!$D818)</f>
        <v>2013</v>
      </c>
      <c r="D818" s="3">
        <v>41533</v>
      </c>
      <c r="E818" s="3">
        <v>41537</v>
      </c>
      <c r="F818" s="2" t="s">
        <v>50</v>
      </c>
      <c r="G818" s="8"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5">
        <v>818</v>
      </c>
      <c r="B819" s="2" t="s">
        <v>2552</v>
      </c>
      <c r="C819" s="8">
        <f>YEAR(Data!$D819)</f>
        <v>2011</v>
      </c>
      <c r="D819" s="3">
        <v>40722</v>
      </c>
      <c r="E819" s="3">
        <v>40726</v>
      </c>
      <c r="F819" s="2" t="s">
        <v>50</v>
      </c>
      <c r="G819" s="8"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5">
        <v>819</v>
      </c>
      <c r="B820" s="2" t="s">
        <v>2552</v>
      </c>
      <c r="C820" s="8">
        <f>YEAR(Data!$D820)</f>
        <v>2011</v>
      </c>
      <c r="D820" s="3">
        <v>40722</v>
      </c>
      <c r="E820" s="3">
        <v>40726</v>
      </c>
      <c r="F820" s="2" t="s">
        <v>50</v>
      </c>
      <c r="G820" s="8"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5">
        <v>820</v>
      </c>
      <c r="B821" s="2" t="s">
        <v>2552</v>
      </c>
      <c r="C821" s="8">
        <f>YEAR(Data!$D821)</f>
        <v>2011</v>
      </c>
      <c r="D821" s="3">
        <v>40722</v>
      </c>
      <c r="E821" s="3">
        <v>40726</v>
      </c>
      <c r="F821" s="2" t="s">
        <v>50</v>
      </c>
      <c r="G821" s="8"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5">
        <v>821</v>
      </c>
      <c r="B822" s="2" t="s">
        <v>2552</v>
      </c>
      <c r="C822" s="8">
        <f>YEAR(Data!$D822)</f>
        <v>2011</v>
      </c>
      <c r="D822" s="3">
        <v>40722</v>
      </c>
      <c r="E822" s="3">
        <v>40726</v>
      </c>
      <c r="F822" s="2" t="s">
        <v>50</v>
      </c>
      <c r="G822" s="8"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5">
        <v>822</v>
      </c>
      <c r="B823" s="2" t="s">
        <v>2552</v>
      </c>
      <c r="C823" s="8">
        <f>YEAR(Data!$D823)</f>
        <v>2011</v>
      </c>
      <c r="D823" s="3">
        <v>40722</v>
      </c>
      <c r="E823" s="3">
        <v>40726</v>
      </c>
      <c r="F823" s="2" t="s">
        <v>50</v>
      </c>
      <c r="G823" s="8"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5">
        <v>823</v>
      </c>
      <c r="B824" s="2" t="s">
        <v>2561</v>
      </c>
      <c r="C824" s="8">
        <f>YEAR(Data!$D824)</f>
        <v>2014</v>
      </c>
      <c r="D824" s="3">
        <v>41811</v>
      </c>
      <c r="E824" s="3">
        <v>41818</v>
      </c>
      <c r="F824" s="2" t="s">
        <v>50</v>
      </c>
      <c r="G824" s="8"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5">
        <v>824</v>
      </c>
      <c r="B825" s="2" t="s">
        <v>2561</v>
      </c>
      <c r="C825" s="8">
        <f>YEAR(Data!$D825)</f>
        <v>2014</v>
      </c>
      <c r="D825" s="3">
        <v>41811</v>
      </c>
      <c r="E825" s="3">
        <v>41818</v>
      </c>
      <c r="F825" s="2" t="s">
        <v>50</v>
      </c>
      <c r="G825" s="8"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5">
        <v>825</v>
      </c>
      <c r="B826" s="2" t="s">
        <v>2566</v>
      </c>
      <c r="C826" s="8">
        <f>YEAR(Data!$D826)</f>
        <v>2011</v>
      </c>
      <c r="D826" s="3">
        <v>40672</v>
      </c>
      <c r="E826" s="3">
        <v>40678</v>
      </c>
      <c r="F826" s="2" t="s">
        <v>50</v>
      </c>
      <c r="G826" s="8"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5">
        <v>826</v>
      </c>
      <c r="B827" s="2" t="s">
        <v>2566</v>
      </c>
      <c r="C827" s="8">
        <f>YEAR(Data!$D827)</f>
        <v>2011</v>
      </c>
      <c r="D827" s="3">
        <v>40672</v>
      </c>
      <c r="E827" s="3">
        <v>40678</v>
      </c>
      <c r="F827" s="2" t="s">
        <v>50</v>
      </c>
      <c r="G827" s="8"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5">
        <v>827</v>
      </c>
      <c r="B828" s="2" t="s">
        <v>2571</v>
      </c>
      <c r="C828" s="8">
        <f>YEAR(Data!$D828)</f>
        <v>2014</v>
      </c>
      <c r="D828" s="3">
        <v>41873</v>
      </c>
      <c r="E828" s="3">
        <v>41880</v>
      </c>
      <c r="F828" s="2" t="s">
        <v>50</v>
      </c>
      <c r="G828" s="8"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5">
        <v>828</v>
      </c>
      <c r="B829" s="2" t="s">
        <v>2571</v>
      </c>
      <c r="C829" s="8">
        <f>YEAR(Data!$D829)</f>
        <v>2014</v>
      </c>
      <c r="D829" s="3">
        <v>41873</v>
      </c>
      <c r="E829" s="3">
        <v>41880</v>
      </c>
      <c r="F829" s="2" t="s">
        <v>50</v>
      </c>
      <c r="G829" s="8"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5">
        <v>829</v>
      </c>
      <c r="B830" s="2" t="s">
        <v>2571</v>
      </c>
      <c r="C830" s="8">
        <f>YEAR(Data!$D830)</f>
        <v>2014</v>
      </c>
      <c r="D830" s="3">
        <v>41873</v>
      </c>
      <c r="E830" s="3">
        <v>41880</v>
      </c>
      <c r="F830" s="2" t="s">
        <v>50</v>
      </c>
      <c r="G830" s="8"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5">
        <v>830</v>
      </c>
      <c r="B831" s="2" t="s">
        <v>2578</v>
      </c>
      <c r="C831" s="8">
        <f>YEAR(Data!$D831)</f>
        <v>2014</v>
      </c>
      <c r="D831" s="3">
        <v>41807</v>
      </c>
      <c r="E831" s="3">
        <v>41812</v>
      </c>
      <c r="F831" s="2" t="s">
        <v>23</v>
      </c>
      <c r="G831" s="8"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5">
        <v>831</v>
      </c>
      <c r="B832" s="2" t="s">
        <v>2578</v>
      </c>
      <c r="C832" s="8">
        <f>YEAR(Data!$D832)</f>
        <v>2014</v>
      </c>
      <c r="D832" s="3">
        <v>41807</v>
      </c>
      <c r="E832" s="3">
        <v>41812</v>
      </c>
      <c r="F832" s="2" t="s">
        <v>23</v>
      </c>
      <c r="G832" s="8"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5">
        <v>832</v>
      </c>
      <c r="B833" s="2" t="s">
        <v>2578</v>
      </c>
      <c r="C833" s="8">
        <f>YEAR(Data!$D833)</f>
        <v>2014</v>
      </c>
      <c r="D833" s="3">
        <v>41807</v>
      </c>
      <c r="E833" s="3">
        <v>41812</v>
      </c>
      <c r="F833" s="2" t="s">
        <v>23</v>
      </c>
      <c r="G833" s="8"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5">
        <v>833</v>
      </c>
      <c r="B834" s="2" t="s">
        <v>2578</v>
      </c>
      <c r="C834" s="8">
        <f>YEAR(Data!$D834)</f>
        <v>2014</v>
      </c>
      <c r="D834" s="3">
        <v>41807</v>
      </c>
      <c r="E834" s="3">
        <v>41812</v>
      </c>
      <c r="F834" s="2" t="s">
        <v>23</v>
      </c>
      <c r="G834" s="8"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5">
        <v>834</v>
      </c>
      <c r="B835" s="2" t="s">
        <v>2588</v>
      </c>
      <c r="C835" s="8">
        <f>YEAR(Data!$D835)</f>
        <v>2013</v>
      </c>
      <c r="D835" s="3">
        <v>41479</v>
      </c>
      <c r="E835" s="3">
        <v>41483</v>
      </c>
      <c r="F835" s="2" t="s">
        <v>50</v>
      </c>
      <c r="G835" s="8"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5">
        <v>835</v>
      </c>
      <c r="B836" s="2" t="s">
        <v>2588</v>
      </c>
      <c r="C836" s="8">
        <f>YEAR(Data!$D836)</f>
        <v>2013</v>
      </c>
      <c r="D836" s="3">
        <v>41479</v>
      </c>
      <c r="E836" s="3">
        <v>41483</v>
      </c>
      <c r="F836" s="2" t="s">
        <v>50</v>
      </c>
      <c r="G836" s="8"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5">
        <v>836</v>
      </c>
      <c r="B837" s="2" t="s">
        <v>2588</v>
      </c>
      <c r="C837" s="8">
        <f>YEAR(Data!$D837)</f>
        <v>2013</v>
      </c>
      <c r="D837" s="3">
        <v>41479</v>
      </c>
      <c r="E837" s="3">
        <v>41483</v>
      </c>
      <c r="F837" s="2" t="s">
        <v>50</v>
      </c>
      <c r="G837" s="8"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5">
        <v>837</v>
      </c>
      <c r="B838" s="2" t="s">
        <v>2595</v>
      </c>
      <c r="C838" s="8">
        <f>YEAR(Data!$D838)</f>
        <v>2011</v>
      </c>
      <c r="D838" s="3">
        <v>40794</v>
      </c>
      <c r="E838" s="3">
        <v>40799</v>
      </c>
      <c r="F838" s="2" t="s">
        <v>23</v>
      </c>
      <c r="G838" s="8"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5">
        <v>838</v>
      </c>
      <c r="B839" s="2" t="s">
        <v>2598</v>
      </c>
      <c r="C839" s="8">
        <f>YEAR(Data!$D839)</f>
        <v>2014</v>
      </c>
      <c r="D839" s="3">
        <v>41948</v>
      </c>
      <c r="E839" s="3">
        <v>41955</v>
      </c>
      <c r="F839" s="2" t="s">
        <v>50</v>
      </c>
      <c r="G839" s="8"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5">
        <v>839</v>
      </c>
      <c r="B840" s="2" t="s">
        <v>2603</v>
      </c>
      <c r="C840" s="8">
        <f>YEAR(Data!$D840)</f>
        <v>2013</v>
      </c>
      <c r="D840" s="3">
        <v>41341</v>
      </c>
      <c r="E840" s="3">
        <v>41346</v>
      </c>
      <c r="F840" s="2" t="s">
        <v>50</v>
      </c>
      <c r="G840" s="8"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5">
        <v>840</v>
      </c>
      <c r="B841" s="2" t="s">
        <v>2604</v>
      </c>
      <c r="C841" s="8">
        <f>YEAR(Data!$D841)</f>
        <v>2012</v>
      </c>
      <c r="D841" s="3">
        <v>41233</v>
      </c>
      <c r="E841" s="3">
        <v>41238</v>
      </c>
      <c r="F841" s="2" t="s">
        <v>50</v>
      </c>
      <c r="G841" s="8"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5">
        <v>841</v>
      </c>
      <c r="B842" s="2" t="s">
        <v>2604</v>
      </c>
      <c r="C842" s="8">
        <f>YEAR(Data!$D842)</f>
        <v>2012</v>
      </c>
      <c r="D842" s="3">
        <v>41233</v>
      </c>
      <c r="E842" s="3">
        <v>41238</v>
      </c>
      <c r="F842" s="2" t="s">
        <v>50</v>
      </c>
      <c r="G842" s="8"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5">
        <v>842</v>
      </c>
      <c r="B843" s="2" t="s">
        <v>2604</v>
      </c>
      <c r="C843" s="8">
        <f>YEAR(Data!$D843)</f>
        <v>2012</v>
      </c>
      <c r="D843" s="3">
        <v>41233</v>
      </c>
      <c r="E843" s="3">
        <v>41238</v>
      </c>
      <c r="F843" s="2" t="s">
        <v>50</v>
      </c>
      <c r="G843" s="8"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5">
        <v>843</v>
      </c>
      <c r="B844" s="2" t="s">
        <v>2611</v>
      </c>
      <c r="C844" s="8">
        <f>YEAR(Data!$D844)</f>
        <v>2013</v>
      </c>
      <c r="D844" s="3">
        <v>41586</v>
      </c>
      <c r="E844" s="3">
        <v>41588</v>
      </c>
      <c r="F844" s="2" t="s">
        <v>188</v>
      </c>
      <c r="G844" s="8"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5">
        <v>844</v>
      </c>
      <c r="B845" s="2" t="s">
        <v>2611</v>
      </c>
      <c r="C845" s="8">
        <f>YEAR(Data!$D845)</f>
        <v>2013</v>
      </c>
      <c r="D845" s="3">
        <v>41586</v>
      </c>
      <c r="E845" s="3">
        <v>41588</v>
      </c>
      <c r="F845" s="2" t="s">
        <v>188</v>
      </c>
      <c r="G845" s="8"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5">
        <v>845</v>
      </c>
      <c r="B846" s="2" t="s">
        <v>2611</v>
      </c>
      <c r="C846" s="8">
        <f>YEAR(Data!$D846)</f>
        <v>2013</v>
      </c>
      <c r="D846" s="3">
        <v>41586</v>
      </c>
      <c r="E846" s="3">
        <v>41588</v>
      </c>
      <c r="F846" s="2" t="s">
        <v>188</v>
      </c>
      <c r="G846" s="8"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5">
        <v>846</v>
      </c>
      <c r="B847" s="2" t="s">
        <v>2611</v>
      </c>
      <c r="C847" s="8">
        <f>YEAR(Data!$D847)</f>
        <v>2013</v>
      </c>
      <c r="D847" s="3">
        <v>41586</v>
      </c>
      <c r="E847" s="3">
        <v>41588</v>
      </c>
      <c r="F847" s="2" t="s">
        <v>188</v>
      </c>
      <c r="G847" s="8"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5">
        <v>847</v>
      </c>
      <c r="B848" s="2" t="s">
        <v>2622</v>
      </c>
      <c r="C848" s="8">
        <f>YEAR(Data!$D848)</f>
        <v>2012</v>
      </c>
      <c r="D848" s="3">
        <v>41195</v>
      </c>
      <c r="E848" s="3">
        <v>41199</v>
      </c>
      <c r="F848" s="2" t="s">
        <v>50</v>
      </c>
      <c r="G848" s="8"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5">
        <v>848</v>
      </c>
      <c r="B849" s="2" t="s">
        <v>2622</v>
      </c>
      <c r="C849" s="8">
        <f>YEAR(Data!$D849)</f>
        <v>2012</v>
      </c>
      <c r="D849" s="3">
        <v>41195</v>
      </c>
      <c r="E849" s="3">
        <v>41199</v>
      </c>
      <c r="F849" s="2" t="s">
        <v>50</v>
      </c>
      <c r="G849" s="8"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5">
        <v>849</v>
      </c>
      <c r="B850" s="2" t="s">
        <v>2625</v>
      </c>
      <c r="C850" s="8">
        <f>YEAR(Data!$D850)</f>
        <v>2014</v>
      </c>
      <c r="D850" s="3">
        <v>41641</v>
      </c>
      <c r="E850" s="3">
        <v>41646</v>
      </c>
      <c r="F850" s="2" t="s">
        <v>50</v>
      </c>
      <c r="G850" s="8"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5">
        <v>850</v>
      </c>
      <c r="B851" s="2" t="s">
        <v>2631</v>
      </c>
      <c r="C851" s="8">
        <f>YEAR(Data!$D851)</f>
        <v>2011</v>
      </c>
      <c r="D851" s="3">
        <v>40582</v>
      </c>
      <c r="E851" s="3">
        <v>40587</v>
      </c>
      <c r="F851" s="2" t="s">
        <v>50</v>
      </c>
      <c r="G851" s="8"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5">
        <v>851</v>
      </c>
      <c r="B852" s="2" t="s">
        <v>2637</v>
      </c>
      <c r="C852" s="8">
        <f>YEAR(Data!$D852)</f>
        <v>2013</v>
      </c>
      <c r="D852" s="3">
        <v>41446</v>
      </c>
      <c r="E852" s="3">
        <v>41451</v>
      </c>
      <c r="F852" s="2" t="s">
        <v>23</v>
      </c>
      <c r="G852" s="8"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5">
        <v>852</v>
      </c>
      <c r="B853" s="2" t="s">
        <v>2637</v>
      </c>
      <c r="C853" s="8">
        <f>YEAR(Data!$D853)</f>
        <v>2013</v>
      </c>
      <c r="D853" s="3">
        <v>41446</v>
      </c>
      <c r="E853" s="3">
        <v>41451</v>
      </c>
      <c r="F853" s="2" t="s">
        <v>23</v>
      </c>
      <c r="G853" s="8"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5">
        <v>853</v>
      </c>
      <c r="B854" s="2" t="s">
        <v>2645</v>
      </c>
      <c r="C854" s="8">
        <f>YEAR(Data!$D854)</f>
        <v>2013</v>
      </c>
      <c r="D854" s="3">
        <v>41423</v>
      </c>
      <c r="E854" s="3">
        <v>41430</v>
      </c>
      <c r="F854" s="2" t="s">
        <v>50</v>
      </c>
      <c r="G854" s="8"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5">
        <v>854</v>
      </c>
      <c r="B855" s="2" t="s">
        <v>2646</v>
      </c>
      <c r="C855" s="8">
        <f>YEAR(Data!$D855)</f>
        <v>2013</v>
      </c>
      <c r="D855" s="3">
        <v>41324</v>
      </c>
      <c r="E855" s="3">
        <v>41329</v>
      </c>
      <c r="F855" s="2" t="s">
        <v>50</v>
      </c>
      <c r="G855" s="8"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5">
        <v>855</v>
      </c>
      <c r="B856" s="2" t="s">
        <v>2646</v>
      </c>
      <c r="C856" s="8">
        <f>YEAR(Data!$D856)</f>
        <v>2013</v>
      </c>
      <c r="D856" s="3">
        <v>41324</v>
      </c>
      <c r="E856" s="3">
        <v>41329</v>
      </c>
      <c r="F856" s="2" t="s">
        <v>50</v>
      </c>
      <c r="G856" s="8"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5">
        <v>856</v>
      </c>
      <c r="B857" s="2" t="s">
        <v>2647</v>
      </c>
      <c r="C857" s="8">
        <f>YEAR(Data!$D857)</f>
        <v>2011</v>
      </c>
      <c r="D857" s="3">
        <v>40758</v>
      </c>
      <c r="E857" s="3">
        <v>40763</v>
      </c>
      <c r="F857" s="2" t="s">
        <v>50</v>
      </c>
      <c r="G857" s="8"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5">
        <v>857</v>
      </c>
      <c r="B858" s="2" t="s">
        <v>2647</v>
      </c>
      <c r="C858" s="8">
        <f>YEAR(Data!$D858)</f>
        <v>2011</v>
      </c>
      <c r="D858" s="3">
        <v>40758</v>
      </c>
      <c r="E858" s="3">
        <v>40763</v>
      </c>
      <c r="F858" s="2" t="s">
        <v>50</v>
      </c>
      <c r="G858" s="8"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5">
        <v>858</v>
      </c>
      <c r="B859" s="2" t="s">
        <v>2647</v>
      </c>
      <c r="C859" s="8">
        <f>YEAR(Data!$D859)</f>
        <v>2011</v>
      </c>
      <c r="D859" s="3">
        <v>40758</v>
      </c>
      <c r="E859" s="3">
        <v>40763</v>
      </c>
      <c r="F859" s="2" t="s">
        <v>50</v>
      </c>
      <c r="G859" s="8"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5">
        <v>859</v>
      </c>
      <c r="B860" s="2" t="s">
        <v>2655</v>
      </c>
      <c r="C860" s="8">
        <f>YEAR(Data!$D860)</f>
        <v>2014</v>
      </c>
      <c r="D860" s="3">
        <v>41740</v>
      </c>
      <c r="E860" s="3">
        <v>41745</v>
      </c>
      <c r="F860" s="2" t="s">
        <v>50</v>
      </c>
      <c r="G860" s="8"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5">
        <v>860</v>
      </c>
      <c r="B861" s="2" t="s">
        <v>2655</v>
      </c>
      <c r="C861" s="8">
        <f>YEAR(Data!$D861)</f>
        <v>2014</v>
      </c>
      <c r="D861" s="3">
        <v>41740</v>
      </c>
      <c r="E861" s="3">
        <v>41745</v>
      </c>
      <c r="F861" s="2" t="s">
        <v>50</v>
      </c>
      <c r="G861" s="8"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5">
        <v>861</v>
      </c>
      <c r="B862" s="2" t="s">
        <v>2659</v>
      </c>
      <c r="C862" s="8">
        <f>YEAR(Data!$D862)</f>
        <v>2011</v>
      </c>
      <c r="D862" s="3">
        <v>40703</v>
      </c>
      <c r="E862" s="3">
        <v>40710</v>
      </c>
      <c r="F862" s="2" t="s">
        <v>50</v>
      </c>
      <c r="G862" s="8"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5">
        <v>862</v>
      </c>
      <c r="B863" s="2" t="s">
        <v>2659</v>
      </c>
      <c r="C863" s="8">
        <f>YEAR(Data!$D863)</f>
        <v>2011</v>
      </c>
      <c r="D863" s="3">
        <v>40703</v>
      </c>
      <c r="E863" s="3">
        <v>40710</v>
      </c>
      <c r="F863" s="2" t="s">
        <v>50</v>
      </c>
      <c r="G863" s="8"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5">
        <v>863</v>
      </c>
      <c r="B864" s="2" t="s">
        <v>2664</v>
      </c>
      <c r="C864" s="8">
        <f>YEAR(Data!$D864)</f>
        <v>2013</v>
      </c>
      <c r="D864" s="3">
        <v>41279</v>
      </c>
      <c r="E864" s="3">
        <v>41281</v>
      </c>
      <c r="F864" s="2" t="s">
        <v>23</v>
      </c>
      <c r="G864" s="8"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5">
        <v>864</v>
      </c>
      <c r="B865" s="2" t="s">
        <v>2664</v>
      </c>
      <c r="C865" s="8">
        <f>YEAR(Data!$D865)</f>
        <v>2013</v>
      </c>
      <c r="D865" s="3">
        <v>41279</v>
      </c>
      <c r="E865" s="3">
        <v>41281</v>
      </c>
      <c r="F865" s="2" t="s">
        <v>23</v>
      </c>
      <c r="G865" s="8"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5">
        <v>865</v>
      </c>
      <c r="B866" s="2" t="s">
        <v>2664</v>
      </c>
      <c r="C866" s="8">
        <f>YEAR(Data!$D866)</f>
        <v>2013</v>
      </c>
      <c r="D866" s="3">
        <v>41279</v>
      </c>
      <c r="E866" s="3">
        <v>41281</v>
      </c>
      <c r="F866" s="2" t="s">
        <v>23</v>
      </c>
      <c r="G866" s="8"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5">
        <v>866</v>
      </c>
      <c r="B867" s="2" t="s">
        <v>2671</v>
      </c>
      <c r="C867" s="8">
        <f>YEAR(Data!$D867)</f>
        <v>2011</v>
      </c>
      <c r="D867" s="3">
        <v>40554</v>
      </c>
      <c r="E867" s="3">
        <v>40559</v>
      </c>
      <c r="F867" s="2" t="s">
        <v>50</v>
      </c>
      <c r="G867" s="8"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5">
        <v>867</v>
      </c>
      <c r="B868" s="2" t="s">
        <v>2671</v>
      </c>
      <c r="C868" s="8">
        <f>YEAR(Data!$D868)</f>
        <v>2011</v>
      </c>
      <c r="D868" s="3">
        <v>40554</v>
      </c>
      <c r="E868" s="3">
        <v>40559</v>
      </c>
      <c r="F868" s="2" t="s">
        <v>50</v>
      </c>
      <c r="G868" s="8"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5">
        <v>868</v>
      </c>
      <c r="B869" s="2" t="s">
        <v>2678</v>
      </c>
      <c r="C869" s="8">
        <f>YEAR(Data!$D869)</f>
        <v>2013</v>
      </c>
      <c r="D869" s="3">
        <v>41547</v>
      </c>
      <c r="E869" s="3">
        <v>41550</v>
      </c>
      <c r="F869" s="2" t="s">
        <v>188</v>
      </c>
      <c r="G869" s="8"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5">
        <v>869</v>
      </c>
      <c r="B870" s="2" t="s">
        <v>2683</v>
      </c>
      <c r="C870" s="8">
        <f>YEAR(Data!$D870)</f>
        <v>2011</v>
      </c>
      <c r="D870" s="3">
        <v>40639</v>
      </c>
      <c r="E870" s="3">
        <v>40643</v>
      </c>
      <c r="F870" s="2" t="s">
        <v>50</v>
      </c>
      <c r="G870" s="8"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5">
        <v>870</v>
      </c>
      <c r="B871" s="2" t="s">
        <v>2688</v>
      </c>
      <c r="C871" s="8">
        <f>YEAR(Data!$D871)</f>
        <v>2013</v>
      </c>
      <c r="D871" s="3">
        <v>41521</v>
      </c>
      <c r="E871" s="3">
        <v>41523</v>
      </c>
      <c r="F871" s="2" t="s">
        <v>188</v>
      </c>
      <c r="G871" s="8"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5">
        <v>871</v>
      </c>
      <c r="B872" s="2" t="s">
        <v>2688</v>
      </c>
      <c r="C872" s="8">
        <f>YEAR(Data!$D872)</f>
        <v>2013</v>
      </c>
      <c r="D872" s="3">
        <v>41521</v>
      </c>
      <c r="E872" s="3">
        <v>41523</v>
      </c>
      <c r="F872" s="2" t="s">
        <v>188</v>
      </c>
      <c r="G872" s="8"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5">
        <v>872</v>
      </c>
      <c r="B873" s="2" t="s">
        <v>2693</v>
      </c>
      <c r="C873" s="8">
        <f>YEAR(Data!$D873)</f>
        <v>2012</v>
      </c>
      <c r="D873" s="3">
        <v>41201</v>
      </c>
      <c r="E873" s="3">
        <v>41202</v>
      </c>
      <c r="F873" s="2" t="s">
        <v>188</v>
      </c>
      <c r="G873" s="8"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5">
        <v>873</v>
      </c>
      <c r="B874" s="2" t="s">
        <v>2697</v>
      </c>
      <c r="C874" s="8">
        <f>YEAR(Data!$D874)</f>
        <v>2011</v>
      </c>
      <c r="D874" s="3">
        <v>40887</v>
      </c>
      <c r="E874" s="3">
        <v>40892</v>
      </c>
      <c r="F874" s="2" t="s">
        <v>50</v>
      </c>
      <c r="G874" s="8"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5">
        <v>874</v>
      </c>
      <c r="B875" s="2" t="s">
        <v>2697</v>
      </c>
      <c r="C875" s="8">
        <f>YEAR(Data!$D875)</f>
        <v>2011</v>
      </c>
      <c r="D875" s="3">
        <v>40887</v>
      </c>
      <c r="E875" s="3">
        <v>40892</v>
      </c>
      <c r="F875" s="2" t="s">
        <v>50</v>
      </c>
      <c r="G875" s="8"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5">
        <v>875</v>
      </c>
      <c r="B876" s="2" t="s">
        <v>2700</v>
      </c>
      <c r="C876" s="8">
        <f>YEAR(Data!$D876)</f>
        <v>2014</v>
      </c>
      <c r="D876" s="3">
        <v>41877</v>
      </c>
      <c r="E876" s="3">
        <v>41881</v>
      </c>
      <c r="F876" s="2" t="s">
        <v>50</v>
      </c>
      <c r="G876" s="8"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5">
        <v>876</v>
      </c>
      <c r="B877" s="2" t="s">
        <v>2703</v>
      </c>
      <c r="C877" s="8">
        <f>YEAR(Data!$D877)</f>
        <v>2013</v>
      </c>
      <c r="D877" s="3">
        <v>41291</v>
      </c>
      <c r="E877" s="3">
        <v>41295</v>
      </c>
      <c r="F877" s="2" t="s">
        <v>50</v>
      </c>
      <c r="G877" s="8"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5">
        <v>877</v>
      </c>
      <c r="B878" s="2" t="s">
        <v>2703</v>
      </c>
      <c r="C878" s="8">
        <f>YEAR(Data!$D878)</f>
        <v>2013</v>
      </c>
      <c r="D878" s="3">
        <v>41291</v>
      </c>
      <c r="E878" s="3">
        <v>41295</v>
      </c>
      <c r="F878" s="2" t="s">
        <v>50</v>
      </c>
      <c r="G878" s="8"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5">
        <v>878</v>
      </c>
      <c r="B879" s="2" t="s">
        <v>2703</v>
      </c>
      <c r="C879" s="8">
        <f>YEAR(Data!$D879)</f>
        <v>2013</v>
      </c>
      <c r="D879" s="3">
        <v>41291</v>
      </c>
      <c r="E879" s="3">
        <v>41295</v>
      </c>
      <c r="F879" s="2" t="s">
        <v>50</v>
      </c>
      <c r="G879" s="8"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5">
        <v>879</v>
      </c>
      <c r="B880" s="2" t="s">
        <v>2706</v>
      </c>
      <c r="C880" s="8">
        <f>YEAR(Data!$D880)</f>
        <v>2011</v>
      </c>
      <c r="D880" s="3">
        <v>40803</v>
      </c>
      <c r="E880" s="3">
        <v>40807</v>
      </c>
      <c r="F880" s="2" t="s">
        <v>50</v>
      </c>
      <c r="G880" s="8"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5">
        <v>880</v>
      </c>
      <c r="B881" s="2" t="s">
        <v>2711</v>
      </c>
      <c r="C881" s="8">
        <f>YEAR(Data!$D881)</f>
        <v>2014</v>
      </c>
      <c r="D881" s="3">
        <v>41974</v>
      </c>
      <c r="E881" s="3">
        <v>41976</v>
      </c>
      <c r="F881" s="2" t="s">
        <v>23</v>
      </c>
      <c r="G881" s="8"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5">
        <v>881</v>
      </c>
      <c r="B882" s="2" t="s">
        <v>2711</v>
      </c>
      <c r="C882" s="8">
        <f>YEAR(Data!$D882)</f>
        <v>2014</v>
      </c>
      <c r="D882" s="3">
        <v>41974</v>
      </c>
      <c r="E882" s="3">
        <v>41976</v>
      </c>
      <c r="F882" s="2" t="s">
        <v>23</v>
      </c>
      <c r="G882" s="8"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5">
        <v>882</v>
      </c>
      <c r="B883" s="2" t="s">
        <v>2714</v>
      </c>
      <c r="C883" s="8">
        <f>YEAR(Data!$D883)</f>
        <v>2012</v>
      </c>
      <c r="D883" s="3">
        <v>41191</v>
      </c>
      <c r="E883" s="3">
        <v>41195</v>
      </c>
      <c r="F883" s="2" t="s">
        <v>50</v>
      </c>
      <c r="G883" s="8"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5">
        <v>883</v>
      </c>
      <c r="B884" s="2" t="s">
        <v>2715</v>
      </c>
      <c r="C884" s="8">
        <f>YEAR(Data!$D884)</f>
        <v>2014</v>
      </c>
      <c r="D884" s="3">
        <v>41997</v>
      </c>
      <c r="E884" s="3">
        <v>41997</v>
      </c>
      <c r="F884" s="2" t="s">
        <v>1290</v>
      </c>
      <c r="G884" s="8"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5">
        <v>884</v>
      </c>
      <c r="B885" s="2" t="s">
        <v>2716</v>
      </c>
      <c r="C885" s="8">
        <f>YEAR(Data!$D885)</f>
        <v>2013</v>
      </c>
      <c r="D885" s="3">
        <v>41570</v>
      </c>
      <c r="E885" s="3">
        <v>41572</v>
      </c>
      <c r="F885" s="2" t="s">
        <v>188</v>
      </c>
      <c r="G885" s="8"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5">
        <v>885</v>
      </c>
      <c r="B886" s="2" t="s">
        <v>2719</v>
      </c>
      <c r="C886" s="8">
        <f>YEAR(Data!$D886)</f>
        <v>2011</v>
      </c>
      <c r="D886" s="3">
        <v>40662</v>
      </c>
      <c r="E886" s="3">
        <v>40667</v>
      </c>
      <c r="F886" s="2" t="s">
        <v>50</v>
      </c>
      <c r="G886" s="8"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5">
        <v>886</v>
      </c>
      <c r="B887" s="2" t="s">
        <v>2724</v>
      </c>
      <c r="C887" s="8">
        <f>YEAR(Data!$D887)</f>
        <v>2012</v>
      </c>
      <c r="D887" s="3">
        <v>41024</v>
      </c>
      <c r="E887" s="3">
        <v>41027</v>
      </c>
      <c r="F887" s="2" t="s">
        <v>23</v>
      </c>
      <c r="G887" s="8"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5">
        <v>887</v>
      </c>
      <c r="B888" s="2" t="s">
        <v>2729</v>
      </c>
      <c r="C888" s="8">
        <f>YEAR(Data!$D888)</f>
        <v>2014</v>
      </c>
      <c r="D888" s="3">
        <v>41817</v>
      </c>
      <c r="E888" s="3">
        <v>41823</v>
      </c>
      <c r="F888" s="2" t="s">
        <v>50</v>
      </c>
      <c r="G888" s="8"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5">
        <v>888</v>
      </c>
      <c r="B889" s="2" t="s">
        <v>2732</v>
      </c>
      <c r="C889" s="8">
        <f>YEAR(Data!$D889)</f>
        <v>2014</v>
      </c>
      <c r="D889" s="3">
        <v>41927</v>
      </c>
      <c r="E889" s="3">
        <v>41932</v>
      </c>
      <c r="F889" s="2" t="s">
        <v>50</v>
      </c>
      <c r="G889" s="8"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5">
        <v>889</v>
      </c>
      <c r="B890" s="2" t="s">
        <v>2736</v>
      </c>
      <c r="C890" s="8">
        <f>YEAR(Data!$D890)</f>
        <v>2011</v>
      </c>
      <c r="D890" s="3">
        <v>40886</v>
      </c>
      <c r="E890" s="3">
        <v>40893</v>
      </c>
      <c r="F890" s="2" t="s">
        <v>50</v>
      </c>
      <c r="G890" s="8"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5">
        <v>890</v>
      </c>
      <c r="B891" s="2" t="s">
        <v>2737</v>
      </c>
      <c r="C891" s="8">
        <f>YEAR(Data!$D891)</f>
        <v>2014</v>
      </c>
      <c r="D891" s="3">
        <v>41811</v>
      </c>
      <c r="E891" s="3">
        <v>41817</v>
      </c>
      <c r="F891" s="2" t="s">
        <v>50</v>
      </c>
      <c r="G891" s="8"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5">
        <v>891</v>
      </c>
      <c r="B892" s="2" t="s">
        <v>2737</v>
      </c>
      <c r="C892" s="8">
        <f>YEAR(Data!$D892)</f>
        <v>2014</v>
      </c>
      <c r="D892" s="3">
        <v>41811</v>
      </c>
      <c r="E892" s="3">
        <v>41817</v>
      </c>
      <c r="F892" s="2" t="s">
        <v>50</v>
      </c>
      <c r="G892" s="8"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5">
        <v>892</v>
      </c>
      <c r="B893" s="2" t="s">
        <v>2740</v>
      </c>
      <c r="C893" s="8">
        <f>YEAR(Data!$D893)</f>
        <v>2014</v>
      </c>
      <c r="D893" s="3">
        <v>41817</v>
      </c>
      <c r="E893" s="3">
        <v>41818</v>
      </c>
      <c r="F893" s="2" t="s">
        <v>188</v>
      </c>
      <c r="G893" s="8"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5">
        <v>893</v>
      </c>
      <c r="B894" s="2" t="s">
        <v>2740</v>
      </c>
      <c r="C894" s="8">
        <f>YEAR(Data!$D894)</f>
        <v>2014</v>
      </c>
      <c r="D894" s="3">
        <v>41817</v>
      </c>
      <c r="E894" s="3">
        <v>41818</v>
      </c>
      <c r="F894" s="2" t="s">
        <v>188</v>
      </c>
      <c r="G894" s="8"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5">
        <v>894</v>
      </c>
      <c r="B895" s="2" t="s">
        <v>2740</v>
      </c>
      <c r="C895" s="8">
        <f>YEAR(Data!$D895)</f>
        <v>2014</v>
      </c>
      <c r="D895" s="3">
        <v>41817</v>
      </c>
      <c r="E895" s="3">
        <v>41818</v>
      </c>
      <c r="F895" s="2" t="s">
        <v>188</v>
      </c>
      <c r="G895" s="8"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5">
        <v>895</v>
      </c>
      <c r="B896" s="2" t="s">
        <v>2747</v>
      </c>
      <c r="C896" s="8">
        <f>YEAR(Data!$D896)</f>
        <v>2013</v>
      </c>
      <c r="D896" s="3">
        <v>41589</v>
      </c>
      <c r="E896" s="3">
        <v>41591</v>
      </c>
      <c r="F896" s="2" t="s">
        <v>188</v>
      </c>
      <c r="G896" s="8"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5">
        <v>896</v>
      </c>
      <c r="B897" s="2" t="s">
        <v>2747</v>
      </c>
      <c r="C897" s="8">
        <f>YEAR(Data!$D897)</f>
        <v>2013</v>
      </c>
      <c r="D897" s="3">
        <v>41589</v>
      </c>
      <c r="E897" s="3">
        <v>41591</v>
      </c>
      <c r="F897" s="2" t="s">
        <v>188</v>
      </c>
      <c r="G897" s="8"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5">
        <v>897</v>
      </c>
      <c r="B898" s="2" t="s">
        <v>2752</v>
      </c>
      <c r="C898" s="8">
        <f>YEAR(Data!$D898)</f>
        <v>2013</v>
      </c>
      <c r="D898" s="3">
        <v>41551</v>
      </c>
      <c r="E898" s="3">
        <v>41554</v>
      </c>
      <c r="F898" s="2" t="s">
        <v>23</v>
      </c>
      <c r="G898" s="8"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5">
        <v>898</v>
      </c>
      <c r="B899" s="2" t="s">
        <v>2756</v>
      </c>
      <c r="C899" s="8">
        <f>YEAR(Data!$D899)</f>
        <v>2011</v>
      </c>
      <c r="D899" s="3">
        <v>40795</v>
      </c>
      <c r="E899" s="3">
        <v>40801</v>
      </c>
      <c r="F899" s="2" t="s">
        <v>50</v>
      </c>
      <c r="G899" s="8"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5">
        <v>899</v>
      </c>
      <c r="B900" s="2" t="s">
        <v>2759</v>
      </c>
      <c r="C900" s="8">
        <f>YEAR(Data!$D900)</f>
        <v>2014</v>
      </c>
      <c r="D900" s="3">
        <v>41942</v>
      </c>
      <c r="E900" s="3">
        <v>41944</v>
      </c>
      <c r="F900" s="2" t="s">
        <v>23</v>
      </c>
      <c r="G900" s="8"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5">
        <v>900</v>
      </c>
      <c r="B901" s="2" t="s">
        <v>2764</v>
      </c>
      <c r="C901" s="8">
        <f>YEAR(Data!$D901)</f>
        <v>2013</v>
      </c>
      <c r="D901" s="3">
        <v>41375</v>
      </c>
      <c r="E901" s="3">
        <v>41377</v>
      </c>
      <c r="F901" s="2" t="s">
        <v>188</v>
      </c>
      <c r="G901" s="8"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5">
        <v>901</v>
      </c>
      <c r="B902" s="2" t="s">
        <v>2769</v>
      </c>
      <c r="C902" s="8">
        <f>YEAR(Data!$D902)</f>
        <v>2014</v>
      </c>
      <c r="D902" s="3">
        <v>41955</v>
      </c>
      <c r="E902" s="3">
        <v>41957</v>
      </c>
      <c r="F902" s="2" t="s">
        <v>188</v>
      </c>
      <c r="G902" s="8"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5">
        <v>902</v>
      </c>
      <c r="B903" s="2" t="s">
        <v>2769</v>
      </c>
      <c r="C903" s="8">
        <f>YEAR(Data!$D903)</f>
        <v>2014</v>
      </c>
      <c r="D903" s="3">
        <v>41955</v>
      </c>
      <c r="E903" s="3">
        <v>41957</v>
      </c>
      <c r="F903" s="2" t="s">
        <v>188</v>
      </c>
      <c r="G903" s="8"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5">
        <v>903</v>
      </c>
      <c r="B904" s="2" t="s">
        <v>2775</v>
      </c>
      <c r="C904" s="8">
        <f>YEAR(Data!$D904)</f>
        <v>2014</v>
      </c>
      <c r="D904" s="3">
        <v>41898</v>
      </c>
      <c r="E904" s="3">
        <v>41900</v>
      </c>
      <c r="F904" s="2" t="s">
        <v>188</v>
      </c>
      <c r="G904" s="8"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5">
        <v>904</v>
      </c>
      <c r="B905" s="2" t="s">
        <v>2776</v>
      </c>
      <c r="C905" s="8">
        <f>YEAR(Data!$D905)</f>
        <v>2013</v>
      </c>
      <c r="D905" s="3">
        <v>41373</v>
      </c>
      <c r="E905" s="3">
        <v>41377</v>
      </c>
      <c r="F905" s="2" t="s">
        <v>50</v>
      </c>
      <c r="G905" s="8"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5">
        <v>905</v>
      </c>
      <c r="B906" s="2" t="s">
        <v>2776</v>
      </c>
      <c r="C906" s="8">
        <f>YEAR(Data!$D906)</f>
        <v>2013</v>
      </c>
      <c r="D906" s="3">
        <v>41373</v>
      </c>
      <c r="E906" s="3">
        <v>41377</v>
      </c>
      <c r="F906" s="2" t="s">
        <v>50</v>
      </c>
      <c r="G906" s="8"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5">
        <v>906</v>
      </c>
      <c r="B907" s="2" t="s">
        <v>2776</v>
      </c>
      <c r="C907" s="8">
        <f>YEAR(Data!$D907)</f>
        <v>2013</v>
      </c>
      <c r="D907" s="3">
        <v>41373</v>
      </c>
      <c r="E907" s="3">
        <v>41377</v>
      </c>
      <c r="F907" s="2" t="s">
        <v>50</v>
      </c>
      <c r="G907" s="8"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5">
        <v>907</v>
      </c>
      <c r="B908" s="2" t="s">
        <v>2781</v>
      </c>
      <c r="C908" s="8">
        <f>YEAR(Data!$D908)</f>
        <v>2014</v>
      </c>
      <c r="D908" s="3">
        <v>42004</v>
      </c>
      <c r="E908" s="3">
        <v>42008</v>
      </c>
      <c r="F908" s="2" t="s">
        <v>50</v>
      </c>
      <c r="G908" s="8"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5">
        <v>908</v>
      </c>
      <c r="B909" s="2" t="s">
        <v>2781</v>
      </c>
      <c r="C909" s="8">
        <f>YEAR(Data!$D909)</f>
        <v>2014</v>
      </c>
      <c r="D909" s="3">
        <v>42004</v>
      </c>
      <c r="E909" s="3">
        <v>42008</v>
      </c>
      <c r="F909" s="2" t="s">
        <v>50</v>
      </c>
      <c r="G909" s="8"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5">
        <v>909</v>
      </c>
      <c r="B910" s="2" t="s">
        <v>2781</v>
      </c>
      <c r="C910" s="8">
        <f>YEAR(Data!$D910)</f>
        <v>2014</v>
      </c>
      <c r="D910" s="3">
        <v>42004</v>
      </c>
      <c r="E910" s="3">
        <v>42008</v>
      </c>
      <c r="F910" s="2" t="s">
        <v>50</v>
      </c>
      <c r="G910" s="8"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5">
        <v>910</v>
      </c>
      <c r="B911" s="2" t="s">
        <v>2788</v>
      </c>
      <c r="C911" s="8">
        <f>YEAR(Data!$D911)</f>
        <v>2014</v>
      </c>
      <c r="D911" s="3">
        <v>41885</v>
      </c>
      <c r="E911" s="3">
        <v>41890</v>
      </c>
      <c r="F911" s="2" t="s">
        <v>50</v>
      </c>
      <c r="G911" s="8"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5">
        <v>911</v>
      </c>
      <c r="B912" s="2" t="s">
        <v>2788</v>
      </c>
      <c r="C912" s="8">
        <f>YEAR(Data!$D912)</f>
        <v>2014</v>
      </c>
      <c r="D912" s="3">
        <v>41885</v>
      </c>
      <c r="E912" s="3">
        <v>41890</v>
      </c>
      <c r="F912" s="2" t="s">
        <v>50</v>
      </c>
      <c r="G912" s="8"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5">
        <v>912</v>
      </c>
      <c r="B913" s="2" t="s">
        <v>2788</v>
      </c>
      <c r="C913" s="8">
        <f>YEAR(Data!$D913)</f>
        <v>2014</v>
      </c>
      <c r="D913" s="3">
        <v>41885</v>
      </c>
      <c r="E913" s="3">
        <v>41890</v>
      </c>
      <c r="F913" s="2" t="s">
        <v>50</v>
      </c>
      <c r="G913" s="8"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5">
        <v>913</v>
      </c>
      <c r="B914" s="2" t="s">
        <v>2797</v>
      </c>
      <c r="C914" s="8">
        <f>YEAR(Data!$D914)</f>
        <v>2012</v>
      </c>
      <c r="D914" s="3">
        <v>41060</v>
      </c>
      <c r="E914" s="3">
        <v>41067</v>
      </c>
      <c r="F914" s="2" t="s">
        <v>50</v>
      </c>
      <c r="G914" s="8"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5">
        <v>914</v>
      </c>
      <c r="B915" s="2" t="s">
        <v>2801</v>
      </c>
      <c r="C915" s="8">
        <f>YEAR(Data!$D915)</f>
        <v>2014</v>
      </c>
      <c r="D915" s="3">
        <v>41971</v>
      </c>
      <c r="E915" s="3">
        <v>41973</v>
      </c>
      <c r="F915" s="2" t="s">
        <v>188</v>
      </c>
      <c r="G915" s="8"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5">
        <v>915</v>
      </c>
      <c r="B916" s="2" t="s">
        <v>2801</v>
      </c>
      <c r="C916" s="8">
        <f>YEAR(Data!$D916)</f>
        <v>2014</v>
      </c>
      <c r="D916" s="3">
        <v>41971</v>
      </c>
      <c r="E916" s="3">
        <v>41973</v>
      </c>
      <c r="F916" s="2" t="s">
        <v>188</v>
      </c>
      <c r="G916" s="8"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5">
        <v>916</v>
      </c>
      <c r="B917" s="2" t="s">
        <v>2802</v>
      </c>
      <c r="C917" s="8">
        <f>YEAR(Data!$D917)</f>
        <v>2011</v>
      </c>
      <c r="D917" s="3">
        <v>40709</v>
      </c>
      <c r="E917" s="3">
        <v>40715</v>
      </c>
      <c r="F917" s="2" t="s">
        <v>50</v>
      </c>
      <c r="G917" s="8"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5">
        <v>917</v>
      </c>
      <c r="B918" s="2" t="s">
        <v>2802</v>
      </c>
      <c r="C918" s="8">
        <f>YEAR(Data!$D918)</f>
        <v>2011</v>
      </c>
      <c r="D918" s="3">
        <v>40709</v>
      </c>
      <c r="E918" s="3">
        <v>40715</v>
      </c>
      <c r="F918" s="2" t="s">
        <v>50</v>
      </c>
      <c r="G918" s="8"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5">
        <v>918</v>
      </c>
      <c r="B919" s="2" t="s">
        <v>2802</v>
      </c>
      <c r="C919" s="8">
        <f>YEAR(Data!$D919)</f>
        <v>2011</v>
      </c>
      <c r="D919" s="3">
        <v>40709</v>
      </c>
      <c r="E919" s="3">
        <v>40715</v>
      </c>
      <c r="F919" s="2" t="s">
        <v>50</v>
      </c>
      <c r="G919" s="8"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5">
        <v>919</v>
      </c>
      <c r="B920" s="2" t="s">
        <v>2805</v>
      </c>
      <c r="C920" s="8">
        <f>YEAR(Data!$D920)</f>
        <v>2013</v>
      </c>
      <c r="D920" s="3">
        <v>41339</v>
      </c>
      <c r="E920" s="3">
        <v>41345</v>
      </c>
      <c r="F920" s="2" t="s">
        <v>50</v>
      </c>
      <c r="G920" s="8"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5">
        <v>920</v>
      </c>
      <c r="B921" s="2" t="s">
        <v>2805</v>
      </c>
      <c r="C921" s="8">
        <f>YEAR(Data!$D921)</f>
        <v>2013</v>
      </c>
      <c r="D921" s="3">
        <v>41339</v>
      </c>
      <c r="E921" s="3">
        <v>41345</v>
      </c>
      <c r="F921" s="2" t="s">
        <v>50</v>
      </c>
      <c r="G921" s="8"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5">
        <v>921</v>
      </c>
      <c r="B922" s="2" t="s">
        <v>2810</v>
      </c>
      <c r="C922" s="8">
        <f>YEAR(Data!$D922)</f>
        <v>2011</v>
      </c>
      <c r="D922" s="3">
        <v>40882</v>
      </c>
      <c r="E922" s="3">
        <v>40889</v>
      </c>
      <c r="F922" s="2" t="s">
        <v>50</v>
      </c>
      <c r="G922" s="8"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5">
        <v>922</v>
      </c>
      <c r="B923" s="2" t="s">
        <v>2812</v>
      </c>
      <c r="C923" s="8">
        <f>YEAR(Data!$D923)</f>
        <v>2012</v>
      </c>
      <c r="D923" s="3">
        <v>41010</v>
      </c>
      <c r="E923" s="3">
        <v>41014</v>
      </c>
      <c r="F923" s="2" t="s">
        <v>50</v>
      </c>
      <c r="G923" s="8"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5">
        <v>923</v>
      </c>
      <c r="B924" s="2" t="s">
        <v>2812</v>
      </c>
      <c r="C924" s="8">
        <f>YEAR(Data!$D924)</f>
        <v>2012</v>
      </c>
      <c r="D924" s="3">
        <v>41010</v>
      </c>
      <c r="E924" s="3">
        <v>41014</v>
      </c>
      <c r="F924" s="2" t="s">
        <v>50</v>
      </c>
      <c r="G924" s="8"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5">
        <v>924</v>
      </c>
      <c r="B925" s="2" t="s">
        <v>2812</v>
      </c>
      <c r="C925" s="8">
        <f>YEAR(Data!$D925)</f>
        <v>2012</v>
      </c>
      <c r="D925" s="3">
        <v>41010</v>
      </c>
      <c r="E925" s="3">
        <v>41014</v>
      </c>
      <c r="F925" s="2" t="s">
        <v>50</v>
      </c>
      <c r="G925" s="8"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5">
        <v>925</v>
      </c>
      <c r="B926" s="2" t="s">
        <v>2821</v>
      </c>
      <c r="C926" s="8">
        <f>YEAR(Data!$D926)</f>
        <v>2013</v>
      </c>
      <c r="D926" s="3">
        <v>41533</v>
      </c>
      <c r="E926" s="3">
        <v>41538</v>
      </c>
      <c r="F926" s="2" t="s">
        <v>50</v>
      </c>
      <c r="G926" s="8"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5">
        <v>926</v>
      </c>
      <c r="B927" s="2" t="s">
        <v>2824</v>
      </c>
      <c r="C927" s="8">
        <f>YEAR(Data!$D927)</f>
        <v>2011</v>
      </c>
      <c r="D927" s="3">
        <v>40799</v>
      </c>
      <c r="E927" s="3">
        <v>40802</v>
      </c>
      <c r="F927" s="2" t="s">
        <v>188</v>
      </c>
      <c r="G927" s="8"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5">
        <v>927</v>
      </c>
      <c r="B928" s="2" t="s">
        <v>2824</v>
      </c>
      <c r="C928" s="8">
        <f>YEAR(Data!$D928)</f>
        <v>2011</v>
      </c>
      <c r="D928" s="3">
        <v>40799</v>
      </c>
      <c r="E928" s="3">
        <v>40802</v>
      </c>
      <c r="F928" s="2" t="s">
        <v>188</v>
      </c>
      <c r="G928" s="8"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5">
        <v>928</v>
      </c>
      <c r="B929" s="2" t="s">
        <v>2831</v>
      </c>
      <c r="C929" s="8">
        <f>YEAR(Data!$D929)</f>
        <v>2012</v>
      </c>
      <c r="D929" s="3">
        <v>41187</v>
      </c>
      <c r="E929" s="3">
        <v>41191</v>
      </c>
      <c r="F929" s="2" t="s">
        <v>50</v>
      </c>
      <c r="G929" s="8"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5">
        <v>929</v>
      </c>
      <c r="B930" s="2" t="s">
        <v>2831</v>
      </c>
      <c r="C930" s="8">
        <f>YEAR(Data!$D930)</f>
        <v>2012</v>
      </c>
      <c r="D930" s="3">
        <v>41187</v>
      </c>
      <c r="E930" s="3">
        <v>41191</v>
      </c>
      <c r="F930" s="2" t="s">
        <v>50</v>
      </c>
      <c r="G930" s="8"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5">
        <v>930</v>
      </c>
      <c r="B931" s="2" t="s">
        <v>2834</v>
      </c>
      <c r="C931" s="8">
        <f>YEAR(Data!$D931)</f>
        <v>2014</v>
      </c>
      <c r="D931" s="3">
        <v>41744</v>
      </c>
      <c r="E931" s="3">
        <v>41747</v>
      </c>
      <c r="F931" s="2" t="s">
        <v>188</v>
      </c>
      <c r="G931" s="8"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5">
        <v>931</v>
      </c>
      <c r="B932" s="2" t="s">
        <v>2834</v>
      </c>
      <c r="C932" s="8">
        <f>YEAR(Data!$D932)</f>
        <v>2014</v>
      </c>
      <c r="D932" s="3">
        <v>41744</v>
      </c>
      <c r="E932" s="3">
        <v>41747</v>
      </c>
      <c r="F932" s="2" t="s">
        <v>188</v>
      </c>
      <c r="G932" s="8"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5">
        <v>932</v>
      </c>
      <c r="B933" s="2" t="s">
        <v>2834</v>
      </c>
      <c r="C933" s="8">
        <f>YEAR(Data!$D933)</f>
        <v>2014</v>
      </c>
      <c r="D933" s="3">
        <v>41744</v>
      </c>
      <c r="E933" s="3">
        <v>41747</v>
      </c>
      <c r="F933" s="2" t="s">
        <v>188</v>
      </c>
      <c r="G933" s="8"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5">
        <v>933</v>
      </c>
      <c r="B934" s="2" t="s">
        <v>2838</v>
      </c>
      <c r="C934" s="8">
        <f>YEAR(Data!$D934)</f>
        <v>2014</v>
      </c>
      <c r="D934" s="3">
        <v>41885</v>
      </c>
      <c r="E934" s="3">
        <v>41889</v>
      </c>
      <c r="F934" s="2" t="s">
        <v>50</v>
      </c>
      <c r="G934" s="8"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5">
        <v>934</v>
      </c>
      <c r="B935" s="2" t="s">
        <v>2843</v>
      </c>
      <c r="C935" s="8">
        <f>YEAR(Data!$D935)</f>
        <v>2013</v>
      </c>
      <c r="D935" s="3">
        <v>41446</v>
      </c>
      <c r="E935" s="3">
        <v>41450</v>
      </c>
      <c r="F935" s="2" t="s">
        <v>50</v>
      </c>
      <c r="G935" s="8"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5">
        <v>935</v>
      </c>
      <c r="B936" s="2" t="s">
        <v>2843</v>
      </c>
      <c r="C936" s="8">
        <f>YEAR(Data!$D936)</f>
        <v>2013</v>
      </c>
      <c r="D936" s="3">
        <v>41446</v>
      </c>
      <c r="E936" s="3">
        <v>41450</v>
      </c>
      <c r="F936" s="2" t="s">
        <v>50</v>
      </c>
      <c r="G936" s="8"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5">
        <v>936</v>
      </c>
      <c r="B937" s="2" t="s">
        <v>2843</v>
      </c>
      <c r="C937" s="8">
        <f>YEAR(Data!$D937)</f>
        <v>2013</v>
      </c>
      <c r="D937" s="3">
        <v>41446</v>
      </c>
      <c r="E937" s="3">
        <v>41450</v>
      </c>
      <c r="F937" s="2" t="s">
        <v>50</v>
      </c>
      <c r="G937" s="8"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5">
        <v>937</v>
      </c>
      <c r="B938" s="2" t="s">
        <v>2843</v>
      </c>
      <c r="C938" s="8">
        <f>YEAR(Data!$D938)</f>
        <v>2013</v>
      </c>
      <c r="D938" s="3">
        <v>41446</v>
      </c>
      <c r="E938" s="3">
        <v>41450</v>
      </c>
      <c r="F938" s="2" t="s">
        <v>50</v>
      </c>
      <c r="G938" s="8"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5">
        <v>938</v>
      </c>
      <c r="B939" s="2" t="s">
        <v>2850</v>
      </c>
      <c r="C939" s="8">
        <f>YEAR(Data!$D939)</f>
        <v>2014</v>
      </c>
      <c r="D939" s="3">
        <v>41949</v>
      </c>
      <c r="E939" s="3">
        <v>41950</v>
      </c>
      <c r="F939" s="2" t="s">
        <v>188</v>
      </c>
      <c r="G939" s="8"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5">
        <v>939</v>
      </c>
      <c r="B940" s="2" t="s">
        <v>2852</v>
      </c>
      <c r="C940" s="8">
        <f>YEAR(Data!$D940)</f>
        <v>2012</v>
      </c>
      <c r="D940" s="3">
        <v>41256</v>
      </c>
      <c r="E940" s="3">
        <v>41260</v>
      </c>
      <c r="F940" s="2" t="s">
        <v>50</v>
      </c>
      <c r="G940" s="8"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5">
        <v>940</v>
      </c>
      <c r="B941" s="2" t="s">
        <v>2852</v>
      </c>
      <c r="C941" s="8">
        <f>YEAR(Data!$D941)</f>
        <v>2012</v>
      </c>
      <c r="D941" s="3">
        <v>41256</v>
      </c>
      <c r="E941" s="3">
        <v>41260</v>
      </c>
      <c r="F941" s="2" t="s">
        <v>50</v>
      </c>
      <c r="G941" s="8"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5">
        <v>941</v>
      </c>
      <c r="B942" s="2" t="s">
        <v>2860</v>
      </c>
      <c r="C942" s="8">
        <f>YEAR(Data!$D942)</f>
        <v>2013</v>
      </c>
      <c r="D942" s="3">
        <v>41445</v>
      </c>
      <c r="E942" s="3">
        <v>41446</v>
      </c>
      <c r="F942" s="2" t="s">
        <v>188</v>
      </c>
      <c r="G942" s="8"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5">
        <v>942</v>
      </c>
      <c r="B943" s="2" t="s">
        <v>2865</v>
      </c>
      <c r="C943" s="8">
        <f>YEAR(Data!$D943)</f>
        <v>2013</v>
      </c>
      <c r="D943" s="3">
        <v>41622</v>
      </c>
      <c r="E943" s="3">
        <v>41629</v>
      </c>
      <c r="F943" s="2" t="s">
        <v>50</v>
      </c>
      <c r="G943" s="8"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5">
        <v>943</v>
      </c>
      <c r="B944" s="2" t="s">
        <v>2865</v>
      </c>
      <c r="C944" s="8">
        <f>YEAR(Data!$D944)</f>
        <v>2013</v>
      </c>
      <c r="D944" s="3">
        <v>41622</v>
      </c>
      <c r="E944" s="3">
        <v>41629</v>
      </c>
      <c r="F944" s="2" t="s">
        <v>50</v>
      </c>
      <c r="G944" s="8"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5">
        <v>944</v>
      </c>
      <c r="B945" s="2" t="s">
        <v>2869</v>
      </c>
      <c r="C945" s="8">
        <f>YEAR(Data!$D945)</f>
        <v>2012</v>
      </c>
      <c r="D945" s="3">
        <v>41058</v>
      </c>
      <c r="E945" s="3">
        <v>41063</v>
      </c>
      <c r="F945" s="2" t="s">
        <v>50</v>
      </c>
      <c r="G945" s="8"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5">
        <v>945</v>
      </c>
      <c r="B946" s="2" t="s">
        <v>2869</v>
      </c>
      <c r="C946" s="8">
        <f>YEAR(Data!$D946)</f>
        <v>2012</v>
      </c>
      <c r="D946" s="3">
        <v>41058</v>
      </c>
      <c r="E946" s="3">
        <v>41063</v>
      </c>
      <c r="F946" s="2" t="s">
        <v>50</v>
      </c>
      <c r="G946" s="8"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5">
        <v>946</v>
      </c>
      <c r="B947" s="2" t="s">
        <v>2869</v>
      </c>
      <c r="C947" s="8">
        <f>YEAR(Data!$D947)</f>
        <v>2012</v>
      </c>
      <c r="D947" s="3">
        <v>41058</v>
      </c>
      <c r="E947" s="3">
        <v>41063</v>
      </c>
      <c r="F947" s="2" t="s">
        <v>50</v>
      </c>
      <c r="G947" s="8"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5">
        <v>947</v>
      </c>
      <c r="B948" s="2" t="s">
        <v>2874</v>
      </c>
      <c r="C948" s="8">
        <f>YEAR(Data!$D948)</f>
        <v>2012</v>
      </c>
      <c r="D948" s="3">
        <v>41116</v>
      </c>
      <c r="E948" s="3">
        <v>41118</v>
      </c>
      <c r="F948" s="2" t="s">
        <v>188</v>
      </c>
      <c r="G948" s="8"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5">
        <v>948</v>
      </c>
      <c r="B949" s="2" t="s">
        <v>2877</v>
      </c>
      <c r="C949" s="8">
        <f>YEAR(Data!$D949)</f>
        <v>2014</v>
      </c>
      <c r="D949" s="3">
        <v>41972</v>
      </c>
      <c r="E949" s="3">
        <v>41976</v>
      </c>
      <c r="F949" s="2" t="s">
        <v>50</v>
      </c>
      <c r="G949" s="8"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5">
        <v>949</v>
      </c>
      <c r="B950" s="2" t="s">
        <v>2877</v>
      </c>
      <c r="C950" s="8">
        <f>YEAR(Data!$D950)</f>
        <v>2014</v>
      </c>
      <c r="D950" s="3">
        <v>41972</v>
      </c>
      <c r="E950" s="3">
        <v>41976</v>
      </c>
      <c r="F950" s="2" t="s">
        <v>50</v>
      </c>
      <c r="G950" s="8"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5">
        <v>950</v>
      </c>
      <c r="B951" s="2" t="s">
        <v>2877</v>
      </c>
      <c r="C951" s="8">
        <f>YEAR(Data!$D951)</f>
        <v>2014</v>
      </c>
      <c r="D951" s="3">
        <v>41972</v>
      </c>
      <c r="E951" s="3">
        <v>41976</v>
      </c>
      <c r="F951" s="2" t="s">
        <v>50</v>
      </c>
      <c r="G951" s="8"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5">
        <v>951</v>
      </c>
      <c r="B952" s="2" t="s">
        <v>2877</v>
      </c>
      <c r="C952" s="8">
        <f>YEAR(Data!$D952)</f>
        <v>2014</v>
      </c>
      <c r="D952" s="3">
        <v>41972</v>
      </c>
      <c r="E952" s="3">
        <v>41976</v>
      </c>
      <c r="F952" s="2" t="s">
        <v>50</v>
      </c>
      <c r="G952" s="8"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5">
        <v>952</v>
      </c>
      <c r="B953" s="2" t="s">
        <v>2877</v>
      </c>
      <c r="C953" s="8">
        <f>YEAR(Data!$D953)</f>
        <v>2014</v>
      </c>
      <c r="D953" s="3">
        <v>41972</v>
      </c>
      <c r="E953" s="3">
        <v>41976</v>
      </c>
      <c r="F953" s="2" t="s">
        <v>50</v>
      </c>
      <c r="G953" s="8"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5">
        <v>953</v>
      </c>
      <c r="B954" s="2" t="s">
        <v>2884</v>
      </c>
      <c r="C954" s="8">
        <f>YEAR(Data!$D954)</f>
        <v>2014</v>
      </c>
      <c r="D954" s="3">
        <v>41733</v>
      </c>
      <c r="E954" s="3">
        <v>41737</v>
      </c>
      <c r="F954" s="2" t="s">
        <v>50</v>
      </c>
      <c r="G954" s="8"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5">
        <v>954</v>
      </c>
      <c r="B955" s="2" t="s">
        <v>2888</v>
      </c>
      <c r="C955" s="8">
        <f>YEAR(Data!$D955)</f>
        <v>2014</v>
      </c>
      <c r="D955" s="3">
        <v>42002</v>
      </c>
      <c r="E955" s="3">
        <v>42006</v>
      </c>
      <c r="F955" s="2" t="s">
        <v>50</v>
      </c>
      <c r="G955" s="8"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5">
        <v>955</v>
      </c>
      <c r="B956" s="2" t="s">
        <v>2888</v>
      </c>
      <c r="C956" s="8">
        <f>YEAR(Data!$D956)</f>
        <v>2014</v>
      </c>
      <c r="D956" s="3">
        <v>42002</v>
      </c>
      <c r="E956" s="3">
        <v>42006</v>
      </c>
      <c r="F956" s="2" t="s">
        <v>50</v>
      </c>
      <c r="G956" s="8"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5">
        <v>956</v>
      </c>
      <c r="B957" s="2" t="s">
        <v>2892</v>
      </c>
      <c r="C957" s="8">
        <f>YEAR(Data!$D957)</f>
        <v>2014</v>
      </c>
      <c r="D957" s="3">
        <v>41974</v>
      </c>
      <c r="E957" s="3">
        <v>41978</v>
      </c>
      <c r="F957" s="2" t="s">
        <v>50</v>
      </c>
      <c r="G957" s="8"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5">
        <v>957</v>
      </c>
      <c r="B958" s="2" t="s">
        <v>2895</v>
      </c>
      <c r="C958" s="8">
        <f>YEAR(Data!$D958)</f>
        <v>2014</v>
      </c>
      <c r="D958" s="3">
        <v>41775</v>
      </c>
      <c r="E958" s="3">
        <v>41778</v>
      </c>
      <c r="F958" s="2" t="s">
        <v>23</v>
      </c>
      <c r="G958" s="8"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5">
        <v>958</v>
      </c>
      <c r="B959" s="2" t="s">
        <v>2895</v>
      </c>
      <c r="C959" s="8">
        <f>YEAR(Data!$D959)</f>
        <v>2014</v>
      </c>
      <c r="D959" s="3">
        <v>41775</v>
      </c>
      <c r="E959" s="3">
        <v>41778</v>
      </c>
      <c r="F959" s="2" t="s">
        <v>23</v>
      </c>
      <c r="G959" s="8"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5">
        <v>959</v>
      </c>
      <c r="B960" s="2" t="s">
        <v>2895</v>
      </c>
      <c r="C960" s="8">
        <f>YEAR(Data!$D960)</f>
        <v>2014</v>
      </c>
      <c r="D960" s="3">
        <v>41775</v>
      </c>
      <c r="E960" s="3">
        <v>41778</v>
      </c>
      <c r="F960" s="2" t="s">
        <v>23</v>
      </c>
      <c r="G960" s="8"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5">
        <v>960</v>
      </c>
      <c r="B961" s="2" t="s">
        <v>2902</v>
      </c>
      <c r="C961" s="8">
        <f>YEAR(Data!$D961)</f>
        <v>2012</v>
      </c>
      <c r="D961" s="3">
        <v>41174</v>
      </c>
      <c r="E961" s="3">
        <v>41174</v>
      </c>
      <c r="F961" s="2" t="s">
        <v>1290</v>
      </c>
      <c r="G961" s="8"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5">
        <v>961</v>
      </c>
      <c r="B962" s="2" t="s">
        <v>2907</v>
      </c>
      <c r="C962" s="8">
        <f>YEAR(Data!$D962)</f>
        <v>2014</v>
      </c>
      <c r="D962" s="3">
        <v>41958</v>
      </c>
      <c r="E962" s="3">
        <v>41963</v>
      </c>
      <c r="F962" s="2" t="s">
        <v>50</v>
      </c>
      <c r="G962" s="8"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5">
        <v>962</v>
      </c>
      <c r="B963" s="2" t="s">
        <v>2910</v>
      </c>
      <c r="C963" s="8">
        <f>YEAR(Data!$D963)</f>
        <v>2012</v>
      </c>
      <c r="D963" s="3">
        <v>41240</v>
      </c>
      <c r="E963" s="3">
        <v>41244</v>
      </c>
      <c r="F963" s="2" t="s">
        <v>50</v>
      </c>
      <c r="G963" s="8"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5">
        <v>963</v>
      </c>
      <c r="B964" s="2" t="s">
        <v>2915</v>
      </c>
      <c r="C964" s="8">
        <f>YEAR(Data!$D964)</f>
        <v>2013</v>
      </c>
      <c r="D964" s="3">
        <v>41519</v>
      </c>
      <c r="E964" s="3">
        <v>41522</v>
      </c>
      <c r="F964" s="2" t="s">
        <v>188</v>
      </c>
      <c r="G964" s="8"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5">
        <v>964</v>
      </c>
      <c r="B965" s="2" t="s">
        <v>2916</v>
      </c>
      <c r="C965" s="8">
        <f>YEAR(Data!$D965)</f>
        <v>2011</v>
      </c>
      <c r="D965" s="3">
        <v>40808</v>
      </c>
      <c r="E965" s="3">
        <v>40810</v>
      </c>
      <c r="F965" s="2" t="s">
        <v>23</v>
      </c>
      <c r="G965" s="8"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5">
        <v>965</v>
      </c>
      <c r="B966" s="2" t="s">
        <v>2920</v>
      </c>
      <c r="C966" s="8">
        <f>YEAR(Data!$D966)</f>
        <v>2014</v>
      </c>
      <c r="D966" s="3">
        <v>41739</v>
      </c>
      <c r="E966" s="3">
        <v>41741</v>
      </c>
      <c r="F966" s="2" t="s">
        <v>188</v>
      </c>
      <c r="G966" s="8"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5">
        <v>966</v>
      </c>
      <c r="B967" s="2" t="s">
        <v>2920</v>
      </c>
      <c r="C967" s="8">
        <f>YEAR(Data!$D967)</f>
        <v>2014</v>
      </c>
      <c r="D967" s="3">
        <v>41739</v>
      </c>
      <c r="E967" s="3">
        <v>41741</v>
      </c>
      <c r="F967" s="2" t="s">
        <v>188</v>
      </c>
      <c r="G967" s="8"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5">
        <v>967</v>
      </c>
      <c r="B968" s="2" t="s">
        <v>2920</v>
      </c>
      <c r="C968" s="8">
        <f>YEAR(Data!$D968)</f>
        <v>2014</v>
      </c>
      <c r="D968" s="3">
        <v>41739</v>
      </c>
      <c r="E968" s="3">
        <v>41741</v>
      </c>
      <c r="F968" s="2" t="s">
        <v>188</v>
      </c>
      <c r="G968" s="8"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5">
        <v>968</v>
      </c>
      <c r="B969" s="2" t="s">
        <v>2920</v>
      </c>
      <c r="C969" s="8">
        <f>YEAR(Data!$D969)</f>
        <v>2014</v>
      </c>
      <c r="D969" s="3">
        <v>41739</v>
      </c>
      <c r="E969" s="3">
        <v>41741</v>
      </c>
      <c r="F969" s="2" t="s">
        <v>188</v>
      </c>
      <c r="G969" s="8"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5">
        <v>969</v>
      </c>
      <c r="B970" s="2" t="s">
        <v>2920</v>
      </c>
      <c r="C970" s="8">
        <f>YEAR(Data!$D970)</f>
        <v>2014</v>
      </c>
      <c r="D970" s="3">
        <v>41739</v>
      </c>
      <c r="E970" s="3">
        <v>41741</v>
      </c>
      <c r="F970" s="2" t="s">
        <v>188</v>
      </c>
      <c r="G970" s="8"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5">
        <v>970</v>
      </c>
      <c r="B971" s="2" t="s">
        <v>2920</v>
      </c>
      <c r="C971" s="8">
        <f>YEAR(Data!$D971)</f>
        <v>2014</v>
      </c>
      <c r="D971" s="3">
        <v>41739</v>
      </c>
      <c r="E971" s="3">
        <v>41741</v>
      </c>
      <c r="F971" s="2" t="s">
        <v>188</v>
      </c>
      <c r="G971" s="8"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5">
        <v>971</v>
      </c>
      <c r="B972" s="2" t="s">
        <v>2931</v>
      </c>
      <c r="C972" s="8">
        <f>YEAR(Data!$D972)</f>
        <v>2011</v>
      </c>
      <c r="D972" s="3">
        <v>40560</v>
      </c>
      <c r="E972" s="3">
        <v>40562</v>
      </c>
      <c r="F972" s="2" t="s">
        <v>23</v>
      </c>
      <c r="G972" s="8"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5">
        <v>972</v>
      </c>
      <c r="B973" s="2" t="s">
        <v>2931</v>
      </c>
      <c r="C973" s="8">
        <f>YEAR(Data!$D973)</f>
        <v>2011</v>
      </c>
      <c r="D973" s="3">
        <v>40560</v>
      </c>
      <c r="E973" s="3">
        <v>40562</v>
      </c>
      <c r="F973" s="2" t="s">
        <v>23</v>
      </c>
      <c r="G973" s="8"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5">
        <v>973</v>
      </c>
      <c r="B974" s="2" t="s">
        <v>2931</v>
      </c>
      <c r="C974" s="8">
        <f>YEAR(Data!$D974)</f>
        <v>2011</v>
      </c>
      <c r="D974" s="3">
        <v>40560</v>
      </c>
      <c r="E974" s="3">
        <v>40562</v>
      </c>
      <c r="F974" s="2" t="s">
        <v>23</v>
      </c>
      <c r="G974" s="8"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5">
        <v>974</v>
      </c>
      <c r="B975" s="2" t="s">
        <v>2931</v>
      </c>
      <c r="C975" s="8">
        <f>YEAR(Data!$D975)</f>
        <v>2011</v>
      </c>
      <c r="D975" s="3">
        <v>40560</v>
      </c>
      <c r="E975" s="3">
        <v>40562</v>
      </c>
      <c r="F975" s="2" t="s">
        <v>23</v>
      </c>
      <c r="G975" s="8"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5">
        <v>975</v>
      </c>
      <c r="B976" s="2" t="s">
        <v>2934</v>
      </c>
      <c r="C976" s="8">
        <f>YEAR(Data!$D976)</f>
        <v>2014</v>
      </c>
      <c r="D976" s="3">
        <v>41918</v>
      </c>
      <c r="E976" s="3">
        <v>41921</v>
      </c>
      <c r="F976" s="2" t="s">
        <v>23</v>
      </c>
      <c r="G976" s="8"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5">
        <v>976</v>
      </c>
      <c r="B977" s="2" t="s">
        <v>2934</v>
      </c>
      <c r="C977" s="8">
        <f>YEAR(Data!$D977)</f>
        <v>2014</v>
      </c>
      <c r="D977" s="3">
        <v>41918</v>
      </c>
      <c r="E977" s="3">
        <v>41921</v>
      </c>
      <c r="F977" s="2" t="s">
        <v>23</v>
      </c>
      <c r="G977" s="8"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5">
        <v>977</v>
      </c>
      <c r="B978" s="2" t="s">
        <v>2935</v>
      </c>
      <c r="C978" s="8">
        <f>YEAR(Data!$D978)</f>
        <v>2014</v>
      </c>
      <c r="D978" s="3">
        <v>41830</v>
      </c>
      <c r="E978" s="3">
        <v>41836</v>
      </c>
      <c r="F978" s="2" t="s">
        <v>50</v>
      </c>
      <c r="G978" s="8"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5">
        <v>978</v>
      </c>
      <c r="B979" s="2" t="s">
        <v>2938</v>
      </c>
      <c r="C979" s="8">
        <f>YEAR(Data!$D979)</f>
        <v>2014</v>
      </c>
      <c r="D979" s="3">
        <v>41647</v>
      </c>
      <c r="E979" s="3">
        <v>41650</v>
      </c>
      <c r="F979" s="2" t="s">
        <v>188</v>
      </c>
      <c r="G979" s="8"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5">
        <v>979</v>
      </c>
      <c r="B980" s="2" t="s">
        <v>2939</v>
      </c>
      <c r="C980" s="8">
        <f>YEAR(Data!$D980)</f>
        <v>2013</v>
      </c>
      <c r="D980" s="3">
        <v>41425</v>
      </c>
      <c r="E980" s="3">
        <v>41426</v>
      </c>
      <c r="F980" s="2" t="s">
        <v>188</v>
      </c>
      <c r="G980" s="8"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5">
        <v>980</v>
      </c>
      <c r="B981" s="2" t="s">
        <v>2942</v>
      </c>
      <c r="C981" s="8">
        <f>YEAR(Data!$D981)</f>
        <v>2012</v>
      </c>
      <c r="D981" s="3">
        <v>41252</v>
      </c>
      <c r="E981" s="3">
        <v>41255</v>
      </c>
      <c r="F981" s="2" t="s">
        <v>188</v>
      </c>
      <c r="G981" s="8"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5">
        <v>981</v>
      </c>
      <c r="B982" s="2" t="s">
        <v>2945</v>
      </c>
      <c r="C982" s="8">
        <f>YEAR(Data!$D982)</f>
        <v>2013</v>
      </c>
      <c r="D982" s="3">
        <v>41551</v>
      </c>
      <c r="E982" s="3">
        <v>41556</v>
      </c>
      <c r="F982" s="2" t="s">
        <v>50</v>
      </c>
      <c r="G982" s="8"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5">
        <v>982</v>
      </c>
      <c r="B983" s="2" t="s">
        <v>2946</v>
      </c>
      <c r="C983" s="8">
        <f>YEAR(Data!$D983)</f>
        <v>2011</v>
      </c>
      <c r="D983" s="3">
        <v>40858</v>
      </c>
      <c r="E983" s="3">
        <v>40861</v>
      </c>
      <c r="F983" s="2" t="s">
        <v>23</v>
      </c>
      <c r="G983" s="8"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5">
        <v>983</v>
      </c>
      <c r="B984" s="2" t="s">
        <v>2946</v>
      </c>
      <c r="C984" s="8">
        <f>YEAR(Data!$D984)</f>
        <v>2011</v>
      </c>
      <c r="D984" s="3">
        <v>40858</v>
      </c>
      <c r="E984" s="3">
        <v>40861</v>
      </c>
      <c r="F984" s="2" t="s">
        <v>23</v>
      </c>
      <c r="G984" s="8"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5">
        <v>984</v>
      </c>
      <c r="B985" s="2" t="s">
        <v>2946</v>
      </c>
      <c r="C985" s="8">
        <f>YEAR(Data!$D985)</f>
        <v>2011</v>
      </c>
      <c r="D985" s="3">
        <v>40858</v>
      </c>
      <c r="E985" s="3">
        <v>40861</v>
      </c>
      <c r="F985" s="2" t="s">
        <v>23</v>
      </c>
      <c r="G985" s="8"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5">
        <v>985</v>
      </c>
      <c r="B986" s="2" t="s">
        <v>2953</v>
      </c>
      <c r="C986" s="8">
        <f>YEAR(Data!$D986)</f>
        <v>2014</v>
      </c>
      <c r="D986" s="3">
        <v>41912</v>
      </c>
      <c r="E986" s="3">
        <v>41918</v>
      </c>
      <c r="F986" s="2" t="s">
        <v>50</v>
      </c>
      <c r="G986" s="8"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5">
        <v>986</v>
      </c>
      <c r="B987" s="2" t="s">
        <v>2953</v>
      </c>
      <c r="C987" s="8">
        <f>YEAR(Data!$D987)</f>
        <v>2014</v>
      </c>
      <c r="D987" s="3">
        <v>41912</v>
      </c>
      <c r="E987" s="3">
        <v>41918</v>
      </c>
      <c r="F987" s="2" t="s">
        <v>50</v>
      </c>
      <c r="G987" s="8"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5">
        <v>987</v>
      </c>
      <c r="B988" s="2" t="s">
        <v>2953</v>
      </c>
      <c r="C988" s="8">
        <f>YEAR(Data!$D988)</f>
        <v>2014</v>
      </c>
      <c r="D988" s="3">
        <v>41912</v>
      </c>
      <c r="E988" s="3">
        <v>41918</v>
      </c>
      <c r="F988" s="2" t="s">
        <v>50</v>
      </c>
      <c r="G988" s="8"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5">
        <v>988</v>
      </c>
      <c r="B989" s="2" t="s">
        <v>2960</v>
      </c>
      <c r="C989" s="8">
        <f>YEAR(Data!$D989)</f>
        <v>2012</v>
      </c>
      <c r="D989" s="3">
        <v>40978</v>
      </c>
      <c r="E989" s="3">
        <v>40978</v>
      </c>
      <c r="F989" s="2" t="s">
        <v>1290</v>
      </c>
      <c r="G989" s="8"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5">
        <v>989</v>
      </c>
      <c r="B990" s="2" t="s">
        <v>2965</v>
      </c>
      <c r="C990" s="8">
        <f>YEAR(Data!$D990)</f>
        <v>2014</v>
      </c>
      <c r="D990" s="3">
        <v>41781</v>
      </c>
      <c r="E990" s="3">
        <v>41786</v>
      </c>
      <c r="F990" s="2" t="s">
        <v>50</v>
      </c>
      <c r="G990" s="8"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5">
        <v>990</v>
      </c>
      <c r="B991" s="2" t="s">
        <v>2965</v>
      </c>
      <c r="C991" s="8">
        <f>YEAR(Data!$D991)</f>
        <v>2014</v>
      </c>
      <c r="D991" s="3">
        <v>41781</v>
      </c>
      <c r="E991" s="3">
        <v>41786</v>
      </c>
      <c r="F991" s="2" t="s">
        <v>50</v>
      </c>
      <c r="G991" s="8"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5">
        <v>991</v>
      </c>
      <c r="B992" s="2" t="s">
        <v>2968</v>
      </c>
      <c r="C992" s="8">
        <f>YEAR(Data!$D992)</f>
        <v>2012</v>
      </c>
      <c r="D992" s="3">
        <v>40997</v>
      </c>
      <c r="E992" s="3">
        <v>40999</v>
      </c>
      <c r="F992" s="2" t="s">
        <v>23</v>
      </c>
      <c r="G992" s="8"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5">
        <v>992</v>
      </c>
      <c r="B993" s="2" t="s">
        <v>2971</v>
      </c>
      <c r="C993" s="8">
        <f>YEAR(Data!$D993)</f>
        <v>2013</v>
      </c>
      <c r="D993" s="3">
        <v>41527</v>
      </c>
      <c r="E993" s="3">
        <v>41529</v>
      </c>
      <c r="F993" s="2" t="s">
        <v>188</v>
      </c>
      <c r="G993" s="8"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5">
        <v>993</v>
      </c>
      <c r="B994" s="2" t="s">
        <v>2972</v>
      </c>
      <c r="C994" s="8">
        <f>YEAR(Data!$D994)</f>
        <v>2013</v>
      </c>
      <c r="D994" s="3">
        <v>41513</v>
      </c>
      <c r="E994" s="3">
        <v>41514</v>
      </c>
      <c r="F994" s="2" t="s">
        <v>188</v>
      </c>
      <c r="G994" s="8"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5">
        <v>994</v>
      </c>
      <c r="B995" s="2" t="s">
        <v>2972</v>
      </c>
      <c r="C995" s="8">
        <f>YEAR(Data!$D995)</f>
        <v>2013</v>
      </c>
      <c r="D995" s="3">
        <v>41513</v>
      </c>
      <c r="E995" s="3">
        <v>41514</v>
      </c>
      <c r="F995" s="2" t="s">
        <v>188</v>
      </c>
      <c r="G995" s="8"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5">
        <v>995</v>
      </c>
      <c r="B996" s="2" t="s">
        <v>2975</v>
      </c>
      <c r="C996" s="8">
        <f>YEAR(Data!$D996)</f>
        <v>2011</v>
      </c>
      <c r="D996" s="3">
        <v>40684</v>
      </c>
      <c r="E996" s="3">
        <v>40688</v>
      </c>
      <c r="F996" s="2" t="s">
        <v>50</v>
      </c>
      <c r="G996" s="8"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5">
        <v>996</v>
      </c>
      <c r="B997" s="2" t="s">
        <v>2975</v>
      </c>
      <c r="C997" s="8">
        <f>YEAR(Data!$D997)</f>
        <v>2011</v>
      </c>
      <c r="D997" s="3">
        <v>40684</v>
      </c>
      <c r="E997" s="3">
        <v>40688</v>
      </c>
      <c r="F997" s="2" t="s">
        <v>50</v>
      </c>
      <c r="G997" s="8"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5">
        <v>997</v>
      </c>
      <c r="B998" s="2" t="s">
        <v>2982</v>
      </c>
      <c r="C998" s="8">
        <f>YEAR(Data!$D998)</f>
        <v>2012</v>
      </c>
      <c r="D998" s="3">
        <v>41210</v>
      </c>
      <c r="E998" s="3">
        <v>41216</v>
      </c>
      <c r="F998" s="2" t="s">
        <v>50</v>
      </c>
      <c r="G998" s="8"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5">
        <v>998</v>
      </c>
      <c r="B999" s="2" t="s">
        <v>2982</v>
      </c>
      <c r="C999" s="8">
        <f>YEAR(Data!$D999)</f>
        <v>2012</v>
      </c>
      <c r="D999" s="3">
        <v>41210</v>
      </c>
      <c r="E999" s="3">
        <v>41216</v>
      </c>
      <c r="F999" s="2" t="s">
        <v>50</v>
      </c>
      <c r="G999" s="8"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5">
        <v>999</v>
      </c>
      <c r="B1000" s="2" t="s">
        <v>2982</v>
      </c>
      <c r="C1000" s="8">
        <f>YEAR(Data!$D1000)</f>
        <v>2012</v>
      </c>
      <c r="D1000" s="3">
        <v>41210</v>
      </c>
      <c r="E1000" s="3">
        <v>41216</v>
      </c>
      <c r="F1000" s="2" t="s">
        <v>50</v>
      </c>
      <c r="G1000" s="8"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5">
        <v>1000</v>
      </c>
      <c r="B1001" s="2" t="s">
        <v>2982</v>
      </c>
      <c r="C1001" s="8">
        <f>YEAR(Data!$D1001)</f>
        <v>2012</v>
      </c>
      <c r="D1001" s="3">
        <v>41210</v>
      </c>
      <c r="E1001" s="3">
        <v>41216</v>
      </c>
      <c r="F1001" s="2" t="s">
        <v>50</v>
      </c>
      <c r="G1001" s="8"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5">
        <v>1001</v>
      </c>
      <c r="B1002" s="2" t="s">
        <v>2991</v>
      </c>
      <c r="C1002" s="8">
        <f>YEAR(Data!$D1002)</f>
        <v>2013</v>
      </c>
      <c r="D1002" s="3">
        <v>41592</v>
      </c>
      <c r="E1002" s="3">
        <v>41596</v>
      </c>
      <c r="F1002" s="2" t="s">
        <v>50</v>
      </c>
      <c r="G1002" s="8"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5">
        <v>1002</v>
      </c>
      <c r="B1003" s="2" t="s">
        <v>2992</v>
      </c>
      <c r="C1003" s="8">
        <f>YEAR(Data!$D1003)</f>
        <v>2012</v>
      </c>
      <c r="D1003" s="3">
        <v>41121</v>
      </c>
      <c r="E1003" s="3">
        <v>41121</v>
      </c>
      <c r="F1003" s="2" t="s">
        <v>1290</v>
      </c>
      <c r="G1003" s="8"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5">
        <v>1003</v>
      </c>
      <c r="B1004" s="2" t="s">
        <v>2992</v>
      </c>
      <c r="C1004" s="8">
        <f>YEAR(Data!$D1004)</f>
        <v>2012</v>
      </c>
      <c r="D1004" s="3">
        <v>41121</v>
      </c>
      <c r="E1004" s="3">
        <v>41121</v>
      </c>
      <c r="F1004" s="2" t="s">
        <v>1290</v>
      </c>
      <c r="G1004" s="8"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5">
        <v>1004</v>
      </c>
      <c r="B1005" s="2" t="s">
        <v>2992</v>
      </c>
      <c r="C1005" s="8">
        <f>YEAR(Data!$D1005)</f>
        <v>2012</v>
      </c>
      <c r="D1005" s="3">
        <v>41121</v>
      </c>
      <c r="E1005" s="3">
        <v>41121</v>
      </c>
      <c r="F1005" s="2" t="s">
        <v>1290</v>
      </c>
      <c r="G1005" s="8"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5">
        <v>1005</v>
      </c>
      <c r="B1006" s="2" t="s">
        <v>2995</v>
      </c>
      <c r="C1006" s="8">
        <f>YEAR(Data!$D1006)</f>
        <v>2012</v>
      </c>
      <c r="D1006" s="3">
        <v>41148</v>
      </c>
      <c r="E1006" s="3">
        <v>41152</v>
      </c>
      <c r="F1006" s="2" t="s">
        <v>50</v>
      </c>
      <c r="G1006" s="8"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5">
        <v>1006</v>
      </c>
      <c r="B1007" s="2" t="s">
        <v>3001</v>
      </c>
      <c r="C1007" s="8">
        <f>YEAR(Data!$D1007)</f>
        <v>2012</v>
      </c>
      <c r="D1007" s="3">
        <v>41226</v>
      </c>
      <c r="E1007" s="3">
        <v>41230</v>
      </c>
      <c r="F1007" s="2" t="s">
        <v>50</v>
      </c>
      <c r="G1007" s="8"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5">
        <v>1007</v>
      </c>
      <c r="B1008" s="2" t="s">
        <v>3002</v>
      </c>
      <c r="C1008" s="8">
        <f>YEAR(Data!$D1008)</f>
        <v>2012</v>
      </c>
      <c r="D1008" s="3">
        <v>41219</v>
      </c>
      <c r="E1008" s="3">
        <v>41222</v>
      </c>
      <c r="F1008" s="2" t="s">
        <v>188</v>
      </c>
      <c r="G1008" s="8"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5">
        <v>1008</v>
      </c>
      <c r="B1009" s="2" t="s">
        <v>3002</v>
      </c>
      <c r="C1009" s="8">
        <f>YEAR(Data!$D1009)</f>
        <v>2012</v>
      </c>
      <c r="D1009" s="3">
        <v>41219</v>
      </c>
      <c r="E1009" s="3">
        <v>41222</v>
      </c>
      <c r="F1009" s="2" t="s">
        <v>188</v>
      </c>
      <c r="G1009" s="8"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5">
        <v>1009</v>
      </c>
      <c r="B1010" s="2" t="s">
        <v>3007</v>
      </c>
      <c r="C1010" s="8">
        <f>YEAR(Data!$D1010)</f>
        <v>2014</v>
      </c>
      <c r="D1010" s="3">
        <v>42000</v>
      </c>
      <c r="E1010" s="3">
        <v>42006</v>
      </c>
      <c r="F1010" s="2" t="s">
        <v>50</v>
      </c>
      <c r="G1010" s="8"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5">
        <v>1010</v>
      </c>
      <c r="B1011" s="2" t="s">
        <v>3008</v>
      </c>
      <c r="C1011" s="8">
        <f>YEAR(Data!$D1011)</f>
        <v>2014</v>
      </c>
      <c r="D1011" s="3">
        <v>41853</v>
      </c>
      <c r="E1011" s="3">
        <v>41855</v>
      </c>
      <c r="F1011" s="2" t="s">
        <v>188</v>
      </c>
      <c r="G1011" s="8"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5">
        <v>1011</v>
      </c>
      <c r="B1012" s="2" t="s">
        <v>3009</v>
      </c>
      <c r="C1012" s="8">
        <f>YEAR(Data!$D1012)</f>
        <v>2011</v>
      </c>
      <c r="D1012" s="3">
        <v>40871</v>
      </c>
      <c r="E1012" s="3">
        <v>40873</v>
      </c>
      <c r="F1012" s="2" t="s">
        <v>188</v>
      </c>
      <c r="G1012" s="8"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5">
        <v>1012</v>
      </c>
      <c r="B1013" s="2" t="s">
        <v>3014</v>
      </c>
      <c r="C1013" s="8">
        <f>YEAR(Data!$D1013)</f>
        <v>2014</v>
      </c>
      <c r="D1013" s="3">
        <v>41808</v>
      </c>
      <c r="E1013" s="3">
        <v>41812</v>
      </c>
      <c r="F1013" s="2" t="s">
        <v>23</v>
      </c>
      <c r="G1013" s="8"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5">
        <v>1013</v>
      </c>
      <c r="B1014" s="2" t="s">
        <v>3014</v>
      </c>
      <c r="C1014" s="8">
        <f>YEAR(Data!$D1014)</f>
        <v>2014</v>
      </c>
      <c r="D1014" s="3">
        <v>41808</v>
      </c>
      <c r="E1014" s="3">
        <v>41812</v>
      </c>
      <c r="F1014" s="2" t="s">
        <v>23</v>
      </c>
      <c r="G1014" s="8"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5">
        <v>1014</v>
      </c>
      <c r="B1015" s="2" t="s">
        <v>3018</v>
      </c>
      <c r="C1015" s="8">
        <f>YEAR(Data!$D1015)</f>
        <v>2012</v>
      </c>
      <c r="D1015" s="3">
        <v>41264</v>
      </c>
      <c r="E1015" s="3">
        <v>41267</v>
      </c>
      <c r="F1015" s="2" t="s">
        <v>23</v>
      </c>
      <c r="G1015" s="8"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5">
        <v>1015</v>
      </c>
      <c r="B1016" s="2" t="s">
        <v>3018</v>
      </c>
      <c r="C1016" s="8">
        <f>YEAR(Data!$D1016)</f>
        <v>2012</v>
      </c>
      <c r="D1016" s="3">
        <v>41264</v>
      </c>
      <c r="E1016" s="3">
        <v>41267</v>
      </c>
      <c r="F1016" s="2" t="s">
        <v>23</v>
      </c>
      <c r="G1016" s="8"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5">
        <v>1016</v>
      </c>
      <c r="B1017" s="2" t="s">
        <v>3023</v>
      </c>
      <c r="C1017" s="8">
        <f>YEAR(Data!$D1017)</f>
        <v>2012</v>
      </c>
      <c r="D1017" s="3">
        <v>41169</v>
      </c>
      <c r="E1017" s="3">
        <v>41171</v>
      </c>
      <c r="F1017" s="2" t="s">
        <v>23</v>
      </c>
      <c r="G1017" s="8"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5">
        <v>1017</v>
      </c>
      <c r="B1018" s="2" t="s">
        <v>3024</v>
      </c>
      <c r="C1018" s="8">
        <f>YEAR(Data!$D1018)</f>
        <v>2012</v>
      </c>
      <c r="D1018" s="3">
        <v>41096</v>
      </c>
      <c r="E1018" s="3">
        <v>41100</v>
      </c>
      <c r="F1018" s="2" t="s">
        <v>50</v>
      </c>
      <c r="G1018" s="8"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5">
        <v>1018</v>
      </c>
      <c r="B1019" s="2" t="s">
        <v>3024</v>
      </c>
      <c r="C1019" s="8">
        <f>YEAR(Data!$D1019)</f>
        <v>2012</v>
      </c>
      <c r="D1019" s="3">
        <v>41096</v>
      </c>
      <c r="E1019" s="3">
        <v>41100</v>
      </c>
      <c r="F1019" s="2" t="s">
        <v>50</v>
      </c>
      <c r="G1019" s="8"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5">
        <v>1019</v>
      </c>
      <c r="B1020" s="2" t="s">
        <v>3024</v>
      </c>
      <c r="C1020" s="8">
        <f>YEAR(Data!$D1020)</f>
        <v>2012</v>
      </c>
      <c r="D1020" s="3">
        <v>41096</v>
      </c>
      <c r="E1020" s="3">
        <v>41100</v>
      </c>
      <c r="F1020" s="2" t="s">
        <v>50</v>
      </c>
      <c r="G1020" s="8"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5">
        <v>1020</v>
      </c>
      <c r="B1021" s="2" t="s">
        <v>3024</v>
      </c>
      <c r="C1021" s="8">
        <f>YEAR(Data!$D1021)</f>
        <v>2012</v>
      </c>
      <c r="D1021" s="3">
        <v>41096</v>
      </c>
      <c r="E1021" s="3">
        <v>41100</v>
      </c>
      <c r="F1021" s="2" t="s">
        <v>50</v>
      </c>
      <c r="G1021" s="8"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5">
        <v>1021</v>
      </c>
      <c r="B1022" s="2" t="s">
        <v>3033</v>
      </c>
      <c r="C1022" s="8">
        <f>YEAR(Data!$D1022)</f>
        <v>2012</v>
      </c>
      <c r="D1022" s="3">
        <v>41026</v>
      </c>
      <c r="E1022" s="3">
        <v>41032</v>
      </c>
      <c r="F1022" s="2" t="s">
        <v>50</v>
      </c>
      <c r="G1022" s="8"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5">
        <v>1022</v>
      </c>
      <c r="B1023" s="2" t="s">
        <v>3033</v>
      </c>
      <c r="C1023" s="8">
        <f>YEAR(Data!$D1023)</f>
        <v>2012</v>
      </c>
      <c r="D1023" s="3">
        <v>41026</v>
      </c>
      <c r="E1023" s="3">
        <v>41032</v>
      </c>
      <c r="F1023" s="2" t="s">
        <v>50</v>
      </c>
      <c r="G1023" s="8"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5">
        <v>1023</v>
      </c>
      <c r="B1024" s="2" t="s">
        <v>3033</v>
      </c>
      <c r="C1024" s="8">
        <f>YEAR(Data!$D1024)</f>
        <v>2012</v>
      </c>
      <c r="D1024" s="3">
        <v>41026</v>
      </c>
      <c r="E1024" s="3">
        <v>41032</v>
      </c>
      <c r="F1024" s="2" t="s">
        <v>50</v>
      </c>
      <c r="G1024" s="8"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5">
        <v>1024</v>
      </c>
      <c r="B1025" s="2" t="s">
        <v>3040</v>
      </c>
      <c r="C1025" s="8">
        <f>YEAR(Data!$D1025)</f>
        <v>2012</v>
      </c>
      <c r="D1025" s="3">
        <v>41076</v>
      </c>
      <c r="E1025" s="3">
        <v>41080</v>
      </c>
      <c r="F1025" s="2" t="s">
        <v>50</v>
      </c>
      <c r="G1025" s="8"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5">
        <v>1025</v>
      </c>
      <c r="B1026" s="2" t="s">
        <v>3043</v>
      </c>
      <c r="C1026" s="8">
        <f>YEAR(Data!$D1026)</f>
        <v>2014</v>
      </c>
      <c r="D1026" s="3">
        <v>41991</v>
      </c>
      <c r="E1026" s="3">
        <v>41994</v>
      </c>
      <c r="F1026" s="2" t="s">
        <v>188</v>
      </c>
      <c r="G1026" s="8"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5">
        <v>1026</v>
      </c>
      <c r="B1027" s="2" t="s">
        <v>3048</v>
      </c>
      <c r="C1027" s="8">
        <f>YEAR(Data!$D1027)</f>
        <v>2013</v>
      </c>
      <c r="D1027" s="3">
        <v>41285</v>
      </c>
      <c r="E1027" s="3">
        <v>41287</v>
      </c>
      <c r="F1027" s="2" t="s">
        <v>23</v>
      </c>
      <c r="G1027" s="8"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5">
        <v>1027</v>
      </c>
      <c r="B1028" s="2" t="s">
        <v>3048</v>
      </c>
      <c r="C1028" s="8">
        <f>YEAR(Data!$D1028)</f>
        <v>2013</v>
      </c>
      <c r="D1028" s="3">
        <v>41285</v>
      </c>
      <c r="E1028" s="3">
        <v>41287</v>
      </c>
      <c r="F1028" s="2" t="s">
        <v>23</v>
      </c>
      <c r="G1028" s="8"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5">
        <v>1028</v>
      </c>
      <c r="B1029" s="2" t="s">
        <v>3048</v>
      </c>
      <c r="C1029" s="8">
        <f>YEAR(Data!$D1029)</f>
        <v>2013</v>
      </c>
      <c r="D1029" s="3">
        <v>41285</v>
      </c>
      <c r="E1029" s="3">
        <v>41287</v>
      </c>
      <c r="F1029" s="2" t="s">
        <v>23</v>
      </c>
      <c r="G1029" s="8"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5">
        <v>1029</v>
      </c>
      <c r="B1030" s="2" t="s">
        <v>3057</v>
      </c>
      <c r="C1030" s="8">
        <f>YEAR(Data!$D1030)</f>
        <v>2011</v>
      </c>
      <c r="D1030" s="3">
        <v>40735</v>
      </c>
      <c r="E1030" s="3">
        <v>40739</v>
      </c>
      <c r="F1030" s="2" t="s">
        <v>50</v>
      </c>
      <c r="G1030" s="8"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5">
        <v>1030</v>
      </c>
      <c r="B1031" s="2" t="s">
        <v>3057</v>
      </c>
      <c r="C1031" s="8">
        <f>YEAR(Data!$D1031)</f>
        <v>2011</v>
      </c>
      <c r="D1031" s="3">
        <v>40735</v>
      </c>
      <c r="E1031" s="3">
        <v>40739</v>
      </c>
      <c r="F1031" s="2" t="s">
        <v>50</v>
      </c>
      <c r="G1031" s="8"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5">
        <v>1031</v>
      </c>
      <c r="B1032" s="2" t="s">
        <v>3057</v>
      </c>
      <c r="C1032" s="8">
        <f>YEAR(Data!$D1032)</f>
        <v>2011</v>
      </c>
      <c r="D1032" s="3">
        <v>40735</v>
      </c>
      <c r="E1032" s="3">
        <v>40739</v>
      </c>
      <c r="F1032" s="2" t="s">
        <v>50</v>
      </c>
      <c r="G1032" s="8"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5">
        <v>1032</v>
      </c>
      <c r="B1033" s="2" t="s">
        <v>3057</v>
      </c>
      <c r="C1033" s="8">
        <f>YEAR(Data!$D1033)</f>
        <v>2011</v>
      </c>
      <c r="D1033" s="3">
        <v>40735</v>
      </c>
      <c r="E1033" s="3">
        <v>40739</v>
      </c>
      <c r="F1033" s="2" t="s">
        <v>50</v>
      </c>
      <c r="G1033" s="8"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5">
        <v>1033</v>
      </c>
      <c r="B1034" s="2" t="s">
        <v>3057</v>
      </c>
      <c r="C1034" s="8">
        <f>YEAR(Data!$D1034)</f>
        <v>2011</v>
      </c>
      <c r="D1034" s="3">
        <v>40735</v>
      </c>
      <c r="E1034" s="3">
        <v>40739</v>
      </c>
      <c r="F1034" s="2" t="s">
        <v>50</v>
      </c>
      <c r="G1034" s="8"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5">
        <v>1034</v>
      </c>
      <c r="B1035" s="2" t="s">
        <v>3062</v>
      </c>
      <c r="C1035" s="8">
        <f>YEAR(Data!$D1035)</f>
        <v>2013</v>
      </c>
      <c r="D1035" s="3">
        <v>41599</v>
      </c>
      <c r="E1035" s="3">
        <v>41601</v>
      </c>
      <c r="F1035" s="2" t="s">
        <v>188</v>
      </c>
      <c r="G1035" s="8"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5">
        <v>1035</v>
      </c>
      <c r="B1036" s="2" t="s">
        <v>3062</v>
      </c>
      <c r="C1036" s="8">
        <f>YEAR(Data!$D1036)</f>
        <v>2013</v>
      </c>
      <c r="D1036" s="3">
        <v>41599</v>
      </c>
      <c r="E1036" s="3">
        <v>41601</v>
      </c>
      <c r="F1036" s="2" t="s">
        <v>188</v>
      </c>
      <c r="G1036" s="8"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5">
        <v>1036</v>
      </c>
      <c r="B1037" s="2" t="s">
        <v>3062</v>
      </c>
      <c r="C1037" s="8">
        <f>YEAR(Data!$D1037)</f>
        <v>2013</v>
      </c>
      <c r="D1037" s="3">
        <v>41599</v>
      </c>
      <c r="E1037" s="3">
        <v>41601</v>
      </c>
      <c r="F1037" s="2" t="s">
        <v>188</v>
      </c>
      <c r="G1037" s="8"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5">
        <v>1037</v>
      </c>
      <c r="B1038" s="2" t="s">
        <v>3067</v>
      </c>
      <c r="C1038" s="8">
        <f>YEAR(Data!$D1038)</f>
        <v>2013</v>
      </c>
      <c r="D1038" s="3">
        <v>41387</v>
      </c>
      <c r="E1038" s="3">
        <v>41391</v>
      </c>
      <c r="F1038" s="2" t="s">
        <v>50</v>
      </c>
      <c r="G1038" s="8"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5">
        <v>1038</v>
      </c>
      <c r="B1039" s="2" t="s">
        <v>3071</v>
      </c>
      <c r="C1039" s="8">
        <f>YEAR(Data!$D1039)</f>
        <v>2012</v>
      </c>
      <c r="D1039" s="3">
        <v>41073</v>
      </c>
      <c r="E1039" s="3">
        <v>41074</v>
      </c>
      <c r="F1039" s="2" t="s">
        <v>188</v>
      </c>
      <c r="G1039" s="8"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5">
        <v>1039</v>
      </c>
      <c r="B1040" s="2" t="s">
        <v>3076</v>
      </c>
      <c r="C1040" s="8">
        <f>YEAR(Data!$D1040)</f>
        <v>2014</v>
      </c>
      <c r="D1040" s="3">
        <v>41964</v>
      </c>
      <c r="E1040" s="3">
        <v>41965</v>
      </c>
      <c r="F1040" s="2" t="s">
        <v>188</v>
      </c>
      <c r="G1040" s="8"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5">
        <v>1040</v>
      </c>
      <c r="B1041" s="2" t="s">
        <v>3076</v>
      </c>
      <c r="C1041" s="8">
        <f>YEAR(Data!$D1041)</f>
        <v>2014</v>
      </c>
      <c r="D1041" s="3">
        <v>41964</v>
      </c>
      <c r="E1041" s="3">
        <v>41965</v>
      </c>
      <c r="F1041" s="2" t="s">
        <v>188</v>
      </c>
      <c r="G1041" s="8"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5">
        <v>1041</v>
      </c>
      <c r="B1042" s="2" t="s">
        <v>3082</v>
      </c>
      <c r="C1042" s="8">
        <f>YEAR(Data!$D1042)</f>
        <v>2013</v>
      </c>
      <c r="D1042" s="3">
        <v>41354</v>
      </c>
      <c r="E1042" s="3">
        <v>41358</v>
      </c>
      <c r="F1042" s="2" t="s">
        <v>50</v>
      </c>
      <c r="G1042" s="8"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5">
        <v>1042</v>
      </c>
      <c r="B1043" s="2" t="s">
        <v>3086</v>
      </c>
      <c r="C1043" s="8">
        <f>YEAR(Data!$D1043)</f>
        <v>2013</v>
      </c>
      <c r="D1043" s="3">
        <v>41524</v>
      </c>
      <c r="E1043" s="3">
        <v>41527</v>
      </c>
      <c r="F1043" s="2" t="s">
        <v>23</v>
      </c>
      <c r="G1043" s="8"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5">
        <v>1043</v>
      </c>
      <c r="B1044" s="2" t="s">
        <v>3086</v>
      </c>
      <c r="C1044" s="8">
        <f>YEAR(Data!$D1044)</f>
        <v>2013</v>
      </c>
      <c r="D1044" s="3">
        <v>41524</v>
      </c>
      <c r="E1044" s="3">
        <v>41527</v>
      </c>
      <c r="F1044" s="2" t="s">
        <v>23</v>
      </c>
      <c r="G1044" s="8"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5">
        <v>1044</v>
      </c>
      <c r="B1045" s="2" t="s">
        <v>3093</v>
      </c>
      <c r="C1045" s="8">
        <f>YEAR(Data!$D1045)</f>
        <v>2014</v>
      </c>
      <c r="D1045" s="3">
        <v>41830</v>
      </c>
      <c r="E1045" s="3">
        <v>41833</v>
      </c>
      <c r="F1045" s="2" t="s">
        <v>188</v>
      </c>
      <c r="G1045" s="8"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5">
        <v>1045</v>
      </c>
      <c r="B1046" s="2" t="s">
        <v>3093</v>
      </c>
      <c r="C1046" s="8">
        <f>YEAR(Data!$D1046)</f>
        <v>2014</v>
      </c>
      <c r="D1046" s="3">
        <v>41830</v>
      </c>
      <c r="E1046" s="3">
        <v>41833</v>
      </c>
      <c r="F1046" s="2" t="s">
        <v>188</v>
      </c>
      <c r="G1046" s="8"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5">
        <v>1046</v>
      </c>
      <c r="B1047" s="2" t="s">
        <v>3100</v>
      </c>
      <c r="C1047" s="8">
        <f>YEAR(Data!$D1047)</f>
        <v>2014</v>
      </c>
      <c r="D1047" s="3">
        <v>41925</v>
      </c>
      <c r="E1047" s="3">
        <v>41929</v>
      </c>
      <c r="F1047" s="2" t="s">
        <v>50</v>
      </c>
      <c r="G1047" s="8"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5">
        <v>1047</v>
      </c>
      <c r="B1048" s="2" t="s">
        <v>3104</v>
      </c>
      <c r="C1048" s="8">
        <f>YEAR(Data!$D1048)</f>
        <v>2013</v>
      </c>
      <c r="D1048" s="3">
        <v>41342</v>
      </c>
      <c r="E1048" s="3">
        <v>41347</v>
      </c>
      <c r="F1048" s="2" t="s">
        <v>50</v>
      </c>
      <c r="G1048" s="8"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5">
        <v>1048</v>
      </c>
      <c r="B1049" s="2" t="s">
        <v>3104</v>
      </c>
      <c r="C1049" s="8">
        <f>YEAR(Data!$D1049)</f>
        <v>2013</v>
      </c>
      <c r="D1049" s="3">
        <v>41342</v>
      </c>
      <c r="E1049" s="3">
        <v>41347</v>
      </c>
      <c r="F1049" s="2" t="s">
        <v>50</v>
      </c>
      <c r="G1049" s="8"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5">
        <v>1049</v>
      </c>
      <c r="B1050" s="2" t="s">
        <v>3105</v>
      </c>
      <c r="C1050" s="8">
        <f>YEAR(Data!$D1050)</f>
        <v>2011</v>
      </c>
      <c r="D1050" s="3">
        <v>40690</v>
      </c>
      <c r="E1050" s="3">
        <v>40695</v>
      </c>
      <c r="F1050" s="2" t="s">
        <v>23</v>
      </c>
      <c r="G1050" s="8"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5">
        <v>1050</v>
      </c>
      <c r="B1051" s="2" t="s">
        <v>3105</v>
      </c>
      <c r="C1051" s="8">
        <f>YEAR(Data!$D1051)</f>
        <v>2011</v>
      </c>
      <c r="D1051" s="3">
        <v>40690</v>
      </c>
      <c r="E1051" s="3">
        <v>40695</v>
      </c>
      <c r="F1051" s="2" t="s">
        <v>23</v>
      </c>
      <c r="G1051" s="8"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5">
        <v>1051</v>
      </c>
      <c r="B1052" s="2" t="s">
        <v>3106</v>
      </c>
      <c r="C1052" s="8">
        <f>YEAR(Data!$D1052)</f>
        <v>2012</v>
      </c>
      <c r="D1052" s="3">
        <v>41093</v>
      </c>
      <c r="E1052" s="3">
        <v>41095</v>
      </c>
      <c r="F1052" s="2" t="s">
        <v>188</v>
      </c>
      <c r="G1052" s="8"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5">
        <v>1052</v>
      </c>
      <c r="B1053" s="2" t="s">
        <v>3106</v>
      </c>
      <c r="C1053" s="8">
        <f>YEAR(Data!$D1053)</f>
        <v>2012</v>
      </c>
      <c r="D1053" s="3">
        <v>41093</v>
      </c>
      <c r="E1053" s="3">
        <v>41095</v>
      </c>
      <c r="F1053" s="2" t="s">
        <v>188</v>
      </c>
      <c r="G1053" s="8"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5">
        <v>1053</v>
      </c>
      <c r="B1054" s="2" t="s">
        <v>3106</v>
      </c>
      <c r="C1054" s="8">
        <f>YEAR(Data!$D1054)</f>
        <v>2012</v>
      </c>
      <c r="D1054" s="3">
        <v>41093</v>
      </c>
      <c r="E1054" s="3">
        <v>41095</v>
      </c>
      <c r="F1054" s="2" t="s">
        <v>188</v>
      </c>
      <c r="G1054" s="8"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5">
        <v>1054</v>
      </c>
      <c r="B1055" s="2" t="s">
        <v>3115</v>
      </c>
      <c r="C1055" s="8">
        <f>YEAR(Data!$D1055)</f>
        <v>2012</v>
      </c>
      <c r="D1055" s="3">
        <v>41003</v>
      </c>
      <c r="E1055" s="3">
        <v>41007</v>
      </c>
      <c r="F1055" s="2" t="s">
        <v>50</v>
      </c>
      <c r="G1055" s="8"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5">
        <v>1055</v>
      </c>
      <c r="B1056" s="2" t="s">
        <v>3115</v>
      </c>
      <c r="C1056" s="8">
        <f>YEAR(Data!$D1056)</f>
        <v>2012</v>
      </c>
      <c r="D1056" s="3">
        <v>41003</v>
      </c>
      <c r="E1056" s="3">
        <v>41007</v>
      </c>
      <c r="F1056" s="2" t="s">
        <v>50</v>
      </c>
      <c r="G1056" s="8"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5">
        <v>1056</v>
      </c>
      <c r="B1057" s="2" t="s">
        <v>3115</v>
      </c>
      <c r="C1057" s="8">
        <f>YEAR(Data!$D1057)</f>
        <v>2012</v>
      </c>
      <c r="D1057" s="3">
        <v>41003</v>
      </c>
      <c r="E1057" s="3">
        <v>41007</v>
      </c>
      <c r="F1057" s="2" t="s">
        <v>50</v>
      </c>
      <c r="G1057" s="8"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5">
        <v>1057</v>
      </c>
      <c r="B1058" s="2" t="s">
        <v>3115</v>
      </c>
      <c r="C1058" s="8">
        <f>YEAR(Data!$D1058)</f>
        <v>2012</v>
      </c>
      <c r="D1058" s="3">
        <v>41003</v>
      </c>
      <c r="E1058" s="3">
        <v>41007</v>
      </c>
      <c r="F1058" s="2" t="s">
        <v>50</v>
      </c>
      <c r="G1058" s="8"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5">
        <v>1058</v>
      </c>
      <c r="B1059" s="2" t="s">
        <v>3124</v>
      </c>
      <c r="C1059" s="8">
        <f>YEAR(Data!$D1059)</f>
        <v>2014</v>
      </c>
      <c r="D1059" s="3">
        <v>41984</v>
      </c>
      <c r="E1059" s="3">
        <v>41991</v>
      </c>
      <c r="F1059" s="2" t="s">
        <v>50</v>
      </c>
      <c r="G1059" s="8"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5">
        <v>1059</v>
      </c>
      <c r="B1060" s="2" t="s">
        <v>3124</v>
      </c>
      <c r="C1060" s="8">
        <f>YEAR(Data!$D1060)</f>
        <v>2014</v>
      </c>
      <c r="D1060" s="3">
        <v>41984</v>
      </c>
      <c r="E1060" s="3">
        <v>41991</v>
      </c>
      <c r="F1060" s="2" t="s">
        <v>50</v>
      </c>
      <c r="G1060" s="8"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5">
        <v>1060</v>
      </c>
      <c r="B1061" s="2" t="s">
        <v>3129</v>
      </c>
      <c r="C1061" s="8">
        <f>YEAR(Data!$D1061)</f>
        <v>2013</v>
      </c>
      <c r="D1061" s="3">
        <v>41603</v>
      </c>
      <c r="E1061" s="3">
        <v>41610</v>
      </c>
      <c r="F1061" s="2" t="s">
        <v>50</v>
      </c>
      <c r="G1061" s="8"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5">
        <v>1061</v>
      </c>
      <c r="B1062" s="2" t="s">
        <v>3134</v>
      </c>
      <c r="C1062" s="8">
        <f>YEAR(Data!$D1062)</f>
        <v>2012</v>
      </c>
      <c r="D1062" s="3">
        <v>40991</v>
      </c>
      <c r="E1062" s="3">
        <v>40997</v>
      </c>
      <c r="F1062" s="2" t="s">
        <v>50</v>
      </c>
      <c r="G1062" s="8"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5">
        <v>1062</v>
      </c>
      <c r="B1063" s="2" t="s">
        <v>3135</v>
      </c>
      <c r="C1063" s="8">
        <f>YEAR(Data!$D1063)</f>
        <v>2012</v>
      </c>
      <c r="D1063" s="3">
        <v>41015</v>
      </c>
      <c r="E1063" s="3">
        <v>41020</v>
      </c>
      <c r="F1063" s="2" t="s">
        <v>50</v>
      </c>
      <c r="G1063" s="8"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5">
        <v>1063</v>
      </c>
      <c r="B1064" s="2" t="s">
        <v>3135</v>
      </c>
      <c r="C1064" s="8">
        <f>YEAR(Data!$D1064)</f>
        <v>2012</v>
      </c>
      <c r="D1064" s="3">
        <v>41015</v>
      </c>
      <c r="E1064" s="3">
        <v>41020</v>
      </c>
      <c r="F1064" s="2" t="s">
        <v>50</v>
      </c>
      <c r="G1064" s="8"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5">
        <v>1064</v>
      </c>
      <c r="B1065" s="2" t="s">
        <v>3135</v>
      </c>
      <c r="C1065" s="8">
        <f>YEAR(Data!$D1065)</f>
        <v>2012</v>
      </c>
      <c r="D1065" s="3">
        <v>41015</v>
      </c>
      <c r="E1065" s="3">
        <v>41020</v>
      </c>
      <c r="F1065" s="2" t="s">
        <v>50</v>
      </c>
      <c r="G1065" s="8"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5">
        <v>1065</v>
      </c>
      <c r="B1066" s="2" t="s">
        <v>3135</v>
      </c>
      <c r="C1066" s="8">
        <f>YEAR(Data!$D1066)</f>
        <v>2012</v>
      </c>
      <c r="D1066" s="3">
        <v>41015</v>
      </c>
      <c r="E1066" s="3">
        <v>41020</v>
      </c>
      <c r="F1066" s="2" t="s">
        <v>50</v>
      </c>
      <c r="G1066" s="8"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5">
        <v>1066</v>
      </c>
      <c r="B1067" s="2" t="s">
        <v>3135</v>
      </c>
      <c r="C1067" s="8">
        <f>YEAR(Data!$D1067)</f>
        <v>2012</v>
      </c>
      <c r="D1067" s="3">
        <v>41015</v>
      </c>
      <c r="E1067" s="3">
        <v>41020</v>
      </c>
      <c r="F1067" s="2" t="s">
        <v>50</v>
      </c>
      <c r="G1067" s="8"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5">
        <v>1067</v>
      </c>
      <c r="B1068" s="2" t="s">
        <v>3135</v>
      </c>
      <c r="C1068" s="8">
        <f>YEAR(Data!$D1068)</f>
        <v>2012</v>
      </c>
      <c r="D1068" s="3">
        <v>41015</v>
      </c>
      <c r="E1068" s="3">
        <v>41020</v>
      </c>
      <c r="F1068" s="2" t="s">
        <v>50</v>
      </c>
      <c r="G1068" s="8"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5">
        <v>1068</v>
      </c>
      <c r="B1069" s="2" t="s">
        <v>3146</v>
      </c>
      <c r="C1069" s="8">
        <f>YEAR(Data!$D1069)</f>
        <v>2013</v>
      </c>
      <c r="D1069" s="3">
        <v>41549</v>
      </c>
      <c r="E1069" s="3">
        <v>41550</v>
      </c>
      <c r="F1069" s="2" t="s">
        <v>188</v>
      </c>
      <c r="G1069" s="8"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5">
        <v>1069</v>
      </c>
      <c r="B1070" s="2" t="s">
        <v>3149</v>
      </c>
      <c r="C1070" s="8">
        <f>YEAR(Data!$D1070)</f>
        <v>2014</v>
      </c>
      <c r="D1070" s="3">
        <v>41911</v>
      </c>
      <c r="E1070" s="3">
        <v>41913</v>
      </c>
      <c r="F1070" s="2" t="s">
        <v>23</v>
      </c>
      <c r="G1070" s="8"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5">
        <v>1070</v>
      </c>
      <c r="B1071" s="2" t="s">
        <v>3153</v>
      </c>
      <c r="C1071" s="8">
        <f>YEAR(Data!$D1071)</f>
        <v>2012</v>
      </c>
      <c r="D1071" s="3">
        <v>41115</v>
      </c>
      <c r="E1071" s="3">
        <v>41119</v>
      </c>
      <c r="F1071" s="2" t="s">
        <v>50</v>
      </c>
      <c r="G1071" s="8"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5">
        <v>1071</v>
      </c>
      <c r="B1072" s="2" t="s">
        <v>3154</v>
      </c>
      <c r="C1072" s="8">
        <f>YEAR(Data!$D1072)</f>
        <v>2012</v>
      </c>
      <c r="D1072" s="3">
        <v>41233</v>
      </c>
      <c r="E1072" s="3">
        <v>41239</v>
      </c>
      <c r="F1072" s="2" t="s">
        <v>50</v>
      </c>
      <c r="G1072" s="8"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5">
        <v>1072</v>
      </c>
      <c r="B1073" s="2" t="s">
        <v>3157</v>
      </c>
      <c r="C1073" s="8">
        <f>YEAR(Data!$D1073)</f>
        <v>2013</v>
      </c>
      <c r="D1073" s="3">
        <v>41393</v>
      </c>
      <c r="E1073" s="3">
        <v>41397</v>
      </c>
      <c r="F1073" s="2" t="s">
        <v>50</v>
      </c>
      <c r="G1073" s="8"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5">
        <v>1073</v>
      </c>
      <c r="B1074" s="2" t="s">
        <v>3160</v>
      </c>
      <c r="C1074" s="8">
        <f>YEAR(Data!$D1074)</f>
        <v>2014</v>
      </c>
      <c r="D1074" s="3">
        <v>41958</v>
      </c>
      <c r="E1074" s="3">
        <v>41963</v>
      </c>
      <c r="F1074" s="2" t="s">
        <v>50</v>
      </c>
      <c r="G1074" s="8"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5">
        <v>1074</v>
      </c>
      <c r="B1075" s="2" t="s">
        <v>3165</v>
      </c>
      <c r="C1075" s="8">
        <f>YEAR(Data!$D1075)</f>
        <v>2013</v>
      </c>
      <c r="D1075" s="3">
        <v>41591</v>
      </c>
      <c r="E1075" s="3">
        <v>41598</v>
      </c>
      <c r="F1075" s="2" t="s">
        <v>50</v>
      </c>
      <c r="G1075" s="8"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5">
        <v>1075</v>
      </c>
      <c r="B1076" s="2" t="s">
        <v>3165</v>
      </c>
      <c r="C1076" s="8">
        <f>YEAR(Data!$D1076)</f>
        <v>2013</v>
      </c>
      <c r="D1076" s="3">
        <v>41591</v>
      </c>
      <c r="E1076" s="3">
        <v>41598</v>
      </c>
      <c r="F1076" s="2" t="s">
        <v>50</v>
      </c>
      <c r="G1076" s="8"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5">
        <v>1076</v>
      </c>
      <c r="B1077" s="2" t="s">
        <v>3165</v>
      </c>
      <c r="C1077" s="8">
        <f>YEAR(Data!$D1077)</f>
        <v>2013</v>
      </c>
      <c r="D1077" s="3">
        <v>41591</v>
      </c>
      <c r="E1077" s="3">
        <v>41598</v>
      </c>
      <c r="F1077" s="2" t="s">
        <v>50</v>
      </c>
      <c r="G1077" s="8"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5">
        <v>1077</v>
      </c>
      <c r="B1078" s="2" t="s">
        <v>3172</v>
      </c>
      <c r="C1078" s="8">
        <f>YEAR(Data!$D1078)</f>
        <v>2013</v>
      </c>
      <c r="D1078" s="3">
        <v>41547</v>
      </c>
      <c r="E1078" s="3">
        <v>41548</v>
      </c>
      <c r="F1078" s="2" t="s">
        <v>188</v>
      </c>
      <c r="G1078" s="8"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5">
        <v>1078</v>
      </c>
      <c r="B1079" s="2" t="s">
        <v>3177</v>
      </c>
      <c r="C1079" s="8">
        <f>YEAR(Data!$D1079)</f>
        <v>2014</v>
      </c>
      <c r="D1079" s="3">
        <v>41906</v>
      </c>
      <c r="E1079" s="3">
        <v>41908</v>
      </c>
      <c r="F1079" s="2" t="s">
        <v>23</v>
      </c>
      <c r="G1079" s="8"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5">
        <v>1079</v>
      </c>
      <c r="B1080" s="2" t="s">
        <v>3177</v>
      </c>
      <c r="C1080" s="8">
        <f>YEAR(Data!$D1080)</f>
        <v>2014</v>
      </c>
      <c r="D1080" s="3">
        <v>41906</v>
      </c>
      <c r="E1080" s="3">
        <v>41908</v>
      </c>
      <c r="F1080" s="2" t="s">
        <v>23</v>
      </c>
      <c r="G1080" s="8"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5">
        <v>1080</v>
      </c>
      <c r="B1081" s="2" t="s">
        <v>3177</v>
      </c>
      <c r="C1081" s="8">
        <f>YEAR(Data!$D1081)</f>
        <v>2014</v>
      </c>
      <c r="D1081" s="3">
        <v>41906</v>
      </c>
      <c r="E1081" s="3">
        <v>41908</v>
      </c>
      <c r="F1081" s="2" t="s">
        <v>23</v>
      </c>
      <c r="G1081" s="8"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5">
        <v>1081</v>
      </c>
      <c r="B1082" s="2" t="s">
        <v>3182</v>
      </c>
      <c r="C1082" s="8">
        <f>YEAR(Data!$D1082)</f>
        <v>2012</v>
      </c>
      <c r="D1082" s="3">
        <v>41242</v>
      </c>
      <c r="E1082" s="3">
        <v>41247</v>
      </c>
      <c r="F1082" s="2" t="s">
        <v>50</v>
      </c>
      <c r="G1082" s="8"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5">
        <v>1082</v>
      </c>
      <c r="B1083" s="2" t="s">
        <v>3182</v>
      </c>
      <c r="C1083" s="8">
        <f>YEAR(Data!$D1083)</f>
        <v>2012</v>
      </c>
      <c r="D1083" s="3">
        <v>41242</v>
      </c>
      <c r="E1083" s="3">
        <v>41247</v>
      </c>
      <c r="F1083" s="2" t="s">
        <v>50</v>
      </c>
      <c r="G1083" s="8"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5">
        <v>1083</v>
      </c>
      <c r="B1084" s="2" t="s">
        <v>3188</v>
      </c>
      <c r="C1084" s="8">
        <f>YEAR(Data!$D1084)</f>
        <v>2013</v>
      </c>
      <c r="D1084" s="3">
        <v>41335</v>
      </c>
      <c r="E1084" s="3">
        <v>41339</v>
      </c>
      <c r="F1084" s="2" t="s">
        <v>50</v>
      </c>
      <c r="G1084" s="8"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5">
        <v>1084</v>
      </c>
      <c r="B1085" s="2" t="s">
        <v>3188</v>
      </c>
      <c r="C1085" s="8">
        <f>YEAR(Data!$D1085)</f>
        <v>2013</v>
      </c>
      <c r="D1085" s="3">
        <v>41335</v>
      </c>
      <c r="E1085" s="3">
        <v>41339</v>
      </c>
      <c r="F1085" s="2" t="s">
        <v>50</v>
      </c>
      <c r="G1085" s="8"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5">
        <v>1085</v>
      </c>
      <c r="B1086" s="2" t="s">
        <v>3188</v>
      </c>
      <c r="C1086" s="8">
        <f>YEAR(Data!$D1086)</f>
        <v>2013</v>
      </c>
      <c r="D1086" s="3">
        <v>41335</v>
      </c>
      <c r="E1086" s="3">
        <v>41339</v>
      </c>
      <c r="F1086" s="2" t="s">
        <v>50</v>
      </c>
      <c r="G1086" s="8"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5">
        <v>1086</v>
      </c>
      <c r="B1087" s="2" t="s">
        <v>3188</v>
      </c>
      <c r="C1087" s="8">
        <f>YEAR(Data!$D1087)</f>
        <v>2013</v>
      </c>
      <c r="D1087" s="3">
        <v>41335</v>
      </c>
      <c r="E1087" s="3">
        <v>41339</v>
      </c>
      <c r="F1087" s="2" t="s">
        <v>50</v>
      </c>
      <c r="G1087" s="8"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5">
        <v>1087</v>
      </c>
      <c r="B1088" s="2" t="s">
        <v>3193</v>
      </c>
      <c r="C1088" s="8">
        <f>YEAR(Data!$D1088)</f>
        <v>2013</v>
      </c>
      <c r="D1088" s="3">
        <v>41499</v>
      </c>
      <c r="E1088" s="3">
        <v>41499</v>
      </c>
      <c r="F1088" s="2" t="s">
        <v>1290</v>
      </c>
      <c r="G1088" s="8"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5">
        <v>1088</v>
      </c>
      <c r="B1089" s="2" t="s">
        <v>3196</v>
      </c>
      <c r="C1089" s="8">
        <f>YEAR(Data!$D1089)</f>
        <v>2013</v>
      </c>
      <c r="D1089" s="3">
        <v>41502</v>
      </c>
      <c r="E1089" s="3">
        <v>41507</v>
      </c>
      <c r="F1089" s="2" t="s">
        <v>23</v>
      </c>
      <c r="G1089" s="8"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5">
        <v>1089</v>
      </c>
      <c r="B1090" s="2" t="s">
        <v>3196</v>
      </c>
      <c r="C1090" s="8">
        <f>YEAR(Data!$D1090)</f>
        <v>2013</v>
      </c>
      <c r="D1090" s="3">
        <v>41502</v>
      </c>
      <c r="E1090" s="3">
        <v>41507</v>
      </c>
      <c r="F1090" s="2" t="s">
        <v>23</v>
      </c>
      <c r="G1090" s="8"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5">
        <v>1090</v>
      </c>
      <c r="B1091" s="2" t="s">
        <v>3202</v>
      </c>
      <c r="C1091" s="8">
        <f>YEAR(Data!$D1091)</f>
        <v>2014</v>
      </c>
      <c r="D1091" s="3">
        <v>41795</v>
      </c>
      <c r="E1091" s="3">
        <v>41801</v>
      </c>
      <c r="F1091" s="2" t="s">
        <v>50</v>
      </c>
      <c r="G1091" s="8"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5">
        <v>1091</v>
      </c>
      <c r="B1092" s="2" t="s">
        <v>3202</v>
      </c>
      <c r="C1092" s="8">
        <f>YEAR(Data!$D1092)</f>
        <v>2014</v>
      </c>
      <c r="D1092" s="3">
        <v>41795</v>
      </c>
      <c r="E1092" s="3">
        <v>41801</v>
      </c>
      <c r="F1092" s="2" t="s">
        <v>50</v>
      </c>
      <c r="G1092" s="8"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5">
        <v>1092</v>
      </c>
      <c r="B1093" s="2" t="s">
        <v>3205</v>
      </c>
      <c r="C1093" s="8">
        <f>YEAR(Data!$D1093)</f>
        <v>2012</v>
      </c>
      <c r="D1093" s="3">
        <v>41249</v>
      </c>
      <c r="E1093" s="3">
        <v>41256</v>
      </c>
      <c r="F1093" s="2" t="s">
        <v>50</v>
      </c>
      <c r="G1093" s="8"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5">
        <v>1093</v>
      </c>
      <c r="B1094" s="2" t="s">
        <v>3205</v>
      </c>
      <c r="C1094" s="8">
        <f>YEAR(Data!$D1094)</f>
        <v>2012</v>
      </c>
      <c r="D1094" s="3">
        <v>41249</v>
      </c>
      <c r="E1094" s="3">
        <v>41256</v>
      </c>
      <c r="F1094" s="2" t="s">
        <v>50</v>
      </c>
      <c r="G1094" s="8"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5">
        <v>1094</v>
      </c>
      <c r="B1095" s="2" t="s">
        <v>3210</v>
      </c>
      <c r="C1095" s="8">
        <f>YEAR(Data!$D1095)</f>
        <v>2012</v>
      </c>
      <c r="D1095" s="3">
        <v>41270</v>
      </c>
      <c r="E1095" s="3">
        <v>41274</v>
      </c>
      <c r="F1095" s="2" t="s">
        <v>50</v>
      </c>
      <c r="G1095" s="8"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5">
        <v>1095</v>
      </c>
      <c r="B1096" s="2" t="s">
        <v>3210</v>
      </c>
      <c r="C1096" s="8">
        <f>YEAR(Data!$D1096)</f>
        <v>2012</v>
      </c>
      <c r="D1096" s="3">
        <v>41270</v>
      </c>
      <c r="E1096" s="3">
        <v>41274</v>
      </c>
      <c r="F1096" s="2" t="s">
        <v>50</v>
      </c>
      <c r="G1096" s="8"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5">
        <v>1096</v>
      </c>
      <c r="B1097" s="2" t="s">
        <v>3216</v>
      </c>
      <c r="C1097" s="8">
        <f>YEAR(Data!$D1097)</f>
        <v>2014</v>
      </c>
      <c r="D1097" s="3">
        <v>41661</v>
      </c>
      <c r="E1097" s="3">
        <v>41666</v>
      </c>
      <c r="F1097" s="2" t="s">
        <v>50</v>
      </c>
      <c r="G1097" s="8"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5">
        <v>1097</v>
      </c>
      <c r="B1098" s="2" t="s">
        <v>3216</v>
      </c>
      <c r="C1098" s="8">
        <f>YEAR(Data!$D1098)</f>
        <v>2014</v>
      </c>
      <c r="D1098" s="3">
        <v>41661</v>
      </c>
      <c r="E1098" s="3">
        <v>41666</v>
      </c>
      <c r="F1098" s="2" t="s">
        <v>50</v>
      </c>
      <c r="G1098" s="8"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5">
        <v>1098</v>
      </c>
      <c r="B1099" s="2" t="s">
        <v>3223</v>
      </c>
      <c r="C1099" s="8">
        <f>YEAR(Data!$D1099)</f>
        <v>2011</v>
      </c>
      <c r="D1099" s="3">
        <v>40719</v>
      </c>
      <c r="E1099" s="3">
        <v>40722</v>
      </c>
      <c r="F1099" s="2" t="s">
        <v>188</v>
      </c>
      <c r="G1099" s="8"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5">
        <v>1099</v>
      </c>
      <c r="B1100" s="2" t="s">
        <v>3226</v>
      </c>
      <c r="C1100" s="8">
        <f>YEAR(Data!$D1100)</f>
        <v>2013</v>
      </c>
      <c r="D1100" s="3">
        <v>41440</v>
      </c>
      <c r="E1100" s="3">
        <v>41443</v>
      </c>
      <c r="F1100" s="2" t="s">
        <v>188</v>
      </c>
      <c r="G1100" s="8"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5">
        <v>1100</v>
      </c>
      <c r="B1101" s="2" t="s">
        <v>3226</v>
      </c>
      <c r="C1101" s="8">
        <f>YEAR(Data!$D1101)</f>
        <v>2013</v>
      </c>
      <c r="D1101" s="3">
        <v>41440</v>
      </c>
      <c r="E1101" s="3">
        <v>41443</v>
      </c>
      <c r="F1101" s="2" t="s">
        <v>188</v>
      </c>
      <c r="G1101" s="8"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5">
        <v>1101</v>
      </c>
      <c r="B1102" s="2" t="s">
        <v>3226</v>
      </c>
      <c r="C1102" s="8">
        <f>YEAR(Data!$D1102)</f>
        <v>2013</v>
      </c>
      <c r="D1102" s="3">
        <v>41440</v>
      </c>
      <c r="E1102" s="3">
        <v>41443</v>
      </c>
      <c r="F1102" s="2" t="s">
        <v>188</v>
      </c>
      <c r="G1102" s="8"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5">
        <v>1102</v>
      </c>
      <c r="B1103" s="2" t="s">
        <v>3226</v>
      </c>
      <c r="C1103" s="8">
        <f>YEAR(Data!$D1103)</f>
        <v>2013</v>
      </c>
      <c r="D1103" s="3">
        <v>41440</v>
      </c>
      <c r="E1103" s="3">
        <v>41443</v>
      </c>
      <c r="F1103" s="2" t="s">
        <v>188</v>
      </c>
      <c r="G1103" s="8"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5">
        <v>1103</v>
      </c>
      <c r="B1104" s="2" t="s">
        <v>3235</v>
      </c>
      <c r="C1104" s="8">
        <f>YEAR(Data!$D1104)</f>
        <v>2014</v>
      </c>
      <c r="D1104" s="3">
        <v>41751</v>
      </c>
      <c r="E1104" s="3">
        <v>41757</v>
      </c>
      <c r="F1104" s="2" t="s">
        <v>50</v>
      </c>
      <c r="G1104" s="8"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5">
        <v>1104</v>
      </c>
      <c r="B1105" s="2" t="s">
        <v>3235</v>
      </c>
      <c r="C1105" s="8">
        <f>YEAR(Data!$D1105)</f>
        <v>2014</v>
      </c>
      <c r="D1105" s="3">
        <v>41751</v>
      </c>
      <c r="E1105" s="3">
        <v>41757</v>
      </c>
      <c r="F1105" s="2" t="s">
        <v>50</v>
      </c>
      <c r="G1105" s="8"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5">
        <v>1105</v>
      </c>
      <c r="B1106" s="2" t="s">
        <v>3236</v>
      </c>
      <c r="C1106" s="8">
        <f>YEAR(Data!$D1106)</f>
        <v>2013</v>
      </c>
      <c r="D1106" s="3">
        <v>41569</v>
      </c>
      <c r="E1106" s="3">
        <v>41575</v>
      </c>
      <c r="F1106" s="2" t="s">
        <v>50</v>
      </c>
      <c r="G1106" s="8"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5">
        <v>1106</v>
      </c>
      <c r="B1107" s="2" t="s">
        <v>3241</v>
      </c>
      <c r="C1107" s="8">
        <f>YEAR(Data!$D1107)</f>
        <v>2013</v>
      </c>
      <c r="D1107" s="3">
        <v>41598</v>
      </c>
      <c r="E1107" s="3">
        <v>41603</v>
      </c>
      <c r="F1107" s="2" t="s">
        <v>50</v>
      </c>
      <c r="G1107" s="8"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5">
        <v>1107</v>
      </c>
      <c r="B1108" s="2" t="s">
        <v>3241</v>
      </c>
      <c r="C1108" s="8">
        <f>YEAR(Data!$D1108)</f>
        <v>2013</v>
      </c>
      <c r="D1108" s="3">
        <v>41598</v>
      </c>
      <c r="E1108" s="3">
        <v>41603</v>
      </c>
      <c r="F1108" s="2" t="s">
        <v>50</v>
      </c>
      <c r="G1108" s="8"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5">
        <v>1108</v>
      </c>
      <c r="B1109" s="2" t="s">
        <v>3241</v>
      </c>
      <c r="C1109" s="8">
        <f>YEAR(Data!$D1109)</f>
        <v>2013</v>
      </c>
      <c r="D1109" s="3">
        <v>41598</v>
      </c>
      <c r="E1109" s="3">
        <v>41603</v>
      </c>
      <c r="F1109" s="2" t="s">
        <v>50</v>
      </c>
      <c r="G1109" s="8"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5">
        <v>1109</v>
      </c>
      <c r="B1110" s="2" t="s">
        <v>3241</v>
      </c>
      <c r="C1110" s="8">
        <f>YEAR(Data!$D1110)</f>
        <v>2013</v>
      </c>
      <c r="D1110" s="3">
        <v>41598</v>
      </c>
      <c r="E1110" s="3">
        <v>41603</v>
      </c>
      <c r="F1110" s="2" t="s">
        <v>50</v>
      </c>
      <c r="G1110" s="8"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5">
        <v>1110</v>
      </c>
      <c r="B1111" s="2" t="s">
        <v>3241</v>
      </c>
      <c r="C1111" s="8">
        <f>YEAR(Data!$D1111)</f>
        <v>2013</v>
      </c>
      <c r="D1111" s="3">
        <v>41598</v>
      </c>
      <c r="E1111" s="3">
        <v>41603</v>
      </c>
      <c r="F1111" s="2" t="s">
        <v>50</v>
      </c>
      <c r="G1111" s="8"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5">
        <v>1111</v>
      </c>
      <c r="B1112" s="2" t="s">
        <v>3241</v>
      </c>
      <c r="C1112" s="8">
        <f>YEAR(Data!$D1112)</f>
        <v>2013</v>
      </c>
      <c r="D1112" s="3">
        <v>41598</v>
      </c>
      <c r="E1112" s="3">
        <v>41603</v>
      </c>
      <c r="F1112" s="2" t="s">
        <v>50</v>
      </c>
      <c r="G1112" s="8"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5">
        <v>1112</v>
      </c>
      <c r="B1113" s="2" t="s">
        <v>3241</v>
      </c>
      <c r="C1113" s="8">
        <f>YEAR(Data!$D1113)</f>
        <v>2013</v>
      </c>
      <c r="D1113" s="3">
        <v>41598</v>
      </c>
      <c r="E1113" s="3">
        <v>41603</v>
      </c>
      <c r="F1113" s="2" t="s">
        <v>50</v>
      </c>
      <c r="G1113" s="8"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5">
        <v>1113</v>
      </c>
      <c r="B1114" s="2" t="s">
        <v>3241</v>
      </c>
      <c r="C1114" s="8">
        <f>YEAR(Data!$D1114)</f>
        <v>2013</v>
      </c>
      <c r="D1114" s="3">
        <v>41598</v>
      </c>
      <c r="E1114" s="3">
        <v>41603</v>
      </c>
      <c r="F1114" s="2" t="s">
        <v>50</v>
      </c>
      <c r="G1114" s="8"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5">
        <v>1114</v>
      </c>
      <c r="B1115" s="2" t="s">
        <v>3251</v>
      </c>
      <c r="C1115" s="8">
        <f>YEAR(Data!$D1115)</f>
        <v>2014</v>
      </c>
      <c r="D1115" s="3">
        <v>41992</v>
      </c>
      <c r="E1115" s="3">
        <v>41997</v>
      </c>
      <c r="F1115" s="2" t="s">
        <v>23</v>
      </c>
      <c r="G1115" s="8"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5">
        <v>1115</v>
      </c>
      <c r="B1116" s="2" t="s">
        <v>3251</v>
      </c>
      <c r="C1116" s="8">
        <f>YEAR(Data!$D1116)</f>
        <v>2014</v>
      </c>
      <c r="D1116" s="3">
        <v>41992</v>
      </c>
      <c r="E1116" s="3">
        <v>41997</v>
      </c>
      <c r="F1116" s="2" t="s">
        <v>23</v>
      </c>
      <c r="G1116" s="8"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5">
        <v>1116</v>
      </c>
      <c r="B1117" s="2" t="s">
        <v>3251</v>
      </c>
      <c r="C1117" s="8">
        <f>YEAR(Data!$D1117)</f>
        <v>2014</v>
      </c>
      <c r="D1117" s="3">
        <v>41992</v>
      </c>
      <c r="E1117" s="3">
        <v>41997</v>
      </c>
      <c r="F1117" s="2" t="s">
        <v>23</v>
      </c>
      <c r="G1117" s="8"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5">
        <v>1117</v>
      </c>
      <c r="B1118" s="2" t="s">
        <v>3255</v>
      </c>
      <c r="C1118" s="8">
        <f>YEAR(Data!$D1118)</f>
        <v>2013</v>
      </c>
      <c r="D1118" s="3">
        <v>41478</v>
      </c>
      <c r="E1118" s="3">
        <v>41480</v>
      </c>
      <c r="F1118" s="2" t="s">
        <v>23</v>
      </c>
      <c r="G1118" s="8"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5">
        <v>1118</v>
      </c>
      <c r="B1119" s="2" t="s">
        <v>3258</v>
      </c>
      <c r="C1119" s="8">
        <f>YEAR(Data!$D1119)</f>
        <v>2012</v>
      </c>
      <c r="D1119" s="3">
        <v>41156</v>
      </c>
      <c r="E1119" s="3">
        <v>41160</v>
      </c>
      <c r="F1119" s="2" t="s">
        <v>50</v>
      </c>
      <c r="G1119" s="8"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5">
        <v>1119</v>
      </c>
      <c r="B1120" s="2" t="s">
        <v>3258</v>
      </c>
      <c r="C1120" s="8">
        <f>YEAR(Data!$D1120)</f>
        <v>2012</v>
      </c>
      <c r="D1120" s="3">
        <v>41156</v>
      </c>
      <c r="E1120" s="3">
        <v>41160</v>
      </c>
      <c r="F1120" s="2" t="s">
        <v>50</v>
      </c>
      <c r="G1120" s="8"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5">
        <v>1120</v>
      </c>
      <c r="B1121" s="2" t="s">
        <v>3258</v>
      </c>
      <c r="C1121" s="8">
        <f>YEAR(Data!$D1121)</f>
        <v>2012</v>
      </c>
      <c r="D1121" s="3">
        <v>41156</v>
      </c>
      <c r="E1121" s="3">
        <v>41160</v>
      </c>
      <c r="F1121" s="2" t="s">
        <v>50</v>
      </c>
      <c r="G1121" s="8"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5">
        <v>1121</v>
      </c>
      <c r="B1122" s="2" t="s">
        <v>3258</v>
      </c>
      <c r="C1122" s="8">
        <f>YEAR(Data!$D1122)</f>
        <v>2012</v>
      </c>
      <c r="D1122" s="3">
        <v>41156</v>
      </c>
      <c r="E1122" s="3">
        <v>41160</v>
      </c>
      <c r="F1122" s="2" t="s">
        <v>50</v>
      </c>
      <c r="G1122" s="8"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5">
        <v>1122</v>
      </c>
      <c r="B1123" s="2" t="s">
        <v>3264</v>
      </c>
      <c r="C1123" s="8">
        <f>YEAR(Data!$D1123)</f>
        <v>2011</v>
      </c>
      <c r="D1123" s="3">
        <v>40564</v>
      </c>
      <c r="E1123" s="3">
        <v>40570</v>
      </c>
      <c r="F1123" s="2" t="s">
        <v>50</v>
      </c>
      <c r="G1123" s="8"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5">
        <v>1123</v>
      </c>
      <c r="B1124" s="2" t="s">
        <v>3264</v>
      </c>
      <c r="C1124" s="8">
        <f>YEAR(Data!$D1124)</f>
        <v>2011</v>
      </c>
      <c r="D1124" s="3">
        <v>40564</v>
      </c>
      <c r="E1124" s="3">
        <v>40570</v>
      </c>
      <c r="F1124" s="2" t="s">
        <v>50</v>
      </c>
      <c r="G1124" s="8"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5">
        <v>1124</v>
      </c>
      <c r="B1125" s="2" t="s">
        <v>3264</v>
      </c>
      <c r="C1125" s="8">
        <f>YEAR(Data!$D1125)</f>
        <v>2011</v>
      </c>
      <c r="D1125" s="3">
        <v>40564</v>
      </c>
      <c r="E1125" s="3">
        <v>40570</v>
      </c>
      <c r="F1125" s="2" t="s">
        <v>50</v>
      </c>
      <c r="G1125" s="8"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5">
        <v>1125</v>
      </c>
      <c r="B1126" s="2" t="s">
        <v>3264</v>
      </c>
      <c r="C1126" s="8">
        <f>YEAR(Data!$D1126)</f>
        <v>2011</v>
      </c>
      <c r="D1126" s="3">
        <v>40564</v>
      </c>
      <c r="E1126" s="3">
        <v>40570</v>
      </c>
      <c r="F1126" s="2" t="s">
        <v>50</v>
      </c>
      <c r="G1126" s="8"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5">
        <v>1126</v>
      </c>
      <c r="B1127" s="2" t="s">
        <v>3264</v>
      </c>
      <c r="C1127" s="8">
        <f>YEAR(Data!$D1127)</f>
        <v>2011</v>
      </c>
      <c r="D1127" s="3">
        <v>40564</v>
      </c>
      <c r="E1127" s="3">
        <v>40570</v>
      </c>
      <c r="F1127" s="2" t="s">
        <v>50</v>
      </c>
      <c r="G1127" s="8"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5">
        <v>1127</v>
      </c>
      <c r="B1128" s="2" t="s">
        <v>3264</v>
      </c>
      <c r="C1128" s="8">
        <f>YEAR(Data!$D1128)</f>
        <v>2011</v>
      </c>
      <c r="D1128" s="3">
        <v>40564</v>
      </c>
      <c r="E1128" s="3">
        <v>40570</v>
      </c>
      <c r="F1128" s="2" t="s">
        <v>50</v>
      </c>
      <c r="G1128" s="8"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5">
        <v>1128</v>
      </c>
      <c r="B1129" s="2" t="s">
        <v>3271</v>
      </c>
      <c r="C1129" s="8">
        <f>YEAR(Data!$D1129)</f>
        <v>2012</v>
      </c>
      <c r="D1129" s="3">
        <v>40970</v>
      </c>
      <c r="E1129" s="3">
        <v>40975</v>
      </c>
      <c r="F1129" s="2" t="s">
        <v>50</v>
      </c>
      <c r="G1129" s="8"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5">
        <v>1129</v>
      </c>
      <c r="B1130" s="2" t="s">
        <v>3271</v>
      </c>
      <c r="C1130" s="8">
        <f>YEAR(Data!$D1130)</f>
        <v>2012</v>
      </c>
      <c r="D1130" s="3">
        <v>40970</v>
      </c>
      <c r="E1130" s="3">
        <v>40975</v>
      </c>
      <c r="F1130" s="2" t="s">
        <v>50</v>
      </c>
      <c r="G1130" s="8"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5">
        <v>1130</v>
      </c>
      <c r="B1131" s="2" t="s">
        <v>3272</v>
      </c>
      <c r="C1131" s="8">
        <f>YEAR(Data!$D1131)</f>
        <v>2013</v>
      </c>
      <c r="D1131" s="3">
        <v>41377</v>
      </c>
      <c r="E1131" s="3">
        <v>41381</v>
      </c>
      <c r="F1131" s="2" t="s">
        <v>50</v>
      </c>
      <c r="G1131" s="8"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5">
        <v>1131</v>
      </c>
      <c r="B1132" s="2" t="s">
        <v>3272</v>
      </c>
      <c r="C1132" s="8">
        <f>YEAR(Data!$D1132)</f>
        <v>2013</v>
      </c>
      <c r="D1132" s="3">
        <v>41377</v>
      </c>
      <c r="E1132" s="3">
        <v>41381</v>
      </c>
      <c r="F1132" s="2" t="s">
        <v>50</v>
      </c>
      <c r="G1132" s="8"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5">
        <v>1132</v>
      </c>
      <c r="B1133" s="2" t="s">
        <v>3272</v>
      </c>
      <c r="C1133" s="8">
        <f>YEAR(Data!$D1133)</f>
        <v>2013</v>
      </c>
      <c r="D1133" s="3">
        <v>41377</v>
      </c>
      <c r="E1133" s="3">
        <v>41381</v>
      </c>
      <c r="F1133" s="2" t="s">
        <v>50</v>
      </c>
      <c r="G1133" s="8"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5">
        <v>1133</v>
      </c>
      <c r="B1134" s="2" t="s">
        <v>3277</v>
      </c>
      <c r="C1134" s="8">
        <f>YEAR(Data!$D1134)</f>
        <v>2013</v>
      </c>
      <c r="D1134" s="3">
        <v>41615</v>
      </c>
      <c r="E1134" s="3">
        <v>41616</v>
      </c>
      <c r="F1134" s="2" t="s">
        <v>188</v>
      </c>
      <c r="G1134" s="8"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5">
        <v>1134</v>
      </c>
      <c r="B1135" s="2" t="s">
        <v>3279</v>
      </c>
      <c r="C1135" s="8">
        <f>YEAR(Data!$D1135)</f>
        <v>2013</v>
      </c>
      <c r="D1135" s="3">
        <v>41431</v>
      </c>
      <c r="E1135" s="3">
        <v>41435</v>
      </c>
      <c r="F1135" s="2" t="s">
        <v>50</v>
      </c>
      <c r="G1135" s="8"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5">
        <v>1135</v>
      </c>
      <c r="B1136" s="2" t="s">
        <v>3279</v>
      </c>
      <c r="C1136" s="8">
        <f>YEAR(Data!$D1136)</f>
        <v>2013</v>
      </c>
      <c r="D1136" s="3">
        <v>41431</v>
      </c>
      <c r="E1136" s="3">
        <v>41435</v>
      </c>
      <c r="F1136" s="2" t="s">
        <v>50</v>
      </c>
      <c r="G1136" s="8"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5">
        <v>1136</v>
      </c>
      <c r="B1137" s="2" t="s">
        <v>3282</v>
      </c>
      <c r="C1137" s="8">
        <f>YEAR(Data!$D1137)</f>
        <v>2013</v>
      </c>
      <c r="D1137" s="3">
        <v>41620</v>
      </c>
      <c r="E1137" s="3">
        <v>41620</v>
      </c>
      <c r="F1137" s="2" t="s">
        <v>1290</v>
      </c>
      <c r="G1137" s="8"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5">
        <v>1137</v>
      </c>
      <c r="B1138" s="2" t="s">
        <v>3286</v>
      </c>
      <c r="C1138" s="8">
        <f>YEAR(Data!$D1138)</f>
        <v>2013</v>
      </c>
      <c r="D1138" s="3">
        <v>41591</v>
      </c>
      <c r="E1138" s="3">
        <v>41594</v>
      </c>
      <c r="F1138" s="2" t="s">
        <v>23</v>
      </c>
      <c r="G1138" s="8"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5">
        <v>1138</v>
      </c>
      <c r="B1139" s="2" t="s">
        <v>3286</v>
      </c>
      <c r="C1139" s="8">
        <f>YEAR(Data!$D1139)</f>
        <v>2013</v>
      </c>
      <c r="D1139" s="3">
        <v>41591</v>
      </c>
      <c r="E1139" s="3">
        <v>41594</v>
      </c>
      <c r="F1139" s="2" t="s">
        <v>23</v>
      </c>
      <c r="G1139" s="8"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5">
        <v>1139</v>
      </c>
      <c r="B1140" s="2" t="s">
        <v>3286</v>
      </c>
      <c r="C1140" s="8">
        <f>YEAR(Data!$D1140)</f>
        <v>2013</v>
      </c>
      <c r="D1140" s="3">
        <v>41591</v>
      </c>
      <c r="E1140" s="3">
        <v>41594</v>
      </c>
      <c r="F1140" s="2" t="s">
        <v>23</v>
      </c>
      <c r="G1140" s="8"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5">
        <v>1140</v>
      </c>
      <c r="B1141" s="2" t="s">
        <v>3286</v>
      </c>
      <c r="C1141" s="8">
        <f>YEAR(Data!$D1141)</f>
        <v>2013</v>
      </c>
      <c r="D1141" s="3">
        <v>41591</v>
      </c>
      <c r="E1141" s="3">
        <v>41594</v>
      </c>
      <c r="F1141" s="2" t="s">
        <v>23</v>
      </c>
      <c r="G1141" s="8"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5">
        <v>1141</v>
      </c>
      <c r="B1142" s="2" t="s">
        <v>3286</v>
      </c>
      <c r="C1142" s="8">
        <f>YEAR(Data!$D1142)</f>
        <v>2013</v>
      </c>
      <c r="D1142" s="3">
        <v>41591</v>
      </c>
      <c r="E1142" s="3">
        <v>41594</v>
      </c>
      <c r="F1142" s="2" t="s">
        <v>23</v>
      </c>
      <c r="G1142" s="8"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5">
        <v>1142</v>
      </c>
      <c r="B1143" s="2" t="s">
        <v>3296</v>
      </c>
      <c r="C1143" s="8">
        <f>YEAR(Data!$D1143)</f>
        <v>2011</v>
      </c>
      <c r="D1143" s="3">
        <v>40815</v>
      </c>
      <c r="E1143" s="3">
        <v>40819</v>
      </c>
      <c r="F1143" s="2" t="s">
        <v>50</v>
      </c>
      <c r="G1143" s="8"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5">
        <v>1143</v>
      </c>
      <c r="B1144" s="2" t="s">
        <v>3296</v>
      </c>
      <c r="C1144" s="8">
        <f>YEAR(Data!$D1144)</f>
        <v>2011</v>
      </c>
      <c r="D1144" s="3">
        <v>40815</v>
      </c>
      <c r="E1144" s="3">
        <v>40819</v>
      </c>
      <c r="F1144" s="2" t="s">
        <v>50</v>
      </c>
      <c r="G1144" s="8"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5">
        <v>1144</v>
      </c>
      <c r="B1145" s="2" t="s">
        <v>3296</v>
      </c>
      <c r="C1145" s="8">
        <f>YEAR(Data!$D1145)</f>
        <v>2011</v>
      </c>
      <c r="D1145" s="3">
        <v>40815</v>
      </c>
      <c r="E1145" s="3">
        <v>40819</v>
      </c>
      <c r="F1145" s="2" t="s">
        <v>50</v>
      </c>
      <c r="G1145" s="8"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5">
        <v>1145</v>
      </c>
      <c r="B1146" s="2" t="s">
        <v>3296</v>
      </c>
      <c r="C1146" s="8">
        <f>YEAR(Data!$D1146)</f>
        <v>2011</v>
      </c>
      <c r="D1146" s="3">
        <v>40815</v>
      </c>
      <c r="E1146" s="3">
        <v>40819</v>
      </c>
      <c r="F1146" s="2" t="s">
        <v>50</v>
      </c>
      <c r="G1146" s="8"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5">
        <v>1146</v>
      </c>
      <c r="B1147" s="2" t="s">
        <v>3296</v>
      </c>
      <c r="C1147" s="8">
        <f>YEAR(Data!$D1147)</f>
        <v>2011</v>
      </c>
      <c r="D1147" s="3">
        <v>40815</v>
      </c>
      <c r="E1147" s="3">
        <v>40819</v>
      </c>
      <c r="F1147" s="2" t="s">
        <v>50</v>
      </c>
      <c r="G1147" s="8"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5">
        <v>1147</v>
      </c>
      <c r="B1148" s="2" t="s">
        <v>3301</v>
      </c>
      <c r="C1148" s="8">
        <f>YEAR(Data!$D1148)</f>
        <v>2012</v>
      </c>
      <c r="D1148" s="3">
        <v>41003</v>
      </c>
      <c r="E1148" s="3">
        <v>41003</v>
      </c>
      <c r="F1148" s="2" t="s">
        <v>1290</v>
      </c>
      <c r="G1148" s="8"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5">
        <v>1148</v>
      </c>
      <c r="B1149" s="2" t="s">
        <v>3301</v>
      </c>
      <c r="C1149" s="8">
        <f>YEAR(Data!$D1149)</f>
        <v>2012</v>
      </c>
      <c r="D1149" s="3">
        <v>41003</v>
      </c>
      <c r="E1149" s="3">
        <v>41003</v>
      </c>
      <c r="F1149" s="2" t="s">
        <v>1290</v>
      </c>
      <c r="G1149" s="8"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5">
        <v>1149</v>
      </c>
      <c r="B1150" s="2" t="s">
        <v>3301</v>
      </c>
      <c r="C1150" s="8">
        <f>YEAR(Data!$D1150)</f>
        <v>2012</v>
      </c>
      <c r="D1150" s="3">
        <v>41003</v>
      </c>
      <c r="E1150" s="3">
        <v>41003</v>
      </c>
      <c r="F1150" s="2" t="s">
        <v>1290</v>
      </c>
      <c r="G1150" s="8"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5">
        <v>1150</v>
      </c>
      <c r="B1151" s="2" t="s">
        <v>3301</v>
      </c>
      <c r="C1151" s="8">
        <f>YEAR(Data!$D1151)</f>
        <v>2012</v>
      </c>
      <c r="D1151" s="3">
        <v>41003</v>
      </c>
      <c r="E1151" s="3">
        <v>41003</v>
      </c>
      <c r="F1151" s="2" t="s">
        <v>1290</v>
      </c>
      <c r="G1151" s="8"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5">
        <v>1151</v>
      </c>
      <c r="B1152" s="2" t="s">
        <v>3301</v>
      </c>
      <c r="C1152" s="8">
        <f>YEAR(Data!$D1152)</f>
        <v>2012</v>
      </c>
      <c r="D1152" s="3">
        <v>41003</v>
      </c>
      <c r="E1152" s="3">
        <v>41003</v>
      </c>
      <c r="F1152" s="2" t="s">
        <v>1290</v>
      </c>
      <c r="G1152" s="8"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5">
        <v>1152</v>
      </c>
      <c r="B1153" s="2" t="s">
        <v>3314</v>
      </c>
      <c r="C1153" s="8">
        <f>YEAR(Data!$D1153)</f>
        <v>2012</v>
      </c>
      <c r="D1153" s="3">
        <v>41037</v>
      </c>
      <c r="E1153" s="3">
        <v>41043</v>
      </c>
      <c r="F1153" s="2" t="s">
        <v>50</v>
      </c>
      <c r="G1153" s="8"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5">
        <v>1153</v>
      </c>
      <c r="B1154" s="2" t="s">
        <v>3318</v>
      </c>
      <c r="C1154" s="8">
        <f>YEAR(Data!$D1154)</f>
        <v>2014</v>
      </c>
      <c r="D1154" s="3">
        <v>41640</v>
      </c>
      <c r="E1154" s="3">
        <v>41646</v>
      </c>
      <c r="F1154" s="2" t="s">
        <v>50</v>
      </c>
      <c r="G1154" s="8"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5">
        <v>1154</v>
      </c>
      <c r="B1155" s="2" t="s">
        <v>3318</v>
      </c>
      <c r="C1155" s="8">
        <f>YEAR(Data!$D1155)</f>
        <v>2014</v>
      </c>
      <c r="D1155" s="3">
        <v>41640</v>
      </c>
      <c r="E1155" s="3">
        <v>41646</v>
      </c>
      <c r="F1155" s="2" t="s">
        <v>50</v>
      </c>
      <c r="G1155" s="8"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5">
        <v>1155</v>
      </c>
      <c r="B1156" s="2" t="s">
        <v>3322</v>
      </c>
      <c r="C1156" s="8">
        <f>YEAR(Data!$D1156)</f>
        <v>2011</v>
      </c>
      <c r="D1156" s="3">
        <v>40897</v>
      </c>
      <c r="E1156" s="3">
        <v>40898</v>
      </c>
      <c r="F1156" s="2" t="s">
        <v>188</v>
      </c>
      <c r="G1156" s="8"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5">
        <v>1156</v>
      </c>
      <c r="B1157" s="2" t="s">
        <v>3322</v>
      </c>
      <c r="C1157" s="8">
        <f>YEAR(Data!$D1157)</f>
        <v>2011</v>
      </c>
      <c r="D1157" s="3">
        <v>40897</v>
      </c>
      <c r="E1157" s="3">
        <v>40898</v>
      </c>
      <c r="F1157" s="2" t="s">
        <v>188</v>
      </c>
      <c r="G1157" s="8"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5">
        <v>1157</v>
      </c>
      <c r="B1158" s="2" t="s">
        <v>3322</v>
      </c>
      <c r="C1158" s="8">
        <f>YEAR(Data!$D1158)</f>
        <v>2011</v>
      </c>
      <c r="D1158" s="3">
        <v>40897</v>
      </c>
      <c r="E1158" s="3">
        <v>40898</v>
      </c>
      <c r="F1158" s="2" t="s">
        <v>188</v>
      </c>
      <c r="G1158" s="8"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5">
        <v>1158</v>
      </c>
      <c r="B1159" s="2" t="s">
        <v>3322</v>
      </c>
      <c r="C1159" s="8">
        <f>YEAR(Data!$D1159)</f>
        <v>2011</v>
      </c>
      <c r="D1159" s="3">
        <v>40897</v>
      </c>
      <c r="E1159" s="3">
        <v>40898</v>
      </c>
      <c r="F1159" s="2" t="s">
        <v>188</v>
      </c>
      <c r="G1159" s="8"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5">
        <v>1159</v>
      </c>
      <c r="B1160" s="2" t="s">
        <v>3328</v>
      </c>
      <c r="C1160" s="8">
        <f>YEAR(Data!$D1160)</f>
        <v>2013</v>
      </c>
      <c r="D1160" s="3">
        <v>41458</v>
      </c>
      <c r="E1160" s="3">
        <v>41463</v>
      </c>
      <c r="F1160" s="2" t="s">
        <v>23</v>
      </c>
      <c r="G1160" s="8"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5">
        <v>1160</v>
      </c>
      <c r="B1161" s="2" t="s">
        <v>3331</v>
      </c>
      <c r="C1161" s="8">
        <f>YEAR(Data!$D1161)</f>
        <v>2014</v>
      </c>
      <c r="D1161" s="3">
        <v>41820</v>
      </c>
      <c r="E1161" s="3">
        <v>41825</v>
      </c>
      <c r="F1161" s="2" t="s">
        <v>50</v>
      </c>
      <c r="G1161" s="8"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5">
        <v>1161</v>
      </c>
      <c r="B1162" s="2" t="s">
        <v>3331</v>
      </c>
      <c r="C1162" s="8">
        <f>YEAR(Data!$D1162)</f>
        <v>2014</v>
      </c>
      <c r="D1162" s="3">
        <v>41820</v>
      </c>
      <c r="E1162" s="3">
        <v>41825</v>
      </c>
      <c r="F1162" s="2" t="s">
        <v>50</v>
      </c>
      <c r="G1162" s="8"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5">
        <v>1162</v>
      </c>
      <c r="B1163" s="2" t="s">
        <v>3335</v>
      </c>
      <c r="C1163" s="8">
        <f>YEAR(Data!$D1163)</f>
        <v>2011</v>
      </c>
      <c r="D1163" s="3">
        <v>40787</v>
      </c>
      <c r="E1163" s="3">
        <v>40791</v>
      </c>
      <c r="F1163" s="2" t="s">
        <v>23</v>
      </c>
      <c r="G1163" s="8"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5">
        <v>1163</v>
      </c>
      <c r="B1164" s="2" t="s">
        <v>3339</v>
      </c>
      <c r="C1164" s="8">
        <f>YEAR(Data!$D1164)</f>
        <v>2011</v>
      </c>
      <c r="D1164" s="3">
        <v>40605</v>
      </c>
      <c r="E1164" s="3">
        <v>40610</v>
      </c>
      <c r="F1164" s="2" t="s">
        <v>50</v>
      </c>
      <c r="G1164" s="8"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5">
        <v>1164</v>
      </c>
      <c r="B1165" s="2" t="s">
        <v>3339</v>
      </c>
      <c r="C1165" s="8">
        <f>YEAR(Data!$D1165)</f>
        <v>2011</v>
      </c>
      <c r="D1165" s="3">
        <v>40605</v>
      </c>
      <c r="E1165" s="3">
        <v>40610</v>
      </c>
      <c r="F1165" s="2" t="s">
        <v>50</v>
      </c>
      <c r="G1165" s="8"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5">
        <v>1165</v>
      </c>
      <c r="B1166" s="2" t="s">
        <v>3339</v>
      </c>
      <c r="C1166" s="8">
        <f>YEAR(Data!$D1166)</f>
        <v>2011</v>
      </c>
      <c r="D1166" s="3">
        <v>40605</v>
      </c>
      <c r="E1166" s="3">
        <v>40610</v>
      </c>
      <c r="F1166" s="2" t="s">
        <v>50</v>
      </c>
      <c r="G1166" s="8"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5">
        <v>1166</v>
      </c>
      <c r="B1167" s="2" t="s">
        <v>3346</v>
      </c>
      <c r="C1167" s="8">
        <f>YEAR(Data!$D1167)</f>
        <v>2011</v>
      </c>
      <c r="D1167" s="3">
        <v>40667</v>
      </c>
      <c r="E1167" s="3">
        <v>40671</v>
      </c>
      <c r="F1167" s="2" t="s">
        <v>50</v>
      </c>
      <c r="G1167" s="8"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5">
        <v>1167</v>
      </c>
      <c r="B1168" s="2" t="s">
        <v>3349</v>
      </c>
      <c r="C1168" s="8">
        <f>YEAR(Data!$D1168)</f>
        <v>2012</v>
      </c>
      <c r="D1168" s="3">
        <v>41215</v>
      </c>
      <c r="E1168" s="3">
        <v>41215</v>
      </c>
      <c r="F1168" s="2" t="s">
        <v>1290</v>
      </c>
      <c r="G1168" s="8"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5">
        <v>1168</v>
      </c>
      <c r="B1169" s="2" t="s">
        <v>3350</v>
      </c>
      <c r="C1169" s="8">
        <f>YEAR(Data!$D1169)</f>
        <v>2014</v>
      </c>
      <c r="D1169" s="3">
        <v>41982</v>
      </c>
      <c r="E1169" s="3">
        <v>41984</v>
      </c>
      <c r="F1169" s="2" t="s">
        <v>23</v>
      </c>
      <c r="G1169" s="8"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5">
        <v>1169</v>
      </c>
      <c r="B1170" s="2" t="s">
        <v>3350</v>
      </c>
      <c r="C1170" s="8">
        <f>YEAR(Data!$D1170)</f>
        <v>2014</v>
      </c>
      <c r="D1170" s="3">
        <v>41982</v>
      </c>
      <c r="E1170" s="3">
        <v>41984</v>
      </c>
      <c r="F1170" s="2" t="s">
        <v>23</v>
      </c>
      <c r="G1170" s="8"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5">
        <v>1170</v>
      </c>
      <c r="B1171" s="2" t="s">
        <v>3350</v>
      </c>
      <c r="C1171" s="8">
        <f>YEAR(Data!$D1171)</f>
        <v>2014</v>
      </c>
      <c r="D1171" s="3">
        <v>41982</v>
      </c>
      <c r="E1171" s="3">
        <v>41984</v>
      </c>
      <c r="F1171" s="2" t="s">
        <v>23</v>
      </c>
      <c r="G1171" s="8"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5">
        <v>1171</v>
      </c>
      <c r="B1172" s="2" t="s">
        <v>3350</v>
      </c>
      <c r="C1172" s="8">
        <f>YEAR(Data!$D1172)</f>
        <v>2014</v>
      </c>
      <c r="D1172" s="3">
        <v>41982</v>
      </c>
      <c r="E1172" s="3">
        <v>41984</v>
      </c>
      <c r="F1172" s="2" t="s">
        <v>23</v>
      </c>
      <c r="G1172" s="8"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5">
        <v>1172</v>
      </c>
      <c r="B1173" s="2" t="s">
        <v>3357</v>
      </c>
      <c r="C1173" s="8">
        <f>YEAR(Data!$D1173)</f>
        <v>2011</v>
      </c>
      <c r="D1173" s="3">
        <v>40612</v>
      </c>
      <c r="E1173" s="3">
        <v>40616</v>
      </c>
      <c r="F1173" s="2" t="s">
        <v>50</v>
      </c>
      <c r="G1173" s="8"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5">
        <v>1173</v>
      </c>
      <c r="B1174" s="2" t="s">
        <v>3361</v>
      </c>
      <c r="C1174" s="8">
        <f>YEAR(Data!$D1174)</f>
        <v>2011</v>
      </c>
      <c r="D1174" s="3">
        <v>40654</v>
      </c>
      <c r="E1174" s="3">
        <v>40658</v>
      </c>
      <c r="F1174" s="2" t="s">
        <v>50</v>
      </c>
      <c r="G1174" s="8"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5">
        <v>1174</v>
      </c>
      <c r="B1175" s="2" t="s">
        <v>3364</v>
      </c>
      <c r="C1175" s="8">
        <f>YEAR(Data!$D1175)</f>
        <v>2012</v>
      </c>
      <c r="D1175" s="3">
        <v>41204</v>
      </c>
      <c r="E1175" s="3">
        <v>41208</v>
      </c>
      <c r="F1175" s="2" t="s">
        <v>50</v>
      </c>
      <c r="G1175" s="8"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5">
        <v>1175</v>
      </c>
      <c r="B1176" s="2" t="s">
        <v>3365</v>
      </c>
      <c r="C1176" s="8">
        <f>YEAR(Data!$D1176)</f>
        <v>2012</v>
      </c>
      <c r="D1176" s="3">
        <v>41143</v>
      </c>
      <c r="E1176" s="3">
        <v>41146</v>
      </c>
      <c r="F1176" s="2" t="s">
        <v>188</v>
      </c>
      <c r="G1176" s="8"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5">
        <v>1176</v>
      </c>
      <c r="B1177" s="2" t="s">
        <v>3368</v>
      </c>
      <c r="C1177" s="8">
        <f>YEAR(Data!$D1177)</f>
        <v>2013</v>
      </c>
      <c r="D1177" s="3">
        <v>41516</v>
      </c>
      <c r="E1177" s="3">
        <v>41521</v>
      </c>
      <c r="F1177" s="2" t="s">
        <v>50</v>
      </c>
      <c r="G1177" s="8"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5">
        <v>1177</v>
      </c>
      <c r="B1178" s="2" t="s">
        <v>3369</v>
      </c>
      <c r="C1178" s="8">
        <f>YEAR(Data!$D1178)</f>
        <v>2011</v>
      </c>
      <c r="D1178" s="3">
        <v>40904</v>
      </c>
      <c r="E1178" s="3">
        <v>40907</v>
      </c>
      <c r="F1178" s="2" t="s">
        <v>23</v>
      </c>
      <c r="G1178" s="8"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5">
        <v>1178</v>
      </c>
      <c r="B1179" s="2" t="s">
        <v>3373</v>
      </c>
      <c r="C1179" s="8">
        <f>YEAR(Data!$D1179)</f>
        <v>2013</v>
      </c>
      <c r="D1179" s="3">
        <v>41610</v>
      </c>
      <c r="E1179" s="3">
        <v>41614</v>
      </c>
      <c r="F1179" s="2" t="s">
        <v>50</v>
      </c>
      <c r="G1179" s="8"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5">
        <v>1179</v>
      </c>
      <c r="B1180" s="2" t="s">
        <v>3373</v>
      </c>
      <c r="C1180" s="8">
        <f>YEAR(Data!$D1180)</f>
        <v>2013</v>
      </c>
      <c r="D1180" s="3">
        <v>41610</v>
      </c>
      <c r="E1180" s="3">
        <v>41614</v>
      </c>
      <c r="F1180" s="2" t="s">
        <v>50</v>
      </c>
      <c r="G1180" s="8"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5">
        <v>1180</v>
      </c>
      <c r="B1181" s="2" t="s">
        <v>3377</v>
      </c>
      <c r="C1181" s="8">
        <f>YEAR(Data!$D1181)</f>
        <v>2013</v>
      </c>
      <c r="D1181" s="3">
        <v>41389</v>
      </c>
      <c r="E1181" s="3">
        <v>41392</v>
      </c>
      <c r="F1181" s="2" t="s">
        <v>23</v>
      </c>
      <c r="G1181" s="8"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5">
        <v>1181</v>
      </c>
      <c r="B1182" s="2" t="s">
        <v>3380</v>
      </c>
      <c r="C1182" s="8">
        <f>YEAR(Data!$D1182)</f>
        <v>2011</v>
      </c>
      <c r="D1182" s="3">
        <v>40715</v>
      </c>
      <c r="E1182" s="3">
        <v>40719</v>
      </c>
      <c r="F1182" s="2" t="s">
        <v>50</v>
      </c>
      <c r="G1182" s="8"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5">
        <v>1182</v>
      </c>
      <c r="B1183" s="2" t="s">
        <v>3380</v>
      </c>
      <c r="C1183" s="8">
        <f>YEAR(Data!$D1183)</f>
        <v>2011</v>
      </c>
      <c r="D1183" s="3">
        <v>40715</v>
      </c>
      <c r="E1183" s="3">
        <v>40719</v>
      </c>
      <c r="F1183" s="2" t="s">
        <v>50</v>
      </c>
      <c r="G1183" s="8"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5">
        <v>1183</v>
      </c>
      <c r="B1184" s="2" t="s">
        <v>3385</v>
      </c>
      <c r="C1184" s="8">
        <f>YEAR(Data!$D1184)</f>
        <v>2014</v>
      </c>
      <c r="D1184" s="3">
        <v>41654</v>
      </c>
      <c r="E1184" s="3">
        <v>41655</v>
      </c>
      <c r="F1184" s="2" t="s">
        <v>188</v>
      </c>
      <c r="G1184" s="8"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5">
        <v>1184</v>
      </c>
      <c r="B1185" s="2" t="s">
        <v>3385</v>
      </c>
      <c r="C1185" s="8">
        <f>YEAR(Data!$D1185)</f>
        <v>2014</v>
      </c>
      <c r="D1185" s="3">
        <v>41654</v>
      </c>
      <c r="E1185" s="3">
        <v>41655</v>
      </c>
      <c r="F1185" s="2" t="s">
        <v>188</v>
      </c>
      <c r="G1185" s="8"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5">
        <v>1185</v>
      </c>
      <c r="B1186" s="2" t="s">
        <v>3388</v>
      </c>
      <c r="C1186" s="8">
        <f>YEAR(Data!$D1186)</f>
        <v>2011</v>
      </c>
      <c r="D1186" s="3">
        <v>40871</v>
      </c>
      <c r="E1186" s="3">
        <v>40877</v>
      </c>
      <c r="F1186" s="2" t="s">
        <v>50</v>
      </c>
      <c r="G1186" s="8"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5">
        <v>1186</v>
      </c>
      <c r="B1187" s="2" t="s">
        <v>3388</v>
      </c>
      <c r="C1187" s="8">
        <f>YEAR(Data!$D1187)</f>
        <v>2011</v>
      </c>
      <c r="D1187" s="3">
        <v>40871</v>
      </c>
      <c r="E1187" s="3">
        <v>40877</v>
      </c>
      <c r="F1187" s="2" t="s">
        <v>50</v>
      </c>
      <c r="G1187" s="8"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5">
        <v>1187</v>
      </c>
      <c r="B1188" s="2" t="s">
        <v>3388</v>
      </c>
      <c r="C1188" s="8">
        <f>YEAR(Data!$D1188)</f>
        <v>2011</v>
      </c>
      <c r="D1188" s="3">
        <v>40871</v>
      </c>
      <c r="E1188" s="3">
        <v>40877</v>
      </c>
      <c r="F1188" s="2" t="s">
        <v>50</v>
      </c>
      <c r="G1188" s="8"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5">
        <v>1188</v>
      </c>
      <c r="B1189" s="2" t="s">
        <v>3388</v>
      </c>
      <c r="C1189" s="8">
        <f>YEAR(Data!$D1189)</f>
        <v>2011</v>
      </c>
      <c r="D1189" s="3">
        <v>40871</v>
      </c>
      <c r="E1189" s="3">
        <v>40877</v>
      </c>
      <c r="F1189" s="2" t="s">
        <v>50</v>
      </c>
      <c r="G1189" s="8"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5">
        <v>1189</v>
      </c>
      <c r="B1190" s="2" t="s">
        <v>3395</v>
      </c>
      <c r="C1190" s="8">
        <f>YEAR(Data!$D1190)</f>
        <v>2014</v>
      </c>
      <c r="D1190" s="3">
        <v>41697</v>
      </c>
      <c r="E1190" s="3">
        <v>41699</v>
      </c>
      <c r="F1190" s="2" t="s">
        <v>23</v>
      </c>
      <c r="G1190" s="8"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5">
        <v>1190</v>
      </c>
      <c r="B1191" s="2" t="s">
        <v>3395</v>
      </c>
      <c r="C1191" s="8">
        <f>YEAR(Data!$D1191)</f>
        <v>2014</v>
      </c>
      <c r="D1191" s="3">
        <v>41697</v>
      </c>
      <c r="E1191" s="3">
        <v>41699</v>
      </c>
      <c r="F1191" s="2" t="s">
        <v>23</v>
      </c>
      <c r="G1191" s="8"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5">
        <v>1191</v>
      </c>
      <c r="B1192" s="2" t="s">
        <v>3395</v>
      </c>
      <c r="C1192" s="8">
        <f>YEAR(Data!$D1192)</f>
        <v>2014</v>
      </c>
      <c r="D1192" s="3">
        <v>41697</v>
      </c>
      <c r="E1192" s="3">
        <v>41699</v>
      </c>
      <c r="F1192" s="2" t="s">
        <v>23</v>
      </c>
      <c r="G1192" s="8"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5">
        <v>1192</v>
      </c>
      <c r="B1193" s="2" t="s">
        <v>3395</v>
      </c>
      <c r="C1193" s="8">
        <f>YEAR(Data!$D1193)</f>
        <v>2014</v>
      </c>
      <c r="D1193" s="3">
        <v>41697</v>
      </c>
      <c r="E1193" s="3">
        <v>41699</v>
      </c>
      <c r="F1193" s="2" t="s">
        <v>23</v>
      </c>
      <c r="G1193" s="8"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5">
        <v>1193</v>
      </c>
      <c r="B1194" s="2" t="s">
        <v>3395</v>
      </c>
      <c r="C1194" s="8">
        <f>YEAR(Data!$D1194)</f>
        <v>2014</v>
      </c>
      <c r="D1194" s="3">
        <v>41697</v>
      </c>
      <c r="E1194" s="3">
        <v>41699</v>
      </c>
      <c r="F1194" s="2" t="s">
        <v>23</v>
      </c>
      <c r="G1194" s="8"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5">
        <v>1194</v>
      </c>
      <c r="B1195" s="2" t="s">
        <v>3404</v>
      </c>
      <c r="C1195" s="8">
        <f>YEAR(Data!$D1195)</f>
        <v>2012</v>
      </c>
      <c r="D1195" s="3">
        <v>41167</v>
      </c>
      <c r="E1195" s="3">
        <v>41167</v>
      </c>
      <c r="F1195" s="2" t="s">
        <v>1290</v>
      </c>
      <c r="G1195" s="8"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5">
        <v>1195</v>
      </c>
      <c r="B1196" s="2" t="s">
        <v>3404</v>
      </c>
      <c r="C1196" s="8">
        <f>YEAR(Data!$D1196)</f>
        <v>2012</v>
      </c>
      <c r="D1196" s="3">
        <v>41167</v>
      </c>
      <c r="E1196" s="3">
        <v>41167</v>
      </c>
      <c r="F1196" s="2" t="s">
        <v>1290</v>
      </c>
      <c r="G1196" s="8"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5">
        <v>1196</v>
      </c>
      <c r="B1197" s="2" t="s">
        <v>3404</v>
      </c>
      <c r="C1197" s="8">
        <f>YEAR(Data!$D1197)</f>
        <v>2012</v>
      </c>
      <c r="D1197" s="3">
        <v>41167</v>
      </c>
      <c r="E1197" s="3">
        <v>41167</v>
      </c>
      <c r="F1197" s="2" t="s">
        <v>1290</v>
      </c>
      <c r="G1197" s="8"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5">
        <v>1197</v>
      </c>
      <c r="B1198" s="2" t="s">
        <v>3404</v>
      </c>
      <c r="C1198" s="8">
        <f>YEAR(Data!$D1198)</f>
        <v>2012</v>
      </c>
      <c r="D1198" s="3">
        <v>41167</v>
      </c>
      <c r="E1198" s="3">
        <v>41167</v>
      </c>
      <c r="F1198" s="2" t="s">
        <v>1290</v>
      </c>
      <c r="G1198" s="8"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5">
        <v>1198</v>
      </c>
      <c r="B1199" s="2" t="s">
        <v>3408</v>
      </c>
      <c r="C1199" s="8">
        <f>YEAR(Data!$D1199)</f>
        <v>2013</v>
      </c>
      <c r="D1199" s="3">
        <v>41373</v>
      </c>
      <c r="E1199" s="3">
        <v>41377</v>
      </c>
      <c r="F1199" s="2" t="s">
        <v>50</v>
      </c>
      <c r="G1199" s="8"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5">
        <v>1199</v>
      </c>
      <c r="B1200" s="2" t="s">
        <v>3408</v>
      </c>
      <c r="C1200" s="8">
        <f>YEAR(Data!$D1200)</f>
        <v>2013</v>
      </c>
      <c r="D1200" s="3">
        <v>41373</v>
      </c>
      <c r="E1200" s="3">
        <v>41377</v>
      </c>
      <c r="F1200" s="2" t="s">
        <v>50</v>
      </c>
      <c r="G1200" s="8"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5">
        <v>1200</v>
      </c>
      <c r="B1201" s="2" t="s">
        <v>3408</v>
      </c>
      <c r="C1201" s="8">
        <f>YEAR(Data!$D1201)</f>
        <v>2013</v>
      </c>
      <c r="D1201" s="3">
        <v>41373</v>
      </c>
      <c r="E1201" s="3">
        <v>41377</v>
      </c>
      <c r="F1201" s="2" t="s">
        <v>50</v>
      </c>
      <c r="G1201" s="8"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5">
        <v>1201</v>
      </c>
      <c r="B1202" s="2" t="s">
        <v>3413</v>
      </c>
      <c r="C1202" s="8">
        <f>YEAR(Data!$D1202)</f>
        <v>2013</v>
      </c>
      <c r="D1202" s="3">
        <v>41474</v>
      </c>
      <c r="E1202" s="3">
        <v>41480</v>
      </c>
      <c r="F1202" s="2" t="s">
        <v>50</v>
      </c>
      <c r="G1202" s="8"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5">
        <v>1202</v>
      </c>
      <c r="B1203" s="2" t="s">
        <v>3413</v>
      </c>
      <c r="C1203" s="8">
        <f>YEAR(Data!$D1203)</f>
        <v>2013</v>
      </c>
      <c r="D1203" s="3">
        <v>41474</v>
      </c>
      <c r="E1203" s="3">
        <v>41480</v>
      </c>
      <c r="F1203" s="2" t="s">
        <v>50</v>
      </c>
      <c r="G1203" s="8"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5">
        <v>1203</v>
      </c>
      <c r="B1204" s="2" t="s">
        <v>3413</v>
      </c>
      <c r="C1204" s="8">
        <f>YEAR(Data!$D1204)</f>
        <v>2013</v>
      </c>
      <c r="D1204" s="3">
        <v>41474</v>
      </c>
      <c r="E1204" s="3">
        <v>41480</v>
      </c>
      <c r="F1204" s="2" t="s">
        <v>50</v>
      </c>
      <c r="G1204" s="8"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5">
        <v>1204</v>
      </c>
      <c r="B1205" s="2" t="s">
        <v>3413</v>
      </c>
      <c r="C1205" s="8">
        <f>YEAR(Data!$D1205)</f>
        <v>2013</v>
      </c>
      <c r="D1205" s="3">
        <v>41474</v>
      </c>
      <c r="E1205" s="3">
        <v>41480</v>
      </c>
      <c r="F1205" s="2" t="s">
        <v>50</v>
      </c>
      <c r="G1205" s="8"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5">
        <v>1205</v>
      </c>
      <c r="B1206" s="2" t="s">
        <v>3413</v>
      </c>
      <c r="C1206" s="8">
        <f>YEAR(Data!$D1206)</f>
        <v>2013</v>
      </c>
      <c r="D1206" s="3">
        <v>41474</v>
      </c>
      <c r="E1206" s="3">
        <v>41480</v>
      </c>
      <c r="F1206" s="2" t="s">
        <v>50</v>
      </c>
      <c r="G1206" s="8"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5">
        <v>1206</v>
      </c>
      <c r="B1207" s="2" t="s">
        <v>3416</v>
      </c>
      <c r="C1207" s="8">
        <f>YEAR(Data!$D1207)</f>
        <v>2014</v>
      </c>
      <c r="D1207" s="3">
        <v>41853</v>
      </c>
      <c r="E1207" s="3">
        <v>41856</v>
      </c>
      <c r="F1207" s="2" t="s">
        <v>188</v>
      </c>
      <c r="G1207" s="8"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5">
        <v>1207</v>
      </c>
      <c r="B1208" s="2" t="s">
        <v>3419</v>
      </c>
      <c r="C1208" s="8">
        <f>YEAR(Data!$D1208)</f>
        <v>2013</v>
      </c>
      <c r="D1208" s="3">
        <v>41470</v>
      </c>
      <c r="E1208" s="3">
        <v>41474</v>
      </c>
      <c r="F1208" s="2" t="s">
        <v>23</v>
      </c>
      <c r="G1208" s="8"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5">
        <v>1208</v>
      </c>
      <c r="B1209" s="2" t="s">
        <v>3419</v>
      </c>
      <c r="C1209" s="8">
        <f>YEAR(Data!$D1209)</f>
        <v>2013</v>
      </c>
      <c r="D1209" s="3">
        <v>41470</v>
      </c>
      <c r="E1209" s="3">
        <v>41474</v>
      </c>
      <c r="F1209" s="2" t="s">
        <v>23</v>
      </c>
      <c r="G1209" s="8"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5">
        <v>1209</v>
      </c>
      <c r="B1210" s="2" t="s">
        <v>3419</v>
      </c>
      <c r="C1210" s="8">
        <f>YEAR(Data!$D1210)</f>
        <v>2013</v>
      </c>
      <c r="D1210" s="3">
        <v>41470</v>
      </c>
      <c r="E1210" s="3">
        <v>41474</v>
      </c>
      <c r="F1210" s="2" t="s">
        <v>23</v>
      </c>
      <c r="G1210" s="8"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5">
        <v>1210</v>
      </c>
      <c r="B1211" s="2" t="s">
        <v>3419</v>
      </c>
      <c r="C1211" s="8">
        <f>YEAR(Data!$D1211)</f>
        <v>2013</v>
      </c>
      <c r="D1211" s="3">
        <v>41470</v>
      </c>
      <c r="E1211" s="3">
        <v>41474</v>
      </c>
      <c r="F1211" s="2" t="s">
        <v>23</v>
      </c>
      <c r="G1211" s="8"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5">
        <v>1211</v>
      </c>
      <c r="B1212" s="2" t="s">
        <v>3419</v>
      </c>
      <c r="C1212" s="8">
        <f>YEAR(Data!$D1212)</f>
        <v>2013</v>
      </c>
      <c r="D1212" s="3">
        <v>41470</v>
      </c>
      <c r="E1212" s="3">
        <v>41474</v>
      </c>
      <c r="F1212" s="2" t="s">
        <v>23</v>
      </c>
      <c r="G1212" s="8"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5">
        <v>1212</v>
      </c>
      <c r="B1213" s="2" t="s">
        <v>3419</v>
      </c>
      <c r="C1213" s="8">
        <f>YEAR(Data!$D1213)</f>
        <v>2013</v>
      </c>
      <c r="D1213" s="3">
        <v>41470</v>
      </c>
      <c r="E1213" s="3">
        <v>41474</v>
      </c>
      <c r="F1213" s="2" t="s">
        <v>23</v>
      </c>
      <c r="G1213" s="8"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5">
        <v>1213</v>
      </c>
      <c r="B1214" s="2" t="s">
        <v>3426</v>
      </c>
      <c r="C1214" s="8">
        <f>YEAR(Data!$D1214)</f>
        <v>2014</v>
      </c>
      <c r="D1214" s="3">
        <v>41892</v>
      </c>
      <c r="E1214" s="3">
        <v>41896</v>
      </c>
      <c r="F1214" s="2" t="s">
        <v>50</v>
      </c>
      <c r="G1214" s="8"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5">
        <v>1214</v>
      </c>
      <c r="B1215" s="2" t="s">
        <v>3426</v>
      </c>
      <c r="C1215" s="8">
        <f>YEAR(Data!$D1215)</f>
        <v>2014</v>
      </c>
      <c r="D1215" s="3">
        <v>41892</v>
      </c>
      <c r="E1215" s="3">
        <v>41896</v>
      </c>
      <c r="F1215" s="2" t="s">
        <v>50</v>
      </c>
      <c r="G1215" s="8"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5">
        <v>1215</v>
      </c>
      <c r="B1216" s="2" t="s">
        <v>3426</v>
      </c>
      <c r="C1216" s="8">
        <f>YEAR(Data!$D1216)</f>
        <v>2014</v>
      </c>
      <c r="D1216" s="3">
        <v>41892</v>
      </c>
      <c r="E1216" s="3">
        <v>41896</v>
      </c>
      <c r="F1216" s="2" t="s">
        <v>50</v>
      </c>
      <c r="G1216" s="8"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5">
        <v>1216</v>
      </c>
      <c r="B1217" s="2" t="s">
        <v>3426</v>
      </c>
      <c r="C1217" s="8">
        <f>YEAR(Data!$D1217)</f>
        <v>2014</v>
      </c>
      <c r="D1217" s="3">
        <v>41892</v>
      </c>
      <c r="E1217" s="3">
        <v>41896</v>
      </c>
      <c r="F1217" s="2" t="s">
        <v>50</v>
      </c>
      <c r="G1217" s="8"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5">
        <v>1217</v>
      </c>
      <c r="B1218" s="2" t="s">
        <v>3426</v>
      </c>
      <c r="C1218" s="8">
        <f>YEAR(Data!$D1218)</f>
        <v>2014</v>
      </c>
      <c r="D1218" s="3">
        <v>41892</v>
      </c>
      <c r="E1218" s="3">
        <v>41896</v>
      </c>
      <c r="F1218" s="2" t="s">
        <v>50</v>
      </c>
      <c r="G1218" s="8"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5">
        <v>1218</v>
      </c>
      <c r="B1219" s="2" t="s">
        <v>3426</v>
      </c>
      <c r="C1219" s="8">
        <f>YEAR(Data!$D1219)</f>
        <v>2014</v>
      </c>
      <c r="D1219" s="3">
        <v>41892</v>
      </c>
      <c r="E1219" s="3">
        <v>41896</v>
      </c>
      <c r="F1219" s="2" t="s">
        <v>50</v>
      </c>
      <c r="G1219" s="8"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5">
        <v>1219</v>
      </c>
      <c r="B1220" s="2" t="s">
        <v>3426</v>
      </c>
      <c r="C1220" s="8">
        <f>YEAR(Data!$D1220)</f>
        <v>2014</v>
      </c>
      <c r="D1220" s="3">
        <v>41892</v>
      </c>
      <c r="E1220" s="3">
        <v>41896</v>
      </c>
      <c r="F1220" s="2" t="s">
        <v>50</v>
      </c>
      <c r="G1220" s="8"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5">
        <v>1220</v>
      </c>
      <c r="B1221" s="2" t="s">
        <v>3426</v>
      </c>
      <c r="C1221" s="8">
        <f>YEAR(Data!$D1221)</f>
        <v>2014</v>
      </c>
      <c r="D1221" s="3">
        <v>41892</v>
      </c>
      <c r="E1221" s="3">
        <v>41896</v>
      </c>
      <c r="F1221" s="2" t="s">
        <v>50</v>
      </c>
      <c r="G1221" s="8"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5">
        <v>1221</v>
      </c>
      <c r="B1222" s="2" t="s">
        <v>3435</v>
      </c>
      <c r="C1222" s="8">
        <f>YEAR(Data!$D1222)</f>
        <v>2011</v>
      </c>
      <c r="D1222" s="3">
        <v>40736</v>
      </c>
      <c r="E1222" s="3">
        <v>40740</v>
      </c>
      <c r="F1222" s="2" t="s">
        <v>50</v>
      </c>
      <c r="G1222" s="8"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5">
        <v>1222</v>
      </c>
      <c r="B1223" s="2" t="s">
        <v>3435</v>
      </c>
      <c r="C1223" s="8">
        <f>YEAR(Data!$D1223)</f>
        <v>2011</v>
      </c>
      <c r="D1223" s="3">
        <v>40736</v>
      </c>
      <c r="E1223" s="3">
        <v>40740</v>
      </c>
      <c r="F1223" s="2" t="s">
        <v>50</v>
      </c>
      <c r="G1223" s="8"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5">
        <v>1223</v>
      </c>
      <c r="B1224" s="2" t="s">
        <v>3440</v>
      </c>
      <c r="C1224" s="8">
        <f>YEAR(Data!$D1224)</f>
        <v>2013</v>
      </c>
      <c r="D1224" s="3">
        <v>41613</v>
      </c>
      <c r="E1224" s="3">
        <v>41614</v>
      </c>
      <c r="F1224" s="2" t="s">
        <v>188</v>
      </c>
      <c r="G1224" s="8"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5">
        <v>1224</v>
      </c>
      <c r="B1225" s="2" t="s">
        <v>3440</v>
      </c>
      <c r="C1225" s="8">
        <f>YEAR(Data!$D1225)</f>
        <v>2013</v>
      </c>
      <c r="D1225" s="3">
        <v>41613</v>
      </c>
      <c r="E1225" s="3">
        <v>41614</v>
      </c>
      <c r="F1225" s="2" t="s">
        <v>188</v>
      </c>
      <c r="G1225" s="8"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5">
        <v>1225</v>
      </c>
      <c r="B1226" s="2" t="s">
        <v>3440</v>
      </c>
      <c r="C1226" s="8">
        <f>YEAR(Data!$D1226)</f>
        <v>2013</v>
      </c>
      <c r="D1226" s="3">
        <v>41613</v>
      </c>
      <c r="E1226" s="3">
        <v>41614</v>
      </c>
      <c r="F1226" s="2" t="s">
        <v>188</v>
      </c>
      <c r="G1226" s="8"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5">
        <v>1226</v>
      </c>
      <c r="B1227" s="2" t="s">
        <v>3440</v>
      </c>
      <c r="C1227" s="8">
        <f>YEAR(Data!$D1227)</f>
        <v>2013</v>
      </c>
      <c r="D1227" s="3">
        <v>41613</v>
      </c>
      <c r="E1227" s="3">
        <v>41614</v>
      </c>
      <c r="F1227" s="2" t="s">
        <v>188</v>
      </c>
      <c r="G1227" s="8"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5">
        <v>1227</v>
      </c>
      <c r="B1228" s="2" t="s">
        <v>3440</v>
      </c>
      <c r="C1228" s="8">
        <f>YEAR(Data!$D1228)</f>
        <v>2013</v>
      </c>
      <c r="D1228" s="3">
        <v>41613</v>
      </c>
      <c r="E1228" s="3">
        <v>41614</v>
      </c>
      <c r="F1228" s="2" t="s">
        <v>188</v>
      </c>
      <c r="G1228" s="8"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5">
        <v>1228</v>
      </c>
      <c r="B1229" s="2" t="s">
        <v>3440</v>
      </c>
      <c r="C1229" s="8">
        <f>YEAR(Data!$D1229)</f>
        <v>2013</v>
      </c>
      <c r="D1229" s="3">
        <v>41613</v>
      </c>
      <c r="E1229" s="3">
        <v>41614</v>
      </c>
      <c r="F1229" s="2" t="s">
        <v>188</v>
      </c>
      <c r="G1229" s="8"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5">
        <v>1229</v>
      </c>
      <c r="B1230" s="2" t="s">
        <v>3446</v>
      </c>
      <c r="C1230" s="8">
        <f>YEAR(Data!$D1230)</f>
        <v>2014</v>
      </c>
      <c r="D1230" s="3">
        <v>41950</v>
      </c>
      <c r="E1230" s="3">
        <v>41955</v>
      </c>
      <c r="F1230" s="2" t="s">
        <v>50</v>
      </c>
      <c r="G1230" s="8"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5">
        <v>1230</v>
      </c>
      <c r="B1231" s="2" t="s">
        <v>3446</v>
      </c>
      <c r="C1231" s="8">
        <f>YEAR(Data!$D1231)</f>
        <v>2014</v>
      </c>
      <c r="D1231" s="3">
        <v>41950</v>
      </c>
      <c r="E1231" s="3">
        <v>41955</v>
      </c>
      <c r="F1231" s="2" t="s">
        <v>50</v>
      </c>
      <c r="G1231" s="8"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5">
        <v>1231</v>
      </c>
      <c r="B1232" s="2" t="s">
        <v>3446</v>
      </c>
      <c r="C1232" s="8">
        <f>YEAR(Data!$D1232)</f>
        <v>2014</v>
      </c>
      <c r="D1232" s="3">
        <v>41950</v>
      </c>
      <c r="E1232" s="3">
        <v>41955</v>
      </c>
      <c r="F1232" s="2" t="s">
        <v>50</v>
      </c>
      <c r="G1232" s="8"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5">
        <v>1232</v>
      </c>
      <c r="B1233" s="2" t="s">
        <v>3449</v>
      </c>
      <c r="C1233" s="8">
        <f>YEAR(Data!$D1233)</f>
        <v>2012</v>
      </c>
      <c r="D1233" s="3">
        <v>41213</v>
      </c>
      <c r="E1233" s="3">
        <v>41215</v>
      </c>
      <c r="F1233" s="2" t="s">
        <v>23</v>
      </c>
      <c r="G1233" s="8"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5">
        <v>1233</v>
      </c>
      <c r="B1234" s="2" t="s">
        <v>3449</v>
      </c>
      <c r="C1234" s="8">
        <f>YEAR(Data!$D1234)</f>
        <v>2012</v>
      </c>
      <c r="D1234" s="3">
        <v>41213</v>
      </c>
      <c r="E1234" s="3">
        <v>41215</v>
      </c>
      <c r="F1234" s="2" t="s">
        <v>23</v>
      </c>
      <c r="G1234" s="8"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5">
        <v>1234</v>
      </c>
      <c r="B1235" s="2" t="s">
        <v>3455</v>
      </c>
      <c r="C1235" s="8">
        <f>YEAR(Data!$D1235)</f>
        <v>2013</v>
      </c>
      <c r="D1235" s="3">
        <v>41425</v>
      </c>
      <c r="E1235" s="3">
        <v>41427</v>
      </c>
      <c r="F1235" s="2" t="s">
        <v>188</v>
      </c>
      <c r="G1235" s="8"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5">
        <v>1235</v>
      </c>
      <c r="B1236" s="2" t="s">
        <v>3460</v>
      </c>
      <c r="C1236" s="8">
        <f>YEAR(Data!$D1236)</f>
        <v>2013</v>
      </c>
      <c r="D1236" s="3">
        <v>41576</v>
      </c>
      <c r="E1236" s="3">
        <v>41576</v>
      </c>
      <c r="F1236" s="2" t="s">
        <v>1290</v>
      </c>
      <c r="G1236" s="8"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5">
        <v>1236</v>
      </c>
      <c r="B1237" s="2" t="s">
        <v>3460</v>
      </c>
      <c r="C1237" s="8">
        <f>YEAR(Data!$D1237)</f>
        <v>2013</v>
      </c>
      <c r="D1237" s="3">
        <v>41576</v>
      </c>
      <c r="E1237" s="3">
        <v>41576</v>
      </c>
      <c r="F1237" s="2" t="s">
        <v>1290</v>
      </c>
      <c r="G1237" s="8"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5">
        <v>1237</v>
      </c>
      <c r="B1238" s="2" t="s">
        <v>3460</v>
      </c>
      <c r="C1238" s="8">
        <f>YEAR(Data!$D1238)</f>
        <v>2013</v>
      </c>
      <c r="D1238" s="3">
        <v>41576</v>
      </c>
      <c r="E1238" s="3">
        <v>41576</v>
      </c>
      <c r="F1238" s="2" t="s">
        <v>1290</v>
      </c>
      <c r="G1238" s="8"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5">
        <v>1238</v>
      </c>
      <c r="B1239" s="2" t="s">
        <v>3460</v>
      </c>
      <c r="C1239" s="8">
        <f>YEAR(Data!$D1239)</f>
        <v>2013</v>
      </c>
      <c r="D1239" s="3">
        <v>41576</v>
      </c>
      <c r="E1239" s="3">
        <v>41576</v>
      </c>
      <c r="F1239" s="2" t="s">
        <v>1290</v>
      </c>
      <c r="G1239" s="8"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5">
        <v>1239</v>
      </c>
      <c r="B1240" s="2" t="s">
        <v>3466</v>
      </c>
      <c r="C1240" s="8">
        <f>YEAR(Data!$D1240)</f>
        <v>2011</v>
      </c>
      <c r="D1240" s="3">
        <v>40766</v>
      </c>
      <c r="E1240" s="3">
        <v>40770</v>
      </c>
      <c r="F1240" s="2" t="s">
        <v>50</v>
      </c>
      <c r="G1240" s="8"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5">
        <v>1240</v>
      </c>
      <c r="B1241" s="2" t="s">
        <v>3466</v>
      </c>
      <c r="C1241" s="8">
        <f>YEAR(Data!$D1241)</f>
        <v>2011</v>
      </c>
      <c r="D1241" s="3">
        <v>40766</v>
      </c>
      <c r="E1241" s="3">
        <v>40770</v>
      </c>
      <c r="F1241" s="2" t="s">
        <v>50</v>
      </c>
      <c r="G1241" s="8"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5">
        <v>1241</v>
      </c>
      <c r="B1242" s="2" t="s">
        <v>3466</v>
      </c>
      <c r="C1242" s="8">
        <f>YEAR(Data!$D1242)</f>
        <v>2011</v>
      </c>
      <c r="D1242" s="3">
        <v>40766</v>
      </c>
      <c r="E1242" s="3">
        <v>40770</v>
      </c>
      <c r="F1242" s="2" t="s">
        <v>50</v>
      </c>
      <c r="G1242" s="8"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5">
        <v>1242</v>
      </c>
      <c r="B1243" s="2" t="s">
        <v>3473</v>
      </c>
      <c r="C1243" s="8">
        <f>YEAR(Data!$D1243)</f>
        <v>2013</v>
      </c>
      <c r="D1243" s="3">
        <v>41516</v>
      </c>
      <c r="E1243" s="3">
        <v>41522</v>
      </c>
      <c r="F1243" s="2" t="s">
        <v>50</v>
      </c>
      <c r="G1243" s="8"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5">
        <v>1243</v>
      </c>
      <c r="B1244" s="2" t="s">
        <v>3476</v>
      </c>
      <c r="C1244" s="8">
        <f>YEAR(Data!$D1244)</f>
        <v>2013</v>
      </c>
      <c r="D1244" s="3">
        <v>41320</v>
      </c>
      <c r="E1244" s="3">
        <v>41327</v>
      </c>
      <c r="F1244" s="2" t="s">
        <v>50</v>
      </c>
      <c r="G1244" s="8"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5">
        <v>1244</v>
      </c>
      <c r="B1245" s="2" t="s">
        <v>3476</v>
      </c>
      <c r="C1245" s="8">
        <f>YEAR(Data!$D1245)</f>
        <v>2013</v>
      </c>
      <c r="D1245" s="3">
        <v>41320</v>
      </c>
      <c r="E1245" s="3">
        <v>41327</v>
      </c>
      <c r="F1245" s="2" t="s">
        <v>50</v>
      </c>
      <c r="G1245" s="8"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5">
        <v>1245</v>
      </c>
      <c r="B1246" s="2" t="s">
        <v>3479</v>
      </c>
      <c r="C1246" s="8">
        <f>YEAR(Data!$D1246)</f>
        <v>2014</v>
      </c>
      <c r="D1246" s="3">
        <v>41774</v>
      </c>
      <c r="E1246" s="3">
        <v>41781</v>
      </c>
      <c r="F1246" s="2" t="s">
        <v>50</v>
      </c>
      <c r="G1246" s="8"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5">
        <v>1246</v>
      </c>
      <c r="B1247" s="2" t="s">
        <v>3485</v>
      </c>
      <c r="C1247" s="8">
        <f>YEAR(Data!$D1247)</f>
        <v>2011</v>
      </c>
      <c r="D1247" s="3">
        <v>40889</v>
      </c>
      <c r="E1247" s="3">
        <v>40891</v>
      </c>
      <c r="F1247" s="2" t="s">
        <v>23</v>
      </c>
      <c r="G1247" s="8"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5">
        <v>1247</v>
      </c>
      <c r="B1248" s="2" t="s">
        <v>3485</v>
      </c>
      <c r="C1248" s="8">
        <f>YEAR(Data!$D1248)</f>
        <v>2011</v>
      </c>
      <c r="D1248" s="3">
        <v>40889</v>
      </c>
      <c r="E1248" s="3">
        <v>40891</v>
      </c>
      <c r="F1248" s="2" t="s">
        <v>23</v>
      </c>
      <c r="G1248" s="8"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5">
        <v>1248</v>
      </c>
      <c r="B1249" s="2" t="s">
        <v>3485</v>
      </c>
      <c r="C1249" s="8">
        <f>YEAR(Data!$D1249)</f>
        <v>2011</v>
      </c>
      <c r="D1249" s="3">
        <v>40889</v>
      </c>
      <c r="E1249" s="3">
        <v>40891</v>
      </c>
      <c r="F1249" s="2" t="s">
        <v>23</v>
      </c>
      <c r="G1249" s="8"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5">
        <v>1249</v>
      </c>
      <c r="B1250" s="2" t="s">
        <v>3493</v>
      </c>
      <c r="C1250" s="8">
        <f>YEAR(Data!$D1250)</f>
        <v>2014</v>
      </c>
      <c r="D1250" s="3">
        <v>41992</v>
      </c>
      <c r="E1250" s="3">
        <v>41998</v>
      </c>
      <c r="F1250" s="2" t="s">
        <v>50</v>
      </c>
      <c r="G1250" s="8"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5">
        <v>1250</v>
      </c>
      <c r="B1251" s="2" t="s">
        <v>3493</v>
      </c>
      <c r="C1251" s="8">
        <f>YEAR(Data!$D1251)</f>
        <v>2014</v>
      </c>
      <c r="D1251" s="3">
        <v>41992</v>
      </c>
      <c r="E1251" s="3">
        <v>41998</v>
      </c>
      <c r="F1251" s="2" t="s">
        <v>50</v>
      </c>
      <c r="G1251" s="8"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5">
        <v>1251</v>
      </c>
      <c r="B1252" s="2" t="s">
        <v>3493</v>
      </c>
      <c r="C1252" s="8">
        <f>YEAR(Data!$D1252)</f>
        <v>2014</v>
      </c>
      <c r="D1252" s="3">
        <v>41992</v>
      </c>
      <c r="E1252" s="3">
        <v>41998</v>
      </c>
      <c r="F1252" s="2" t="s">
        <v>50</v>
      </c>
      <c r="G1252" s="8"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5">
        <v>1252</v>
      </c>
      <c r="B1253" s="2" t="s">
        <v>3493</v>
      </c>
      <c r="C1253" s="8">
        <f>YEAR(Data!$D1253)</f>
        <v>2014</v>
      </c>
      <c r="D1253" s="3">
        <v>41992</v>
      </c>
      <c r="E1253" s="3">
        <v>41998</v>
      </c>
      <c r="F1253" s="2" t="s">
        <v>50</v>
      </c>
      <c r="G1253" s="8"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5">
        <v>1253</v>
      </c>
      <c r="B1254" s="2" t="s">
        <v>3499</v>
      </c>
      <c r="C1254" s="8">
        <f>YEAR(Data!$D1254)</f>
        <v>2012</v>
      </c>
      <c r="D1254" s="3">
        <v>41094</v>
      </c>
      <c r="E1254" s="3">
        <v>41099</v>
      </c>
      <c r="F1254" s="2" t="s">
        <v>50</v>
      </c>
      <c r="G1254" s="8"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5">
        <v>1254</v>
      </c>
      <c r="B1255" s="2" t="s">
        <v>3502</v>
      </c>
      <c r="C1255" s="8">
        <f>YEAR(Data!$D1255)</f>
        <v>2014</v>
      </c>
      <c r="D1255" s="3">
        <v>41709</v>
      </c>
      <c r="E1255" s="3">
        <v>41713</v>
      </c>
      <c r="F1255" s="2" t="s">
        <v>50</v>
      </c>
      <c r="G1255" s="8"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5">
        <v>1255</v>
      </c>
      <c r="B1256" s="2" t="s">
        <v>3502</v>
      </c>
      <c r="C1256" s="8">
        <f>YEAR(Data!$D1256)</f>
        <v>2014</v>
      </c>
      <c r="D1256" s="3">
        <v>41709</v>
      </c>
      <c r="E1256" s="3">
        <v>41713</v>
      </c>
      <c r="F1256" s="2" t="s">
        <v>50</v>
      </c>
      <c r="G1256" s="8"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5">
        <v>1256</v>
      </c>
      <c r="B1257" s="2" t="s">
        <v>3502</v>
      </c>
      <c r="C1257" s="8">
        <f>YEAR(Data!$D1257)</f>
        <v>2014</v>
      </c>
      <c r="D1257" s="3">
        <v>41709</v>
      </c>
      <c r="E1257" s="3">
        <v>41713</v>
      </c>
      <c r="F1257" s="2" t="s">
        <v>50</v>
      </c>
      <c r="G1257" s="8"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5">
        <v>1257</v>
      </c>
      <c r="B1258" s="2" t="s">
        <v>3502</v>
      </c>
      <c r="C1258" s="8">
        <f>YEAR(Data!$D1258)</f>
        <v>2014</v>
      </c>
      <c r="D1258" s="3">
        <v>41709</v>
      </c>
      <c r="E1258" s="3">
        <v>41713</v>
      </c>
      <c r="F1258" s="2" t="s">
        <v>50</v>
      </c>
      <c r="G1258" s="8"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5">
        <v>1258</v>
      </c>
      <c r="B1259" s="2" t="s">
        <v>3509</v>
      </c>
      <c r="C1259" s="8">
        <f>YEAR(Data!$D1259)</f>
        <v>2013</v>
      </c>
      <c r="D1259" s="3">
        <v>41633</v>
      </c>
      <c r="E1259" s="3">
        <v>41637</v>
      </c>
      <c r="F1259" s="2" t="s">
        <v>23</v>
      </c>
      <c r="G1259" s="8"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5">
        <v>1259</v>
      </c>
      <c r="B1260" s="2" t="s">
        <v>3509</v>
      </c>
      <c r="C1260" s="8">
        <f>YEAR(Data!$D1260)</f>
        <v>2013</v>
      </c>
      <c r="D1260" s="3">
        <v>41633</v>
      </c>
      <c r="E1260" s="3">
        <v>41637</v>
      </c>
      <c r="F1260" s="2" t="s">
        <v>23</v>
      </c>
      <c r="G1260" s="8"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5">
        <v>1260</v>
      </c>
      <c r="B1261" s="2" t="s">
        <v>3509</v>
      </c>
      <c r="C1261" s="8">
        <f>YEAR(Data!$D1261)</f>
        <v>2013</v>
      </c>
      <c r="D1261" s="3">
        <v>41633</v>
      </c>
      <c r="E1261" s="3">
        <v>41637</v>
      </c>
      <c r="F1261" s="2" t="s">
        <v>23</v>
      </c>
      <c r="G1261" s="8"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5">
        <v>1261</v>
      </c>
      <c r="B1262" s="2" t="s">
        <v>3512</v>
      </c>
      <c r="C1262" s="8">
        <f>YEAR(Data!$D1262)</f>
        <v>2014</v>
      </c>
      <c r="D1262" s="3">
        <v>41936</v>
      </c>
      <c r="E1262" s="3">
        <v>41940</v>
      </c>
      <c r="F1262" s="2" t="s">
        <v>50</v>
      </c>
      <c r="G1262" s="8"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5">
        <v>1262</v>
      </c>
      <c r="B1263" s="2" t="s">
        <v>3517</v>
      </c>
      <c r="C1263" s="8">
        <f>YEAR(Data!$D1263)</f>
        <v>2013</v>
      </c>
      <c r="D1263" s="3">
        <v>41576</v>
      </c>
      <c r="E1263" s="3">
        <v>41583</v>
      </c>
      <c r="F1263" s="2" t="s">
        <v>50</v>
      </c>
      <c r="G1263" s="8"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5">
        <v>1263</v>
      </c>
      <c r="B1264" s="2" t="s">
        <v>3523</v>
      </c>
      <c r="C1264" s="8">
        <f>YEAR(Data!$D1264)</f>
        <v>2014</v>
      </c>
      <c r="D1264" s="3">
        <v>41828</v>
      </c>
      <c r="E1264" s="3">
        <v>41830</v>
      </c>
      <c r="F1264" s="2" t="s">
        <v>23</v>
      </c>
      <c r="G1264" s="8"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5">
        <v>1264</v>
      </c>
      <c r="B1265" s="2" t="s">
        <v>3524</v>
      </c>
      <c r="C1265" s="8">
        <f>YEAR(Data!$D1265)</f>
        <v>2013</v>
      </c>
      <c r="D1265" s="3">
        <v>41549</v>
      </c>
      <c r="E1265" s="3">
        <v>41550</v>
      </c>
      <c r="F1265" s="2" t="s">
        <v>188</v>
      </c>
      <c r="G1265" s="8"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5">
        <v>1265</v>
      </c>
      <c r="B1266" s="2" t="s">
        <v>3524</v>
      </c>
      <c r="C1266" s="8">
        <f>YEAR(Data!$D1266)</f>
        <v>2013</v>
      </c>
      <c r="D1266" s="3">
        <v>41549</v>
      </c>
      <c r="E1266" s="3">
        <v>41550</v>
      </c>
      <c r="F1266" s="2" t="s">
        <v>188</v>
      </c>
      <c r="G1266" s="8"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5">
        <v>1266</v>
      </c>
      <c r="B1267" s="2" t="s">
        <v>3527</v>
      </c>
      <c r="C1267" s="8">
        <f>YEAR(Data!$D1267)</f>
        <v>2014</v>
      </c>
      <c r="D1267" s="3">
        <v>41885</v>
      </c>
      <c r="E1267" s="3">
        <v>41890</v>
      </c>
      <c r="F1267" s="2" t="s">
        <v>50</v>
      </c>
      <c r="G1267" s="8"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5">
        <v>1267</v>
      </c>
      <c r="B1268" s="2" t="s">
        <v>3532</v>
      </c>
      <c r="C1268" s="8">
        <f>YEAR(Data!$D1268)</f>
        <v>2011</v>
      </c>
      <c r="D1268" s="3">
        <v>40901</v>
      </c>
      <c r="E1268" s="3">
        <v>40906</v>
      </c>
      <c r="F1268" s="2" t="s">
        <v>50</v>
      </c>
      <c r="G1268" s="8"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5">
        <v>1268</v>
      </c>
      <c r="B1269" s="2" t="s">
        <v>3532</v>
      </c>
      <c r="C1269" s="8">
        <f>YEAR(Data!$D1269)</f>
        <v>2011</v>
      </c>
      <c r="D1269" s="3">
        <v>40901</v>
      </c>
      <c r="E1269" s="3">
        <v>40906</v>
      </c>
      <c r="F1269" s="2" t="s">
        <v>50</v>
      </c>
      <c r="G1269" s="8"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5">
        <v>1269</v>
      </c>
      <c r="B1270" s="2" t="s">
        <v>3533</v>
      </c>
      <c r="C1270" s="8">
        <f>YEAR(Data!$D1270)</f>
        <v>2014</v>
      </c>
      <c r="D1270" s="3">
        <v>41906</v>
      </c>
      <c r="E1270" s="3">
        <v>41910</v>
      </c>
      <c r="F1270" s="2" t="s">
        <v>50</v>
      </c>
      <c r="G1270" s="8"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5">
        <v>1270</v>
      </c>
      <c r="B1271" s="2" t="s">
        <v>3534</v>
      </c>
      <c r="C1271" s="8">
        <f>YEAR(Data!$D1271)</f>
        <v>2014</v>
      </c>
      <c r="D1271" s="3">
        <v>41795</v>
      </c>
      <c r="E1271" s="3">
        <v>41799</v>
      </c>
      <c r="F1271" s="2" t="s">
        <v>50</v>
      </c>
      <c r="G1271" s="8"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5">
        <v>1271</v>
      </c>
      <c r="B1272" s="2" t="s">
        <v>3539</v>
      </c>
      <c r="C1272" s="8">
        <f>YEAR(Data!$D1272)</f>
        <v>2013</v>
      </c>
      <c r="D1272" s="3">
        <v>41386</v>
      </c>
      <c r="E1272" s="3">
        <v>41391</v>
      </c>
      <c r="F1272" s="2" t="s">
        <v>50</v>
      </c>
      <c r="G1272" s="8"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5">
        <v>1272</v>
      </c>
      <c r="B1273" s="2" t="s">
        <v>3539</v>
      </c>
      <c r="C1273" s="8">
        <f>YEAR(Data!$D1273)</f>
        <v>2013</v>
      </c>
      <c r="D1273" s="3">
        <v>41386</v>
      </c>
      <c r="E1273" s="3">
        <v>41391</v>
      </c>
      <c r="F1273" s="2" t="s">
        <v>50</v>
      </c>
      <c r="G1273" s="8"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5">
        <v>1273</v>
      </c>
      <c r="B1274" s="2" t="s">
        <v>3539</v>
      </c>
      <c r="C1274" s="8">
        <f>YEAR(Data!$D1274)</f>
        <v>2013</v>
      </c>
      <c r="D1274" s="3">
        <v>41386</v>
      </c>
      <c r="E1274" s="3">
        <v>41391</v>
      </c>
      <c r="F1274" s="2" t="s">
        <v>50</v>
      </c>
      <c r="G1274" s="8"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5">
        <v>1274</v>
      </c>
      <c r="B1275" s="2" t="s">
        <v>3544</v>
      </c>
      <c r="C1275" s="8">
        <f>YEAR(Data!$D1275)</f>
        <v>2013</v>
      </c>
      <c r="D1275" s="3">
        <v>41421</v>
      </c>
      <c r="E1275" s="3">
        <v>41421</v>
      </c>
      <c r="F1275" s="2" t="s">
        <v>1290</v>
      </c>
      <c r="G1275" s="8"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5">
        <v>1275</v>
      </c>
      <c r="B1276" s="2" t="s">
        <v>3544</v>
      </c>
      <c r="C1276" s="8">
        <f>YEAR(Data!$D1276)</f>
        <v>2013</v>
      </c>
      <c r="D1276" s="3">
        <v>41421</v>
      </c>
      <c r="E1276" s="3">
        <v>41421</v>
      </c>
      <c r="F1276" s="2" t="s">
        <v>1290</v>
      </c>
      <c r="G1276" s="8"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5">
        <v>1276</v>
      </c>
      <c r="B1277" s="2" t="s">
        <v>3544</v>
      </c>
      <c r="C1277" s="8">
        <f>YEAR(Data!$D1277)</f>
        <v>2013</v>
      </c>
      <c r="D1277" s="3">
        <v>41421</v>
      </c>
      <c r="E1277" s="3">
        <v>41421</v>
      </c>
      <c r="F1277" s="2" t="s">
        <v>1290</v>
      </c>
      <c r="G1277" s="8"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5">
        <v>1277</v>
      </c>
      <c r="B1278" s="2" t="s">
        <v>3544</v>
      </c>
      <c r="C1278" s="8">
        <f>YEAR(Data!$D1278)</f>
        <v>2013</v>
      </c>
      <c r="D1278" s="3">
        <v>41421</v>
      </c>
      <c r="E1278" s="3">
        <v>41421</v>
      </c>
      <c r="F1278" s="2" t="s">
        <v>1290</v>
      </c>
      <c r="G1278" s="8"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5">
        <v>1278</v>
      </c>
      <c r="B1279" s="2" t="s">
        <v>3549</v>
      </c>
      <c r="C1279" s="8">
        <f>YEAR(Data!$D1279)</f>
        <v>2013</v>
      </c>
      <c r="D1279" s="3">
        <v>41397</v>
      </c>
      <c r="E1279" s="3">
        <v>41402</v>
      </c>
      <c r="F1279" s="2" t="s">
        <v>50</v>
      </c>
      <c r="G1279" s="8"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5">
        <v>1279</v>
      </c>
      <c r="B1280" s="2" t="s">
        <v>3554</v>
      </c>
      <c r="C1280" s="8">
        <f>YEAR(Data!$D1280)</f>
        <v>2011</v>
      </c>
      <c r="D1280" s="3">
        <v>40794</v>
      </c>
      <c r="E1280" s="3">
        <v>40797</v>
      </c>
      <c r="F1280" s="2" t="s">
        <v>188</v>
      </c>
      <c r="G1280" s="8"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5">
        <v>1280</v>
      </c>
      <c r="B1281" s="2" t="s">
        <v>3554</v>
      </c>
      <c r="C1281" s="8">
        <f>YEAR(Data!$D1281)</f>
        <v>2011</v>
      </c>
      <c r="D1281" s="3">
        <v>40794</v>
      </c>
      <c r="E1281" s="3">
        <v>40797</v>
      </c>
      <c r="F1281" s="2" t="s">
        <v>188</v>
      </c>
      <c r="G1281" s="8"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5">
        <v>1281</v>
      </c>
      <c r="B1282" s="2" t="s">
        <v>3560</v>
      </c>
      <c r="C1282" s="8">
        <f>YEAR(Data!$D1282)</f>
        <v>2013</v>
      </c>
      <c r="D1282" s="3">
        <v>41523</v>
      </c>
      <c r="E1282" s="3">
        <v>41524</v>
      </c>
      <c r="F1282" s="2" t="s">
        <v>188</v>
      </c>
      <c r="G1282" s="8"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5">
        <v>1282</v>
      </c>
      <c r="B1283" s="2" t="s">
        <v>3564</v>
      </c>
      <c r="C1283" s="8">
        <f>YEAR(Data!$D1283)</f>
        <v>2014</v>
      </c>
      <c r="D1283" s="3">
        <v>41739</v>
      </c>
      <c r="E1283" s="3">
        <v>41741</v>
      </c>
      <c r="F1283" s="2" t="s">
        <v>188</v>
      </c>
      <c r="G1283" s="8"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5">
        <v>1283</v>
      </c>
      <c r="B1284" s="2" t="s">
        <v>3564</v>
      </c>
      <c r="C1284" s="8">
        <f>YEAR(Data!$D1284)</f>
        <v>2014</v>
      </c>
      <c r="D1284" s="3">
        <v>41739</v>
      </c>
      <c r="E1284" s="3">
        <v>41741</v>
      </c>
      <c r="F1284" s="2" t="s">
        <v>188</v>
      </c>
      <c r="G1284" s="8"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5">
        <v>1284</v>
      </c>
      <c r="B1285" s="2" t="s">
        <v>3564</v>
      </c>
      <c r="C1285" s="8">
        <f>YEAR(Data!$D1285)</f>
        <v>2014</v>
      </c>
      <c r="D1285" s="3">
        <v>41739</v>
      </c>
      <c r="E1285" s="3">
        <v>41741</v>
      </c>
      <c r="F1285" s="2" t="s">
        <v>188</v>
      </c>
      <c r="G1285" s="8"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5">
        <v>1285</v>
      </c>
      <c r="B1286" s="2" t="s">
        <v>3571</v>
      </c>
      <c r="C1286" s="8">
        <f>YEAR(Data!$D1286)</f>
        <v>2012</v>
      </c>
      <c r="D1286" s="3">
        <v>41249</v>
      </c>
      <c r="E1286" s="3">
        <v>41255</v>
      </c>
      <c r="F1286" s="2" t="s">
        <v>50</v>
      </c>
      <c r="G1286" s="8"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5">
        <v>1286</v>
      </c>
      <c r="B1287" s="2" t="s">
        <v>3574</v>
      </c>
      <c r="C1287" s="8">
        <f>YEAR(Data!$D1287)</f>
        <v>2013</v>
      </c>
      <c r="D1287" s="3">
        <v>41452</v>
      </c>
      <c r="E1287" s="3">
        <v>41459</v>
      </c>
      <c r="F1287" s="2" t="s">
        <v>50</v>
      </c>
      <c r="G1287" s="8"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5">
        <v>1287</v>
      </c>
      <c r="B1288" s="2" t="s">
        <v>3578</v>
      </c>
      <c r="C1288" s="8">
        <f>YEAR(Data!$D1288)</f>
        <v>2012</v>
      </c>
      <c r="D1288" s="3">
        <v>41094</v>
      </c>
      <c r="E1288" s="3">
        <v>41098</v>
      </c>
      <c r="F1288" s="2" t="s">
        <v>50</v>
      </c>
      <c r="G1288" s="8"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5">
        <v>1288</v>
      </c>
      <c r="B1289" s="2" t="s">
        <v>3581</v>
      </c>
      <c r="C1289" s="8">
        <f>YEAR(Data!$D1289)</f>
        <v>2013</v>
      </c>
      <c r="D1289" s="3">
        <v>41601</v>
      </c>
      <c r="E1289" s="3">
        <v>41605</v>
      </c>
      <c r="F1289" s="2" t="s">
        <v>50</v>
      </c>
      <c r="G1289" s="8"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5">
        <v>1289</v>
      </c>
      <c r="B1290" s="2" t="s">
        <v>3581</v>
      </c>
      <c r="C1290" s="8">
        <f>YEAR(Data!$D1290)</f>
        <v>2013</v>
      </c>
      <c r="D1290" s="3">
        <v>41601</v>
      </c>
      <c r="E1290" s="3">
        <v>41605</v>
      </c>
      <c r="F1290" s="2" t="s">
        <v>50</v>
      </c>
      <c r="G1290" s="8"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5">
        <v>1290</v>
      </c>
      <c r="B1291" s="2" t="s">
        <v>3581</v>
      </c>
      <c r="C1291" s="8">
        <f>YEAR(Data!$D1291)</f>
        <v>2013</v>
      </c>
      <c r="D1291" s="3">
        <v>41601</v>
      </c>
      <c r="E1291" s="3">
        <v>41605</v>
      </c>
      <c r="F1291" s="2" t="s">
        <v>50</v>
      </c>
      <c r="G1291" s="8"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5">
        <v>1291</v>
      </c>
      <c r="B1292" s="2" t="s">
        <v>3586</v>
      </c>
      <c r="C1292" s="8">
        <f>YEAR(Data!$D1292)</f>
        <v>2013</v>
      </c>
      <c r="D1292" s="3">
        <v>41589</v>
      </c>
      <c r="E1292" s="3">
        <v>41591</v>
      </c>
      <c r="F1292" s="2" t="s">
        <v>188</v>
      </c>
      <c r="G1292" s="8"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5">
        <v>1292</v>
      </c>
      <c r="B1293" s="2" t="s">
        <v>3586</v>
      </c>
      <c r="C1293" s="8">
        <f>YEAR(Data!$D1293)</f>
        <v>2013</v>
      </c>
      <c r="D1293" s="3">
        <v>41589</v>
      </c>
      <c r="E1293" s="3">
        <v>41591</v>
      </c>
      <c r="F1293" s="2" t="s">
        <v>188</v>
      </c>
      <c r="G1293" s="8"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5">
        <v>1293</v>
      </c>
      <c r="B1294" s="2" t="s">
        <v>3589</v>
      </c>
      <c r="C1294" s="8">
        <f>YEAR(Data!$D1294)</f>
        <v>2012</v>
      </c>
      <c r="D1294" s="3">
        <v>41148</v>
      </c>
      <c r="E1294" s="3">
        <v>41153</v>
      </c>
      <c r="F1294" s="2" t="s">
        <v>50</v>
      </c>
      <c r="G1294" s="8"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5">
        <v>1294</v>
      </c>
      <c r="B1295" s="2" t="s">
        <v>3589</v>
      </c>
      <c r="C1295" s="8">
        <f>YEAR(Data!$D1295)</f>
        <v>2012</v>
      </c>
      <c r="D1295" s="3">
        <v>41148</v>
      </c>
      <c r="E1295" s="3">
        <v>41153</v>
      </c>
      <c r="F1295" s="2" t="s">
        <v>50</v>
      </c>
      <c r="G1295" s="8"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5">
        <v>1295</v>
      </c>
      <c r="B1296" s="2" t="s">
        <v>3589</v>
      </c>
      <c r="C1296" s="8">
        <f>YEAR(Data!$D1296)</f>
        <v>2012</v>
      </c>
      <c r="D1296" s="3">
        <v>41148</v>
      </c>
      <c r="E1296" s="3">
        <v>41153</v>
      </c>
      <c r="F1296" s="2" t="s">
        <v>50</v>
      </c>
      <c r="G1296" s="8"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5">
        <v>1296</v>
      </c>
      <c r="B1297" s="2" t="s">
        <v>3592</v>
      </c>
      <c r="C1297" s="8">
        <f>YEAR(Data!$D1297)</f>
        <v>2012</v>
      </c>
      <c r="D1297" s="3">
        <v>41054</v>
      </c>
      <c r="E1297" s="3">
        <v>41058</v>
      </c>
      <c r="F1297" s="2" t="s">
        <v>50</v>
      </c>
      <c r="G1297" s="8"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5">
        <v>1297</v>
      </c>
      <c r="B1298" s="2" t="s">
        <v>3596</v>
      </c>
      <c r="C1298" s="8">
        <f>YEAR(Data!$D1298)</f>
        <v>2014</v>
      </c>
      <c r="D1298" s="3">
        <v>42004</v>
      </c>
      <c r="E1298" s="3">
        <v>42008</v>
      </c>
      <c r="F1298" s="2" t="s">
        <v>50</v>
      </c>
      <c r="G1298" s="8"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5">
        <v>1298</v>
      </c>
      <c r="B1299" s="2" t="s">
        <v>3596</v>
      </c>
      <c r="C1299" s="8">
        <f>YEAR(Data!$D1299)</f>
        <v>2014</v>
      </c>
      <c r="D1299" s="3">
        <v>42004</v>
      </c>
      <c r="E1299" s="3">
        <v>42008</v>
      </c>
      <c r="F1299" s="2" t="s">
        <v>50</v>
      </c>
      <c r="G1299" s="8"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5">
        <v>1299</v>
      </c>
      <c r="B1300" s="2" t="s">
        <v>3600</v>
      </c>
      <c r="C1300" s="8">
        <f>YEAR(Data!$D1300)</f>
        <v>2013</v>
      </c>
      <c r="D1300" s="3">
        <v>41617</v>
      </c>
      <c r="E1300" s="3">
        <v>41621</v>
      </c>
      <c r="F1300" s="2" t="s">
        <v>23</v>
      </c>
      <c r="G1300" s="8"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5">
        <v>1300</v>
      </c>
      <c r="B1301" s="2" t="s">
        <v>3603</v>
      </c>
      <c r="C1301" s="8">
        <f>YEAR(Data!$D1301)</f>
        <v>2012</v>
      </c>
      <c r="D1301" s="3">
        <v>41186</v>
      </c>
      <c r="E1301" s="3">
        <v>41189</v>
      </c>
      <c r="F1301" s="2" t="s">
        <v>188</v>
      </c>
      <c r="G1301" s="8"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5">
        <v>1301</v>
      </c>
      <c r="B1302" s="2" t="s">
        <v>3604</v>
      </c>
      <c r="C1302" s="8">
        <f>YEAR(Data!$D1302)</f>
        <v>2013</v>
      </c>
      <c r="D1302" s="3">
        <v>41632</v>
      </c>
      <c r="E1302" s="3">
        <v>41634</v>
      </c>
      <c r="F1302" s="2" t="s">
        <v>23</v>
      </c>
      <c r="G1302" s="8"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5">
        <v>1302</v>
      </c>
      <c r="B1303" s="2" t="s">
        <v>3604</v>
      </c>
      <c r="C1303" s="8">
        <f>YEAR(Data!$D1303)</f>
        <v>2013</v>
      </c>
      <c r="D1303" s="3">
        <v>41632</v>
      </c>
      <c r="E1303" s="3">
        <v>41634</v>
      </c>
      <c r="F1303" s="2" t="s">
        <v>23</v>
      </c>
      <c r="G1303" s="8"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5">
        <v>1303</v>
      </c>
      <c r="B1304" s="2" t="s">
        <v>3605</v>
      </c>
      <c r="C1304" s="8">
        <f>YEAR(Data!$D1304)</f>
        <v>2012</v>
      </c>
      <c r="D1304" s="3">
        <v>41171</v>
      </c>
      <c r="E1304" s="3">
        <v>41176</v>
      </c>
      <c r="F1304" s="2" t="s">
        <v>23</v>
      </c>
      <c r="G1304" s="8"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5">
        <v>1304</v>
      </c>
      <c r="B1305" s="2" t="s">
        <v>3610</v>
      </c>
      <c r="C1305" s="8">
        <f>YEAR(Data!$D1305)</f>
        <v>2014</v>
      </c>
      <c r="D1305" s="3">
        <v>41824</v>
      </c>
      <c r="E1305" s="3">
        <v>41828</v>
      </c>
      <c r="F1305" s="2" t="s">
        <v>50</v>
      </c>
      <c r="G1305" s="8"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5">
        <v>1305</v>
      </c>
      <c r="B1306" s="2" t="s">
        <v>3610</v>
      </c>
      <c r="C1306" s="8">
        <f>YEAR(Data!$D1306)</f>
        <v>2014</v>
      </c>
      <c r="D1306" s="3">
        <v>41824</v>
      </c>
      <c r="E1306" s="3">
        <v>41828</v>
      </c>
      <c r="F1306" s="2" t="s">
        <v>50</v>
      </c>
      <c r="G1306" s="8"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5">
        <v>1306</v>
      </c>
      <c r="B1307" s="2" t="s">
        <v>3615</v>
      </c>
      <c r="C1307" s="8">
        <f>YEAR(Data!$D1307)</f>
        <v>2013</v>
      </c>
      <c r="D1307" s="3">
        <v>41470</v>
      </c>
      <c r="E1307" s="3">
        <v>41472</v>
      </c>
      <c r="F1307" s="2" t="s">
        <v>23</v>
      </c>
      <c r="G1307" s="8"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5">
        <v>1307</v>
      </c>
      <c r="B1308" s="2" t="s">
        <v>3618</v>
      </c>
      <c r="C1308" s="8">
        <f>YEAR(Data!$D1308)</f>
        <v>2013</v>
      </c>
      <c r="D1308" s="3">
        <v>41446</v>
      </c>
      <c r="E1308" s="3">
        <v>41447</v>
      </c>
      <c r="F1308" s="2" t="s">
        <v>188</v>
      </c>
      <c r="G1308" s="8"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5">
        <v>1308</v>
      </c>
      <c r="B1309" s="2" t="s">
        <v>3618</v>
      </c>
      <c r="C1309" s="8">
        <f>YEAR(Data!$D1309)</f>
        <v>2013</v>
      </c>
      <c r="D1309" s="3">
        <v>41446</v>
      </c>
      <c r="E1309" s="3">
        <v>41447</v>
      </c>
      <c r="F1309" s="2" t="s">
        <v>188</v>
      </c>
      <c r="G1309" s="8"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5">
        <v>1309</v>
      </c>
      <c r="B1310" s="2" t="s">
        <v>3618</v>
      </c>
      <c r="C1310" s="8">
        <f>YEAR(Data!$D1310)</f>
        <v>2013</v>
      </c>
      <c r="D1310" s="3">
        <v>41446</v>
      </c>
      <c r="E1310" s="3">
        <v>41447</v>
      </c>
      <c r="F1310" s="2" t="s">
        <v>188</v>
      </c>
      <c r="G1310" s="8"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5">
        <v>1310</v>
      </c>
      <c r="B1311" s="2" t="s">
        <v>3618</v>
      </c>
      <c r="C1311" s="8">
        <f>YEAR(Data!$D1311)</f>
        <v>2013</v>
      </c>
      <c r="D1311" s="3">
        <v>41446</v>
      </c>
      <c r="E1311" s="3">
        <v>41447</v>
      </c>
      <c r="F1311" s="2" t="s">
        <v>188</v>
      </c>
      <c r="G1311" s="8"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5">
        <v>1311</v>
      </c>
      <c r="B1312" s="2" t="s">
        <v>3618</v>
      </c>
      <c r="C1312" s="8">
        <f>YEAR(Data!$D1312)</f>
        <v>2013</v>
      </c>
      <c r="D1312" s="3">
        <v>41446</v>
      </c>
      <c r="E1312" s="3">
        <v>41447</v>
      </c>
      <c r="F1312" s="2" t="s">
        <v>188</v>
      </c>
      <c r="G1312" s="8"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5">
        <v>1312</v>
      </c>
      <c r="B1313" s="2" t="s">
        <v>3623</v>
      </c>
      <c r="C1313" s="8">
        <f>YEAR(Data!$D1313)</f>
        <v>2013</v>
      </c>
      <c r="D1313" s="3">
        <v>41618</v>
      </c>
      <c r="E1313" s="3">
        <v>41622</v>
      </c>
      <c r="F1313" s="2" t="s">
        <v>50</v>
      </c>
      <c r="G1313" s="8"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5">
        <v>1313</v>
      </c>
      <c r="B1314" s="2" t="s">
        <v>3623</v>
      </c>
      <c r="C1314" s="8">
        <f>YEAR(Data!$D1314)</f>
        <v>2013</v>
      </c>
      <c r="D1314" s="3">
        <v>41618</v>
      </c>
      <c r="E1314" s="3">
        <v>41622</v>
      </c>
      <c r="F1314" s="2" t="s">
        <v>50</v>
      </c>
      <c r="G1314" s="8"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5">
        <v>1314</v>
      </c>
      <c r="B1315" s="2" t="s">
        <v>3628</v>
      </c>
      <c r="C1315" s="8">
        <f>YEAR(Data!$D1315)</f>
        <v>2013</v>
      </c>
      <c r="D1315" s="3">
        <v>41542</v>
      </c>
      <c r="E1315" s="3">
        <v>41549</v>
      </c>
      <c r="F1315" s="2" t="s">
        <v>50</v>
      </c>
      <c r="G1315" s="8"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5">
        <v>1315</v>
      </c>
      <c r="B1316" s="2" t="s">
        <v>3629</v>
      </c>
      <c r="C1316" s="8">
        <f>YEAR(Data!$D1316)</f>
        <v>2013</v>
      </c>
      <c r="D1316" s="3">
        <v>41627</v>
      </c>
      <c r="E1316" s="3">
        <v>41632</v>
      </c>
      <c r="F1316" s="2" t="s">
        <v>50</v>
      </c>
      <c r="G1316" s="8"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5">
        <v>1316</v>
      </c>
      <c r="B1317" s="2" t="s">
        <v>3629</v>
      </c>
      <c r="C1317" s="8">
        <f>YEAR(Data!$D1317)</f>
        <v>2013</v>
      </c>
      <c r="D1317" s="3">
        <v>41627</v>
      </c>
      <c r="E1317" s="3">
        <v>41632</v>
      </c>
      <c r="F1317" s="2" t="s">
        <v>50</v>
      </c>
      <c r="G1317" s="8"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5">
        <v>1317</v>
      </c>
      <c r="B1318" s="2" t="s">
        <v>3629</v>
      </c>
      <c r="C1318" s="8">
        <f>YEAR(Data!$D1318)</f>
        <v>2013</v>
      </c>
      <c r="D1318" s="3">
        <v>41627</v>
      </c>
      <c r="E1318" s="3">
        <v>41632</v>
      </c>
      <c r="F1318" s="2" t="s">
        <v>50</v>
      </c>
      <c r="G1318" s="8"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5">
        <v>1318</v>
      </c>
      <c r="B1319" s="2" t="s">
        <v>3636</v>
      </c>
      <c r="C1319" s="8">
        <f>YEAR(Data!$D1319)</f>
        <v>2014</v>
      </c>
      <c r="D1319" s="3">
        <v>41984</v>
      </c>
      <c r="E1319" s="3">
        <v>41988</v>
      </c>
      <c r="F1319" s="2" t="s">
        <v>50</v>
      </c>
      <c r="G1319" s="8"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5">
        <v>1319</v>
      </c>
      <c r="B1320" s="2" t="s">
        <v>3639</v>
      </c>
      <c r="C1320" s="8">
        <f>YEAR(Data!$D1320)</f>
        <v>2011</v>
      </c>
      <c r="D1320" s="3">
        <v>40725</v>
      </c>
      <c r="E1320" s="3">
        <v>40729</v>
      </c>
      <c r="F1320" s="2" t="s">
        <v>50</v>
      </c>
      <c r="G1320" s="8"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5">
        <v>1320</v>
      </c>
      <c r="B1321" s="2" t="s">
        <v>3639</v>
      </c>
      <c r="C1321" s="8">
        <f>YEAR(Data!$D1321)</f>
        <v>2011</v>
      </c>
      <c r="D1321" s="3">
        <v>40725</v>
      </c>
      <c r="E1321" s="3">
        <v>40729</v>
      </c>
      <c r="F1321" s="2" t="s">
        <v>50</v>
      </c>
      <c r="G1321" s="8"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5">
        <v>1321</v>
      </c>
      <c r="B1322" s="2" t="s">
        <v>3643</v>
      </c>
      <c r="C1322" s="8">
        <f>YEAR(Data!$D1322)</f>
        <v>2014</v>
      </c>
      <c r="D1322" s="3">
        <v>41674</v>
      </c>
      <c r="E1322" s="3">
        <v>41679</v>
      </c>
      <c r="F1322" s="2" t="s">
        <v>50</v>
      </c>
      <c r="G1322" s="8"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5">
        <v>1322</v>
      </c>
      <c r="B1323" s="2" t="s">
        <v>3643</v>
      </c>
      <c r="C1323" s="8">
        <f>YEAR(Data!$D1323)</f>
        <v>2014</v>
      </c>
      <c r="D1323" s="3">
        <v>41674</v>
      </c>
      <c r="E1323" s="3">
        <v>41679</v>
      </c>
      <c r="F1323" s="2" t="s">
        <v>50</v>
      </c>
      <c r="G1323" s="8"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5">
        <v>1323</v>
      </c>
      <c r="B1324" s="2" t="s">
        <v>3646</v>
      </c>
      <c r="C1324" s="8">
        <f>YEAR(Data!$D1324)</f>
        <v>2014</v>
      </c>
      <c r="D1324" s="3">
        <v>41702</v>
      </c>
      <c r="E1324" s="3">
        <v>41707</v>
      </c>
      <c r="F1324" s="2" t="s">
        <v>50</v>
      </c>
      <c r="G1324" s="8"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5">
        <v>1324</v>
      </c>
      <c r="B1325" s="2" t="s">
        <v>3652</v>
      </c>
      <c r="C1325" s="8">
        <f>YEAR(Data!$D1325)</f>
        <v>2014</v>
      </c>
      <c r="D1325" s="3">
        <v>41922</v>
      </c>
      <c r="E1325" s="3">
        <v>41923</v>
      </c>
      <c r="F1325" s="2" t="s">
        <v>188</v>
      </c>
      <c r="G1325" s="8"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5">
        <v>1325</v>
      </c>
      <c r="B1326" s="2" t="s">
        <v>3657</v>
      </c>
      <c r="C1326" s="8">
        <f>YEAR(Data!$D1326)</f>
        <v>2011</v>
      </c>
      <c r="D1326" s="3">
        <v>40814</v>
      </c>
      <c r="E1326" s="3">
        <v>40819</v>
      </c>
      <c r="F1326" s="2" t="s">
        <v>50</v>
      </c>
      <c r="G1326" s="8"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5">
        <v>1326</v>
      </c>
      <c r="B1327" s="2" t="s">
        <v>3660</v>
      </c>
      <c r="C1327" s="8">
        <f>YEAR(Data!$D1327)</f>
        <v>2011</v>
      </c>
      <c r="D1327" s="3">
        <v>40690</v>
      </c>
      <c r="E1327" s="3">
        <v>40693</v>
      </c>
      <c r="F1327" s="2" t="s">
        <v>188</v>
      </c>
      <c r="G1327" s="8"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5">
        <v>1327</v>
      </c>
      <c r="B1328" s="2" t="s">
        <v>3663</v>
      </c>
      <c r="C1328" s="8">
        <f>YEAR(Data!$D1328)</f>
        <v>2012</v>
      </c>
      <c r="D1328" s="3">
        <v>41074</v>
      </c>
      <c r="E1328" s="3">
        <v>41078</v>
      </c>
      <c r="F1328" s="2" t="s">
        <v>50</v>
      </c>
      <c r="G1328" s="8"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5">
        <v>1328</v>
      </c>
      <c r="B1329" s="2" t="s">
        <v>3664</v>
      </c>
      <c r="C1329" s="8">
        <f>YEAR(Data!$D1329)</f>
        <v>2013</v>
      </c>
      <c r="D1329" s="3">
        <v>41364</v>
      </c>
      <c r="E1329" s="3">
        <v>41366</v>
      </c>
      <c r="F1329" s="2" t="s">
        <v>188</v>
      </c>
      <c r="G1329" s="8"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5">
        <v>1329</v>
      </c>
      <c r="B1330" s="2" t="s">
        <v>3667</v>
      </c>
      <c r="C1330" s="8">
        <f>YEAR(Data!$D1330)</f>
        <v>2014</v>
      </c>
      <c r="D1330" s="3">
        <v>41928</v>
      </c>
      <c r="E1330" s="3">
        <v>41931</v>
      </c>
      <c r="F1330" s="2" t="s">
        <v>23</v>
      </c>
      <c r="G1330" s="8"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5">
        <v>1330</v>
      </c>
      <c r="B1331" s="2" t="s">
        <v>3672</v>
      </c>
      <c r="C1331" s="8">
        <f>YEAR(Data!$D1331)</f>
        <v>2013</v>
      </c>
      <c r="D1331" s="3">
        <v>41418</v>
      </c>
      <c r="E1331" s="3">
        <v>41422</v>
      </c>
      <c r="F1331" s="2" t="s">
        <v>50</v>
      </c>
      <c r="G1331" s="8"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5">
        <v>1331</v>
      </c>
      <c r="B1332" s="2" t="s">
        <v>3675</v>
      </c>
      <c r="C1332" s="8">
        <f>YEAR(Data!$D1332)</f>
        <v>2014</v>
      </c>
      <c r="D1332" s="3">
        <v>41793</v>
      </c>
      <c r="E1332" s="3">
        <v>41797</v>
      </c>
      <c r="F1332" s="2" t="s">
        <v>50</v>
      </c>
      <c r="G1332" s="8"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5">
        <v>1332</v>
      </c>
      <c r="B1333" s="2" t="s">
        <v>3675</v>
      </c>
      <c r="C1333" s="8">
        <f>YEAR(Data!$D1333)</f>
        <v>2014</v>
      </c>
      <c r="D1333" s="3">
        <v>41793</v>
      </c>
      <c r="E1333" s="3">
        <v>41797</v>
      </c>
      <c r="F1333" s="2" t="s">
        <v>50</v>
      </c>
      <c r="G1333" s="8"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5">
        <v>1333</v>
      </c>
      <c r="B1334" s="2" t="s">
        <v>3678</v>
      </c>
      <c r="C1334" s="8">
        <f>YEAR(Data!$D1334)</f>
        <v>2011</v>
      </c>
      <c r="D1334" s="3">
        <v>40591</v>
      </c>
      <c r="E1334" s="3">
        <v>40596</v>
      </c>
      <c r="F1334" s="2" t="s">
        <v>50</v>
      </c>
      <c r="G1334" s="8"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5">
        <v>1334</v>
      </c>
      <c r="B1335" s="2" t="s">
        <v>3678</v>
      </c>
      <c r="C1335" s="8">
        <f>YEAR(Data!$D1335)</f>
        <v>2011</v>
      </c>
      <c r="D1335" s="3">
        <v>40591</v>
      </c>
      <c r="E1335" s="3">
        <v>40596</v>
      </c>
      <c r="F1335" s="2" t="s">
        <v>50</v>
      </c>
      <c r="G1335" s="8"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5">
        <v>1335</v>
      </c>
      <c r="B1336" s="2" t="s">
        <v>3683</v>
      </c>
      <c r="C1336" s="8">
        <f>YEAR(Data!$D1336)</f>
        <v>2011</v>
      </c>
      <c r="D1336" s="3">
        <v>40669</v>
      </c>
      <c r="E1336" s="3">
        <v>40673</v>
      </c>
      <c r="F1336" s="2" t="s">
        <v>50</v>
      </c>
      <c r="G1336" s="8"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5">
        <v>1336</v>
      </c>
      <c r="B1337" s="2" t="s">
        <v>3684</v>
      </c>
      <c r="C1337" s="8">
        <f>YEAR(Data!$D1337)</f>
        <v>2013</v>
      </c>
      <c r="D1337" s="3">
        <v>41411</v>
      </c>
      <c r="E1337" s="3">
        <v>41418</v>
      </c>
      <c r="F1337" s="2" t="s">
        <v>50</v>
      </c>
      <c r="G1337" s="8"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5">
        <v>1337</v>
      </c>
      <c r="B1338" s="2" t="s">
        <v>3690</v>
      </c>
      <c r="C1338" s="8">
        <f>YEAR(Data!$D1338)</f>
        <v>2014</v>
      </c>
      <c r="D1338" s="3">
        <v>41732</v>
      </c>
      <c r="E1338" s="3">
        <v>41737</v>
      </c>
      <c r="F1338" s="2" t="s">
        <v>50</v>
      </c>
      <c r="G1338" s="8"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5">
        <v>1338</v>
      </c>
      <c r="B1339" s="2" t="s">
        <v>3693</v>
      </c>
      <c r="C1339" s="8">
        <f>YEAR(Data!$D1339)</f>
        <v>2014</v>
      </c>
      <c r="D1339" s="3">
        <v>41730</v>
      </c>
      <c r="E1339" s="3">
        <v>41732</v>
      </c>
      <c r="F1339" s="2" t="s">
        <v>23</v>
      </c>
      <c r="G1339" s="8"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5">
        <v>1339</v>
      </c>
      <c r="B1340" s="2" t="s">
        <v>3693</v>
      </c>
      <c r="C1340" s="8">
        <f>YEAR(Data!$D1340)</f>
        <v>2014</v>
      </c>
      <c r="D1340" s="3">
        <v>41730</v>
      </c>
      <c r="E1340" s="3">
        <v>41732</v>
      </c>
      <c r="F1340" s="2" t="s">
        <v>23</v>
      </c>
      <c r="G1340" s="8"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5">
        <v>1340</v>
      </c>
      <c r="B1341" s="2" t="s">
        <v>3693</v>
      </c>
      <c r="C1341" s="8">
        <f>YEAR(Data!$D1341)</f>
        <v>2014</v>
      </c>
      <c r="D1341" s="3">
        <v>41730</v>
      </c>
      <c r="E1341" s="3">
        <v>41732</v>
      </c>
      <c r="F1341" s="2" t="s">
        <v>23</v>
      </c>
      <c r="G1341" s="8"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5">
        <v>1341</v>
      </c>
      <c r="B1342" s="2" t="s">
        <v>3702</v>
      </c>
      <c r="C1342" s="8">
        <f>YEAR(Data!$D1342)</f>
        <v>2014</v>
      </c>
      <c r="D1342" s="3">
        <v>41642</v>
      </c>
      <c r="E1342" s="3">
        <v>41644</v>
      </c>
      <c r="F1342" s="2" t="s">
        <v>188</v>
      </c>
      <c r="G1342" s="8"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5">
        <v>1342</v>
      </c>
      <c r="B1343" s="2" t="s">
        <v>3702</v>
      </c>
      <c r="C1343" s="8">
        <f>YEAR(Data!$D1343)</f>
        <v>2014</v>
      </c>
      <c r="D1343" s="3">
        <v>41642</v>
      </c>
      <c r="E1343" s="3">
        <v>41644</v>
      </c>
      <c r="F1343" s="2" t="s">
        <v>188</v>
      </c>
      <c r="G1343" s="8"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5">
        <v>1343</v>
      </c>
      <c r="B1344" s="2" t="s">
        <v>3702</v>
      </c>
      <c r="C1344" s="8">
        <f>YEAR(Data!$D1344)</f>
        <v>2014</v>
      </c>
      <c r="D1344" s="3">
        <v>41642</v>
      </c>
      <c r="E1344" s="3">
        <v>41644</v>
      </c>
      <c r="F1344" s="2" t="s">
        <v>188</v>
      </c>
      <c r="G1344" s="8"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5">
        <v>1344</v>
      </c>
      <c r="B1345" s="2" t="s">
        <v>3707</v>
      </c>
      <c r="C1345" s="8">
        <f>YEAR(Data!$D1345)</f>
        <v>2012</v>
      </c>
      <c r="D1345" s="3">
        <v>41057</v>
      </c>
      <c r="E1345" s="3">
        <v>41061</v>
      </c>
      <c r="F1345" s="2" t="s">
        <v>50</v>
      </c>
      <c r="G1345" s="8"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5">
        <v>1345</v>
      </c>
      <c r="B1346" s="2" t="s">
        <v>3707</v>
      </c>
      <c r="C1346" s="8">
        <f>YEAR(Data!$D1346)</f>
        <v>2012</v>
      </c>
      <c r="D1346" s="3">
        <v>41057</v>
      </c>
      <c r="E1346" s="3">
        <v>41061</v>
      </c>
      <c r="F1346" s="2" t="s">
        <v>50</v>
      </c>
      <c r="G1346" s="8"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5">
        <v>1346</v>
      </c>
      <c r="B1347" s="2" t="s">
        <v>3713</v>
      </c>
      <c r="C1347" s="8">
        <f>YEAR(Data!$D1347)</f>
        <v>2011</v>
      </c>
      <c r="D1347" s="3">
        <v>40619</v>
      </c>
      <c r="E1347" s="3">
        <v>40626</v>
      </c>
      <c r="F1347" s="2" t="s">
        <v>50</v>
      </c>
      <c r="G1347" s="8"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5">
        <v>1347</v>
      </c>
      <c r="B1348" s="2" t="s">
        <v>3713</v>
      </c>
      <c r="C1348" s="8">
        <f>YEAR(Data!$D1348)</f>
        <v>2011</v>
      </c>
      <c r="D1348" s="3">
        <v>40619</v>
      </c>
      <c r="E1348" s="3">
        <v>40626</v>
      </c>
      <c r="F1348" s="2" t="s">
        <v>50</v>
      </c>
      <c r="G1348" s="8"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5">
        <v>1348</v>
      </c>
      <c r="B1349" s="2" t="s">
        <v>3713</v>
      </c>
      <c r="C1349" s="8">
        <f>YEAR(Data!$D1349)</f>
        <v>2011</v>
      </c>
      <c r="D1349" s="3">
        <v>40619</v>
      </c>
      <c r="E1349" s="3">
        <v>40626</v>
      </c>
      <c r="F1349" s="2" t="s">
        <v>50</v>
      </c>
      <c r="G1349" s="8"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5">
        <v>1349</v>
      </c>
      <c r="B1350" s="2" t="s">
        <v>3713</v>
      </c>
      <c r="C1350" s="8">
        <f>YEAR(Data!$D1350)</f>
        <v>2011</v>
      </c>
      <c r="D1350" s="3">
        <v>40619</v>
      </c>
      <c r="E1350" s="3">
        <v>40626</v>
      </c>
      <c r="F1350" s="2" t="s">
        <v>50</v>
      </c>
      <c r="G1350" s="8"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5">
        <v>1350</v>
      </c>
      <c r="B1351" s="2" t="s">
        <v>3713</v>
      </c>
      <c r="C1351" s="8">
        <f>YEAR(Data!$D1351)</f>
        <v>2011</v>
      </c>
      <c r="D1351" s="3">
        <v>40619</v>
      </c>
      <c r="E1351" s="3">
        <v>40626</v>
      </c>
      <c r="F1351" s="2" t="s">
        <v>50</v>
      </c>
      <c r="G1351" s="8"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5">
        <v>1351</v>
      </c>
      <c r="B1352" s="2" t="s">
        <v>3722</v>
      </c>
      <c r="C1352" s="8">
        <f>YEAR(Data!$D1352)</f>
        <v>2011</v>
      </c>
      <c r="D1352" s="3">
        <v>40819</v>
      </c>
      <c r="E1352" s="3">
        <v>40824</v>
      </c>
      <c r="F1352" s="2" t="s">
        <v>23</v>
      </c>
      <c r="G1352" s="8"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5">
        <v>1352</v>
      </c>
      <c r="B1353" s="2" t="s">
        <v>3725</v>
      </c>
      <c r="C1353" s="8">
        <f>YEAR(Data!$D1353)</f>
        <v>2013</v>
      </c>
      <c r="D1353" s="3">
        <v>41362</v>
      </c>
      <c r="E1353" s="3">
        <v>41365</v>
      </c>
      <c r="F1353" s="2" t="s">
        <v>188</v>
      </c>
      <c r="G1353" s="8"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5">
        <v>1353</v>
      </c>
      <c r="B1354" s="2" t="s">
        <v>3728</v>
      </c>
      <c r="C1354" s="8">
        <f>YEAR(Data!$D1354)</f>
        <v>2014</v>
      </c>
      <c r="D1354" s="3">
        <v>41764</v>
      </c>
      <c r="E1354" s="3">
        <v>41769</v>
      </c>
      <c r="F1354" s="2" t="s">
        <v>50</v>
      </c>
      <c r="G1354" s="8"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5">
        <v>1354</v>
      </c>
      <c r="B1355" s="2" t="s">
        <v>3728</v>
      </c>
      <c r="C1355" s="8">
        <f>YEAR(Data!$D1355)</f>
        <v>2014</v>
      </c>
      <c r="D1355" s="3">
        <v>41764</v>
      </c>
      <c r="E1355" s="3">
        <v>41769</v>
      </c>
      <c r="F1355" s="2" t="s">
        <v>50</v>
      </c>
      <c r="G1355" s="8"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5">
        <v>1355</v>
      </c>
      <c r="B1356" s="2" t="s">
        <v>3728</v>
      </c>
      <c r="C1356" s="8">
        <f>YEAR(Data!$D1356)</f>
        <v>2014</v>
      </c>
      <c r="D1356" s="3">
        <v>41764</v>
      </c>
      <c r="E1356" s="3">
        <v>41769</v>
      </c>
      <c r="F1356" s="2" t="s">
        <v>50</v>
      </c>
      <c r="G1356" s="8"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5">
        <v>1356</v>
      </c>
      <c r="B1357" s="2" t="s">
        <v>3729</v>
      </c>
      <c r="C1357" s="8">
        <f>YEAR(Data!$D1357)</f>
        <v>2011</v>
      </c>
      <c r="D1357" s="3">
        <v>40729</v>
      </c>
      <c r="E1357" s="3">
        <v>40729</v>
      </c>
      <c r="F1357" s="2" t="s">
        <v>1290</v>
      </c>
      <c r="G1357" s="8"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5">
        <v>1357</v>
      </c>
      <c r="B1358" s="2" t="s">
        <v>3729</v>
      </c>
      <c r="C1358" s="8">
        <f>YEAR(Data!$D1358)</f>
        <v>2011</v>
      </c>
      <c r="D1358" s="3">
        <v>40729</v>
      </c>
      <c r="E1358" s="3">
        <v>40729</v>
      </c>
      <c r="F1358" s="2" t="s">
        <v>1290</v>
      </c>
      <c r="G1358" s="8"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5">
        <v>1358</v>
      </c>
      <c r="B1359" s="2" t="s">
        <v>3730</v>
      </c>
      <c r="C1359" s="8">
        <f>YEAR(Data!$D1359)</f>
        <v>2013</v>
      </c>
      <c r="D1359" s="3">
        <v>41400</v>
      </c>
      <c r="E1359" s="3">
        <v>41402</v>
      </c>
      <c r="F1359" s="2" t="s">
        <v>188</v>
      </c>
      <c r="G1359" s="8"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5">
        <v>1359</v>
      </c>
      <c r="B1360" s="2" t="s">
        <v>3735</v>
      </c>
      <c r="C1360" s="8">
        <f>YEAR(Data!$D1360)</f>
        <v>2014</v>
      </c>
      <c r="D1360" s="3">
        <v>41756</v>
      </c>
      <c r="E1360" s="3">
        <v>41757</v>
      </c>
      <c r="F1360" s="2" t="s">
        <v>188</v>
      </c>
      <c r="G1360" s="8"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5">
        <v>1360</v>
      </c>
      <c r="B1361" s="2" t="s">
        <v>3738</v>
      </c>
      <c r="C1361" s="8">
        <f>YEAR(Data!$D1361)</f>
        <v>2011</v>
      </c>
      <c r="D1361" s="3">
        <v>40812</v>
      </c>
      <c r="E1361" s="3">
        <v>40817</v>
      </c>
      <c r="F1361" s="2" t="s">
        <v>23</v>
      </c>
      <c r="G1361" s="8"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5">
        <v>1361</v>
      </c>
      <c r="B1362" s="2" t="s">
        <v>3743</v>
      </c>
      <c r="C1362" s="8">
        <f>YEAR(Data!$D1362)</f>
        <v>2014</v>
      </c>
      <c r="D1362" s="3">
        <v>41932</v>
      </c>
      <c r="E1362" s="3">
        <v>41938</v>
      </c>
      <c r="F1362" s="2" t="s">
        <v>50</v>
      </c>
      <c r="G1362" s="8"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5">
        <v>1362</v>
      </c>
      <c r="B1363" s="2" t="s">
        <v>3743</v>
      </c>
      <c r="C1363" s="8">
        <f>YEAR(Data!$D1363)</f>
        <v>2014</v>
      </c>
      <c r="D1363" s="3">
        <v>41932</v>
      </c>
      <c r="E1363" s="3">
        <v>41938</v>
      </c>
      <c r="F1363" s="2" t="s">
        <v>50</v>
      </c>
      <c r="G1363" s="8"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5">
        <v>1363</v>
      </c>
      <c r="B1364" s="2" t="s">
        <v>3743</v>
      </c>
      <c r="C1364" s="8">
        <f>YEAR(Data!$D1364)</f>
        <v>2014</v>
      </c>
      <c r="D1364" s="3">
        <v>41932</v>
      </c>
      <c r="E1364" s="3">
        <v>41938</v>
      </c>
      <c r="F1364" s="2" t="s">
        <v>50</v>
      </c>
      <c r="G1364" s="8"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5">
        <v>1364</v>
      </c>
      <c r="B1365" s="2" t="s">
        <v>3750</v>
      </c>
      <c r="C1365" s="8">
        <f>YEAR(Data!$D1365)</f>
        <v>2014</v>
      </c>
      <c r="D1365" s="3">
        <v>41954</v>
      </c>
      <c r="E1365" s="3">
        <v>41955</v>
      </c>
      <c r="F1365" s="2" t="s">
        <v>188</v>
      </c>
      <c r="G1365" s="8"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5">
        <v>1365</v>
      </c>
      <c r="B1366" s="2" t="s">
        <v>3750</v>
      </c>
      <c r="C1366" s="8">
        <f>YEAR(Data!$D1366)</f>
        <v>2014</v>
      </c>
      <c r="D1366" s="3">
        <v>41954</v>
      </c>
      <c r="E1366" s="3">
        <v>41955</v>
      </c>
      <c r="F1366" s="2" t="s">
        <v>188</v>
      </c>
      <c r="G1366" s="8"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5">
        <v>1366</v>
      </c>
      <c r="B1367" s="2" t="s">
        <v>3750</v>
      </c>
      <c r="C1367" s="8">
        <f>YEAR(Data!$D1367)</f>
        <v>2014</v>
      </c>
      <c r="D1367" s="3">
        <v>41954</v>
      </c>
      <c r="E1367" s="3">
        <v>41955</v>
      </c>
      <c r="F1367" s="2" t="s">
        <v>188</v>
      </c>
      <c r="G1367" s="8"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5">
        <v>1367</v>
      </c>
      <c r="B1368" s="2" t="s">
        <v>3750</v>
      </c>
      <c r="C1368" s="8">
        <f>YEAR(Data!$D1368)</f>
        <v>2014</v>
      </c>
      <c r="D1368" s="3">
        <v>41954</v>
      </c>
      <c r="E1368" s="3">
        <v>41955</v>
      </c>
      <c r="F1368" s="2" t="s">
        <v>188</v>
      </c>
      <c r="G1368" s="8"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5">
        <v>1368</v>
      </c>
      <c r="B1369" s="2" t="s">
        <v>3750</v>
      </c>
      <c r="C1369" s="8">
        <f>YEAR(Data!$D1369)</f>
        <v>2014</v>
      </c>
      <c r="D1369" s="3">
        <v>41954</v>
      </c>
      <c r="E1369" s="3">
        <v>41955</v>
      </c>
      <c r="F1369" s="2" t="s">
        <v>188</v>
      </c>
      <c r="G1369" s="8"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5">
        <v>1369</v>
      </c>
      <c r="B1370" s="2" t="s">
        <v>3757</v>
      </c>
      <c r="C1370" s="8">
        <f>YEAR(Data!$D1370)</f>
        <v>2014</v>
      </c>
      <c r="D1370" s="3">
        <v>41829</v>
      </c>
      <c r="E1370" s="3">
        <v>41832</v>
      </c>
      <c r="F1370" s="2" t="s">
        <v>188</v>
      </c>
      <c r="G1370" s="8"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5">
        <v>1370</v>
      </c>
      <c r="B1371" s="2" t="s">
        <v>3761</v>
      </c>
      <c r="C1371" s="8">
        <f>YEAR(Data!$D1371)</f>
        <v>2012</v>
      </c>
      <c r="D1371" s="3">
        <v>41267</v>
      </c>
      <c r="E1371" s="3">
        <v>41271</v>
      </c>
      <c r="F1371" s="2" t="s">
        <v>50</v>
      </c>
      <c r="G1371" s="8"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5">
        <v>1371</v>
      </c>
      <c r="B1372" s="2" t="s">
        <v>3761</v>
      </c>
      <c r="C1372" s="8">
        <f>YEAR(Data!$D1372)</f>
        <v>2012</v>
      </c>
      <c r="D1372" s="3">
        <v>41267</v>
      </c>
      <c r="E1372" s="3">
        <v>41271</v>
      </c>
      <c r="F1372" s="2" t="s">
        <v>50</v>
      </c>
      <c r="G1372" s="8"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5">
        <v>1372</v>
      </c>
      <c r="B1373" s="2" t="s">
        <v>3762</v>
      </c>
      <c r="C1373" s="8">
        <f>YEAR(Data!$D1373)</f>
        <v>2014</v>
      </c>
      <c r="D1373" s="3">
        <v>41706</v>
      </c>
      <c r="E1373" s="3">
        <v>41711</v>
      </c>
      <c r="F1373" s="2" t="s">
        <v>50</v>
      </c>
      <c r="G1373" s="8"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5">
        <v>1373</v>
      </c>
      <c r="B1374" s="2" t="s">
        <v>3767</v>
      </c>
      <c r="C1374" s="8">
        <f>YEAR(Data!$D1374)</f>
        <v>2011</v>
      </c>
      <c r="D1374" s="3">
        <v>40634</v>
      </c>
      <c r="E1374" s="3">
        <v>40639</v>
      </c>
      <c r="F1374" s="2" t="s">
        <v>23</v>
      </c>
      <c r="G1374" s="8"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5">
        <v>1374</v>
      </c>
      <c r="B1375" s="2" t="s">
        <v>3767</v>
      </c>
      <c r="C1375" s="8">
        <f>YEAR(Data!$D1375)</f>
        <v>2011</v>
      </c>
      <c r="D1375" s="3">
        <v>40634</v>
      </c>
      <c r="E1375" s="3">
        <v>40639</v>
      </c>
      <c r="F1375" s="2" t="s">
        <v>23</v>
      </c>
      <c r="G1375" s="8"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5">
        <v>1375</v>
      </c>
      <c r="B1376" s="2" t="s">
        <v>3770</v>
      </c>
      <c r="C1376" s="8">
        <f>YEAR(Data!$D1376)</f>
        <v>2012</v>
      </c>
      <c r="D1376" s="3">
        <v>41166</v>
      </c>
      <c r="E1376" s="3">
        <v>41171</v>
      </c>
      <c r="F1376" s="2" t="s">
        <v>50</v>
      </c>
      <c r="G1376" s="8"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5">
        <v>1376</v>
      </c>
      <c r="B1377" s="2" t="s">
        <v>3774</v>
      </c>
      <c r="C1377" s="8">
        <f>YEAR(Data!$D1377)</f>
        <v>2011</v>
      </c>
      <c r="D1377" s="3">
        <v>40759</v>
      </c>
      <c r="E1377" s="3">
        <v>40764</v>
      </c>
      <c r="F1377" s="2" t="s">
        <v>23</v>
      </c>
      <c r="G1377" s="8"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5">
        <v>1377</v>
      </c>
      <c r="B1378" s="2" t="s">
        <v>3774</v>
      </c>
      <c r="C1378" s="8">
        <f>YEAR(Data!$D1378)</f>
        <v>2011</v>
      </c>
      <c r="D1378" s="3">
        <v>40759</v>
      </c>
      <c r="E1378" s="3">
        <v>40764</v>
      </c>
      <c r="F1378" s="2" t="s">
        <v>23</v>
      </c>
      <c r="G1378" s="8"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5">
        <v>1378</v>
      </c>
      <c r="B1379" s="2" t="s">
        <v>3774</v>
      </c>
      <c r="C1379" s="8">
        <f>YEAR(Data!$D1379)</f>
        <v>2011</v>
      </c>
      <c r="D1379" s="3">
        <v>40759</v>
      </c>
      <c r="E1379" s="3">
        <v>40764</v>
      </c>
      <c r="F1379" s="2" t="s">
        <v>23</v>
      </c>
      <c r="G1379" s="8"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5">
        <v>1379</v>
      </c>
      <c r="B1380" s="2" t="s">
        <v>3774</v>
      </c>
      <c r="C1380" s="8">
        <f>YEAR(Data!$D1380)</f>
        <v>2011</v>
      </c>
      <c r="D1380" s="3">
        <v>40759</v>
      </c>
      <c r="E1380" s="3">
        <v>40764</v>
      </c>
      <c r="F1380" s="2" t="s">
        <v>23</v>
      </c>
      <c r="G1380" s="8"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5">
        <v>1380</v>
      </c>
      <c r="B1381" s="2" t="s">
        <v>3774</v>
      </c>
      <c r="C1381" s="8">
        <f>YEAR(Data!$D1381)</f>
        <v>2011</v>
      </c>
      <c r="D1381" s="3">
        <v>40759</v>
      </c>
      <c r="E1381" s="3">
        <v>40764</v>
      </c>
      <c r="F1381" s="2" t="s">
        <v>23</v>
      </c>
      <c r="G1381" s="8"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5">
        <v>1381</v>
      </c>
      <c r="B1382" s="2" t="s">
        <v>3774</v>
      </c>
      <c r="C1382" s="8">
        <f>YEAR(Data!$D1382)</f>
        <v>2011</v>
      </c>
      <c r="D1382" s="3">
        <v>40759</v>
      </c>
      <c r="E1382" s="3">
        <v>40764</v>
      </c>
      <c r="F1382" s="2" t="s">
        <v>23</v>
      </c>
      <c r="G1382" s="8"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5">
        <v>1382</v>
      </c>
      <c r="B1383" s="2" t="s">
        <v>3786</v>
      </c>
      <c r="C1383" s="8">
        <f>YEAR(Data!$D1383)</f>
        <v>2013</v>
      </c>
      <c r="D1383" s="3">
        <v>41521</v>
      </c>
      <c r="E1383" s="3">
        <v>41527</v>
      </c>
      <c r="F1383" s="2" t="s">
        <v>50</v>
      </c>
      <c r="G1383" s="8"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5">
        <v>1383</v>
      </c>
      <c r="B1384" s="2" t="s">
        <v>3789</v>
      </c>
      <c r="C1384" s="8">
        <f>YEAR(Data!$D1384)</f>
        <v>2013</v>
      </c>
      <c r="D1384" s="3">
        <v>41310</v>
      </c>
      <c r="E1384" s="3">
        <v>41310</v>
      </c>
      <c r="F1384" s="2" t="s">
        <v>1290</v>
      </c>
      <c r="G1384" s="8"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5">
        <v>1384</v>
      </c>
      <c r="B1385" s="2" t="s">
        <v>3789</v>
      </c>
      <c r="C1385" s="8">
        <f>YEAR(Data!$D1385)</f>
        <v>2013</v>
      </c>
      <c r="D1385" s="3">
        <v>41310</v>
      </c>
      <c r="E1385" s="3">
        <v>41310</v>
      </c>
      <c r="F1385" s="2" t="s">
        <v>1290</v>
      </c>
      <c r="G1385" s="8"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5">
        <v>1385</v>
      </c>
      <c r="B1386" s="2" t="s">
        <v>3789</v>
      </c>
      <c r="C1386" s="8">
        <f>YEAR(Data!$D1386)</f>
        <v>2013</v>
      </c>
      <c r="D1386" s="3">
        <v>41310</v>
      </c>
      <c r="E1386" s="3">
        <v>41310</v>
      </c>
      <c r="F1386" s="2" t="s">
        <v>1290</v>
      </c>
      <c r="G1386" s="8"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5">
        <v>1386</v>
      </c>
      <c r="B1387" s="2" t="s">
        <v>3789</v>
      </c>
      <c r="C1387" s="8">
        <f>YEAR(Data!$D1387)</f>
        <v>2013</v>
      </c>
      <c r="D1387" s="3">
        <v>41310</v>
      </c>
      <c r="E1387" s="3">
        <v>41310</v>
      </c>
      <c r="F1387" s="2" t="s">
        <v>1290</v>
      </c>
      <c r="G1387" s="8"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5">
        <v>1387</v>
      </c>
      <c r="B1388" s="2" t="s">
        <v>3789</v>
      </c>
      <c r="C1388" s="8">
        <f>YEAR(Data!$D1388)</f>
        <v>2013</v>
      </c>
      <c r="D1388" s="3">
        <v>41310</v>
      </c>
      <c r="E1388" s="3">
        <v>41310</v>
      </c>
      <c r="F1388" s="2" t="s">
        <v>1290</v>
      </c>
      <c r="G1388" s="8"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5">
        <v>1388</v>
      </c>
      <c r="B1389" s="2" t="s">
        <v>3789</v>
      </c>
      <c r="C1389" s="8">
        <f>YEAR(Data!$D1389)</f>
        <v>2013</v>
      </c>
      <c r="D1389" s="3">
        <v>41310</v>
      </c>
      <c r="E1389" s="3">
        <v>41310</v>
      </c>
      <c r="F1389" s="2" t="s">
        <v>1290</v>
      </c>
      <c r="G1389" s="8"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5">
        <v>1389</v>
      </c>
      <c r="B1390" s="2" t="s">
        <v>3789</v>
      </c>
      <c r="C1390" s="8">
        <f>YEAR(Data!$D1390)</f>
        <v>2013</v>
      </c>
      <c r="D1390" s="3">
        <v>41310</v>
      </c>
      <c r="E1390" s="3">
        <v>41310</v>
      </c>
      <c r="F1390" s="2" t="s">
        <v>1290</v>
      </c>
      <c r="G1390" s="8"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5">
        <v>1390</v>
      </c>
      <c r="B1391" s="2" t="s">
        <v>3789</v>
      </c>
      <c r="C1391" s="8">
        <f>YEAR(Data!$D1391)</f>
        <v>2013</v>
      </c>
      <c r="D1391" s="3">
        <v>41310</v>
      </c>
      <c r="E1391" s="3">
        <v>41310</v>
      </c>
      <c r="F1391" s="2" t="s">
        <v>1290</v>
      </c>
      <c r="G1391" s="8"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5">
        <v>1391</v>
      </c>
      <c r="B1392" s="2" t="s">
        <v>3789</v>
      </c>
      <c r="C1392" s="8">
        <f>YEAR(Data!$D1392)</f>
        <v>2013</v>
      </c>
      <c r="D1392" s="3">
        <v>41310</v>
      </c>
      <c r="E1392" s="3">
        <v>41310</v>
      </c>
      <c r="F1392" s="2" t="s">
        <v>1290</v>
      </c>
      <c r="G1392" s="8"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5">
        <v>1392</v>
      </c>
      <c r="B1393" s="2" t="s">
        <v>3789</v>
      </c>
      <c r="C1393" s="8">
        <f>YEAR(Data!$D1393)</f>
        <v>2013</v>
      </c>
      <c r="D1393" s="3">
        <v>41310</v>
      </c>
      <c r="E1393" s="3">
        <v>41310</v>
      </c>
      <c r="F1393" s="2" t="s">
        <v>1290</v>
      </c>
      <c r="G1393" s="8"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5">
        <v>1393</v>
      </c>
      <c r="B1394" s="2" t="s">
        <v>3789</v>
      </c>
      <c r="C1394" s="8">
        <f>YEAR(Data!$D1394)</f>
        <v>2013</v>
      </c>
      <c r="D1394" s="3">
        <v>41310</v>
      </c>
      <c r="E1394" s="3">
        <v>41310</v>
      </c>
      <c r="F1394" s="2" t="s">
        <v>1290</v>
      </c>
      <c r="G1394" s="8"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5">
        <v>1394</v>
      </c>
      <c r="B1395" s="2" t="s">
        <v>3800</v>
      </c>
      <c r="C1395" s="8">
        <f>YEAR(Data!$D1395)</f>
        <v>2014</v>
      </c>
      <c r="D1395" s="3">
        <v>41824</v>
      </c>
      <c r="E1395" s="3">
        <v>41825</v>
      </c>
      <c r="F1395" s="2" t="s">
        <v>188</v>
      </c>
      <c r="G1395" s="8"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5">
        <v>1395</v>
      </c>
      <c r="B1396" s="2" t="s">
        <v>3803</v>
      </c>
      <c r="C1396" s="8">
        <f>YEAR(Data!$D1396)</f>
        <v>2014</v>
      </c>
      <c r="D1396" s="3">
        <v>41922</v>
      </c>
      <c r="E1396" s="3">
        <v>41927</v>
      </c>
      <c r="F1396" s="2" t="s">
        <v>50</v>
      </c>
      <c r="G1396" s="8"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5">
        <v>1396</v>
      </c>
      <c r="B1397" s="2" t="s">
        <v>3803</v>
      </c>
      <c r="C1397" s="8">
        <f>YEAR(Data!$D1397)</f>
        <v>2014</v>
      </c>
      <c r="D1397" s="3">
        <v>41922</v>
      </c>
      <c r="E1397" s="3">
        <v>41927</v>
      </c>
      <c r="F1397" s="2" t="s">
        <v>50</v>
      </c>
      <c r="G1397" s="8"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5">
        <v>1397</v>
      </c>
      <c r="B1398" s="2" t="s">
        <v>3808</v>
      </c>
      <c r="C1398" s="8">
        <f>YEAR(Data!$D1398)</f>
        <v>2013</v>
      </c>
      <c r="D1398" s="3">
        <v>41603</v>
      </c>
      <c r="E1398" s="3">
        <v>41605</v>
      </c>
      <c r="F1398" s="2" t="s">
        <v>188</v>
      </c>
      <c r="G1398" s="8"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5">
        <v>1398</v>
      </c>
      <c r="B1399" s="2" t="s">
        <v>3808</v>
      </c>
      <c r="C1399" s="8">
        <f>YEAR(Data!$D1399)</f>
        <v>2013</v>
      </c>
      <c r="D1399" s="3">
        <v>41603</v>
      </c>
      <c r="E1399" s="3">
        <v>41605</v>
      </c>
      <c r="F1399" s="2" t="s">
        <v>188</v>
      </c>
      <c r="G1399" s="8"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5">
        <v>1399</v>
      </c>
      <c r="B1400" s="2" t="s">
        <v>3808</v>
      </c>
      <c r="C1400" s="8">
        <f>YEAR(Data!$D1400)</f>
        <v>2013</v>
      </c>
      <c r="D1400" s="3">
        <v>41603</v>
      </c>
      <c r="E1400" s="3">
        <v>41605</v>
      </c>
      <c r="F1400" s="2" t="s">
        <v>188</v>
      </c>
      <c r="G1400" s="8"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5">
        <v>1400</v>
      </c>
      <c r="B1401" s="2" t="s">
        <v>3808</v>
      </c>
      <c r="C1401" s="8">
        <f>YEAR(Data!$D1401)</f>
        <v>2013</v>
      </c>
      <c r="D1401" s="3">
        <v>41603</v>
      </c>
      <c r="E1401" s="3">
        <v>41605</v>
      </c>
      <c r="F1401" s="2" t="s">
        <v>188</v>
      </c>
      <c r="G1401" s="8"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5">
        <v>1401</v>
      </c>
      <c r="B1402" s="2" t="s">
        <v>3813</v>
      </c>
      <c r="C1402" s="8">
        <f>YEAR(Data!$D1402)</f>
        <v>2013</v>
      </c>
      <c r="D1402" s="3">
        <v>41580</v>
      </c>
      <c r="E1402" s="3">
        <v>41584</v>
      </c>
      <c r="F1402" s="2" t="s">
        <v>50</v>
      </c>
      <c r="G1402" s="8"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5">
        <v>1402</v>
      </c>
      <c r="B1403" s="2" t="s">
        <v>3813</v>
      </c>
      <c r="C1403" s="8">
        <f>YEAR(Data!$D1403)</f>
        <v>2013</v>
      </c>
      <c r="D1403" s="3">
        <v>41580</v>
      </c>
      <c r="E1403" s="3">
        <v>41584</v>
      </c>
      <c r="F1403" s="2" t="s">
        <v>50</v>
      </c>
      <c r="G1403" s="8"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5">
        <v>1403</v>
      </c>
      <c r="B1404" s="2" t="s">
        <v>3816</v>
      </c>
      <c r="C1404" s="8">
        <f>YEAR(Data!$D1404)</f>
        <v>2013</v>
      </c>
      <c r="D1404" s="3">
        <v>41384</v>
      </c>
      <c r="E1404" s="3">
        <v>41390</v>
      </c>
      <c r="F1404" s="2" t="s">
        <v>50</v>
      </c>
      <c r="G1404" s="8"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5">
        <v>1404</v>
      </c>
      <c r="B1405" s="2" t="s">
        <v>3816</v>
      </c>
      <c r="C1405" s="8">
        <f>YEAR(Data!$D1405)</f>
        <v>2013</v>
      </c>
      <c r="D1405" s="3">
        <v>41384</v>
      </c>
      <c r="E1405" s="3">
        <v>41390</v>
      </c>
      <c r="F1405" s="2" t="s">
        <v>50</v>
      </c>
      <c r="G1405" s="8"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5">
        <v>1405</v>
      </c>
      <c r="B1406" s="2" t="s">
        <v>3821</v>
      </c>
      <c r="C1406" s="8">
        <f>YEAR(Data!$D1406)</f>
        <v>2011</v>
      </c>
      <c r="D1406" s="3">
        <v>40639</v>
      </c>
      <c r="E1406" s="3">
        <v>40641</v>
      </c>
      <c r="F1406" s="2" t="s">
        <v>188</v>
      </c>
      <c r="G1406" s="8"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5">
        <v>1406</v>
      </c>
      <c r="B1407" s="2" t="s">
        <v>3821</v>
      </c>
      <c r="C1407" s="8">
        <f>YEAR(Data!$D1407)</f>
        <v>2011</v>
      </c>
      <c r="D1407" s="3">
        <v>40639</v>
      </c>
      <c r="E1407" s="3">
        <v>40641</v>
      </c>
      <c r="F1407" s="2" t="s">
        <v>188</v>
      </c>
      <c r="G1407" s="8"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5">
        <v>1407</v>
      </c>
      <c r="B1408" s="2" t="s">
        <v>3821</v>
      </c>
      <c r="C1408" s="8">
        <f>YEAR(Data!$D1408)</f>
        <v>2011</v>
      </c>
      <c r="D1408" s="3">
        <v>40639</v>
      </c>
      <c r="E1408" s="3">
        <v>40641</v>
      </c>
      <c r="F1408" s="2" t="s">
        <v>188</v>
      </c>
      <c r="G1408" s="8"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5">
        <v>1408</v>
      </c>
      <c r="B1409" s="2" t="s">
        <v>3823</v>
      </c>
      <c r="C1409" s="8">
        <f>YEAR(Data!$D1409)</f>
        <v>2013</v>
      </c>
      <c r="D1409" s="3">
        <v>41520</v>
      </c>
      <c r="E1409" s="3">
        <v>41524</v>
      </c>
      <c r="F1409" s="2" t="s">
        <v>50</v>
      </c>
      <c r="G1409" s="8"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5">
        <v>1409</v>
      </c>
      <c r="B1410" s="2" t="s">
        <v>3823</v>
      </c>
      <c r="C1410" s="8">
        <f>YEAR(Data!$D1410)</f>
        <v>2013</v>
      </c>
      <c r="D1410" s="3">
        <v>41520</v>
      </c>
      <c r="E1410" s="3">
        <v>41524</v>
      </c>
      <c r="F1410" s="2" t="s">
        <v>50</v>
      </c>
      <c r="G1410" s="8"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5">
        <v>1410</v>
      </c>
      <c r="B1411" s="2" t="s">
        <v>3826</v>
      </c>
      <c r="C1411" s="8">
        <f>YEAR(Data!$D1411)</f>
        <v>2013</v>
      </c>
      <c r="D1411" s="3">
        <v>41543</v>
      </c>
      <c r="E1411" s="3">
        <v>41548</v>
      </c>
      <c r="F1411" s="2" t="s">
        <v>50</v>
      </c>
      <c r="G1411" s="8"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5">
        <v>1411</v>
      </c>
      <c r="B1412" s="2" t="s">
        <v>3829</v>
      </c>
      <c r="C1412" s="8">
        <f>YEAR(Data!$D1412)</f>
        <v>2014</v>
      </c>
      <c r="D1412" s="3">
        <v>41948</v>
      </c>
      <c r="E1412" s="3">
        <v>41955</v>
      </c>
      <c r="F1412" s="2" t="s">
        <v>50</v>
      </c>
      <c r="G1412" s="8"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5">
        <v>1412</v>
      </c>
      <c r="B1413" s="2" t="s">
        <v>3830</v>
      </c>
      <c r="C1413" s="8">
        <f>YEAR(Data!$D1413)</f>
        <v>2013</v>
      </c>
      <c r="D1413" s="3">
        <v>41465</v>
      </c>
      <c r="E1413" s="3">
        <v>41469</v>
      </c>
      <c r="F1413" s="2" t="s">
        <v>50</v>
      </c>
      <c r="G1413" s="8"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5">
        <v>1413</v>
      </c>
      <c r="B1414" s="2" t="s">
        <v>3830</v>
      </c>
      <c r="C1414" s="8">
        <f>YEAR(Data!$D1414)</f>
        <v>2013</v>
      </c>
      <c r="D1414" s="3">
        <v>41465</v>
      </c>
      <c r="E1414" s="3">
        <v>41469</v>
      </c>
      <c r="F1414" s="2" t="s">
        <v>50</v>
      </c>
      <c r="G1414" s="8"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5">
        <v>1414</v>
      </c>
      <c r="B1415" s="2" t="s">
        <v>3831</v>
      </c>
      <c r="C1415" s="8">
        <f>YEAR(Data!$D1415)</f>
        <v>2011</v>
      </c>
      <c r="D1415" s="3">
        <v>40724</v>
      </c>
      <c r="E1415" s="3">
        <v>40729</v>
      </c>
      <c r="F1415" s="2" t="s">
        <v>50</v>
      </c>
      <c r="G1415" s="8"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5">
        <v>1415</v>
      </c>
      <c r="B1416" s="2" t="s">
        <v>3836</v>
      </c>
      <c r="C1416" s="8">
        <f>YEAR(Data!$D1416)</f>
        <v>2014</v>
      </c>
      <c r="D1416" s="3">
        <v>41668</v>
      </c>
      <c r="E1416" s="3">
        <v>41671</v>
      </c>
      <c r="F1416" s="2" t="s">
        <v>23</v>
      </c>
      <c r="G1416" s="8"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5">
        <v>1416</v>
      </c>
      <c r="B1417" s="2" t="s">
        <v>3836</v>
      </c>
      <c r="C1417" s="8">
        <f>YEAR(Data!$D1417)</f>
        <v>2014</v>
      </c>
      <c r="D1417" s="3">
        <v>41668</v>
      </c>
      <c r="E1417" s="3">
        <v>41671</v>
      </c>
      <c r="F1417" s="2" t="s">
        <v>23</v>
      </c>
      <c r="G1417" s="8"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5">
        <v>1417</v>
      </c>
      <c r="B1418" s="2" t="s">
        <v>3841</v>
      </c>
      <c r="C1418" s="8">
        <f>YEAR(Data!$D1418)</f>
        <v>2012</v>
      </c>
      <c r="D1418" s="3">
        <v>41173</v>
      </c>
      <c r="E1418" s="3">
        <v>41176</v>
      </c>
      <c r="F1418" s="2" t="s">
        <v>188</v>
      </c>
      <c r="G1418" s="8"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5">
        <v>1418</v>
      </c>
      <c r="B1419" s="2" t="s">
        <v>3841</v>
      </c>
      <c r="C1419" s="8">
        <f>YEAR(Data!$D1419)</f>
        <v>2012</v>
      </c>
      <c r="D1419" s="3">
        <v>41173</v>
      </c>
      <c r="E1419" s="3">
        <v>41176</v>
      </c>
      <c r="F1419" s="2" t="s">
        <v>188</v>
      </c>
      <c r="G1419" s="8"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5">
        <v>1419</v>
      </c>
      <c r="B1420" s="2" t="s">
        <v>3841</v>
      </c>
      <c r="C1420" s="8">
        <f>YEAR(Data!$D1420)</f>
        <v>2012</v>
      </c>
      <c r="D1420" s="3">
        <v>41173</v>
      </c>
      <c r="E1420" s="3">
        <v>41176</v>
      </c>
      <c r="F1420" s="2" t="s">
        <v>188</v>
      </c>
      <c r="G1420" s="8"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5">
        <v>1420</v>
      </c>
      <c r="B1421" s="2" t="s">
        <v>3846</v>
      </c>
      <c r="C1421" s="8">
        <f>YEAR(Data!$D1421)</f>
        <v>2012</v>
      </c>
      <c r="D1421" s="3">
        <v>41178</v>
      </c>
      <c r="E1421" s="3">
        <v>41182</v>
      </c>
      <c r="F1421" s="2" t="s">
        <v>50</v>
      </c>
      <c r="G1421" s="8"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5">
        <v>1421</v>
      </c>
      <c r="B1422" s="2" t="s">
        <v>3846</v>
      </c>
      <c r="C1422" s="8">
        <f>YEAR(Data!$D1422)</f>
        <v>2012</v>
      </c>
      <c r="D1422" s="3">
        <v>41178</v>
      </c>
      <c r="E1422" s="3">
        <v>41182</v>
      </c>
      <c r="F1422" s="2" t="s">
        <v>50</v>
      </c>
      <c r="G1422" s="8"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5">
        <v>1422</v>
      </c>
      <c r="B1423" s="2" t="s">
        <v>3846</v>
      </c>
      <c r="C1423" s="8">
        <f>YEAR(Data!$D1423)</f>
        <v>2012</v>
      </c>
      <c r="D1423" s="3">
        <v>41178</v>
      </c>
      <c r="E1423" s="3">
        <v>41182</v>
      </c>
      <c r="F1423" s="2" t="s">
        <v>50</v>
      </c>
      <c r="G1423" s="8"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5">
        <v>1423</v>
      </c>
      <c r="B1424" s="2" t="s">
        <v>3846</v>
      </c>
      <c r="C1424" s="8">
        <f>YEAR(Data!$D1424)</f>
        <v>2012</v>
      </c>
      <c r="D1424" s="3">
        <v>41178</v>
      </c>
      <c r="E1424" s="3">
        <v>41182</v>
      </c>
      <c r="F1424" s="2" t="s">
        <v>50</v>
      </c>
      <c r="G1424" s="8"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5">
        <v>1424</v>
      </c>
      <c r="B1425" s="2" t="s">
        <v>3846</v>
      </c>
      <c r="C1425" s="8">
        <f>YEAR(Data!$D1425)</f>
        <v>2012</v>
      </c>
      <c r="D1425" s="3">
        <v>41178</v>
      </c>
      <c r="E1425" s="3">
        <v>41182</v>
      </c>
      <c r="F1425" s="2" t="s">
        <v>50</v>
      </c>
      <c r="G1425" s="8"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5">
        <v>1425</v>
      </c>
      <c r="B1426" s="2" t="s">
        <v>3846</v>
      </c>
      <c r="C1426" s="8">
        <f>YEAR(Data!$D1426)</f>
        <v>2012</v>
      </c>
      <c r="D1426" s="3">
        <v>41178</v>
      </c>
      <c r="E1426" s="3">
        <v>41182</v>
      </c>
      <c r="F1426" s="2" t="s">
        <v>50</v>
      </c>
      <c r="G1426" s="8"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5">
        <v>1426</v>
      </c>
      <c r="B1427" s="2" t="s">
        <v>3846</v>
      </c>
      <c r="C1427" s="8">
        <f>YEAR(Data!$D1427)</f>
        <v>2012</v>
      </c>
      <c r="D1427" s="3">
        <v>41178</v>
      </c>
      <c r="E1427" s="3">
        <v>41182</v>
      </c>
      <c r="F1427" s="2" t="s">
        <v>50</v>
      </c>
      <c r="G1427" s="8"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5">
        <v>1427</v>
      </c>
      <c r="B1428" s="2" t="s">
        <v>3855</v>
      </c>
      <c r="C1428" s="8">
        <f>YEAR(Data!$D1428)</f>
        <v>2012</v>
      </c>
      <c r="D1428" s="3">
        <v>41213</v>
      </c>
      <c r="E1428" s="3">
        <v>41217</v>
      </c>
      <c r="F1428" s="2" t="s">
        <v>23</v>
      </c>
      <c r="G1428" s="8"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5">
        <v>1428</v>
      </c>
      <c r="B1429" s="2" t="s">
        <v>3855</v>
      </c>
      <c r="C1429" s="8">
        <f>YEAR(Data!$D1429)</f>
        <v>2012</v>
      </c>
      <c r="D1429" s="3">
        <v>41213</v>
      </c>
      <c r="E1429" s="3">
        <v>41217</v>
      </c>
      <c r="F1429" s="2" t="s">
        <v>23</v>
      </c>
      <c r="G1429" s="8"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5">
        <v>1429</v>
      </c>
      <c r="B1430" s="2" t="s">
        <v>3855</v>
      </c>
      <c r="C1430" s="8">
        <f>YEAR(Data!$D1430)</f>
        <v>2012</v>
      </c>
      <c r="D1430" s="3">
        <v>41213</v>
      </c>
      <c r="E1430" s="3">
        <v>41217</v>
      </c>
      <c r="F1430" s="2" t="s">
        <v>23</v>
      </c>
      <c r="G1430" s="8"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5">
        <v>1430</v>
      </c>
      <c r="B1431" s="2" t="s">
        <v>3855</v>
      </c>
      <c r="C1431" s="8">
        <f>YEAR(Data!$D1431)</f>
        <v>2012</v>
      </c>
      <c r="D1431" s="3">
        <v>41213</v>
      </c>
      <c r="E1431" s="3">
        <v>41217</v>
      </c>
      <c r="F1431" s="2" t="s">
        <v>23</v>
      </c>
      <c r="G1431" s="8"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5">
        <v>1431</v>
      </c>
      <c r="B1432" s="2" t="s">
        <v>3860</v>
      </c>
      <c r="C1432" s="8">
        <f>YEAR(Data!$D1432)</f>
        <v>2014</v>
      </c>
      <c r="D1432" s="3">
        <v>41970</v>
      </c>
      <c r="E1432" s="3">
        <v>41974</v>
      </c>
      <c r="F1432" s="2" t="s">
        <v>50</v>
      </c>
      <c r="G1432" s="8"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5">
        <v>1432</v>
      </c>
      <c r="B1433" s="2" t="s">
        <v>3861</v>
      </c>
      <c r="C1433" s="8">
        <f>YEAR(Data!$D1433)</f>
        <v>2011</v>
      </c>
      <c r="D1433" s="3">
        <v>40896</v>
      </c>
      <c r="E1433" s="3">
        <v>40898</v>
      </c>
      <c r="F1433" s="2" t="s">
        <v>23</v>
      </c>
      <c r="G1433" s="8"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5">
        <v>1433</v>
      </c>
      <c r="B1434" s="2" t="s">
        <v>3861</v>
      </c>
      <c r="C1434" s="8">
        <f>YEAR(Data!$D1434)</f>
        <v>2011</v>
      </c>
      <c r="D1434" s="3">
        <v>40896</v>
      </c>
      <c r="E1434" s="3">
        <v>40898</v>
      </c>
      <c r="F1434" s="2" t="s">
        <v>23</v>
      </c>
      <c r="G1434" s="8"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5">
        <v>1434</v>
      </c>
      <c r="B1435" s="2" t="s">
        <v>3861</v>
      </c>
      <c r="C1435" s="8">
        <f>YEAR(Data!$D1435)</f>
        <v>2011</v>
      </c>
      <c r="D1435" s="3">
        <v>40896</v>
      </c>
      <c r="E1435" s="3">
        <v>40898</v>
      </c>
      <c r="F1435" s="2" t="s">
        <v>23</v>
      </c>
      <c r="G1435" s="8"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5">
        <v>1435</v>
      </c>
      <c r="B1436" s="2" t="s">
        <v>3864</v>
      </c>
      <c r="C1436" s="8">
        <f>YEAR(Data!$D1436)</f>
        <v>2013</v>
      </c>
      <c r="D1436" s="3">
        <v>41635</v>
      </c>
      <c r="E1436" s="3">
        <v>41639</v>
      </c>
      <c r="F1436" s="2" t="s">
        <v>50</v>
      </c>
      <c r="G1436" s="8"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5">
        <v>1436</v>
      </c>
      <c r="B1437" s="2" t="s">
        <v>3867</v>
      </c>
      <c r="C1437" s="8">
        <f>YEAR(Data!$D1437)</f>
        <v>2014</v>
      </c>
      <c r="D1437" s="3">
        <v>41811</v>
      </c>
      <c r="E1437" s="3">
        <v>41818</v>
      </c>
      <c r="F1437" s="2" t="s">
        <v>50</v>
      </c>
      <c r="G1437" s="8"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5">
        <v>1437</v>
      </c>
      <c r="B1438" s="2" t="s">
        <v>3867</v>
      </c>
      <c r="C1438" s="8">
        <f>YEAR(Data!$D1438)</f>
        <v>2014</v>
      </c>
      <c r="D1438" s="3">
        <v>41811</v>
      </c>
      <c r="E1438" s="3">
        <v>41818</v>
      </c>
      <c r="F1438" s="2" t="s">
        <v>50</v>
      </c>
      <c r="G1438" s="8"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5">
        <v>1438</v>
      </c>
      <c r="B1439" s="2" t="s">
        <v>3873</v>
      </c>
      <c r="C1439" s="8">
        <f>YEAR(Data!$D1439)</f>
        <v>2012</v>
      </c>
      <c r="D1439" s="3">
        <v>41197</v>
      </c>
      <c r="E1439" s="3">
        <v>41197</v>
      </c>
      <c r="F1439" s="2" t="s">
        <v>1290</v>
      </c>
      <c r="G1439" s="8"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5">
        <v>1439</v>
      </c>
      <c r="B1440" s="2" t="s">
        <v>3873</v>
      </c>
      <c r="C1440" s="8">
        <f>YEAR(Data!$D1440)</f>
        <v>2012</v>
      </c>
      <c r="D1440" s="3">
        <v>41197</v>
      </c>
      <c r="E1440" s="3">
        <v>41197</v>
      </c>
      <c r="F1440" s="2" t="s">
        <v>1290</v>
      </c>
      <c r="G1440" s="8"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5">
        <v>1440</v>
      </c>
      <c r="B1441" s="2" t="s">
        <v>3876</v>
      </c>
      <c r="C1441" s="8">
        <f>YEAR(Data!$D1441)</f>
        <v>2014</v>
      </c>
      <c r="D1441" s="3">
        <v>41742</v>
      </c>
      <c r="E1441" s="3">
        <v>41745</v>
      </c>
      <c r="F1441" s="2" t="s">
        <v>23</v>
      </c>
      <c r="G1441" s="8"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5">
        <v>1441</v>
      </c>
      <c r="B1442" s="2" t="s">
        <v>3876</v>
      </c>
      <c r="C1442" s="8">
        <f>YEAR(Data!$D1442)</f>
        <v>2014</v>
      </c>
      <c r="D1442" s="3">
        <v>41742</v>
      </c>
      <c r="E1442" s="3">
        <v>41745</v>
      </c>
      <c r="F1442" s="2" t="s">
        <v>23</v>
      </c>
      <c r="G1442" s="8"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5">
        <v>1442</v>
      </c>
      <c r="B1443" s="2" t="s">
        <v>3880</v>
      </c>
      <c r="C1443" s="8">
        <f>YEAR(Data!$D1443)</f>
        <v>2014</v>
      </c>
      <c r="D1443" s="3">
        <v>41993</v>
      </c>
      <c r="E1443" s="3">
        <v>41998</v>
      </c>
      <c r="F1443" s="2" t="s">
        <v>23</v>
      </c>
      <c r="G1443" s="8"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5">
        <v>1443</v>
      </c>
      <c r="B1444" s="2" t="s">
        <v>3883</v>
      </c>
      <c r="C1444" s="8">
        <f>YEAR(Data!$D1444)</f>
        <v>2014</v>
      </c>
      <c r="D1444" s="3">
        <v>41857</v>
      </c>
      <c r="E1444" s="3">
        <v>41860</v>
      </c>
      <c r="F1444" s="2" t="s">
        <v>188</v>
      </c>
      <c r="G1444" s="8"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5">
        <v>1444</v>
      </c>
      <c r="B1445" s="2" t="s">
        <v>3886</v>
      </c>
      <c r="C1445" s="8">
        <f>YEAR(Data!$D1445)</f>
        <v>2012</v>
      </c>
      <c r="D1445" s="3">
        <v>41183</v>
      </c>
      <c r="E1445" s="3">
        <v>41188</v>
      </c>
      <c r="F1445" s="2" t="s">
        <v>50</v>
      </c>
      <c r="G1445" s="8"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5">
        <v>1445</v>
      </c>
      <c r="B1446" s="2" t="s">
        <v>3889</v>
      </c>
      <c r="C1446" s="8">
        <f>YEAR(Data!$D1446)</f>
        <v>2013</v>
      </c>
      <c r="D1446" s="3">
        <v>41418</v>
      </c>
      <c r="E1446" s="3">
        <v>41423</v>
      </c>
      <c r="F1446" s="2" t="s">
        <v>50</v>
      </c>
      <c r="G1446" s="8"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5">
        <v>1446</v>
      </c>
      <c r="B1447" s="2" t="s">
        <v>3890</v>
      </c>
      <c r="C1447" s="8">
        <f>YEAR(Data!$D1447)</f>
        <v>2014</v>
      </c>
      <c r="D1447" s="3">
        <v>41804</v>
      </c>
      <c r="E1447" s="3">
        <v>41807</v>
      </c>
      <c r="F1447" s="2" t="s">
        <v>188</v>
      </c>
      <c r="G1447" s="8"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5">
        <v>1447</v>
      </c>
      <c r="B1448" s="2" t="s">
        <v>3890</v>
      </c>
      <c r="C1448" s="8">
        <f>YEAR(Data!$D1448)</f>
        <v>2014</v>
      </c>
      <c r="D1448" s="3">
        <v>41804</v>
      </c>
      <c r="E1448" s="3">
        <v>41807</v>
      </c>
      <c r="F1448" s="2" t="s">
        <v>188</v>
      </c>
      <c r="G1448" s="8"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5">
        <v>1448</v>
      </c>
      <c r="B1449" s="2" t="s">
        <v>3890</v>
      </c>
      <c r="C1449" s="8">
        <f>YEAR(Data!$D1449)</f>
        <v>2014</v>
      </c>
      <c r="D1449" s="3">
        <v>41804</v>
      </c>
      <c r="E1449" s="3">
        <v>41807</v>
      </c>
      <c r="F1449" s="2" t="s">
        <v>188</v>
      </c>
      <c r="G1449" s="8"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5">
        <v>1449</v>
      </c>
      <c r="B1450" s="2" t="s">
        <v>3895</v>
      </c>
      <c r="C1450" s="8">
        <f>YEAR(Data!$D1450)</f>
        <v>2011</v>
      </c>
      <c r="D1450" s="3">
        <v>40656</v>
      </c>
      <c r="E1450" s="3">
        <v>40657</v>
      </c>
      <c r="F1450" s="2" t="s">
        <v>188</v>
      </c>
      <c r="G1450" s="8"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5">
        <v>1450</v>
      </c>
      <c r="B1451" s="2" t="s">
        <v>3898</v>
      </c>
      <c r="C1451" s="8">
        <f>YEAR(Data!$D1451)</f>
        <v>2012</v>
      </c>
      <c r="D1451" s="3">
        <v>41030</v>
      </c>
      <c r="E1451" s="3">
        <v>41036</v>
      </c>
      <c r="F1451" s="2" t="s">
        <v>50</v>
      </c>
      <c r="G1451" s="8"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5">
        <v>1451</v>
      </c>
      <c r="B1452" s="2" t="s">
        <v>3901</v>
      </c>
      <c r="C1452" s="8">
        <f>YEAR(Data!$D1452)</f>
        <v>2012</v>
      </c>
      <c r="D1452" s="3">
        <v>41109</v>
      </c>
      <c r="E1452" s="3">
        <v>41110</v>
      </c>
      <c r="F1452" s="2" t="s">
        <v>188</v>
      </c>
      <c r="G1452" s="8"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5">
        <v>1452</v>
      </c>
      <c r="B1453" s="2" t="s">
        <v>3906</v>
      </c>
      <c r="C1453" s="8">
        <f>YEAR(Data!$D1453)</f>
        <v>2013</v>
      </c>
      <c r="D1453" s="3">
        <v>41605</v>
      </c>
      <c r="E1453" s="3">
        <v>41608</v>
      </c>
      <c r="F1453" s="2" t="s">
        <v>188</v>
      </c>
      <c r="G1453" s="8"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5">
        <v>1453</v>
      </c>
      <c r="B1454" s="2" t="s">
        <v>3906</v>
      </c>
      <c r="C1454" s="8">
        <f>YEAR(Data!$D1454)</f>
        <v>2013</v>
      </c>
      <c r="D1454" s="3">
        <v>41605</v>
      </c>
      <c r="E1454" s="3">
        <v>41608</v>
      </c>
      <c r="F1454" s="2" t="s">
        <v>188</v>
      </c>
      <c r="G1454" s="8"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5">
        <v>1454</v>
      </c>
      <c r="B1455" s="2" t="s">
        <v>3906</v>
      </c>
      <c r="C1455" s="8">
        <f>YEAR(Data!$D1455)</f>
        <v>2013</v>
      </c>
      <c r="D1455" s="3">
        <v>41605</v>
      </c>
      <c r="E1455" s="3">
        <v>41608</v>
      </c>
      <c r="F1455" s="2" t="s">
        <v>188</v>
      </c>
      <c r="G1455" s="8"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5">
        <v>1455</v>
      </c>
      <c r="B1456" s="2" t="s">
        <v>3906</v>
      </c>
      <c r="C1456" s="8">
        <f>YEAR(Data!$D1456)</f>
        <v>2013</v>
      </c>
      <c r="D1456" s="3">
        <v>41605</v>
      </c>
      <c r="E1456" s="3">
        <v>41608</v>
      </c>
      <c r="F1456" s="2" t="s">
        <v>188</v>
      </c>
      <c r="G1456" s="8"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5">
        <v>1456</v>
      </c>
      <c r="B1457" s="2" t="s">
        <v>3914</v>
      </c>
      <c r="C1457" s="8">
        <f>YEAR(Data!$D1457)</f>
        <v>2014</v>
      </c>
      <c r="D1457" s="3">
        <v>41803</v>
      </c>
      <c r="E1457" s="3">
        <v>41810</v>
      </c>
      <c r="F1457" s="2" t="s">
        <v>50</v>
      </c>
      <c r="G1457" s="8"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5">
        <v>1457</v>
      </c>
      <c r="B1458" s="2" t="s">
        <v>3914</v>
      </c>
      <c r="C1458" s="8">
        <f>YEAR(Data!$D1458)</f>
        <v>2014</v>
      </c>
      <c r="D1458" s="3">
        <v>41803</v>
      </c>
      <c r="E1458" s="3">
        <v>41810</v>
      </c>
      <c r="F1458" s="2" t="s">
        <v>50</v>
      </c>
      <c r="G1458" s="8"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5">
        <v>1458</v>
      </c>
      <c r="B1459" s="2" t="s">
        <v>3921</v>
      </c>
      <c r="C1459" s="8">
        <f>YEAR(Data!$D1459)</f>
        <v>2012</v>
      </c>
      <c r="D1459" s="3">
        <v>41138</v>
      </c>
      <c r="E1459" s="3">
        <v>41142</v>
      </c>
      <c r="F1459" s="2" t="s">
        <v>50</v>
      </c>
      <c r="G1459" s="8"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5">
        <v>1459</v>
      </c>
      <c r="B1460" s="2" t="s">
        <v>3923</v>
      </c>
      <c r="C1460" s="8">
        <f>YEAR(Data!$D1460)</f>
        <v>2013</v>
      </c>
      <c r="D1460" s="3">
        <v>41543</v>
      </c>
      <c r="E1460" s="3">
        <v>41549</v>
      </c>
      <c r="F1460" s="2" t="s">
        <v>50</v>
      </c>
      <c r="G1460" s="8"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5">
        <v>1460</v>
      </c>
      <c r="B1461" s="2" t="s">
        <v>3927</v>
      </c>
      <c r="C1461" s="8">
        <f>YEAR(Data!$D1461)</f>
        <v>2011</v>
      </c>
      <c r="D1461" s="3">
        <v>40667</v>
      </c>
      <c r="E1461" s="3">
        <v>40667</v>
      </c>
      <c r="F1461" s="2" t="s">
        <v>1290</v>
      </c>
      <c r="G1461" s="8"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5">
        <v>1461</v>
      </c>
      <c r="B1462" s="2" t="s">
        <v>3930</v>
      </c>
      <c r="C1462" s="8">
        <f>YEAR(Data!$D1462)</f>
        <v>2012</v>
      </c>
      <c r="D1462" s="3">
        <v>41244</v>
      </c>
      <c r="E1462" s="3">
        <v>41251</v>
      </c>
      <c r="F1462" s="2" t="s">
        <v>50</v>
      </c>
      <c r="G1462" s="8"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5">
        <v>1462</v>
      </c>
      <c r="B1463" s="2" t="s">
        <v>3933</v>
      </c>
      <c r="C1463" s="8">
        <f>YEAR(Data!$D1463)</f>
        <v>2013</v>
      </c>
      <c r="D1463" s="3">
        <v>41345</v>
      </c>
      <c r="E1463" s="3">
        <v>41349</v>
      </c>
      <c r="F1463" s="2" t="s">
        <v>50</v>
      </c>
      <c r="G1463" s="8"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5">
        <v>1463</v>
      </c>
      <c r="B1464" s="2" t="s">
        <v>3937</v>
      </c>
      <c r="C1464" s="8">
        <f>YEAR(Data!$D1464)</f>
        <v>2013</v>
      </c>
      <c r="D1464" s="3">
        <v>41513</v>
      </c>
      <c r="E1464" s="3">
        <v>41515</v>
      </c>
      <c r="F1464" s="2" t="s">
        <v>188</v>
      </c>
      <c r="G1464" s="8"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5">
        <v>1464</v>
      </c>
      <c r="B1465" s="2" t="s">
        <v>3937</v>
      </c>
      <c r="C1465" s="8">
        <f>YEAR(Data!$D1465)</f>
        <v>2013</v>
      </c>
      <c r="D1465" s="3">
        <v>41513</v>
      </c>
      <c r="E1465" s="3">
        <v>41515</v>
      </c>
      <c r="F1465" s="2" t="s">
        <v>188</v>
      </c>
      <c r="G1465" s="8"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5">
        <v>1465</v>
      </c>
      <c r="B1466" s="2" t="s">
        <v>3938</v>
      </c>
      <c r="C1466" s="8">
        <f>YEAR(Data!$D1466)</f>
        <v>2013</v>
      </c>
      <c r="D1466" s="3">
        <v>41625</v>
      </c>
      <c r="E1466" s="3">
        <v>41628</v>
      </c>
      <c r="F1466" s="2" t="s">
        <v>188</v>
      </c>
      <c r="G1466" s="8"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5">
        <v>1466</v>
      </c>
      <c r="B1467" s="2" t="s">
        <v>3941</v>
      </c>
      <c r="C1467" s="8">
        <f>YEAR(Data!$D1467)</f>
        <v>2011</v>
      </c>
      <c r="D1467" s="3">
        <v>40763</v>
      </c>
      <c r="E1467" s="3">
        <v>40769</v>
      </c>
      <c r="F1467" s="2" t="s">
        <v>50</v>
      </c>
      <c r="G1467" s="8"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5">
        <v>1467</v>
      </c>
      <c r="B1468" s="2" t="s">
        <v>3941</v>
      </c>
      <c r="C1468" s="8">
        <f>YEAR(Data!$D1468)</f>
        <v>2011</v>
      </c>
      <c r="D1468" s="3">
        <v>40763</v>
      </c>
      <c r="E1468" s="3">
        <v>40769</v>
      </c>
      <c r="F1468" s="2" t="s">
        <v>50</v>
      </c>
      <c r="G1468" s="8"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5">
        <v>1468</v>
      </c>
      <c r="B1469" s="2" t="s">
        <v>3943</v>
      </c>
      <c r="C1469" s="8">
        <f>YEAR(Data!$D1469)</f>
        <v>2012</v>
      </c>
      <c r="D1469" s="3">
        <v>41045</v>
      </c>
      <c r="E1469" s="3">
        <v>41045</v>
      </c>
      <c r="F1469" s="2" t="s">
        <v>1290</v>
      </c>
      <c r="G1469" s="8"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5">
        <v>1469</v>
      </c>
      <c r="B1470" s="2" t="s">
        <v>3944</v>
      </c>
      <c r="C1470" s="8">
        <f>YEAR(Data!$D1470)</f>
        <v>2014</v>
      </c>
      <c r="D1470" s="3">
        <v>41983</v>
      </c>
      <c r="E1470" s="3">
        <v>41987</v>
      </c>
      <c r="F1470" s="2" t="s">
        <v>50</v>
      </c>
      <c r="G1470" s="8"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5">
        <v>1470</v>
      </c>
      <c r="B1471" s="2" t="s">
        <v>3944</v>
      </c>
      <c r="C1471" s="8">
        <f>YEAR(Data!$D1471)</f>
        <v>2014</v>
      </c>
      <c r="D1471" s="3">
        <v>41983</v>
      </c>
      <c r="E1471" s="3">
        <v>41987</v>
      </c>
      <c r="F1471" s="2" t="s">
        <v>50</v>
      </c>
      <c r="G1471" s="8"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5">
        <v>1471</v>
      </c>
      <c r="B1472" s="2" t="s">
        <v>3944</v>
      </c>
      <c r="C1472" s="8">
        <f>YEAR(Data!$D1472)</f>
        <v>2014</v>
      </c>
      <c r="D1472" s="3">
        <v>41983</v>
      </c>
      <c r="E1472" s="3">
        <v>41987</v>
      </c>
      <c r="F1472" s="2" t="s">
        <v>50</v>
      </c>
      <c r="G1472" s="8"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5">
        <v>1472</v>
      </c>
      <c r="B1473" s="2" t="s">
        <v>3949</v>
      </c>
      <c r="C1473" s="8">
        <f>YEAR(Data!$D1473)</f>
        <v>2012</v>
      </c>
      <c r="D1473" s="3">
        <v>41176</v>
      </c>
      <c r="E1473" s="3">
        <v>41179</v>
      </c>
      <c r="F1473" s="2" t="s">
        <v>23</v>
      </c>
      <c r="G1473" s="8"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5">
        <v>1473</v>
      </c>
      <c r="B1474" s="2" t="s">
        <v>3952</v>
      </c>
      <c r="C1474" s="8">
        <f>YEAR(Data!$D1474)</f>
        <v>2014</v>
      </c>
      <c r="D1474" s="3">
        <v>41832</v>
      </c>
      <c r="E1474" s="3">
        <v>41836</v>
      </c>
      <c r="F1474" s="2" t="s">
        <v>50</v>
      </c>
      <c r="G1474" s="8"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5">
        <v>1474</v>
      </c>
      <c r="B1475" s="2" t="s">
        <v>3955</v>
      </c>
      <c r="C1475" s="8">
        <f>YEAR(Data!$D1475)</f>
        <v>2012</v>
      </c>
      <c r="D1475" s="3">
        <v>41244</v>
      </c>
      <c r="E1475" s="3">
        <v>41245</v>
      </c>
      <c r="F1475" s="2" t="s">
        <v>1290</v>
      </c>
      <c r="G1475" s="8"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5">
        <v>1475</v>
      </c>
      <c r="B1476" s="2" t="s">
        <v>3958</v>
      </c>
      <c r="C1476" s="8">
        <f>YEAR(Data!$D1476)</f>
        <v>2013</v>
      </c>
      <c r="D1476" s="3">
        <v>41598</v>
      </c>
      <c r="E1476" s="3">
        <v>41604</v>
      </c>
      <c r="F1476" s="2" t="s">
        <v>50</v>
      </c>
      <c r="G1476" s="8"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5">
        <v>1476</v>
      </c>
      <c r="B1477" s="2" t="s">
        <v>3958</v>
      </c>
      <c r="C1477" s="8">
        <f>YEAR(Data!$D1477)</f>
        <v>2013</v>
      </c>
      <c r="D1477" s="3">
        <v>41598</v>
      </c>
      <c r="E1477" s="3">
        <v>41604</v>
      </c>
      <c r="F1477" s="2" t="s">
        <v>50</v>
      </c>
      <c r="G1477" s="8"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5">
        <v>1477</v>
      </c>
      <c r="B1478" s="2" t="s">
        <v>3964</v>
      </c>
      <c r="C1478" s="8">
        <f>YEAR(Data!$D1478)</f>
        <v>2014</v>
      </c>
      <c r="D1478" s="3">
        <v>41718</v>
      </c>
      <c r="E1478" s="3">
        <v>41723</v>
      </c>
      <c r="F1478" s="2" t="s">
        <v>50</v>
      </c>
      <c r="G1478" s="8"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5">
        <v>1478</v>
      </c>
      <c r="B1479" s="2" t="s">
        <v>3967</v>
      </c>
      <c r="C1479" s="8">
        <f>YEAR(Data!$D1479)</f>
        <v>2013</v>
      </c>
      <c r="D1479" s="3">
        <v>41592</v>
      </c>
      <c r="E1479" s="3">
        <v>41596</v>
      </c>
      <c r="F1479" s="2" t="s">
        <v>50</v>
      </c>
      <c r="G1479" s="8"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5">
        <v>1479</v>
      </c>
      <c r="B1480" s="2" t="s">
        <v>3971</v>
      </c>
      <c r="C1480" s="8">
        <f>YEAR(Data!$D1480)</f>
        <v>2014</v>
      </c>
      <c r="D1480" s="3">
        <v>41963</v>
      </c>
      <c r="E1480" s="3">
        <v>41964</v>
      </c>
      <c r="F1480" s="2" t="s">
        <v>188</v>
      </c>
      <c r="G1480" s="8"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5">
        <v>1480</v>
      </c>
      <c r="B1481" s="2" t="s">
        <v>3973</v>
      </c>
      <c r="C1481" s="8">
        <f>YEAR(Data!$D1481)</f>
        <v>2013</v>
      </c>
      <c r="D1481" s="3">
        <v>41611</v>
      </c>
      <c r="E1481" s="3">
        <v>41617</v>
      </c>
      <c r="F1481" s="2" t="s">
        <v>50</v>
      </c>
      <c r="G1481" s="8"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5">
        <v>1481</v>
      </c>
      <c r="B1482" s="2" t="s">
        <v>3973</v>
      </c>
      <c r="C1482" s="8">
        <f>YEAR(Data!$D1482)</f>
        <v>2013</v>
      </c>
      <c r="D1482" s="3">
        <v>41611</v>
      </c>
      <c r="E1482" s="3">
        <v>41617</v>
      </c>
      <c r="F1482" s="2" t="s">
        <v>50</v>
      </c>
      <c r="G1482" s="8"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5">
        <v>1482</v>
      </c>
      <c r="B1483" s="2" t="s">
        <v>3973</v>
      </c>
      <c r="C1483" s="8">
        <f>YEAR(Data!$D1483)</f>
        <v>2013</v>
      </c>
      <c r="D1483" s="3">
        <v>41611</v>
      </c>
      <c r="E1483" s="3">
        <v>41617</v>
      </c>
      <c r="F1483" s="2" t="s">
        <v>50</v>
      </c>
      <c r="G1483" s="8"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5">
        <v>1483</v>
      </c>
      <c r="B1484" s="2" t="s">
        <v>3980</v>
      </c>
      <c r="C1484" s="8">
        <f>YEAR(Data!$D1484)</f>
        <v>2014</v>
      </c>
      <c r="D1484" s="3">
        <v>41877</v>
      </c>
      <c r="E1484" s="3">
        <v>41880</v>
      </c>
      <c r="F1484" s="2" t="s">
        <v>23</v>
      </c>
      <c r="G1484" s="8"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5">
        <v>1484</v>
      </c>
      <c r="B1485" s="2" t="s">
        <v>3980</v>
      </c>
      <c r="C1485" s="8">
        <f>YEAR(Data!$D1485)</f>
        <v>2014</v>
      </c>
      <c r="D1485" s="3">
        <v>41877</v>
      </c>
      <c r="E1485" s="3">
        <v>41880</v>
      </c>
      <c r="F1485" s="2" t="s">
        <v>23</v>
      </c>
      <c r="G1485" s="8"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5">
        <v>1485</v>
      </c>
      <c r="B1486" s="2" t="s">
        <v>3983</v>
      </c>
      <c r="C1486" s="8">
        <f>YEAR(Data!$D1486)</f>
        <v>2013</v>
      </c>
      <c r="D1486" s="3">
        <v>41562</v>
      </c>
      <c r="E1486" s="3">
        <v>41566</v>
      </c>
      <c r="F1486" s="2" t="s">
        <v>50</v>
      </c>
      <c r="G1486" s="8"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5">
        <v>1486</v>
      </c>
      <c r="B1487" s="2" t="s">
        <v>3986</v>
      </c>
      <c r="C1487" s="8">
        <f>YEAR(Data!$D1487)</f>
        <v>2011</v>
      </c>
      <c r="D1487" s="3">
        <v>40874</v>
      </c>
      <c r="E1487" s="3">
        <v>40880</v>
      </c>
      <c r="F1487" s="2" t="s">
        <v>50</v>
      </c>
      <c r="G1487" s="8"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5">
        <v>1487</v>
      </c>
      <c r="B1488" s="2" t="s">
        <v>3990</v>
      </c>
      <c r="C1488" s="8">
        <f>YEAR(Data!$D1488)</f>
        <v>2012</v>
      </c>
      <c r="D1488" s="3">
        <v>41216</v>
      </c>
      <c r="E1488" s="3">
        <v>41220</v>
      </c>
      <c r="F1488" s="2" t="s">
        <v>50</v>
      </c>
      <c r="G1488" s="8"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5">
        <v>1488</v>
      </c>
      <c r="B1489" s="2" t="s">
        <v>3990</v>
      </c>
      <c r="C1489" s="8">
        <f>YEAR(Data!$D1489)</f>
        <v>2012</v>
      </c>
      <c r="D1489" s="3">
        <v>41216</v>
      </c>
      <c r="E1489" s="3">
        <v>41220</v>
      </c>
      <c r="F1489" s="2" t="s">
        <v>50</v>
      </c>
      <c r="G1489" s="8"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5">
        <v>1489</v>
      </c>
      <c r="B1490" s="2" t="s">
        <v>3990</v>
      </c>
      <c r="C1490" s="8">
        <f>YEAR(Data!$D1490)</f>
        <v>2012</v>
      </c>
      <c r="D1490" s="3">
        <v>41216</v>
      </c>
      <c r="E1490" s="3">
        <v>41220</v>
      </c>
      <c r="F1490" s="2" t="s">
        <v>50</v>
      </c>
      <c r="G1490" s="8"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5">
        <v>1490</v>
      </c>
      <c r="B1491" s="2" t="s">
        <v>3997</v>
      </c>
      <c r="C1491" s="8">
        <f>YEAR(Data!$D1491)</f>
        <v>2011</v>
      </c>
      <c r="D1491" s="3">
        <v>40876</v>
      </c>
      <c r="E1491" s="3">
        <v>40883</v>
      </c>
      <c r="F1491" s="2" t="s">
        <v>50</v>
      </c>
      <c r="G1491" s="8"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5">
        <v>1491</v>
      </c>
      <c r="B1492" s="2" t="s">
        <v>4000</v>
      </c>
      <c r="C1492" s="8">
        <f>YEAR(Data!$D1492)</f>
        <v>2014</v>
      </c>
      <c r="D1492" s="3">
        <v>41760</v>
      </c>
      <c r="E1492" s="3">
        <v>41765</v>
      </c>
      <c r="F1492" s="2" t="s">
        <v>23</v>
      </c>
      <c r="G1492" s="8"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5">
        <v>1492</v>
      </c>
      <c r="B1493" s="2" t="s">
        <v>4001</v>
      </c>
      <c r="C1493" s="8">
        <f>YEAR(Data!$D1493)</f>
        <v>2014</v>
      </c>
      <c r="D1493" s="3">
        <v>41968</v>
      </c>
      <c r="E1493" s="3">
        <v>41972</v>
      </c>
      <c r="F1493" s="2" t="s">
        <v>50</v>
      </c>
      <c r="G1493" s="8"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5">
        <v>1493</v>
      </c>
      <c r="B1494" s="2" t="s">
        <v>4001</v>
      </c>
      <c r="C1494" s="8">
        <f>YEAR(Data!$D1494)</f>
        <v>2014</v>
      </c>
      <c r="D1494" s="3">
        <v>41968</v>
      </c>
      <c r="E1494" s="3">
        <v>41972</v>
      </c>
      <c r="F1494" s="2" t="s">
        <v>50</v>
      </c>
      <c r="G1494" s="8"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5">
        <v>1494</v>
      </c>
      <c r="B1495" s="2" t="s">
        <v>4006</v>
      </c>
      <c r="C1495" s="8">
        <f>YEAR(Data!$D1495)</f>
        <v>2014</v>
      </c>
      <c r="D1495" s="3">
        <v>41943</v>
      </c>
      <c r="E1495" s="3">
        <v>41947</v>
      </c>
      <c r="F1495" s="2" t="s">
        <v>50</v>
      </c>
      <c r="G1495" s="8"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5">
        <v>1495</v>
      </c>
      <c r="B1496" s="2" t="s">
        <v>4009</v>
      </c>
      <c r="C1496" s="8">
        <f>YEAR(Data!$D1496)</f>
        <v>2011</v>
      </c>
      <c r="D1496" s="3">
        <v>40894</v>
      </c>
      <c r="E1496" s="3">
        <v>40896</v>
      </c>
      <c r="F1496" s="2" t="s">
        <v>23</v>
      </c>
      <c r="G1496" s="8"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5">
        <v>1496</v>
      </c>
      <c r="B1497" s="2" t="s">
        <v>4010</v>
      </c>
      <c r="C1497" s="8">
        <f>YEAR(Data!$D1497)</f>
        <v>2014</v>
      </c>
      <c r="D1497" s="3">
        <v>41887</v>
      </c>
      <c r="E1497" s="3">
        <v>41891</v>
      </c>
      <c r="F1497" s="2" t="s">
        <v>50</v>
      </c>
      <c r="G1497" s="8"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5">
        <v>1497</v>
      </c>
      <c r="B1498" s="2" t="s">
        <v>4010</v>
      </c>
      <c r="C1498" s="8">
        <f>YEAR(Data!$D1498)</f>
        <v>2014</v>
      </c>
      <c r="D1498" s="3">
        <v>41887</v>
      </c>
      <c r="E1498" s="3">
        <v>41891</v>
      </c>
      <c r="F1498" s="2" t="s">
        <v>50</v>
      </c>
      <c r="G1498" s="8"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5">
        <v>1498</v>
      </c>
      <c r="B1499" s="2" t="s">
        <v>4010</v>
      </c>
      <c r="C1499" s="8">
        <f>YEAR(Data!$D1499)</f>
        <v>2014</v>
      </c>
      <c r="D1499" s="3">
        <v>41887</v>
      </c>
      <c r="E1499" s="3">
        <v>41891</v>
      </c>
      <c r="F1499" s="2" t="s">
        <v>50</v>
      </c>
      <c r="G1499" s="8"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5">
        <v>1499</v>
      </c>
      <c r="B1500" s="2" t="s">
        <v>4016</v>
      </c>
      <c r="C1500" s="8">
        <f>YEAR(Data!$D1500)</f>
        <v>2013</v>
      </c>
      <c r="D1500" s="3">
        <v>41565</v>
      </c>
      <c r="E1500" s="3">
        <v>41568</v>
      </c>
      <c r="F1500" s="2" t="s">
        <v>188</v>
      </c>
      <c r="G1500" s="8"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5">
        <v>1500</v>
      </c>
      <c r="B1501" s="2" t="s">
        <v>4017</v>
      </c>
      <c r="C1501" s="8">
        <f>YEAR(Data!$D1501)</f>
        <v>2014</v>
      </c>
      <c r="D1501" s="3">
        <v>41956</v>
      </c>
      <c r="E1501" s="3">
        <v>41962</v>
      </c>
      <c r="F1501" s="2" t="s">
        <v>50</v>
      </c>
      <c r="G1501" s="8"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5">
        <v>1501</v>
      </c>
      <c r="B1502" s="2" t="s">
        <v>4017</v>
      </c>
      <c r="C1502" s="8">
        <f>YEAR(Data!$D1502)</f>
        <v>2014</v>
      </c>
      <c r="D1502" s="3">
        <v>41956</v>
      </c>
      <c r="E1502" s="3">
        <v>41962</v>
      </c>
      <c r="F1502" s="2" t="s">
        <v>50</v>
      </c>
      <c r="G1502" s="8"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5">
        <v>1502</v>
      </c>
      <c r="B1503" s="2" t="s">
        <v>4017</v>
      </c>
      <c r="C1503" s="8">
        <f>YEAR(Data!$D1503)</f>
        <v>2014</v>
      </c>
      <c r="D1503" s="3">
        <v>41956</v>
      </c>
      <c r="E1503" s="3">
        <v>41962</v>
      </c>
      <c r="F1503" s="2" t="s">
        <v>50</v>
      </c>
      <c r="G1503" s="8"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5">
        <v>1503</v>
      </c>
      <c r="B1504" s="2" t="s">
        <v>4020</v>
      </c>
      <c r="C1504" s="8">
        <f>YEAR(Data!$D1504)</f>
        <v>2013</v>
      </c>
      <c r="D1504" s="3">
        <v>41603</v>
      </c>
      <c r="E1504" s="3">
        <v>41610</v>
      </c>
      <c r="F1504" s="2" t="s">
        <v>50</v>
      </c>
      <c r="G1504" s="8"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5">
        <v>1504</v>
      </c>
      <c r="B1505" s="2" t="s">
        <v>4020</v>
      </c>
      <c r="C1505" s="8">
        <f>YEAR(Data!$D1505)</f>
        <v>2013</v>
      </c>
      <c r="D1505" s="3">
        <v>41603</v>
      </c>
      <c r="E1505" s="3">
        <v>41610</v>
      </c>
      <c r="F1505" s="2" t="s">
        <v>50</v>
      </c>
      <c r="G1505" s="8"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5">
        <v>1505</v>
      </c>
      <c r="B1506" s="2" t="s">
        <v>4023</v>
      </c>
      <c r="C1506" s="8">
        <f>YEAR(Data!$D1506)</f>
        <v>2012</v>
      </c>
      <c r="D1506" s="3">
        <v>41122</v>
      </c>
      <c r="E1506" s="3">
        <v>41128</v>
      </c>
      <c r="F1506" s="2" t="s">
        <v>50</v>
      </c>
      <c r="G1506" s="8"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5">
        <v>1506</v>
      </c>
      <c r="B1507" s="2" t="s">
        <v>4023</v>
      </c>
      <c r="C1507" s="8">
        <f>YEAR(Data!$D1507)</f>
        <v>2012</v>
      </c>
      <c r="D1507" s="3">
        <v>41122</v>
      </c>
      <c r="E1507" s="3">
        <v>41128</v>
      </c>
      <c r="F1507" s="2" t="s">
        <v>50</v>
      </c>
      <c r="G1507" s="8"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5">
        <v>1507</v>
      </c>
      <c r="B1508" s="2" t="s">
        <v>4028</v>
      </c>
      <c r="C1508" s="8">
        <f>YEAR(Data!$D1508)</f>
        <v>2014</v>
      </c>
      <c r="D1508" s="3">
        <v>41998</v>
      </c>
      <c r="E1508" s="3">
        <v>42003</v>
      </c>
      <c r="F1508" s="2" t="s">
        <v>50</v>
      </c>
      <c r="G1508" s="8"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5">
        <v>1508</v>
      </c>
      <c r="B1509" s="2" t="s">
        <v>4031</v>
      </c>
      <c r="C1509" s="8">
        <f>YEAR(Data!$D1509)</f>
        <v>2013</v>
      </c>
      <c r="D1509" s="3">
        <v>41535</v>
      </c>
      <c r="E1509" s="3">
        <v>41541</v>
      </c>
      <c r="F1509" s="2" t="s">
        <v>50</v>
      </c>
      <c r="G1509" s="8"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5">
        <v>1509</v>
      </c>
      <c r="B1510" s="2" t="s">
        <v>4034</v>
      </c>
      <c r="C1510" s="8">
        <f>YEAR(Data!$D1510)</f>
        <v>2014</v>
      </c>
      <c r="D1510" s="3">
        <v>41984</v>
      </c>
      <c r="E1510" s="3">
        <v>41984</v>
      </c>
      <c r="F1510" s="2" t="s">
        <v>1290</v>
      </c>
      <c r="G1510" s="8"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5">
        <v>1510</v>
      </c>
      <c r="B1511" s="2" t="s">
        <v>4037</v>
      </c>
      <c r="C1511" s="8">
        <f>YEAR(Data!$D1511)</f>
        <v>2014</v>
      </c>
      <c r="D1511" s="3">
        <v>41895</v>
      </c>
      <c r="E1511" s="3">
        <v>41898</v>
      </c>
      <c r="F1511" s="2" t="s">
        <v>188</v>
      </c>
      <c r="G1511" s="8"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5">
        <v>1511</v>
      </c>
      <c r="B1512" s="2" t="s">
        <v>4038</v>
      </c>
      <c r="C1512" s="8">
        <f>YEAR(Data!$D1512)</f>
        <v>2014</v>
      </c>
      <c r="D1512" s="3">
        <v>41815</v>
      </c>
      <c r="E1512" s="3">
        <v>41822</v>
      </c>
      <c r="F1512" s="2" t="s">
        <v>50</v>
      </c>
      <c r="G1512" s="8"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5">
        <v>1512</v>
      </c>
      <c r="B1513" s="2" t="s">
        <v>4038</v>
      </c>
      <c r="C1513" s="8">
        <f>YEAR(Data!$D1513)</f>
        <v>2014</v>
      </c>
      <c r="D1513" s="3">
        <v>41815</v>
      </c>
      <c r="E1513" s="3">
        <v>41822</v>
      </c>
      <c r="F1513" s="2" t="s">
        <v>50</v>
      </c>
      <c r="G1513" s="8"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5">
        <v>1513</v>
      </c>
      <c r="B1514" s="2" t="s">
        <v>4040</v>
      </c>
      <c r="C1514" s="8">
        <f>YEAR(Data!$D1514)</f>
        <v>2014</v>
      </c>
      <c r="D1514" s="3">
        <v>41870</v>
      </c>
      <c r="E1514" s="3">
        <v>41874</v>
      </c>
      <c r="F1514" s="2" t="s">
        <v>50</v>
      </c>
      <c r="G1514" s="8"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5">
        <v>1514</v>
      </c>
      <c r="B1515" s="2" t="s">
        <v>4040</v>
      </c>
      <c r="C1515" s="8">
        <f>YEAR(Data!$D1515)</f>
        <v>2014</v>
      </c>
      <c r="D1515" s="3">
        <v>41870</v>
      </c>
      <c r="E1515" s="3">
        <v>41874</v>
      </c>
      <c r="F1515" s="2" t="s">
        <v>50</v>
      </c>
      <c r="G1515" s="8"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5">
        <v>1515</v>
      </c>
      <c r="B1516" s="2" t="s">
        <v>4040</v>
      </c>
      <c r="C1516" s="8">
        <f>YEAR(Data!$D1516)</f>
        <v>2014</v>
      </c>
      <c r="D1516" s="3">
        <v>41870</v>
      </c>
      <c r="E1516" s="3">
        <v>41874</v>
      </c>
      <c r="F1516" s="2" t="s">
        <v>50</v>
      </c>
      <c r="G1516" s="8"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5">
        <v>1516</v>
      </c>
      <c r="B1517" s="2" t="s">
        <v>4041</v>
      </c>
      <c r="C1517" s="8">
        <f>YEAR(Data!$D1517)</f>
        <v>2014</v>
      </c>
      <c r="D1517" s="3">
        <v>41985</v>
      </c>
      <c r="E1517" s="3">
        <v>41991</v>
      </c>
      <c r="F1517" s="2" t="s">
        <v>50</v>
      </c>
      <c r="G1517" s="8"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5">
        <v>1517</v>
      </c>
      <c r="B1518" s="2" t="s">
        <v>4044</v>
      </c>
      <c r="C1518" s="8">
        <f>YEAR(Data!$D1518)</f>
        <v>2014</v>
      </c>
      <c r="D1518" s="3">
        <v>41984</v>
      </c>
      <c r="E1518" s="3">
        <v>41988</v>
      </c>
      <c r="F1518" s="2" t="s">
        <v>23</v>
      </c>
      <c r="G1518" s="8"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5">
        <v>1518</v>
      </c>
      <c r="B1519" s="2" t="s">
        <v>4046</v>
      </c>
      <c r="C1519" s="8">
        <f>YEAR(Data!$D1519)</f>
        <v>2011</v>
      </c>
      <c r="D1519" s="3">
        <v>40578</v>
      </c>
      <c r="E1519" s="3">
        <v>40581</v>
      </c>
      <c r="F1519" s="2" t="s">
        <v>23</v>
      </c>
      <c r="G1519" s="8"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5">
        <v>1519</v>
      </c>
      <c r="B1520" s="2" t="s">
        <v>4046</v>
      </c>
      <c r="C1520" s="8">
        <f>YEAR(Data!$D1520)</f>
        <v>2011</v>
      </c>
      <c r="D1520" s="3">
        <v>40578</v>
      </c>
      <c r="E1520" s="3">
        <v>40581</v>
      </c>
      <c r="F1520" s="2" t="s">
        <v>23</v>
      </c>
      <c r="G1520" s="8"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5">
        <v>1520</v>
      </c>
      <c r="B1521" s="2" t="s">
        <v>4049</v>
      </c>
      <c r="C1521" s="8">
        <f>YEAR(Data!$D1521)</f>
        <v>2014</v>
      </c>
      <c r="D1521" s="3">
        <v>41682</v>
      </c>
      <c r="E1521" s="3">
        <v>41685</v>
      </c>
      <c r="F1521" s="2" t="s">
        <v>23</v>
      </c>
      <c r="G1521" s="8"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5">
        <v>1521</v>
      </c>
      <c r="B1522" s="2" t="s">
        <v>4050</v>
      </c>
      <c r="C1522" s="8">
        <f>YEAR(Data!$D1522)</f>
        <v>2014</v>
      </c>
      <c r="D1522" s="3">
        <v>41746</v>
      </c>
      <c r="E1522" s="3">
        <v>41751</v>
      </c>
      <c r="F1522" s="2" t="s">
        <v>50</v>
      </c>
      <c r="G1522" s="8"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5">
        <v>1522</v>
      </c>
      <c r="B1523" s="2" t="s">
        <v>4055</v>
      </c>
      <c r="C1523" s="8">
        <f>YEAR(Data!$D1523)</f>
        <v>2012</v>
      </c>
      <c r="D1523" s="3">
        <v>41249</v>
      </c>
      <c r="E1523" s="3">
        <v>41254</v>
      </c>
      <c r="F1523" s="2" t="s">
        <v>50</v>
      </c>
      <c r="G1523" s="8"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5">
        <v>1523</v>
      </c>
      <c r="B1524" s="2" t="s">
        <v>4055</v>
      </c>
      <c r="C1524" s="8">
        <f>YEAR(Data!$D1524)</f>
        <v>2012</v>
      </c>
      <c r="D1524" s="3">
        <v>41249</v>
      </c>
      <c r="E1524" s="3">
        <v>41254</v>
      </c>
      <c r="F1524" s="2" t="s">
        <v>50</v>
      </c>
      <c r="G1524" s="8"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5">
        <v>1524</v>
      </c>
      <c r="B1525" s="2" t="s">
        <v>4055</v>
      </c>
      <c r="C1525" s="8">
        <f>YEAR(Data!$D1525)</f>
        <v>2012</v>
      </c>
      <c r="D1525" s="3">
        <v>41249</v>
      </c>
      <c r="E1525" s="3">
        <v>41254</v>
      </c>
      <c r="F1525" s="2" t="s">
        <v>50</v>
      </c>
      <c r="G1525" s="8"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5">
        <v>1525</v>
      </c>
      <c r="B1526" s="2" t="s">
        <v>4055</v>
      </c>
      <c r="C1526" s="8">
        <f>YEAR(Data!$D1526)</f>
        <v>2012</v>
      </c>
      <c r="D1526" s="3">
        <v>41249</v>
      </c>
      <c r="E1526" s="3">
        <v>41254</v>
      </c>
      <c r="F1526" s="2" t="s">
        <v>50</v>
      </c>
      <c r="G1526" s="8"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5">
        <v>1526</v>
      </c>
      <c r="B1527" s="2" t="s">
        <v>4055</v>
      </c>
      <c r="C1527" s="8">
        <f>YEAR(Data!$D1527)</f>
        <v>2012</v>
      </c>
      <c r="D1527" s="3">
        <v>41249</v>
      </c>
      <c r="E1527" s="3">
        <v>41254</v>
      </c>
      <c r="F1527" s="2" t="s">
        <v>50</v>
      </c>
      <c r="G1527" s="8"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5">
        <v>1527</v>
      </c>
      <c r="B1528" s="2" t="s">
        <v>4060</v>
      </c>
      <c r="C1528" s="8">
        <f>YEAR(Data!$D1528)</f>
        <v>2013</v>
      </c>
      <c r="D1528" s="3">
        <v>41478</v>
      </c>
      <c r="E1528" s="3">
        <v>41483</v>
      </c>
      <c r="F1528" s="2" t="s">
        <v>50</v>
      </c>
      <c r="G1528" s="8"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5">
        <v>1528</v>
      </c>
      <c r="B1529" s="2" t="s">
        <v>4060</v>
      </c>
      <c r="C1529" s="8">
        <f>YEAR(Data!$D1529)</f>
        <v>2013</v>
      </c>
      <c r="D1529" s="3">
        <v>41478</v>
      </c>
      <c r="E1529" s="3">
        <v>41483</v>
      </c>
      <c r="F1529" s="2" t="s">
        <v>50</v>
      </c>
      <c r="G1529" s="8"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5">
        <v>1529</v>
      </c>
      <c r="B1530" s="2" t="s">
        <v>4066</v>
      </c>
      <c r="C1530" s="8">
        <f>YEAR(Data!$D1530)</f>
        <v>2012</v>
      </c>
      <c r="D1530" s="3">
        <v>41220</v>
      </c>
      <c r="E1530" s="3">
        <v>41223</v>
      </c>
      <c r="F1530" s="2" t="s">
        <v>23</v>
      </c>
      <c r="G1530" s="8"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5">
        <v>1530</v>
      </c>
      <c r="B1531" s="2" t="s">
        <v>4066</v>
      </c>
      <c r="C1531" s="8">
        <f>YEAR(Data!$D1531)</f>
        <v>2012</v>
      </c>
      <c r="D1531" s="3">
        <v>41220</v>
      </c>
      <c r="E1531" s="3">
        <v>41223</v>
      </c>
      <c r="F1531" s="2" t="s">
        <v>23</v>
      </c>
      <c r="G1531" s="8"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5">
        <v>1531</v>
      </c>
      <c r="B1532" s="2" t="s">
        <v>4071</v>
      </c>
      <c r="C1532" s="8">
        <f>YEAR(Data!$D1532)</f>
        <v>2012</v>
      </c>
      <c r="D1532" s="3">
        <v>40994</v>
      </c>
      <c r="E1532" s="3">
        <v>40999</v>
      </c>
      <c r="F1532" s="2" t="s">
        <v>50</v>
      </c>
      <c r="G1532" s="8"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5">
        <v>1532</v>
      </c>
      <c r="B1533" s="2" t="s">
        <v>4074</v>
      </c>
      <c r="C1533" s="8">
        <f>YEAR(Data!$D1533)</f>
        <v>2014</v>
      </c>
      <c r="D1533" s="3">
        <v>41883</v>
      </c>
      <c r="E1533" s="3">
        <v>41888</v>
      </c>
      <c r="F1533" s="2" t="s">
        <v>50</v>
      </c>
      <c r="G1533" s="8"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5">
        <v>1533</v>
      </c>
      <c r="B1534" s="2" t="s">
        <v>4074</v>
      </c>
      <c r="C1534" s="8">
        <f>YEAR(Data!$D1534)</f>
        <v>2014</v>
      </c>
      <c r="D1534" s="3">
        <v>41883</v>
      </c>
      <c r="E1534" s="3">
        <v>41888</v>
      </c>
      <c r="F1534" s="2" t="s">
        <v>50</v>
      </c>
      <c r="G1534" s="8"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5">
        <v>1534</v>
      </c>
      <c r="B1535" s="2" t="s">
        <v>4078</v>
      </c>
      <c r="C1535" s="8">
        <f>YEAR(Data!$D1535)</f>
        <v>2013</v>
      </c>
      <c r="D1535" s="3">
        <v>41613</v>
      </c>
      <c r="E1535" s="3">
        <v>41617</v>
      </c>
      <c r="F1535" s="2" t="s">
        <v>50</v>
      </c>
      <c r="G1535" s="8"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5">
        <v>1535</v>
      </c>
      <c r="B1536" s="2" t="s">
        <v>4081</v>
      </c>
      <c r="C1536" s="8">
        <f>YEAR(Data!$D1536)</f>
        <v>2014</v>
      </c>
      <c r="D1536" s="3">
        <v>41681</v>
      </c>
      <c r="E1536" s="3">
        <v>41685</v>
      </c>
      <c r="F1536" s="2" t="s">
        <v>50</v>
      </c>
      <c r="G1536" s="8"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5">
        <v>1536</v>
      </c>
      <c r="B1537" s="2" t="s">
        <v>4085</v>
      </c>
      <c r="C1537" s="8">
        <f>YEAR(Data!$D1537)</f>
        <v>2013</v>
      </c>
      <c r="D1537" s="3">
        <v>41577</v>
      </c>
      <c r="E1537" s="3">
        <v>41581</v>
      </c>
      <c r="F1537" s="2" t="s">
        <v>50</v>
      </c>
      <c r="G1537" s="8"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5">
        <v>1537</v>
      </c>
      <c r="B1538" s="2" t="s">
        <v>4085</v>
      </c>
      <c r="C1538" s="8">
        <f>YEAR(Data!$D1538)</f>
        <v>2013</v>
      </c>
      <c r="D1538" s="3">
        <v>41577</v>
      </c>
      <c r="E1538" s="3">
        <v>41581</v>
      </c>
      <c r="F1538" s="2" t="s">
        <v>50</v>
      </c>
      <c r="G1538" s="8"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5">
        <v>1538</v>
      </c>
      <c r="B1539" s="2" t="s">
        <v>4093</v>
      </c>
      <c r="C1539" s="8">
        <f>YEAR(Data!$D1539)</f>
        <v>2014</v>
      </c>
      <c r="D1539" s="3">
        <v>41898</v>
      </c>
      <c r="E1539" s="3">
        <v>41900</v>
      </c>
      <c r="F1539" s="2" t="s">
        <v>23</v>
      </c>
      <c r="G1539" s="8"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5">
        <v>1539</v>
      </c>
      <c r="B1540" s="2" t="s">
        <v>4093</v>
      </c>
      <c r="C1540" s="8">
        <f>YEAR(Data!$D1540)</f>
        <v>2014</v>
      </c>
      <c r="D1540" s="3">
        <v>41898</v>
      </c>
      <c r="E1540" s="3">
        <v>41900</v>
      </c>
      <c r="F1540" s="2" t="s">
        <v>23</v>
      </c>
      <c r="G1540" s="8"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5">
        <v>1540</v>
      </c>
      <c r="B1541" s="2" t="s">
        <v>4093</v>
      </c>
      <c r="C1541" s="8">
        <f>YEAR(Data!$D1541)</f>
        <v>2014</v>
      </c>
      <c r="D1541" s="3">
        <v>41898</v>
      </c>
      <c r="E1541" s="3">
        <v>41900</v>
      </c>
      <c r="F1541" s="2" t="s">
        <v>23</v>
      </c>
      <c r="G1541" s="8"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5">
        <v>1541</v>
      </c>
      <c r="B1542" s="2" t="s">
        <v>4093</v>
      </c>
      <c r="C1542" s="8">
        <f>YEAR(Data!$D1542)</f>
        <v>2014</v>
      </c>
      <c r="D1542" s="3">
        <v>41898</v>
      </c>
      <c r="E1542" s="3">
        <v>41900</v>
      </c>
      <c r="F1542" s="2" t="s">
        <v>23</v>
      </c>
      <c r="G1542" s="8"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5">
        <v>1542</v>
      </c>
      <c r="B1543" s="2" t="s">
        <v>4097</v>
      </c>
      <c r="C1543" s="8">
        <f>YEAR(Data!$D1543)</f>
        <v>2011</v>
      </c>
      <c r="D1543" s="3">
        <v>40613</v>
      </c>
      <c r="E1543" s="3">
        <v>40618</v>
      </c>
      <c r="F1543" s="2" t="s">
        <v>23</v>
      </c>
      <c r="G1543" s="8"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5">
        <v>1543</v>
      </c>
      <c r="B1544" s="2" t="s">
        <v>4097</v>
      </c>
      <c r="C1544" s="8">
        <f>YEAR(Data!$D1544)</f>
        <v>2011</v>
      </c>
      <c r="D1544" s="3">
        <v>40613</v>
      </c>
      <c r="E1544" s="3">
        <v>40618</v>
      </c>
      <c r="F1544" s="2" t="s">
        <v>23</v>
      </c>
      <c r="G1544" s="8"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5">
        <v>1544</v>
      </c>
      <c r="B1545" s="2" t="s">
        <v>4099</v>
      </c>
      <c r="C1545" s="8">
        <f>YEAR(Data!$D1545)</f>
        <v>2011</v>
      </c>
      <c r="D1545" s="3">
        <v>40579</v>
      </c>
      <c r="E1545" s="3">
        <v>40583</v>
      </c>
      <c r="F1545" s="2" t="s">
        <v>50</v>
      </c>
      <c r="G1545" s="8"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5">
        <v>1545</v>
      </c>
      <c r="B1546" s="2" t="s">
        <v>4099</v>
      </c>
      <c r="C1546" s="8">
        <f>YEAR(Data!$D1546)</f>
        <v>2011</v>
      </c>
      <c r="D1546" s="3">
        <v>40579</v>
      </c>
      <c r="E1546" s="3">
        <v>40583</v>
      </c>
      <c r="F1546" s="2" t="s">
        <v>50</v>
      </c>
      <c r="G1546" s="8"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5">
        <v>1546</v>
      </c>
      <c r="B1547" s="2" t="s">
        <v>4102</v>
      </c>
      <c r="C1547" s="8">
        <f>YEAR(Data!$D1547)</f>
        <v>2011</v>
      </c>
      <c r="D1547" s="3">
        <v>40908</v>
      </c>
      <c r="E1547" s="3">
        <v>40912</v>
      </c>
      <c r="F1547" s="2" t="s">
        <v>23</v>
      </c>
      <c r="G1547" s="8"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5">
        <v>1547</v>
      </c>
      <c r="B1548" s="2" t="s">
        <v>4104</v>
      </c>
      <c r="C1548" s="8">
        <f>YEAR(Data!$D1548)</f>
        <v>2012</v>
      </c>
      <c r="D1548" s="3">
        <v>41236</v>
      </c>
      <c r="E1548" s="3">
        <v>41240</v>
      </c>
      <c r="F1548" s="2" t="s">
        <v>50</v>
      </c>
      <c r="G1548" s="8"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5">
        <v>1548</v>
      </c>
      <c r="B1549" s="2" t="s">
        <v>4104</v>
      </c>
      <c r="C1549" s="8">
        <f>YEAR(Data!$D1549)</f>
        <v>2012</v>
      </c>
      <c r="D1549" s="3">
        <v>41236</v>
      </c>
      <c r="E1549" s="3">
        <v>41240</v>
      </c>
      <c r="F1549" s="2" t="s">
        <v>50</v>
      </c>
      <c r="G1549" s="8"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5">
        <v>1549</v>
      </c>
      <c r="B1550" s="2" t="s">
        <v>4104</v>
      </c>
      <c r="C1550" s="8">
        <f>YEAR(Data!$D1550)</f>
        <v>2012</v>
      </c>
      <c r="D1550" s="3">
        <v>41236</v>
      </c>
      <c r="E1550" s="3">
        <v>41240</v>
      </c>
      <c r="F1550" s="2" t="s">
        <v>50</v>
      </c>
      <c r="G1550" s="8"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5">
        <v>1550</v>
      </c>
      <c r="B1551" s="2" t="s">
        <v>4107</v>
      </c>
      <c r="C1551" s="8">
        <f>YEAR(Data!$D1551)</f>
        <v>2011</v>
      </c>
      <c r="D1551" s="3">
        <v>40730</v>
      </c>
      <c r="E1551" s="3">
        <v>40732</v>
      </c>
      <c r="F1551" s="2" t="s">
        <v>188</v>
      </c>
      <c r="G1551" s="8"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5">
        <v>1551</v>
      </c>
      <c r="B1552" s="2" t="s">
        <v>4108</v>
      </c>
      <c r="C1552" s="8">
        <f>YEAR(Data!$D1552)</f>
        <v>2014</v>
      </c>
      <c r="D1552" s="3">
        <v>41957</v>
      </c>
      <c r="E1552" s="3">
        <v>41962</v>
      </c>
      <c r="F1552" s="2" t="s">
        <v>23</v>
      </c>
      <c r="G1552" s="8"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5">
        <v>1552</v>
      </c>
      <c r="B1553" s="2" t="s">
        <v>4111</v>
      </c>
      <c r="C1553" s="8">
        <f>YEAR(Data!$D1553)</f>
        <v>2013</v>
      </c>
      <c r="D1553" s="3">
        <v>41443</v>
      </c>
      <c r="E1553" s="3">
        <v>41448</v>
      </c>
      <c r="F1553" s="2" t="s">
        <v>50</v>
      </c>
      <c r="G1553" s="8"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5">
        <v>1553</v>
      </c>
      <c r="B1554" s="2" t="s">
        <v>4114</v>
      </c>
      <c r="C1554" s="8">
        <f>YEAR(Data!$D1554)</f>
        <v>2011</v>
      </c>
      <c r="D1554" s="3">
        <v>40666</v>
      </c>
      <c r="E1554" s="3">
        <v>40668</v>
      </c>
      <c r="F1554" s="2" t="s">
        <v>188</v>
      </c>
      <c r="G1554" s="8"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5">
        <v>1554</v>
      </c>
      <c r="B1555" s="2" t="s">
        <v>4118</v>
      </c>
      <c r="C1555" s="8">
        <f>YEAR(Data!$D1555)</f>
        <v>2014</v>
      </c>
      <c r="D1555" s="3">
        <v>41929</v>
      </c>
      <c r="E1555" s="3">
        <v>41934</v>
      </c>
      <c r="F1555" s="2" t="s">
        <v>50</v>
      </c>
      <c r="G1555" s="8"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5">
        <v>1555</v>
      </c>
      <c r="B1556" s="2" t="s">
        <v>4121</v>
      </c>
      <c r="C1556" s="8">
        <f>YEAR(Data!$D1556)</f>
        <v>2012</v>
      </c>
      <c r="D1556" s="3">
        <v>40945</v>
      </c>
      <c r="E1556" s="3">
        <v>40952</v>
      </c>
      <c r="F1556" s="2" t="s">
        <v>50</v>
      </c>
      <c r="G1556" s="8"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5">
        <v>1556</v>
      </c>
      <c r="B1557" s="2" t="s">
        <v>4125</v>
      </c>
      <c r="C1557" s="8">
        <f>YEAR(Data!$D1557)</f>
        <v>2014</v>
      </c>
      <c r="D1557" s="3">
        <v>41887</v>
      </c>
      <c r="E1557" s="3">
        <v>41891</v>
      </c>
      <c r="F1557" s="2" t="s">
        <v>50</v>
      </c>
      <c r="G1557" s="8"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5">
        <v>1557</v>
      </c>
      <c r="B1558" s="2" t="s">
        <v>4128</v>
      </c>
      <c r="C1558" s="8">
        <f>YEAR(Data!$D1558)</f>
        <v>2013</v>
      </c>
      <c r="D1558" s="3">
        <v>41404</v>
      </c>
      <c r="E1558" s="3">
        <v>41410</v>
      </c>
      <c r="F1558" s="2" t="s">
        <v>50</v>
      </c>
      <c r="G1558" s="8"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5">
        <v>1558</v>
      </c>
      <c r="B1559" s="2" t="s">
        <v>4128</v>
      </c>
      <c r="C1559" s="8">
        <f>YEAR(Data!$D1559)</f>
        <v>2013</v>
      </c>
      <c r="D1559" s="3">
        <v>41404</v>
      </c>
      <c r="E1559" s="3">
        <v>41410</v>
      </c>
      <c r="F1559" s="2" t="s">
        <v>50</v>
      </c>
      <c r="G1559" s="8"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5">
        <v>1559</v>
      </c>
      <c r="B1560" s="2" t="s">
        <v>4134</v>
      </c>
      <c r="C1560" s="8">
        <f>YEAR(Data!$D1560)</f>
        <v>2012</v>
      </c>
      <c r="D1560" s="3">
        <v>40984</v>
      </c>
      <c r="E1560" s="3">
        <v>40986</v>
      </c>
      <c r="F1560" s="2" t="s">
        <v>23</v>
      </c>
      <c r="G1560" s="8"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5">
        <v>1560</v>
      </c>
      <c r="B1561" s="2" t="s">
        <v>4135</v>
      </c>
      <c r="C1561" s="8">
        <f>YEAR(Data!$D1561)</f>
        <v>2013</v>
      </c>
      <c r="D1561" s="3">
        <v>41374</v>
      </c>
      <c r="E1561" s="3">
        <v>41378</v>
      </c>
      <c r="F1561" s="2" t="s">
        <v>50</v>
      </c>
      <c r="G1561" s="8"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5">
        <v>1561</v>
      </c>
      <c r="B1562" s="2" t="s">
        <v>4138</v>
      </c>
      <c r="C1562" s="8">
        <f>YEAR(Data!$D1562)</f>
        <v>2011</v>
      </c>
      <c r="D1562" s="3">
        <v>40637</v>
      </c>
      <c r="E1562" s="3">
        <v>40642</v>
      </c>
      <c r="F1562" s="2" t="s">
        <v>50</v>
      </c>
      <c r="G1562" s="8"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5">
        <v>1562</v>
      </c>
      <c r="B1563" s="2" t="s">
        <v>4141</v>
      </c>
      <c r="C1563" s="8">
        <f>YEAR(Data!$D1563)</f>
        <v>2014</v>
      </c>
      <c r="D1563" s="3">
        <v>41888</v>
      </c>
      <c r="E1563" s="3">
        <v>41889</v>
      </c>
      <c r="F1563" s="2" t="s">
        <v>188</v>
      </c>
      <c r="G1563" s="8"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5">
        <v>1563</v>
      </c>
      <c r="B1564" s="2" t="s">
        <v>4142</v>
      </c>
      <c r="C1564" s="8">
        <f>YEAR(Data!$D1564)</f>
        <v>2014</v>
      </c>
      <c r="D1564" s="3">
        <v>41821</v>
      </c>
      <c r="E1564" s="3">
        <v>41821</v>
      </c>
      <c r="F1564" s="2" t="s">
        <v>1290</v>
      </c>
      <c r="G1564" s="8"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5">
        <v>1564</v>
      </c>
      <c r="B1565" s="2" t="s">
        <v>4145</v>
      </c>
      <c r="C1565" s="8">
        <f>YEAR(Data!$D1565)</f>
        <v>2012</v>
      </c>
      <c r="D1565" s="3">
        <v>41222</v>
      </c>
      <c r="E1565" s="3">
        <v>41222</v>
      </c>
      <c r="F1565" s="2" t="s">
        <v>1290</v>
      </c>
      <c r="G1565" s="8"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5">
        <v>1565</v>
      </c>
      <c r="B1566" s="2" t="s">
        <v>4148</v>
      </c>
      <c r="C1566" s="8">
        <f>YEAR(Data!$D1566)</f>
        <v>2011</v>
      </c>
      <c r="D1566" s="3">
        <v>40606</v>
      </c>
      <c r="E1566" s="3">
        <v>40606</v>
      </c>
      <c r="F1566" s="2" t="s">
        <v>1290</v>
      </c>
      <c r="G1566" s="8"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5">
        <v>1566</v>
      </c>
      <c r="B1567" s="2" t="s">
        <v>4151</v>
      </c>
      <c r="C1567" s="8">
        <f>YEAR(Data!$D1567)</f>
        <v>2012</v>
      </c>
      <c r="D1567" s="3">
        <v>40987</v>
      </c>
      <c r="E1567" s="3">
        <v>40993</v>
      </c>
      <c r="F1567" s="2" t="s">
        <v>50</v>
      </c>
      <c r="G1567" s="8"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5">
        <v>1567</v>
      </c>
      <c r="B1568" s="2" t="s">
        <v>4152</v>
      </c>
      <c r="C1568" s="8">
        <f>YEAR(Data!$D1568)</f>
        <v>2012</v>
      </c>
      <c r="D1568" s="3">
        <v>41242</v>
      </c>
      <c r="E1568" s="3">
        <v>41243</v>
      </c>
      <c r="F1568" s="2" t="s">
        <v>188</v>
      </c>
      <c r="G1568" s="8"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5">
        <v>1568</v>
      </c>
      <c r="B1569" s="2" t="s">
        <v>4152</v>
      </c>
      <c r="C1569" s="8">
        <f>YEAR(Data!$D1569)</f>
        <v>2012</v>
      </c>
      <c r="D1569" s="3">
        <v>41242</v>
      </c>
      <c r="E1569" s="3">
        <v>41243</v>
      </c>
      <c r="F1569" s="2" t="s">
        <v>188</v>
      </c>
      <c r="G1569" s="8"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5">
        <v>1569</v>
      </c>
      <c r="B1570" s="2" t="s">
        <v>4160</v>
      </c>
      <c r="C1570" s="8">
        <f>YEAR(Data!$D1570)</f>
        <v>2014</v>
      </c>
      <c r="D1570" s="3">
        <v>41802</v>
      </c>
      <c r="E1570" s="3">
        <v>41802</v>
      </c>
      <c r="F1570" s="2" t="s">
        <v>1290</v>
      </c>
      <c r="G1570" s="8"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5">
        <v>1570</v>
      </c>
      <c r="B1571" s="2" t="s">
        <v>4161</v>
      </c>
      <c r="C1571" s="8">
        <f>YEAR(Data!$D1571)</f>
        <v>2014</v>
      </c>
      <c r="D1571" s="3">
        <v>41970</v>
      </c>
      <c r="E1571" s="3">
        <v>41974</v>
      </c>
      <c r="F1571" s="2" t="s">
        <v>50</v>
      </c>
      <c r="G1571" s="8"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5">
        <v>1571</v>
      </c>
      <c r="B1572" s="2" t="s">
        <v>4164</v>
      </c>
      <c r="C1572" s="8">
        <f>YEAR(Data!$D1572)</f>
        <v>2011</v>
      </c>
      <c r="D1572" s="3">
        <v>40870</v>
      </c>
      <c r="E1572" s="3">
        <v>40872</v>
      </c>
      <c r="F1572" s="2" t="s">
        <v>188</v>
      </c>
      <c r="G1572" s="8"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5">
        <v>1572</v>
      </c>
      <c r="B1573" s="2" t="s">
        <v>4164</v>
      </c>
      <c r="C1573" s="8">
        <f>YEAR(Data!$D1573)</f>
        <v>2011</v>
      </c>
      <c r="D1573" s="3">
        <v>40870</v>
      </c>
      <c r="E1573" s="3">
        <v>40872</v>
      </c>
      <c r="F1573" s="2" t="s">
        <v>188</v>
      </c>
      <c r="G1573" s="8"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5">
        <v>1573</v>
      </c>
      <c r="B1574" s="2" t="s">
        <v>4164</v>
      </c>
      <c r="C1574" s="8">
        <f>YEAR(Data!$D1574)</f>
        <v>2011</v>
      </c>
      <c r="D1574" s="3">
        <v>40870</v>
      </c>
      <c r="E1574" s="3">
        <v>40872</v>
      </c>
      <c r="F1574" s="2" t="s">
        <v>188</v>
      </c>
      <c r="G1574" s="8"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5">
        <v>1574</v>
      </c>
      <c r="B1575" s="2" t="s">
        <v>4164</v>
      </c>
      <c r="C1575" s="8">
        <f>YEAR(Data!$D1575)</f>
        <v>2011</v>
      </c>
      <c r="D1575" s="3">
        <v>40870</v>
      </c>
      <c r="E1575" s="3">
        <v>40872</v>
      </c>
      <c r="F1575" s="2" t="s">
        <v>188</v>
      </c>
      <c r="G1575" s="8"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5">
        <v>1575</v>
      </c>
      <c r="B1576" s="2" t="s">
        <v>4169</v>
      </c>
      <c r="C1576" s="8">
        <f>YEAR(Data!$D1576)</f>
        <v>2011</v>
      </c>
      <c r="D1576" s="3">
        <v>40892</v>
      </c>
      <c r="E1576" s="3">
        <v>40895</v>
      </c>
      <c r="F1576" s="2" t="s">
        <v>188</v>
      </c>
      <c r="G1576" s="8"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5">
        <v>1576</v>
      </c>
      <c r="B1577" s="2" t="s">
        <v>4169</v>
      </c>
      <c r="C1577" s="8">
        <f>YEAR(Data!$D1577)</f>
        <v>2011</v>
      </c>
      <c r="D1577" s="3">
        <v>40892</v>
      </c>
      <c r="E1577" s="3">
        <v>40895</v>
      </c>
      <c r="F1577" s="2" t="s">
        <v>188</v>
      </c>
      <c r="G1577" s="8"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5">
        <v>1577</v>
      </c>
      <c r="B1578" s="2" t="s">
        <v>4175</v>
      </c>
      <c r="C1578" s="8">
        <f>YEAR(Data!$D1578)</f>
        <v>2013</v>
      </c>
      <c r="D1578" s="3">
        <v>41387</v>
      </c>
      <c r="E1578" s="3">
        <v>41392</v>
      </c>
      <c r="F1578" s="2" t="s">
        <v>50</v>
      </c>
      <c r="G1578" s="8"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5">
        <v>1578</v>
      </c>
      <c r="B1579" s="2" t="s">
        <v>4178</v>
      </c>
      <c r="C1579" s="8">
        <f>YEAR(Data!$D1579)</f>
        <v>2013</v>
      </c>
      <c r="D1579" s="3">
        <v>41418</v>
      </c>
      <c r="E1579" s="3">
        <v>41422</v>
      </c>
      <c r="F1579" s="2" t="s">
        <v>50</v>
      </c>
      <c r="G1579" s="8"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5">
        <v>1579</v>
      </c>
      <c r="B1580" s="2" t="s">
        <v>4181</v>
      </c>
      <c r="C1580" s="8">
        <f>YEAR(Data!$D1580)</f>
        <v>2013</v>
      </c>
      <c r="D1580" s="3">
        <v>41332</v>
      </c>
      <c r="E1580" s="3">
        <v>41335</v>
      </c>
      <c r="F1580" s="2" t="s">
        <v>188</v>
      </c>
      <c r="G1580" s="8"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5">
        <v>1580</v>
      </c>
      <c r="B1581" s="2" t="s">
        <v>4184</v>
      </c>
      <c r="C1581" s="8">
        <f>YEAR(Data!$D1581)</f>
        <v>2012</v>
      </c>
      <c r="D1581" s="3">
        <v>41130</v>
      </c>
      <c r="E1581" s="3">
        <v>41133</v>
      </c>
      <c r="F1581" s="2" t="s">
        <v>188</v>
      </c>
      <c r="G1581" s="8"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5">
        <v>1581</v>
      </c>
      <c r="B1582" s="2" t="s">
        <v>4184</v>
      </c>
      <c r="C1582" s="8">
        <f>YEAR(Data!$D1582)</f>
        <v>2012</v>
      </c>
      <c r="D1582" s="3">
        <v>41130</v>
      </c>
      <c r="E1582" s="3">
        <v>41133</v>
      </c>
      <c r="F1582" s="2" t="s">
        <v>188</v>
      </c>
      <c r="G1582" s="8"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5">
        <v>1582</v>
      </c>
      <c r="B1583" s="2" t="s">
        <v>4184</v>
      </c>
      <c r="C1583" s="8">
        <f>YEAR(Data!$D1583)</f>
        <v>2012</v>
      </c>
      <c r="D1583" s="3">
        <v>41130</v>
      </c>
      <c r="E1583" s="3">
        <v>41133</v>
      </c>
      <c r="F1583" s="2" t="s">
        <v>188</v>
      </c>
      <c r="G1583" s="8"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5">
        <v>1583</v>
      </c>
      <c r="B1584" s="2" t="s">
        <v>4184</v>
      </c>
      <c r="C1584" s="8">
        <f>YEAR(Data!$D1584)</f>
        <v>2012</v>
      </c>
      <c r="D1584" s="3">
        <v>41130</v>
      </c>
      <c r="E1584" s="3">
        <v>41133</v>
      </c>
      <c r="F1584" s="2" t="s">
        <v>188</v>
      </c>
      <c r="G1584" s="8"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5">
        <v>1584</v>
      </c>
      <c r="B1585" s="2" t="s">
        <v>4184</v>
      </c>
      <c r="C1585" s="8">
        <f>YEAR(Data!$D1585)</f>
        <v>2012</v>
      </c>
      <c r="D1585" s="3">
        <v>41130</v>
      </c>
      <c r="E1585" s="3">
        <v>41133</v>
      </c>
      <c r="F1585" s="2" t="s">
        <v>188</v>
      </c>
      <c r="G1585" s="8"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5">
        <v>1585</v>
      </c>
      <c r="B1586" s="2" t="s">
        <v>4184</v>
      </c>
      <c r="C1586" s="8">
        <f>YEAR(Data!$D1586)</f>
        <v>2012</v>
      </c>
      <c r="D1586" s="3">
        <v>41130</v>
      </c>
      <c r="E1586" s="3">
        <v>41133</v>
      </c>
      <c r="F1586" s="2" t="s">
        <v>188</v>
      </c>
      <c r="G1586" s="8"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5">
        <v>1586</v>
      </c>
      <c r="B1587" s="2" t="s">
        <v>4184</v>
      </c>
      <c r="C1587" s="8">
        <f>YEAR(Data!$D1587)</f>
        <v>2012</v>
      </c>
      <c r="D1587" s="3">
        <v>41130</v>
      </c>
      <c r="E1587" s="3">
        <v>41133</v>
      </c>
      <c r="F1587" s="2" t="s">
        <v>188</v>
      </c>
      <c r="G1587" s="8"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5">
        <v>1587</v>
      </c>
      <c r="B1588" s="2" t="s">
        <v>4184</v>
      </c>
      <c r="C1588" s="8">
        <f>YEAR(Data!$D1588)</f>
        <v>2012</v>
      </c>
      <c r="D1588" s="3">
        <v>41130</v>
      </c>
      <c r="E1588" s="3">
        <v>41133</v>
      </c>
      <c r="F1588" s="2" t="s">
        <v>188</v>
      </c>
      <c r="G1588" s="8"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5">
        <v>1588</v>
      </c>
      <c r="B1589" s="2" t="s">
        <v>4184</v>
      </c>
      <c r="C1589" s="8">
        <f>YEAR(Data!$D1589)</f>
        <v>2012</v>
      </c>
      <c r="D1589" s="3">
        <v>41130</v>
      </c>
      <c r="E1589" s="3">
        <v>41133</v>
      </c>
      <c r="F1589" s="2" t="s">
        <v>188</v>
      </c>
      <c r="G1589" s="8"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5">
        <v>1589</v>
      </c>
      <c r="B1590" s="2" t="s">
        <v>4184</v>
      </c>
      <c r="C1590" s="8">
        <f>YEAR(Data!$D1590)</f>
        <v>2012</v>
      </c>
      <c r="D1590" s="3">
        <v>41130</v>
      </c>
      <c r="E1590" s="3">
        <v>41133</v>
      </c>
      <c r="F1590" s="2" t="s">
        <v>188</v>
      </c>
      <c r="G1590" s="8"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5">
        <v>1590</v>
      </c>
      <c r="B1591" s="2" t="s">
        <v>4189</v>
      </c>
      <c r="C1591" s="8">
        <f>YEAR(Data!$D1591)</f>
        <v>2013</v>
      </c>
      <c r="D1591" s="3">
        <v>41407</v>
      </c>
      <c r="E1591" s="3">
        <v>41411</v>
      </c>
      <c r="F1591" s="2" t="s">
        <v>50</v>
      </c>
      <c r="G1591" s="8"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5">
        <v>1591</v>
      </c>
      <c r="B1592" s="2" t="s">
        <v>4192</v>
      </c>
      <c r="C1592" s="8">
        <f>YEAR(Data!$D1592)</f>
        <v>2013</v>
      </c>
      <c r="D1592" s="3">
        <v>41380</v>
      </c>
      <c r="E1592" s="3">
        <v>41384</v>
      </c>
      <c r="F1592" s="2" t="s">
        <v>50</v>
      </c>
      <c r="G1592" s="8"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5">
        <v>1592</v>
      </c>
      <c r="B1593" s="2" t="s">
        <v>4192</v>
      </c>
      <c r="C1593" s="8">
        <f>YEAR(Data!$D1593)</f>
        <v>2013</v>
      </c>
      <c r="D1593" s="3">
        <v>41380</v>
      </c>
      <c r="E1593" s="3">
        <v>41384</v>
      </c>
      <c r="F1593" s="2" t="s">
        <v>50</v>
      </c>
      <c r="G1593" s="8"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5">
        <v>1593</v>
      </c>
      <c r="B1594" s="2" t="s">
        <v>4198</v>
      </c>
      <c r="C1594" s="8">
        <f>YEAR(Data!$D1594)</f>
        <v>2012</v>
      </c>
      <c r="D1594" s="3">
        <v>41083</v>
      </c>
      <c r="E1594" s="3">
        <v>41085</v>
      </c>
      <c r="F1594" s="2" t="s">
        <v>23</v>
      </c>
      <c r="G1594" s="8"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5">
        <v>1594</v>
      </c>
      <c r="B1595" s="2" t="s">
        <v>4203</v>
      </c>
      <c r="C1595" s="8">
        <f>YEAR(Data!$D1595)</f>
        <v>2011</v>
      </c>
      <c r="D1595" s="3">
        <v>40835</v>
      </c>
      <c r="E1595" s="3">
        <v>40835</v>
      </c>
      <c r="F1595" s="2" t="s">
        <v>1290</v>
      </c>
      <c r="G1595" s="8"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5">
        <v>1595</v>
      </c>
      <c r="B1596" s="2" t="s">
        <v>4206</v>
      </c>
      <c r="C1596" s="8">
        <f>YEAR(Data!$D1596)</f>
        <v>2012</v>
      </c>
      <c r="D1596" s="3">
        <v>40992</v>
      </c>
      <c r="E1596" s="3">
        <v>40995</v>
      </c>
      <c r="F1596" s="2" t="s">
        <v>188</v>
      </c>
      <c r="G1596" s="8"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5">
        <v>1596</v>
      </c>
      <c r="B1597" s="2" t="s">
        <v>4211</v>
      </c>
      <c r="C1597" s="8">
        <f>YEAR(Data!$D1597)</f>
        <v>2014</v>
      </c>
      <c r="D1597" s="3">
        <v>41768</v>
      </c>
      <c r="E1597" s="3">
        <v>41772</v>
      </c>
      <c r="F1597" s="2" t="s">
        <v>50</v>
      </c>
      <c r="G1597" s="8"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5">
        <v>1597</v>
      </c>
      <c r="B1598" s="2" t="s">
        <v>4212</v>
      </c>
      <c r="C1598" s="8">
        <f>YEAR(Data!$D1598)</f>
        <v>2014</v>
      </c>
      <c r="D1598" s="3">
        <v>41929</v>
      </c>
      <c r="E1598" s="3">
        <v>41931</v>
      </c>
      <c r="F1598" s="2" t="s">
        <v>188</v>
      </c>
      <c r="G1598" s="8"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5">
        <v>1598</v>
      </c>
      <c r="B1599" s="2" t="s">
        <v>4213</v>
      </c>
      <c r="C1599" s="8">
        <f>YEAR(Data!$D1599)</f>
        <v>2014</v>
      </c>
      <c r="D1599" s="3">
        <v>41963</v>
      </c>
      <c r="E1599" s="3">
        <v>41965</v>
      </c>
      <c r="F1599" s="2" t="s">
        <v>23</v>
      </c>
      <c r="G1599" s="8"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5">
        <v>1599</v>
      </c>
      <c r="B1600" s="2" t="s">
        <v>4213</v>
      </c>
      <c r="C1600" s="8">
        <f>YEAR(Data!$D1600)</f>
        <v>2014</v>
      </c>
      <c r="D1600" s="3">
        <v>41963</v>
      </c>
      <c r="E1600" s="3">
        <v>41965</v>
      </c>
      <c r="F1600" s="2" t="s">
        <v>23</v>
      </c>
      <c r="G1600" s="8"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5">
        <v>1600</v>
      </c>
      <c r="B1601" s="2" t="s">
        <v>4213</v>
      </c>
      <c r="C1601" s="8">
        <f>YEAR(Data!$D1601)</f>
        <v>2014</v>
      </c>
      <c r="D1601" s="3">
        <v>41963</v>
      </c>
      <c r="E1601" s="3">
        <v>41965</v>
      </c>
      <c r="F1601" s="2" t="s">
        <v>23</v>
      </c>
      <c r="G1601" s="8"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5">
        <v>1601</v>
      </c>
      <c r="B1602" s="2" t="s">
        <v>4213</v>
      </c>
      <c r="C1602" s="8">
        <f>YEAR(Data!$D1602)</f>
        <v>2014</v>
      </c>
      <c r="D1602" s="3">
        <v>41963</v>
      </c>
      <c r="E1602" s="3">
        <v>41965</v>
      </c>
      <c r="F1602" s="2" t="s">
        <v>23</v>
      </c>
      <c r="G1602" s="8"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5">
        <v>1602</v>
      </c>
      <c r="B1603" s="2" t="s">
        <v>4219</v>
      </c>
      <c r="C1603" s="8">
        <f>YEAR(Data!$D1603)</f>
        <v>2013</v>
      </c>
      <c r="D1603" s="3">
        <v>41403</v>
      </c>
      <c r="E1603" s="3">
        <v>41408</v>
      </c>
      <c r="F1603" s="2" t="s">
        <v>23</v>
      </c>
      <c r="G1603" s="8"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5">
        <v>1603</v>
      </c>
      <c r="B1604" s="2" t="s">
        <v>4222</v>
      </c>
      <c r="C1604" s="8">
        <f>YEAR(Data!$D1604)</f>
        <v>2013</v>
      </c>
      <c r="D1604" s="3">
        <v>41620</v>
      </c>
      <c r="E1604" s="3">
        <v>41626</v>
      </c>
      <c r="F1604" s="2" t="s">
        <v>50</v>
      </c>
      <c r="G1604" s="8"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5">
        <v>1604</v>
      </c>
      <c r="B1605" s="2" t="s">
        <v>4225</v>
      </c>
      <c r="C1605" s="8">
        <f>YEAR(Data!$D1605)</f>
        <v>2014</v>
      </c>
      <c r="D1605" s="3">
        <v>41974</v>
      </c>
      <c r="E1605" s="3">
        <v>41978</v>
      </c>
      <c r="F1605" s="2" t="s">
        <v>50</v>
      </c>
      <c r="G1605" s="8"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5">
        <v>1605</v>
      </c>
      <c r="B1606" s="2" t="s">
        <v>4228</v>
      </c>
      <c r="C1606" s="8">
        <f>YEAR(Data!$D1606)</f>
        <v>2013</v>
      </c>
      <c r="D1606" s="3">
        <v>41384</v>
      </c>
      <c r="E1606" s="3">
        <v>41389</v>
      </c>
      <c r="F1606" s="2" t="s">
        <v>23</v>
      </c>
      <c r="G1606" s="8"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5">
        <v>1606</v>
      </c>
      <c r="B1607" s="2" t="s">
        <v>4228</v>
      </c>
      <c r="C1607" s="8">
        <f>YEAR(Data!$D1607)</f>
        <v>2013</v>
      </c>
      <c r="D1607" s="3">
        <v>41384</v>
      </c>
      <c r="E1607" s="3">
        <v>41389</v>
      </c>
      <c r="F1607" s="2" t="s">
        <v>23</v>
      </c>
      <c r="G1607" s="8"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5">
        <v>1607</v>
      </c>
      <c r="B1608" s="2" t="s">
        <v>4228</v>
      </c>
      <c r="C1608" s="8">
        <f>YEAR(Data!$D1608)</f>
        <v>2013</v>
      </c>
      <c r="D1608" s="3">
        <v>41384</v>
      </c>
      <c r="E1608" s="3">
        <v>41389</v>
      </c>
      <c r="F1608" s="2" t="s">
        <v>23</v>
      </c>
      <c r="G1608" s="8"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5">
        <v>1608</v>
      </c>
      <c r="B1609" s="2" t="s">
        <v>4228</v>
      </c>
      <c r="C1609" s="8">
        <f>YEAR(Data!$D1609)</f>
        <v>2013</v>
      </c>
      <c r="D1609" s="3">
        <v>41384</v>
      </c>
      <c r="E1609" s="3">
        <v>41389</v>
      </c>
      <c r="F1609" s="2" t="s">
        <v>23</v>
      </c>
      <c r="G1609" s="8"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5">
        <v>1609</v>
      </c>
      <c r="B1610" s="2" t="s">
        <v>4228</v>
      </c>
      <c r="C1610" s="8">
        <f>YEAR(Data!$D1610)</f>
        <v>2013</v>
      </c>
      <c r="D1610" s="3">
        <v>41384</v>
      </c>
      <c r="E1610" s="3">
        <v>41389</v>
      </c>
      <c r="F1610" s="2" t="s">
        <v>23</v>
      </c>
      <c r="G1610" s="8"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5">
        <v>1610</v>
      </c>
      <c r="B1611" s="2" t="s">
        <v>4228</v>
      </c>
      <c r="C1611" s="8">
        <f>YEAR(Data!$D1611)</f>
        <v>2013</v>
      </c>
      <c r="D1611" s="3">
        <v>41384</v>
      </c>
      <c r="E1611" s="3">
        <v>41389</v>
      </c>
      <c r="F1611" s="2" t="s">
        <v>23</v>
      </c>
      <c r="G1611" s="8"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5">
        <v>1611</v>
      </c>
      <c r="B1612" s="2" t="s">
        <v>4235</v>
      </c>
      <c r="C1612" s="8">
        <f>YEAR(Data!$D1612)</f>
        <v>2011</v>
      </c>
      <c r="D1612" s="3">
        <v>40689</v>
      </c>
      <c r="E1612" s="3">
        <v>40693</v>
      </c>
      <c r="F1612" s="2" t="s">
        <v>50</v>
      </c>
      <c r="G1612" s="8"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5">
        <v>1612</v>
      </c>
      <c r="B1613" s="2" t="s">
        <v>4235</v>
      </c>
      <c r="C1613" s="8">
        <f>YEAR(Data!$D1613)</f>
        <v>2011</v>
      </c>
      <c r="D1613" s="3">
        <v>40689</v>
      </c>
      <c r="E1613" s="3">
        <v>40693</v>
      </c>
      <c r="F1613" s="2" t="s">
        <v>50</v>
      </c>
      <c r="G1613" s="8"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5">
        <v>1613</v>
      </c>
      <c r="B1614" s="2" t="s">
        <v>4235</v>
      </c>
      <c r="C1614" s="8">
        <f>YEAR(Data!$D1614)</f>
        <v>2011</v>
      </c>
      <c r="D1614" s="3">
        <v>40689</v>
      </c>
      <c r="E1614" s="3">
        <v>40693</v>
      </c>
      <c r="F1614" s="2" t="s">
        <v>50</v>
      </c>
      <c r="G1614" s="8"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5">
        <v>1614</v>
      </c>
      <c r="B1615" s="2" t="s">
        <v>4240</v>
      </c>
      <c r="C1615" s="8">
        <f>YEAR(Data!$D1615)</f>
        <v>2014</v>
      </c>
      <c r="D1615" s="3">
        <v>41995</v>
      </c>
      <c r="E1615" s="3">
        <v>41999</v>
      </c>
      <c r="F1615" s="2" t="s">
        <v>50</v>
      </c>
      <c r="G1615" s="8"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5">
        <v>1615</v>
      </c>
      <c r="B1616" s="2" t="s">
        <v>4241</v>
      </c>
      <c r="C1616" s="8">
        <f>YEAR(Data!$D1616)</f>
        <v>2013</v>
      </c>
      <c r="D1616" s="3">
        <v>41349</v>
      </c>
      <c r="E1616" s="3">
        <v>41353</v>
      </c>
      <c r="F1616" s="2" t="s">
        <v>50</v>
      </c>
      <c r="G1616" s="8"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5">
        <v>1616</v>
      </c>
      <c r="B1617" s="2" t="s">
        <v>4244</v>
      </c>
      <c r="C1617" s="8">
        <f>YEAR(Data!$D1617)</f>
        <v>2012</v>
      </c>
      <c r="D1617" s="3">
        <v>41131</v>
      </c>
      <c r="E1617" s="3">
        <v>41137</v>
      </c>
      <c r="F1617" s="2" t="s">
        <v>50</v>
      </c>
      <c r="G1617" s="8"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5">
        <v>1617</v>
      </c>
      <c r="B1618" s="2" t="s">
        <v>4244</v>
      </c>
      <c r="C1618" s="8">
        <f>YEAR(Data!$D1618)</f>
        <v>2012</v>
      </c>
      <c r="D1618" s="3">
        <v>41131</v>
      </c>
      <c r="E1618" s="3">
        <v>41137</v>
      </c>
      <c r="F1618" s="2" t="s">
        <v>50</v>
      </c>
      <c r="G1618" s="8"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5">
        <v>1618</v>
      </c>
      <c r="B1619" s="2" t="s">
        <v>4244</v>
      </c>
      <c r="C1619" s="8">
        <f>YEAR(Data!$D1619)</f>
        <v>2012</v>
      </c>
      <c r="D1619" s="3">
        <v>41131</v>
      </c>
      <c r="E1619" s="3">
        <v>41137</v>
      </c>
      <c r="F1619" s="2" t="s">
        <v>50</v>
      </c>
      <c r="G1619" s="8"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5">
        <v>1619</v>
      </c>
      <c r="B1620" s="2" t="s">
        <v>4247</v>
      </c>
      <c r="C1620" s="8">
        <f>YEAR(Data!$D1620)</f>
        <v>2013</v>
      </c>
      <c r="D1620" s="3">
        <v>41528</v>
      </c>
      <c r="E1620" s="3">
        <v>41532</v>
      </c>
      <c r="F1620" s="2" t="s">
        <v>23</v>
      </c>
      <c r="G1620" s="8"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5">
        <v>1620</v>
      </c>
      <c r="B1621" s="2" t="s">
        <v>4247</v>
      </c>
      <c r="C1621" s="8">
        <f>YEAR(Data!$D1621)</f>
        <v>2013</v>
      </c>
      <c r="D1621" s="3">
        <v>41528</v>
      </c>
      <c r="E1621" s="3">
        <v>41532</v>
      </c>
      <c r="F1621" s="2" t="s">
        <v>23</v>
      </c>
      <c r="G1621" s="8"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5">
        <v>1621</v>
      </c>
      <c r="B1622" s="2" t="s">
        <v>4252</v>
      </c>
      <c r="C1622" s="8">
        <f>YEAR(Data!$D1622)</f>
        <v>2014</v>
      </c>
      <c r="D1622" s="3">
        <v>41829</v>
      </c>
      <c r="E1622" s="3">
        <v>41836</v>
      </c>
      <c r="F1622" s="2" t="s">
        <v>50</v>
      </c>
      <c r="G1622" s="8"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5">
        <v>1622</v>
      </c>
      <c r="B1623" s="2" t="s">
        <v>4252</v>
      </c>
      <c r="C1623" s="8">
        <f>YEAR(Data!$D1623)</f>
        <v>2014</v>
      </c>
      <c r="D1623" s="3">
        <v>41829</v>
      </c>
      <c r="E1623" s="3">
        <v>41836</v>
      </c>
      <c r="F1623" s="2" t="s">
        <v>50</v>
      </c>
      <c r="G1623" s="8"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5">
        <v>1623</v>
      </c>
      <c r="B1624" s="2" t="s">
        <v>4252</v>
      </c>
      <c r="C1624" s="8">
        <f>YEAR(Data!$D1624)</f>
        <v>2014</v>
      </c>
      <c r="D1624" s="3">
        <v>41829</v>
      </c>
      <c r="E1624" s="3">
        <v>41836</v>
      </c>
      <c r="F1624" s="2" t="s">
        <v>50</v>
      </c>
      <c r="G1624" s="8"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5">
        <v>1624</v>
      </c>
      <c r="B1625" s="2" t="s">
        <v>4252</v>
      </c>
      <c r="C1625" s="8">
        <f>YEAR(Data!$D1625)</f>
        <v>2014</v>
      </c>
      <c r="D1625" s="3">
        <v>41829</v>
      </c>
      <c r="E1625" s="3">
        <v>41836</v>
      </c>
      <c r="F1625" s="2" t="s">
        <v>50</v>
      </c>
      <c r="G1625" s="8"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5">
        <v>1625</v>
      </c>
      <c r="B1626" s="2" t="s">
        <v>4260</v>
      </c>
      <c r="C1626" s="8">
        <f>YEAR(Data!$D1626)</f>
        <v>2012</v>
      </c>
      <c r="D1626" s="3">
        <v>41262</v>
      </c>
      <c r="E1626" s="3">
        <v>41267</v>
      </c>
      <c r="F1626" s="2" t="s">
        <v>50</v>
      </c>
      <c r="G1626" s="8"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5">
        <v>1626</v>
      </c>
      <c r="B1627" s="2" t="s">
        <v>4260</v>
      </c>
      <c r="C1627" s="8">
        <f>YEAR(Data!$D1627)</f>
        <v>2012</v>
      </c>
      <c r="D1627" s="3">
        <v>41262</v>
      </c>
      <c r="E1627" s="3">
        <v>41267</v>
      </c>
      <c r="F1627" s="2" t="s">
        <v>50</v>
      </c>
      <c r="G1627" s="8"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5">
        <v>1627</v>
      </c>
      <c r="B1628" s="2" t="s">
        <v>4264</v>
      </c>
      <c r="C1628" s="8">
        <f>YEAR(Data!$D1628)</f>
        <v>2012</v>
      </c>
      <c r="D1628" s="3">
        <v>41229</v>
      </c>
      <c r="E1628" s="3">
        <v>41235</v>
      </c>
      <c r="F1628" s="2" t="s">
        <v>50</v>
      </c>
      <c r="G1628" s="8"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5">
        <v>1628</v>
      </c>
      <c r="B1629" s="2" t="s">
        <v>4265</v>
      </c>
      <c r="C1629" s="8">
        <f>YEAR(Data!$D1629)</f>
        <v>2012</v>
      </c>
      <c r="D1629" s="3">
        <v>41176</v>
      </c>
      <c r="E1629" s="3">
        <v>41182</v>
      </c>
      <c r="F1629" s="2" t="s">
        <v>50</v>
      </c>
      <c r="G1629" s="8"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5">
        <v>1629</v>
      </c>
      <c r="B1630" s="2" t="s">
        <v>4269</v>
      </c>
      <c r="C1630" s="8">
        <f>YEAR(Data!$D1630)</f>
        <v>2014</v>
      </c>
      <c r="D1630" s="3">
        <v>41812</v>
      </c>
      <c r="E1630" s="3">
        <v>41816</v>
      </c>
      <c r="F1630" s="2" t="s">
        <v>23</v>
      </c>
      <c r="G1630" s="8"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5">
        <v>1630</v>
      </c>
      <c r="B1631" s="2" t="s">
        <v>4269</v>
      </c>
      <c r="C1631" s="8">
        <f>YEAR(Data!$D1631)</f>
        <v>2014</v>
      </c>
      <c r="D1631" s="3">
        <v>41812</v>
      </c>
      <c r="E1631" s="3">
        <v>41816</v>
      </c>
      <c r="F1631" s="2" t="s">
        <v>23</v>
      </c>
      <c r="G1631" s="8"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5">
        <v>1631</v>
      </c>
      <c r="B1632" s="2" t="s">
        <v>4272</v>
      </c>
      <c r="C1632" s="8">
        <f>YEAR(Data!$D1632)</f>
        <v>2013</v>
      </c>
      <c r="D1632" s="3">
        <v>41403</v>
      </c>
      <c r="E1632" s="3">
        <v>41403</v>
      </c>
      <c r="F1632" s="2" t="s">
        <v>1290</v>
      </c>
      <c r="G1632" s="8"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5">
        <v>1632</v>
      </c>
      <c r="B1633" s="2" t="s">
        <v>4272</v>
      </c>
      <c r="C1633" s="8">
        <f>YEAR(Data!$D1633)</f>
        <v>2013</v>
      </c>
      <c r="D1633" s="3">
        <v>41403</v>
      </c>
      <c r="E1633" s="3">
        <v>41403</v>
      </c>
      <c r="F1633" s="2" t="s">
        <v>1290</v>
      </c>
      <c r="G1633" s="8"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5">
        <v>1633</v>
      </c>
      <c r="B1634" s="2" t="s">
        <v>4272</v>
      </c>
      <c r="C1634" s="8">
        <f>YEAR(Data!$D1634)</f>
        <v>2013</v>
      </c>
      <c r="D1634" s="3">
        <v>41403</v>
      </c>
      <c r="E1634" s="3">
        <v>41403</v>
      </c>
      <c r="F1634" s="2" t="s">
        <v>1290</v>
      </c>
      <c r="G1634" s="8"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5">
        <v>1634</v>
      </c>
      <c r="B1635" s="2" t="s">
        <v>4272</v>
      </c>
      <c r="C1635" s="8">
        <f>YEAR(Data!$D1635)</f>
        <v>2013</v>
      </c>
      <c r="D1635" s="3">
        <v>41403</v>
      </c>
      <c r="E1635" s="3">
        <v>41403</v>
      </c>
      <c r="F1635" s="2" t="s">
        <v>1290</v>
      </c>
      <c r="G1635" s="8"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5">
        <v>1635</v>
      </c>
      <c r="B1636" s="2" t="s">
        <v>4272</v>
      </c>
      <c r="C1636" s="8">
        <f>YEAR(Data!$D1636)</f>
        <v>2013</v>
      </c>
      <c r="D1636" s="3">
        <v>41403</v>
      </c>
      <c r="E1636" s="3">
        <v>41403</v>
      </c>
      <c r="F1636" s="2" t="s">
        <v>1290</v>
      </c>
      <c r="G1636" s="8"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5">
        <v>1636</v>
      </c>
      <c r="B1637" s="2" t="s">
        <v>4275</v>
      </c>
      <c r="C1637" s="8">
        <f>YEAR(Data!$D1637)</f>
        <v>2011</v>
      </c>
      <c r="D1637" s="3">
        <v>40873</v>
      </c>
      <c r="E1637" s="3">
        <v>40879</v>
      </c>
      <c r="F1637" s="2" t="s">
        <v>50</v>
      </c>
      <c r="G1637" s="8"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5">
        <v>1637</v>
      </c>
      <c r="B1638" s="2" t="s">
        <v>4275</v>
      </c>
      <c r="C1638" s="8">
        <f>YEAR(Data!$D1638)</f>
        <v>2011</v>
      </c>
      <c r="D1638" s="3">
        <v>40873</v>
      </c>
      <c r="E1638" s="3">
        <v>40879</v>
      </c>
      <c r="F1638" s="2" t="s">
        <v>50</v>
      </c>
      <c r="G1638" s="8"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5">
        <v>1638</v>
      </c>
      <c r="B1639" s="2" t="s">
        <v>4275</v>
      </c>
      <c r="C1639" s="8">
        <f>YEAR(Data!$D1639)</f>
        <v>2011</v>
      </c>
      <c r="D1639" s="3">
        <v>40873</v>
      </c>
      <c r="E1639" s="3">
        <v>40879</v>
      </c>
      <c r="F1639" s="2" t="s">
        <v>50</v>
      </c>
      <c r="G1639" s="8"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5">
        <v>1639</v>
      </c>
      <c r="B1640" s="2" t="s">
        <v>4281</v>
      </c>
      <c r="C1640" s="8">
        <f>YEAR(Data!$D1640)</f>
        <v>2013</v>
      </c>
      <c r="D1640" s="3">
        <v>41421</v>
      </c>
      <c r="E1640" s="3">
        <v>41427</v>
      </c>
      <c r="F1640" s="2" t="s">
        <v>50</v>
      </c>
      <c r="G1640" s="8"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5">
        <v>1640</v>
      </c>
      <c r="B1641" s="2" t="s">
        <v>4281</v>
      </c>
      <c r="C1641" s="8">
        <f>YEAR(Data!$D1641)</f>
        <v>2013</v>
      </c>
      <c r="D1641" s="3">
        <v>41421</v>
      </c>
      <c r="E1641" s="3">
        <v>41427</v>
      </c>
      <c r="F1641" s="2" t="s">
        <v>50</v>
      </c>
      <c r="G1641" s="8"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5">
        <v>1641</v>
      </c>
      <c r="B1642" s="2" t="s">
        <v>4281</v>
      </c>
      <c r="C1642" s="8">
        <f>YEAR(Data!$D1642)</f>
        <v>2013</v>
      </c>
      <c r="D1642" s="3">
        <v>41421</v>
      </c>
      <c r="E1642" s="3">
        <v>41427</v>
      </c>
      <c r="F1642" s="2" t="s">
        <v>50</v>
      </c>
      <c r="G1642" s="8"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5">
        <v>1642</v>
      </c>
      <c r="B1643" s="2" t="s">
        <v>4281</v>
      </c>
      <c r="C1643" s="8">
        <f>YEAR(Data!$D1643)</f>
        <v>2013</v>
      </c>
      <c r="D1643" s="3">
        <v>41421</v>
      </c>
      <c r="E1643" s="3">
        <v>41427</v>
      </c>
      <c r="F1643" s="2" t="s">
        <v>50</v>
      </c>
      <c r="G1643" s="8"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5">
        <v>1643</v>
      </c>
      <c r="B1644" s="2" t="s">
        <v>4286</v>
      </c>
      <c r="C1644" s="8">
        <f>YEAR(Data!$D1644)</f>
        <v>2011</v>
      </c>
      <c r="D1644" s="3">
        <v>40876</v>
      </c>
      <c r="E1644" s="3">
        <v>40881</v>
      </c>
      <c r="F1644" s="2" t="s">
        <v>50</v>
      </c>
      <c r="G1644" s="8"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5">
        <v>1644</v>
      </c>
      <c r="B1645" s="2" t="s">
        <v>4290</v>
      </c>
      <c r="C1645" s="8">
        <f>YEAR(Data!$D1645)</f>
        <v>2012</v>
      </c>
      <c r="D1645" s="3">
        <v>40987</v>
      </c>
      <c r="E1645" s="3">
        <v>40988</v>
      </c>
      <c r="F1645" s="2" t="s">
        <v>188</v>
      </c>
      <c r="G1645" s="8"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5">
        <v>1645</v>
      </c>
      <c r="B1646" s="2" t="s">
        <v>4290</v>
      </c>
      <c r="C1646" s="8">
        <f>YEAR(Data!$D1646)</f>
        <v>2012</v>
      </c>
      <c r="D1646" s="3">
        <v>40987</v>
      </c>
      <c r="E1646" s="3">
        <v>40988</v>
      </c>
      <c r="F1646" s="2" t="s">
        <v>188</v>
      </c>
      <c r="G1646" s="8"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5">
        <v>1646</v>
      </c>
      <c r="B1647" s="2" t="s">
        <v>4290</v>
      </c>
      <c r="C1647" s="8">
        <f>YEAR(Data!$D1647)</f>
        <v>2012</v>
      </c>
      <c r="D1647" s="3">
        <v>40987</v>
      </c>
      <c r="E1647" s="3">
        <v>40988</v>
      </c>
      <c r="F1647" s="2" t="s">
        <v>188</v>
      </c>
      <c r="G1647" s="8"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5">
        <v>1647</v>
      </c>
      <c r="B1648" s="2" t="s">
        <v>4295</v>
      </c>
      <c r="C1648" s="8">
        <f>YEAR(Data!$D1648)</f>
        <v>2012</v>
      </c>
      <c r="D1648" s="3">
        <v>41214</v>
      </c>
      <c r="E1648" s="3">
        <v>41216</v>
      </c>
      <c r="F1648" s="2" t="s">
        <v>188</v>
      </c>
      <c r="G1648" s="8"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5">
        <v>1648</v>
      </c>
      <c r="B1649" s="2" t="s">
        <v>4295</v>
      </c>
      <c r="C1649" s="8">
        <f>YEAR(Data!$D1649)</f>
        <v>2012</v>
      </c>
      <c r="D1649" s="3">
        <v>41214</v>
      </c>
      <c r="E1649" s="3">
        <v>41216</v>
      </c>
      <c r="F1649" s="2" t="s">
        <v>188</v>
      </c>
      <c r="G1649" s="8"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5">
        <v>1649</v>
      </c>
      <c r="B1650" s="2" t="s">
        <v>4298</v>
      </c>
      <c r="C1650" s="8">
        <f>YEAR(Data!$D1650)</f>
        <v>2012</v>
      </c>
      <c r="D1650" s="3">
        <v>41178</v>
      </c>
      <c r="E1650" s="3">
        <v>41181</v>
      </c>
      <c r="F1650" s="2" t="s">
        <v>23</v>
      </c>
      <c r="G1650" s="8"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5">
        <v>1650</v>
      </c>
      <c r="B1651" s="2" t="s">
        <v>4298</v>
      </c>
      <c r="C1651" s="8">
        <f>YEAR(Data!$D1651)</f>
        <v>2012</v>
      </c>
      <c r="D1651" s="3">
        <v>41178</v>
      </c>
      <c r="E1651" s="3">
        <v>41181</v>
      </c>
      <c r="F1651" s="2" t="s">
        <v>23</v>
      </c>
      <c r="G1651" s="8"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5">
        <v>1651</v>
      </c>
      <c r="B1652" s="2" t="s">
        <v>4303</v>
      </c>
      <c r="C1652" s="8">
        <f>YEAR(Data!$D1652)</f>
        <v>2011</v>
      </c>
      <c r="D1652" s="3">
        <v>40784</v>
      </c>
      <c r="E1652" s="3">
        <v>40784</v>
      </c>
      <c r="F1652" s="2" t="s">
        <v>1290</v>
      </c>
      <c r="G1652" s="8"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5">
        <v>1652</v>
      </c>
      <c r="B1653" s="2" t="s">
        <v>4303</v>
      </c>
      <c r="C1653" s="8">
        <f>YEAR(Data!$D1653)</f>
        <v>2011</v>
      </c>
      <c r="D1653" s="3">
        <v>40784</v>
      </c>
      <c r="E1653" s="3">
        <v>40784</v>
      </c>
      <c r="F1653" s="2" t="s">
        <v>1290</v>
      </c>
      <c r="G1653" s="8"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5">
        <v>1653</v>
      </c>
      <c r="B1654" s="2" t="s">
        <v>4310</v>
      </c>
      <c r="C1654" s="8">
        <f>YEAR(Data!$D1654)</f>
        <v>2014</v>
      </c>
      <c r="D1654" s="3">
        <v>41962</v>
      </c>
      <c r="E1654" s="3">
        <v>41965</v>
      </c>
      <c r="F1654" s="2" t="s">
        <v>188</v>
      </c>
      <c r="G1654" s="8"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5">
        <v>1654</v>
      </c>
      <c r="B1655" s="2" t="s">
        <v>4310</v>
      </c>
      <c r="C1655" s="8">
        <f>YEAR(Data!$D1655)</f>
        <v>2014</v>
      </c>
      <c r="D1655" s="3">
        <v>41962</v>
      </c>
      <c r="E1655" s="3">
        <v>41965</v>
      </c>
      <c r="F1655" s="2" t="s">
        <v>188</v>
      </c>
      <c r="G1655" s="8"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5">
        <v>1655</v>
      </c>
      <c r="B1656" s="2" t="s">
        <v>4310</v>
      </c>
      <c r="C1656" s="8">
        <f>YEAR(Data!$D1656)</f>
        <v>2014</v>
      </c>
      <c r="D1656" s="3">
        <v>41962</v>
      </c>
      <c r="E1656" s="3">
        <v>41965</v>
      </c>
      <c r="F1656" s="2" t="s">
        <v>188</v>
      </c>
      <c r="G1656" s="8"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5">
        <v>1656</v>
      </c>
      <c r="B1657" s="2" t="s">
        <v>4310</v>
      </c>
      <c r="C1657" s="8">
        <f>YEAR(Data!$D1657)</f>
        <v>2014</v>
      </c>
      <c r="D1657" s="3">
        <v>41962</v>
      </c>
      <c r="E1657" s="3">
        <v>41965</v>
      </c>
      <c r="F1657" s="2" t="s">
        <v>188</v>
      </c>
      <c r="G1657" s="8"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5">
        <v>1657</v>
      </c>
      <c r="B1658" s="2" t="s">
        <v>4310</v>
      </c>
      <c r="C1658" s="8">
        <f>YEAR(Data!$D1658)</f>
        <v>2014</v>
      </c>
      <c r="D1658" s="3">
        <v>41962</v>
      </c>
      <c r="E1658" s="3">
        <v>41965</v>
      </c>
      <c r="F1658" s="2" t="s">
        <v>188</v>
      </c>
      <c r="G1658" s="8"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5">
        <v>1658</v>
      </c>
      <c r="B1659" s="2" t="s">
        <v>4317</v>
      </c>
      <c r="C1659" s="8">
        <f>YEAR(Data!$D1659)</f>
        <v>2011</v>
      </c>
      <c r="D1659" s="3">
        <v>40675</v>
      </c>
      <c r="E1659" s="3">
        <v>40678</v>
      </c>
      <c r="F1659" s="2" t="s">
        <v>188</v>
      </c>
      <c r="G1659" s="8"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5">
        <v>1659</v>
      </c>
      <c r="B1660" s="2" t="s">
        <v>4318</v>
      </c>
      <c r="C1660" s="8">
        <f>YEAR(Data!$D1660)</f>
        <v>2014</v>
      </c>
      <c r="D1660" s="3">
        <v>41660</v>
      </c>
      <c r="E1660" s="3">
        <v>41666</v>
      </c>
      <c r="F1660" s="2" t="s">
        <v>50</v>
      </c>
      <c r="G1660" s="8"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5">
        <v>1660</v>
      </c>
      <c r="B1661" s="2" t="s">
        <v>4323</v>
      </c>
      <c r="C1661" s="8">
        <f>YEAR(Data!$D1661)</f>
        <v>2014</v>
      </c>
      <c r="D1661" s="3">
        <v>41943</v>
      </c>
      <c r="E1661" s="3">
        <v>41950</v>
      </c>
      <c r="F1661" s="2" t="s">
        <v>50</v>
      </c>
      <c r="G1661" s="8"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5">
        <v>1661</v>
      </c>
      <c r="B1662" s="2" t="s">
        <v>4323</v>
      </c>
      <c r="C1662" s="8">
        <f>YEAR(Data!$D1662)</f>
        <v>2014</v>
      </c>
      <c r="D1662" s="3">
        <v>41943</v>
      </c>
      <c r="E1662" s="3">
        <v>41950</v>
      </c>
      <c r="F1662" s="2" t="s">
        <v>50</v>
      </c>
      <c r="G1662" s="8"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5">
        <v>1662</v>
      </c>
      <c r="B1663" s="2" t="s">
        <v>4326</v>
      </c>
      <c r="C1663" s="8">
        <f>YEAR(Data!$D1663)</f>
        <v>2014</v>
      </c>
      <c r="D1663" s="3">
        <v>41760</v>
      </c>
      <c r="E1663" s="3">
        <v>41766</v>
      </c>
      <c r="F1663" s="2" t="s">
        <v>50</v>
      </c>
      <c r="G1663" s="8"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5">
        <v>1663</v>
      </c>
      <c r="B1664" s="2" t="s">
        <v>4326</v>
      </c>
      <c r="C1664" s="8">
        <f>YEAR(Data!$D1664)</f>
        <v>2014</v>
      </c>
      <c r="D1664" s="3">
        <v>41760</v>
      </c>
      <c r="E1664" s="3">
        <v>41766</v>
      </c>
      <c r="F1664" s="2" t="s">
        <v>50</v>
      </c>
      <c r="G1664" s="8"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5">
        <v>1664</v>
      </c>
      <c r="B1665" s="2" t="s">
        <v>4329</v>
      </c>
      <c r="C1665" s="8">
        <f>YEAR(Data!$D1665)</f>
        <v>2013</v>
      </c>
      <c r="D1665" s="3">
        <v>41603</v>
      </c>
      <c r="E1665" s="3">
        <v>41605</v>
      </c>
      <c r="F1665" s="2" t="s">
        <v>23</v>
      </c>
      <c r="G1665" s="8"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5">
        <v>1665</v>
      </c>
      <c r="B1666" s="2" t="s">
        <v>4329</v>
      </c>
      <c r="C1666" s="8">
        <f>YEAR(Data!$D1666)</f>
        <v>2013</v>
      </c>
      <c r="D1666" s="3">
        <v>41603</v>
      </c>
      <c r="E1666" s="3">
        <v>41605</v>
      </c>
      <c r="F1666" s="2" t="s">
        <v>23</v>
      </c>
      <c r="G1666" s="8"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5">
        <v>1666</v>
      </c>
      <c r="B1667" s="2" t="s">
        <v>4329</v>
      </c>
      <c r="C1667" s="8">
        <f>YEAR(Data!$D1667)</f>
        <v>2013</v>
      </c>
      <c r="D1667" s="3">
        <v>41603</v>
      </c>
      <c r="E1667" s="3">
        <v>41605</v>
      </c>
      <c r="F1667" s="2" t="s">
        <v>23</v>
      </c>
      <c r="G1667" s="8"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5">
        <v>1667</v>
      </c>
      <c r="B1668" s="2" t="s">
        <v>4329</v>
      </c>
      <c r="C1668" s="8">
        <f>YEAR(Data!$D1668)</f>
        <v>2013</v>
      </c>
      <c r="D1668" s="3">
        <v>41603</v>
      </c>
      <c r="E1668" s="3">
        <v>41605</v>
      </c>
      <c r="F1668" s="2" t="s">
        <v>23</v>
      </c>
      <c r="G1668" s="8"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5">
        <v>1668</v>
      </c>
      <c r="B1669" s="2" t="s">
        <v>4329</v>
      </c>
      <c r="C1669" s="8">
        <f>YEAR(Data!$D1669)</f>
        <v>2013</v>
      </c>
      <c r="D1669" s="3">
        <v>41603</v>
      </c>
      <c r="E1669" s="3">
        <v>41605</v>
      </c>
      <c r="F1669" s="2" t="s">
        <v>23</v>
      </c>
      <c r="G1669" s="8"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5">
        <v>1669</v>
      </c>
      <c r="B1670" s="2" t="s">
        <v>4329</v>
      </c>
      <c r="C1670" s="8">
        <f>YEAR(Data!$D1670)</f>
        <v>2013</v>
      </c>
      <c r="D1670" s="3">
        <v>41603</v>
      </c>
      <c r="E1670" s="3">
        <v>41605</v>
      </c>
      <c r="F1670" s="2" t="s">
        <v>23</v>
      </c>
      <c r="G1670" s="8"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5">
        <v>1670</v>
      </c>
      <c r="B1671" s="2" t="s">
        <v>4338</v>
      </c>
      <c r="C1671" s="8">
        <f>YEAR(Data!$D1671)</f>
        <v>2012</v>
      </c>
      <c r="D1671" s="3">
        <v>40918</v>
      </c>
      <c r="E1671" s="3">
        <v>40923</v>
      </c>
      <c r="F1671" s="2" t="s">
        <v>50</v>
      </c>
      <c r="G1671" s="8"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5">
        <v>1671</v>
      </c>
      <c r="B1672" s="2" t="s">
        <v>4339</v>
      </c>
      <c r="C1672" s="8">
        <f>YEAR(Data!$D1672)</f>
        <v>2014</v>
      </c>
      <c r="D1672" s="3">
        <v>41932</v>
      </c>
      <c r="E1672" s="3">
        <v>41939</v>
      </c>
      <c r="F1672" s="2" t="s">
        <v>50</v>
      </c>
      <c r="G1672" s="8"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5">
        <v>1672</v>
      </c>
      <c r="B1673" s="2" t="s">
        <v>4342</v>
      </c>
      <c r="C1673" s="8">
        <f>YEAR(Data!$D1673)</f>
        <v>2013</v>
      </c>
      <c r="D1673" s="3">
        <v>41356</v>
      </c>
      <c r="E1673" s="3">
        <v>41359</v>
      </c>
      <c r="F1673" s="2" t="s">
        <v>188</v>
      </c>
      <c r="G1673" s="8"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5">
        <v>1673</v>
      </c>
      <c r="B1674" s="2" t="s">
        <v>4345</v>
      </c>
      <c r="C1674" s="8">
        <f>YEAR(Data!$D1674)</f>
        <v>2014</v>
      </c>
      <c r="D1674" s="3">
        <v>41824</v>
      </c>
      <c r="E1674" s="3">
        <v>41828</v>
      </c>
      <c r="F1674" s="2" t="s">
        <v>50</v>
      </c>
      <c r="G1674" s="8"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5">
        <v>1674</v>
      </c>
      <c r="B1675" s="2" t="s">
        <v>4347</v>
      </c>
      <c r="C1675" s="8">
        <f>YEAR(Data!$D1675)</f>
        <v>2012</v>
      </c>
      <c r="D1675" s="3">
        <v>41254</v>
      </c>
      <c r="E1675" s="3">
        <v>41255</v>
      </c>
      <c r="F1675" s="2" t="s">
        <v>188</v>
      </c>
      <c r="G1675" s="8"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5">
        <v>1675</v>
      </c>
      <c r="B1676" s="2" t="s">
        <v>4351</v>
      </c>
      <c r="C1676" s="8">
        <f>YEAR(Data!$D1676)</f>
        <v>2012</v>
      </c>
      <c r="D1676" s="3">
        <v>41169</v>
      </c>
      <c r="E1676" s="3">
        <v>41173</v>
      </c>
      <c r="F1676" s="2" t="s">
        <v>50</v>
      </c>
      <c r="G1676" s="8"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5">
        <v>1676</v>
      </c>
      <c r="B1677" s="2" t="s">
        <v>4351</v>
      </c>
      <c r="C1677" s="8">
        <f>YEAR(Data!$D1677)</f>
        <v>2012</v>
      </c>
      <c r="D1677" s="3">
        <v>41169</v>
      </c>
      <c r="E1677" s="3">
        <v>41173</v>
      </c>
      <c r="F1677" s="2" t="s">
        <v>50</v>
      </c>
      <c r="G1677" s="8"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5">
        <v>1677</v>
      </c>
      <c r="B1678" s="2" t="s">
        <v>4352</v>
      </c>
      <c r="C1678" s="8">
        <f>YEAR(Data!$D1678)</f>
        <v>2013</v>
      </c>
      <c r="D1678" s="3">
        <v>41413</v>
      </c>
      <c r="E1678" s="3">
        <v>41419</v>
      </c>
      <c r="F1678" s="2" t="s">
        <v>50</v>
      </c>
      <c r="G1678" s="8"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5">
        <v>1678</v>
      </c>
      <c r="B1679" s="2" t="s">
        <v>4352</v>
      </c>
      <c r="C1679" s="8">
        <f>YEAR(Data!$D1679)</f>
        <v>2013</v>
      </c>
      <c r="D1679" s="3">
        <v>41413</v>
      </c>
      <c r="E1679" s="3">
        <v>41419</v>
      </c>
      <c r="F1679" s="2" t="s">
        <v>50</v>
      </c>
      <c r="G1679" s="8"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5">
        <v>1679</v>
      </c>
      <c r="B1680" s="2" t="s">
        <v>4355</v>
      </c>
      <c r="C1680" s="8">
        <f>YEAR(Data!$D1680)</f>
        <v>2011</v>
      </c>
      <c r="D1680" s="3">
        <v>40793</v>
      </c>
      <c r="E1680" s="3">
        <v>40799</v>
      </c>
      <c r="F1680" s="2" t="s">
        <v>50</v>
      </c>
      <c r="G1680" s="8"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5">
        <v>1680</v>
      </c>
      <c r="B1681" s="2" t="s">
        <v>4355</v>
      </c>
      <c r="C1681" s="8">
        <f>YEAR(Data!$D1681)</f>
        <v>2011</v>
      </c>
      <c r="D1681" s="3">
        <v>40793</v>
      </c>
      <c r="E1681" s="3">
        <v>40799</v>
      </c>
      <c r="F1681" s="2" t="s">
        <v>50</v>
      </c>
      <c r="G1681" s="8"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5">
        <v>1681</v>
      </c>
      <c r="B1682" s="2" t="s">
        <v>4355</v>
      </c>
      <c r="C1682" s="8">
        <f>YEAR(Data!$D1682)</f>
        <v>2011</v>
      </c>
      <c r="D1682" s="3">
        <v>40793</v>
      </c>
      <c r="E1682" s="3">
        <v>40799</v>
      </c>
      <c r="F1682" s="2" t="s">
        <v>50</v>
      </c>
      <c r="G1682" s="8"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5">
        <v>1682</v>
      </c>
      <c r="B1683" s="2" t="s">
        <v>4355</v>
      </c>
      <c r="C1683" s="8">
        <f>YEAR(Data!$D1683)</f>
        <v>2011</v>
      </c>
      <c r="D1683" s="3">
        <v>40793</v>
      </c>
      <c r="E1683" s="3">
        <v>40799</v>
      </c>
      <c r="F1683" s="2" t="s">
        <v>50</v>
      </c>
      <c r="G1683" s="8"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5">
        <v>1683</v>
      </c>
      <c r="B1684" s="2" t="s">
        <v>4360</v>
      </c>
      <c r="C1684" s="8">
        <f>YEAR(Data!$D1684)</f>
        <v>2013</v>
      </c>
      <c r="D1684" s="3">
        <v>41547</v>
      </c>
      <c r="E1684" s="3">
        <v>41549</v>
      </c>
      <c r="F1684" s="2" t="s">
        <v>23</v>
      </c>
      <c r="G1684" s="8"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5">
        <v>1684</v>
      </c>
      <c r="B1685" s="2" t="s">
        <v>4363</v>
      </c>
      <c r="C1685" s="8">
        <f>YEAR(Data!$D1685)</f>
        <v>2013</v>
      </c>
      <c r="D1685" s="3">
        <v>41586</v>
      </c>
      <c r="E1685" s="3">
        <v>41591</v>
      </c>
      <c r="F1685" s="2" t="s">
        <v>50</v>
      </c>
      <c r="G1685" s="8"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5">
        <v>1685</v>
      </c>
      <c r="B1686" s="2" t="s">
        <v>4364</v>
      </c>
      <c r="C1686" s="8">
        <f>YEAR(Data!$D1686)</f>
        <v>2014</v>
      </c>
      <c r="D1686" s="3">
        <v>41754</v>
      </c>
      <c r="E1686" s="3">
        <v>41757</v>
      </c>
      <c r="F1686" s="2" t="s">
        <v>188</v>
      </c>
      <c r="G1686" s="8"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5">
        <v>1686</v>
      </c>
      <c r="B1687" s="2" t="s">
        <v>4364</v>
      </c>
      <c r="C1687" s="8">
        <f>YEAR(Data!$D1687)</f>
        <v>2014</v>
      </c>
      <c r="D1687" s="3">
        <v>41754</v>
      </c>
      <c r="E1687" s="3">
        <v>41757</v>
      </c>
      <c r="F1687" s="2" t="s">
        <v>188</v>
      </c>
      <c r="G1687" s="8"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5">
        <v>1687</v>
      </c>
      <c r="B1688" s="2" t="s">
        <v>4364</v>
      </c>
      <c r="C1688" s="8">
        <f>YEAR(Data!$D1688)</f>
        <v>2014</v>
      </c>
      <c r="D1688" s="3">
        <v>41754</v>
      </c>
      <c r="E1688" s="3">
        <v>41757</v>
      </c>
      <c r="F1688" s="2" t="s">
        <v>188</v>
      </c>
      <c r="G1688" s="8"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5">
        <v>1688</v>
      </c>
      <c r="B1689" s="2" t="s">
        <v>4369</v>
      </c>
      <c r="C1689" s="8">
        <f>YEAR(Data!$D1689)</f>
        <v>2014</v>
      </c>
      <c r="D1689" s="3">
        <v>41984</v>
      </c>
      <c r="E1689" s="3">
        <v>41986</v>
      </c>
      <c r="F1689" s="2" t="s">
        <v>188</v>
      </c>
      <c r="G1689" s="8"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5">
        <v>1689</v>
      </c>
      <c r="B1690" s="2" t="s">
        <v>4369</v>
      </c>
      <c r="C1690" s="8">
        <f>YEAR(Data!$D1690)</f>
        <v>2014</v>
      </c>
      <c r="D1690" s="3">
        <v>41984</v>
      </c>
      <c r="E1690" s="3">
        <v>41986</v>
      </c>
      <c r="F1690" s="2" t="s">
        <v>188</v>
      </c>
      <c r="G1690" s="8"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5">
        <v>1690</v>
      </c>
      <c r="B1691" s="2" t="s">
        <v>4370</v>
      </c>
      <c r="C1691" s="8">
        <f>YEAR(Data!$D1691)</f>
        <v>2011</v>
      </c>
      <c r="D1691" s="3">
        <v>40771</v>
      </c>
      <c r="E1691" s="3">
        <v>40775</v>
      </c>
      <c r="F1691" s="2" t="s">
        <v>50</v>
      </c>
      <c r="G1691" s="8"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5">
        <v>1691</v>
      </c>
      <c r="B1692" s="2" t="s">
        <v>4371</v>
      </c>
      <c r="C1692" s="8">
        <f>YEAR(Data!$D1692)</f>
        <v>2014</v>
      </c>
      <c r="D1692" s="3">
        <v>41983</v>
      </c>
      <c r="E1692" s="3">
        <v>41989</v>
      </c>
      <c r="F1692" s="2" t="s">
        <v>50</v>
      </c>
      <c r="G1692" s="8"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5">
        <v>1692</v>
      </c>
      <c r="B1693" s="2" t="s">
        <v>4371</v>
      </c>
      <c r="C1693" s="8">
        <f>YEAR(Data!$D1693)</f>
        <v>2014</v>
      </c>
      <c r="D1693" s="3">
        <v>41983</v>
      </c>
      <c r="E1693" s="3">
        <v>41989</v>
      </c>
      <c r="F1693" s="2" t="s">
        <v>50</v>
      </c>
      <c r="G1693" s="8"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5">
        <v>1693</v>
      </c>
      <c r="B1694" s="2" t="s">
        <v>4375</v>
      </c>
      <c r="C1694" s="8">
        <f>YEAR(Data!$D1694)</f>
        <v>2013</v>
      </c>
      <c r="D1694" s="3">
        <v>41348</v>
      </c>
      <c r="E1694" s="3">
        <v>41353</v>
      </c>
      <c r="F1694" s="2" t="s">
        <v>50</v>
      </c>
      <c r="G1694" s="8"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5">
        <v>1694</v>
      </c>
      <c r="B1695" s="2" t="s">
        <v>4378</v>
      </c>
      <c r="C1695" s="8">
        <f>YEAR(Data!$D1695)</f>
        <v>2013</v>
      </c>
      <c r="D1695" s="3">
        <v>41452</v>
      </c>
      <c r="E1695" s="3">
        <v>41455</v>
      </c>
      <c r="F1695" s="2" t="s">
        <v>23</v>
      </c>
      <c r="G1695" s="8"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5">
        <v>1695</v>
      </c>
      <c r="B1696" s="2" t="s">
        <v>4381</v>
      </c>
      <c r="C1696" s="8">
        <f>YEAR(Data!$D1696)</f>
        <v>2012</v>
      </c>
      <c r="D1696" s="3">
        <v>41177</v>
      </c>
      <c r="E1696" s="3">
        <v>41180</v>
      </c>
      <c r="F1696" s="2" t="s">
        <v>23</v>
      </c>
      <c r="G1696" s="8"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5">
        <v>1696</v>
      </c>
      <c r="B1697" s="2" t="s">
        <v>4381</v>
      </c>
      <c r="C1697" s="8">
        <f>YEAR(Data!$D1697)</f>
        <v>2012</v>
      </c>
      <c r="D1697" s="3">
        <v>41177</v>
      </c>
      <c r="E1697" s="3">
        <v>41180</v>
      </c>
      <c r="F1697" s="2" t="s">
        <v>23</v>
      </c>
      <c r="G1697" s="8"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5">
        <v>1697</v>
      </c>
      <c r="B1698" s="2" t="s">
        <v>4381</v>
      </c>
      <c r="C1698" s="8">
        <f>YEAR(Data!$D1698)</f>
        <v>2012</v>
      </c>
      <c r="D1698" s="3">
        <v>41177</v>
      </c>
      <c r="E1698" s="3">
        <v>41180</v>
      </c>
      <c r="F1698" s="2" t="s">
        <v>23</v>
      </c>
      <c r="G1698" s="8"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5">
        <v>1698</v>
      </c>
      <c r="B1699" s="2" t="s">
        <v>4385</v>
      </c>
      <c r="C1699" s="8">
        <f>YEAR(Data!$D1699)</f>
        <v>2012</v>
      </c>
      <c r="D1699" s="3">
        <v>41270</v>
      </c>
      <c r="E1699" s="3">
        <v>41274</v>
      </c>
      <c r="F1699" s="2" t="s">
        <v>50</v>
      </c>
      <c r="G1699" s="8"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5">
        <v>1699</v>
      </c>
      <c r="B1700" s="2" t="s">
        <v>4385</v>
      </c>
      <c r="C1700" s="8">
        <f>YEAR(Data!$D1700)</f>
        <v>2012</v>
      </c>
      <c r="D1700" s="3">
        <v>41270</v>
      </c>
      <c r="E1700" s="3">
        <v>41274</v>
      </c>
      <c r="F1700" s="2" t="s">
        <v>50</v>
      </c>
      <c r="G1700" s="8"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5">
        <v>1700</v>
      </c>
      <c r="B1701" s="2" t="s">
        <v>4388</v>
      </c>
      <c r="C1701" s="8">
        <f>YEAR(Data!$D1701)</f>
        <v>2011</v>
      </c>
      <c r="D1701" s="3">
        <v>40697</v>
      </c>
      <c r="E1701" s="3">
        <v>40701</v>
      </c>
      <c r="F1701" s="2" t="s">
        <v>23</v>
      </c>
      <c r="G1701" s="8"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5">
        <v>1701</v>
      </c>
      <c r="B1702" s="2" t="s">
        <v>4389</v>
      </c>
      <c r="C1702" s="8">
        <f>YEAR(Data!$D1702)</f>
        <v>2012</v>
      </c>
      <c r="D1702" s="3">
        <v>41103</v>
      </c>
      <c r="E1702" s="3">
        <v>41105</v>
      </c>
      <c r="F1702" s="2" t="s">
        <v>23</v>
      </c>
      <c r="G1702" s="8"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5">
        <v>1702</v>
      </c>
      <c r="B1703" s="2" t="s">
        <v>4389</v>
      </c>
      <c r="C1703" s="8">
        <f>YEAR(Data!$D1703)</f>
        <v>2012</v>
      </c>
      <c r="D1703" s="3">
        <v>41103</v>
      </c>
      <c r="E1703" s="3">
        <v>41105</v>
      </c>
      <c r="F1703" s="2" t="s">
        <v>23</v>
      </c>
      <c r="G1703" s="8"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5">
        <v>1703</v>
      </c>
      <c r="B1704" s="2" t="s">
        <v>4389</v>
      </c>
      <c r="C1704" s="8">
        <f>YEAR(Data!$D1704)</f>
        <v>2012</v>
      </c>
      <c r="D1704" s="3">
        <v>41103</v>
      </c>
      <c r="E1704" s="3">
        <v>41105</v>
      </c>
      <c r="F1704" s="2" t="s">
        <v>23</v>
      </c>
      <c r="G1704" s="8"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5">
        <v>1704</v>
      </c>
      <c r="B1705" s="2" t="s">
        <v>4390</v>
      </c>
      <c r="C1705" s="8">
        <f>YEAR(Data!$D1705)</f>
        <v>2011</v>
      </c>
      <c r="D1705" s="3">
        <v>40577</v>
      </c>
      <c r="E1705" s="3">
        <v>40581</v>
      </c>
      <c r="F1705" s="2" t="s">
        <v>50</v>
      </c>
      <c r="G1705" s="8"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5">
        <v>1705</v>
      </c>
      <c r="B1706" s="2" t="s">
        <v>4394</v>
      </c>
      <c r="C1706" s="8">
        <f>YEAR(Data!$D1706)</f>
        <v>2013</v>
      </c>
      <c r="D1706" s="3">
        <v>41342</v>
      </c>
      <c r="E1706" s="3">
        <v>41342</v>
      </c>
      <c r="F1706" s="2" t="s">
        <v>1290</v>
      </c>
      <c r="G1706" s="8"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5">
        <v>1706</v>
      </c>
      <c r="B1707" s="2" t="s">
        <v>4395</v>
      </c>
      <c r="C1707" s="8">
        <f>YEAR(Data!$D1707)</f>
        <v>2012</v>
      </c>
      <c r="D1707" s="3">
        <v>41235</v>
      </c>
      <c r="E1707" s="3">
        <v>41239</v>
      </c>
      <c r="F1707" s="2" t="s">
        <v>50</v>
      </c>
      <c r="G1707" s="8"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5">
        <v>1707</v>
      </c>
      <c r="B1708" s="2" t="s">
        <v>4396</v>
      </c>
      <c r="C1708" s="8">
        <f>YEAR(Data!$D1708)</f>
        <v>2014</v>
      </c>
      <c r="D1708" s="3">
        <v>41943</v>
      </c>
      <c r="E1708" s="3">
        <v>41949</v>
      </c>
      <c r="F1708" s="2" t="s">
        <v>50</v>
      </c>
      <c r="G1708" s="8"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5">
        <v>1708</v>
      </c>
      <c r="B1709" s="2" t="s">
        <v>4396</v>
      </c>
      <c r="C1709" s="8">
        <f>YEAR(Data!$D1709)</f>
        <v>2014</v>
      </c>
      <c r="D1709" s="3">
        <v>41943</v>
      </c>
      <c r="E1709" s="3">
        <v>41949</v>
      </c>
      <c r="F1709" s="2" t="s">
        <v>50</v>
      </c>
      <c r="G1709" s="8"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5">
        <v>1709</v>
      </c>
      <c r="B1710" s="2" t="s">
        <v>4396</v>
      </c>
      <c r="C1710" s="8">
        <f>YEAR(Data!$D1710)</f>
        <v>2014</v>
      </c>
      <c r="D1710" s="3">
        <v>41943</v>
      </c>
      <c r="E1710" s="3">
        <v>41949</v>
      </c>
      <c r="F1710" s="2" t="s">
        <v>50</v>
      </c>
      <c r="G1710" s="8"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5">
        <v>1710</v>
      </c>
      <c r="B1711" s="2" t="s">
        <v>4396</v>
      </c>
      <c r="C1711" s="8">
        <f>YEAR(Data!$D1711)</f>
        <v>2014</v>
      </c>
      <c r="D1711" s="3">
        <v>41943</v>
      </c>
      <c r="E1711" s="3">
        <v>41949</v>
      </c>
      <c r="F1711" s="2" t="s">
        <v>50</v>
      </c>
      <c r="G1711" s="8"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5">
        <v>1711</v>
      </c>
      <c r="B1712" s="2" t="s">
        <v>4396</v>
      </c>
      <c r="C1712" s="8">
        <f>YEAR(Data!$D1712)</f>
        <v>2014</v>
      </c>
      <c r="D1712" s="3">
        <v>41943</v>
      </c>
      <c r="E1712" s="3">
        <v>41949</v>
      </c>
      <c r="F1712" s="2" t="s">
        <v>50</v>
      </c>
      <c r="G1712" s="8"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5">
        <v>1712</v>
      </c>
      <c r="B1713" s="2" t="s">
        <v>4396</v>
      </c>
      <c r="C1713" s="8">
        <f>YEAR(Data!$D1713)</f>
        <v>2014</v>
      </c>
      <c r="D1713" s="3">
        <v>41943</v>
      </c>
      <c r="E1713" s="3">
        <v>41949</v>
      </c>
      <c r="F1713" s="2" t="s">
        <v>50</v>
      </c>
      <c r="G1713" s="8"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5">
        <v>1713</v>
      </c>
      <c r="B1714" s="2" t="s">
        <v>4403</v>
      </c>
      <c r="C1714" s="8">
        <f>YEAR(Data!$D1714)</f>
        <v>2012</v>
      </c>
      <c r="D1714" s="3">
        <v>40938</v>
      </c>
      <c r="E1714" s="3">
        <v>40943</v>
      </c>
      <c r="F1714" s="2" t="s">
        <v>50</v>
      </c>
      <c r="G1714" s="8"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5">
        <v>1714</v>
      </c>
      <c r="B1715" s="2" t="s">
        <v>4406</v>
      </c>
      <c r="C1715" s="8">
        <f>YEAR(Data!$D1715)</f>
        <v>2014</v>
      </c>
      <c r="D1715" s="3">
        <v>41891</v>
      </c>
      <c r="E1715" s="3">
        <v>41896</v>
      </c>
      <c r="F1715" s="2" t="s">
        <v>23</v>
      </c>
      <c r="G1715" s="8"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5">
        <v>1715</v>
      </c>
      <c r="B1716" s="2" t="s">
        <v>4407</v>
      </c>
      <c r="C1716" s="8">
        <f>YEAR(Data!$D1716)</f>
        <v>2014</v>
      </c>
      <c r="D1716" s="3">
        <v>41920</v>
      </c>
      <c r="E1716" s="3">
        <v>41926</v>
      </c>
      <c r="F1716" s="2" t="s">
        <v>50</v>
      </c>
      <c r="G1716" s="8"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5">
        <v>1716</v>
      </c>
      <c r="B1717" s="2" t="s">
        <v>4410</v>
      </c>
      <c r="C1717" s="8">
        <f>YEAR(Data!$D1717)</f>
        <v>2013</v>
      </c>
      <c r="D1717" s="3">
        <v>41395</v>
      </c>
      <c r="E1717" s="3">
        <v>41399</v>
      </c>
      <c r="F1717" s="2" t="s">
        <v>50</v>
      </c>
      <c r="G1717" s="8"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5">
        <v>1717</v>
      </c>
      <c r="B1718" s="2" t="s">
        <v>4411</v>
      </c>
      <c r="C1718" s="8">
        <f>YEAR(Data!$D1718)</f>
        <v>2013</v>
      </c>
      <c r="D1718" s="3">
        <v>41414</v>
      </c>
      <c r="E1718" s="3">
        <v>41419</v>
      </c>
      <c r="F1718" s="2" t="s">
        <v>50</v>
      </c>
      <c r="G1718" s="8"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5">
        <v>1718</v>
      </c>
      <c r="B1719" s="2" t="s">
        <v>4411</v>
      </c>
      <c r="C1719" s="8">
        <f>YEAR(Data!$D1719)</f>
        <v>2013</v>
      </c>
      <c r="D1719" s="3">
        <v>41414</v>
      </c>
      <c r="E1719" s="3">
        <v>41419</v>
      </c>
      <c r="F1719" s="2" t="s">
        <v>50</v>
      </c>
      <c r="G1719" s="8"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5">
        <v>1719</v>
      </c>
      <c r="B1720" s="2" t="s">
        <v>4411</v>
      </c>
      <c r="C1720" s="8">
        <f>YEAR(Data!$D1720)</f>
        <v>2013</v>
      </c>
      <c r="D1720" s="3">
        <v>41414</v>
      </c>
      <c r="E1720" s="3">
        <v>41419</v>
      </c>
      <c r="F1720" s="2" t="s">
        <v>50</v>
      </c>
      <c r="G1720" s="8"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5">
        <v>1720</v>
      </c>
      <c r="B1721" s="2" t="s">
        <v>4411</v>
      </c>
      <c r="C1721" s="8">
        <f>YEAR(Data!$D1721)</f>
        <v>2013</v>
      </c>
      <c r="D1721" s="3">
        <v>41414</v>
      </c>
      <c r="E1721" s="3">
        <v>41419</v>
      </c>
      <c r="F1721" s="2" t="s">
        <v>50</v>
      </c>
      <c r="G1721" s="8"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5">
        <v>1721</v>
      </c>
      <c r="B1722" s="2" t="s">
        <v>4411</v>
      </c>
      <c r="C1722" s="8">
        <f>YEAR(Data!$D1722)</f>
        <v>2013</v>
      </c>
      <c r="D1722" s="3">
        <v>41414</v>
      </c>
      <c r="E1722" s="3">
        <v>41419</v>
      </c>
      <c r="F1722" s="2" t="s">
        <v>50</v>
      </c>
      <c r="G1722" s="8"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5">
        <v>1722</v>
      </c>
      <c r="B1723" s="2" t="s">
        <v>4414</v>
      </c>
      <c r="C1723" s="8">
        <f>YEAR(Data!$D1723)</f>
        <v>2012</v>
      </c>
      <c r="D1723" s="3">
        <v>41263</v>
      </c>
      <c r="E1723" s="3">
        <v>41268</v>
      </c>
      <c r="F1723" s="2" t="s">
        <v>50</v>
      </c>
      <c r="G1723" s="8"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5">
        <v>1723</v>
      </c>
      <c r="B1724" s="2" t="s">
        <v>4414</v>
      </c>
      <c r="C1724" s="8">
        <f>YEAR(Data!$D1724)</f>
        <v>2012</v>
      </c>
      <c r="D1724" s="3">
        <v>41263</v>
      </c>
      <c r="E1724" s="3">
        <v>41268</v>
      </c>
      <c r="F1724" s="2" t="s">
        <v>50</v>
      </c>
      <c r="G1724" s="8"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5">
        <v>1724</v>
      </c>
      <c r="B1725" s="2" t="s">
        <v>4414</v>
      </c>
      <c r="C1725" s="8">
        <f>YEAR(Data!$D1725)</f>
        <v>2012</v>
      </c>
      <c r="D1725" s="3">
        <v>41263</v>
      </c>
      <c r="E1725" s="3">
        <v>41268</v>
      </c>
      <c r="F1725" s="2" t="s">
        <v>50</v>
      </c>
      <c r="G1725" s="8"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5">
        <v>1725</v>
      </c>
      <c r="B1726" s="2" t="s">
        <v>4419</v>
      </c>
      <c r="C1726" s="8">
        <f>YEAR(Data!$D1726)</f>
        <v>2012</v>
      </c>
      <c r="D1726" s="3">
        <v>41262</v>
      </c>
      <c r="E1726" s="3">
        <v>41263</v>
      </c>
      <c r="F1726" s="2" t="s">
        <v>188</v>
      </c>
      <c r="G1726" s="8"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5">
        <v>1726</v>
      </c>
      <c r="B1727" s="2" t="s">
        <v>4419</v>
      </c>
      <c r="C1727" s="8">
        <f>YEAR(Data!$D1727)</f>
        <v>2012</v>
      </c>
      <c r="D1727" s="3">
        <v>41262</v>
      </c>
      <c r="E1727" s="3">
        <v>41263</v>
      </c>
      <c r="F1727" s="2" t="s">
        <v>188</v>
      </c>
      <c r="G1727" s="8"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5">
        <v>1727</v>
      </c>
      <c r="B1728" s="2" t="s">
        <v>4419</v>
      </c>
      <c r="C1728" s="8">
        <f>YEAR(Data!$D1728)</f>
        <v>2012</v>
      </c>
      <c r="D1728" s="3">
        <v>41262</v>
      </c>
      <c r="E1728" s="3">
        <v>41263</v>
      </c>
      <c r="F1728" s="2" t="s">
        <v>188</v>
      </c>
      <c r="G1728" s="8"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5">
        <v>1728</v>
      </c>
      <c r="B1729" s="2" t="s">
        <v>4426</v>
      </c>
      <c r="C1729" s="8">
        <f>YEAR(Data!$D1729)</f>
        <v>2014</v>
      </c>
      <c r="D1729" s="3">
        <v>41759</v>
      </c>
      <c r="E1729" s="3">
        <v>41764</v>
      </c>
      <c r="F1729" s="2" t="s">
        <v>23</v>
      </c>
      <c r="G1729" s="8"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5">
        <v>1729</v>
      </c>
      <c r="B1730" s="2" t="s">
        <v>4431</v>
      </c>
      <c r="C1730" s="8">
        <f>YEAR(Data!$D1730)</f>
        <v>2013</v>
      </c>
      <c r="D1730" s="3">
        <v>41312</v>
      </c>
      <c r="E1730" s="3">
        <v>41312</v>
      </c>
      <c r="F1730" s="2" t="s">
        <v>1290</v>
      </c>
      <c r="G1730" s="8"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5">
        <v>1730</v>
      </c>
      <c r="B1731" s="2" t="s">
        <v>4431</v>
      </c>
      <c r="C1731" s="8">
        <f>YEAR(Data!$D1731)</f>
        <v>2013</v>
      </c>
      <c r="D1731" s="3">
        <v>41312</v>
      </c>
      <c r="E1731" s="3">
        <v>41312</v>
      </c>
      <c r="F1731" s="2" t="s">
        <v>1290</v>
      </c>
      <c r="G1731" s="8"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5">
        <v>1731</v>
      </c>
      <c r="B1732" s="2" t="s">
        <v>4432</v>
      </c>
      <c r="C1732" s="8">
        <f>YEAR(Data!$D1732)</f>
        <v>2011</v>
      </c>
      <c r="D1732" s="3">
        <v>40814</v>
      </c>
      <c r="E1732" s="3">
        <v>40819</v>
      </c>
      <c r="F1732" s="2" t="s">
        <v>50</v>
      </c>
      <c r="G1732" s="8"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5">
        <v>1732</v>
      </c>
      <c r="B1733" s="2" t="s">
        <v>4432</v>
      </c>
      <c r="C1733" s="8">
        <f>YEAR(Data!$D1733)</f>
        <v>2011</v>
      </c>
      <c r="D1733" s="3">
        <v>40814</v>
      </c>
      <c r="E1733" s="3">
        <v>40819</v>
      </c>
      <c r="F1733" s="2" t="s">
        <v>50</v>
      </c>
      <c r="G1733" s="8"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5">
        <v>1733</v>
      </c>
      <c r="B1734" s="2" t="s">
        <v>4435</v>
      </c>
      <c r="C1734" s="8">
        <f>YEAR(Data!$D1734)</f>
        <v>2013</v>
      </c>
      <c r="D1734" s="3">
        <v>41466</v>
      </c>
      <c r="E1734" s="3">
        <v>41470</v>
      </c>
      <c r="F1734" s="2" t="s">
        <v>50</v>
      </c>
      <c r="G1734" s="8"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5">
        <v>1734</v>
      </c>
      <c r="B1735" s="2" t="s">
        <v>4435</v>
      </c>
      <c r="C1735" s="8">
        <f>YEAR(Data!$D1735)</f>
        <v>2013</v>
      </c>
      <c r="D1735" s="3">
        <v>41466</v>
      </c>
      <c r="E1735" s="3">
        <v>41470</v>
      </c>
      <c r="F1735" s="2" t="s">
        <v>50</v>
      </c>
      <c r="G1735" s="8"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5">
        <v>1735</v>
      </c>
      <c r="B1736" s="2" t="s">
        <v>4436</v>
      </c>
      <c r="C1736" s="8">
        <f>YEAR(Data!$D1736)</f>
        <v>2014</v>
      </c>
      <c r="D1736" s="3">
        <v>41850</v>
      </c>
      <c r="E1736" s="3">
        <v>41853</v>
      </c>
      <c r="F1736" s="2" t="s">
        <v>23</v>
      </c>
      <c r="G1736" s="8"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5">
        <v>1736</v>
      </c>
      <c r="B1737" s="2" t="s">
        <v>4436</v>
      </c>
      <c r="C1737" s="8">
        <f>YEAR(Data!$D1737)</f>
        <v>2014</v>
      </c>
      <c r="D1737" s="3">
        <v>41850</v>
      </c>
      <c r="E1737" s="3">
        <v>41853</v>
      </c>
      <c r="F1737" s="2" t="s">
        <v>23</v>
      </c>
      <c r="G1737" s="8"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5">
        <v>1737</v>
      </c>
      <c r="B1738" s="2" t="s">
        <v>4436</v>
      </c>
      <c r="C1738" s="8">
        <f>YEAR(Data!$D1738)</f>
        <v>2014</v>
      </c>
      <c r="D1738" s="3">
        <v>41850</v>
      </c>
      <c r="E1738" s="3">
        <v>41853</v>
      </c>
      <c r="F1738" s="2" t="s">
        <v>23</v>
      </c>
      <c r="G1738" s="8"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5">
        <v>1738</v>
      </c>
      <c r="B1739" s="2" t="s">
        <v>4439</v>
      </c>
      <c r="C1739" s="8">
        <f>YEAR(Data!$D1739)</f>
        <v>2012</v>
      </c>
      <c r="D1739" s="3">
        <v>41155</v>
      </c>
      <c r="E1739" s="3">
        <v>41161</v>
      </c>
      <c r="F1739" s="2" t="s">
        <v>50</v>
      </c>
      <c r="G1739" s="8"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5">
        <v>1739</v>
      </c>
      <c r="B1740" s="2" t="s">
        <v>4439</v>
      </c>
      <c r="C1740" s="8">
        <f>YEAR(Data!$D1740)</f>
        <v>2012</v>
      </c>
      <c r="D1740" s="3">
        <v>41155</v>
      </c>
      <c r="E1740" s="3">
        <v>41161</v>
      </c>
      <c r="F1740" s="2" t="s">
        <v>50</v>
      </c>
      <c r="G1740" s="8"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5">
        <v>1740</v>
      </c>
      <c r="B1741" s="2" t="s">
        <v>4439</v>
      </c>
      <c r="C1741" s="8">
        <f>YEAR(Data!$D1741)</f>
        <v>2012</v>
      </c>
      <c r="D1741" s="3">
        <v>41155</v>
      </c>
      <c r="E1741" s="3">
        <v>41161</v>
      </c>
      <c r="F1741" s="2" t="s">
        <v>50</v>
      </c>
      <c r="G1741" s="8"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5">
        <v>1741</v>
      </c>
      <c r="B1742" s="2" t="s">
        <v>4442</v>
      </c>
      <c r="C1742" s="8">
        <f>YEAR(Data!$D1742)</f>
        <v>2011</v>
      </c>
      <c r="D1742" s="3">
        <v>40764</v>
      </c>
      <c r="E1742" s="3">
        <v>40771</v>
      </c>
      <c r="F1742" s="2" t="s">
        <v>50</v>
      </c>
      <c r="G1742" s="8"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5">
        <v>1742</v>
      </c>
      <c r="B1743" s="2" t="s">
        <v>4445</v>
      </c>
      <c r="C1743" s="8">
        <f>YEAR(Data!$D1743)</f>
        <v>2014</v>
      </c>
      <c r="D1743" s="3">
        <v>41943</v>
      </c>
      <c r="E1743" s="3">
        <v>41947</v>
      </c>
      <c r="F1743" s="2" t="s">
        <v>50</v>
      </c>
      <c r="G1743" s="8"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5">
        <v>1743</v>
      </c>
      <c r="B1744" s="2" t="s">
        <v>4445</v>
      </c>
      <c r="C1744" s="8">
        <f>YEAR(Data!$D1744)</f>
        <v>2014</v>
      </c>
      <c r="D1744" s="3">
        <v>41943</v>
      </c>
      <c r="E1744" s="3">
        <v>41947</v>
      </c>
      <c r="F1744" s="2" t="s">
        <v>50</v>
      </c>
      <c r="G1744" s="8"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5">
        <v>1744</v>
      </c>
      <c r="B1745" s="2" t="s">
        <v>4445</v>
      </c>
      <c r="C1745" s="8">
        <f>YEAR(Data!$D1745)</f>
        <v>2014</v>
      </c>
      <c r="D1745" s="3">
        <v>41943</v>
      </c>
      <c r="E1745" s="3">
        <v>41947</v>
      </c>
      <c r="F1745" s="2" t="s">
        <v>50</v>
      </c>
      <c r="G1745" s="8"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5">
        <v>1745</v>
      </c>
      <c r="B1746" s="2" t="s">
        <v>4445</v>
      </c>
      <c r="C1746" s="8">
        <f>YEAR(Data!$D1746)</f>
        <v>2014</v>
      </c>
      <c r="D1746" s="3">
        <v>41943</v>
      </c>
      <c r="E1746" s="3">
        <v>41947</v>
      </c>
      <c r="F1746" s="2" t="s">
        <v>50</v>
      </c>
      <c r="G1746" s="8"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5">
        <v>1746</v>
      </c>
      <c r="B1747" s="2" t="s">
        <v>4448</v>
      </c>
      <c r="C1747" s="8">
        <f>YEAR(Data!$D1747)</f>
        <v>2011</v>
      </c>
      <c r="D1747" s="3">
        <v>40700</v>
      </c>
      <c r="E1747" s="3">
        <v>40703</v>
      </c>
      <c r="F1747" s="2" t="s">
        <v>188</v>
      </c>
      <c r="G1747" s="8"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5">
        <v>1747</v>
      </c>
      <c r="B1748" s="2" t="s">
        <v>4449</v>
      </c>
      <c r="C1748" s="8">
        <f>YEAR(Data!$D1748)</f>
        <v>2013</v>
      </c>
      <c r="D1748" s="3">
        <v>41500</v>
      </c>
      <c r="E1748" s="3">
        <v>41504</v>
      </c>
      <c r="F1748" s="2" t="s">
        <v>23</v>
      </c>
      <c r="G1748" s="8"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5">
        <v>1748</v>
      </c>
      <c r="B1749" s="2" t="s">
        <v>4449</v>
      </c>
      <c r="C1749" s="8">
        <f>YEAR(Data!$D1749)</f>
        <v>2013</v>
      </c>
      <c r="D1749" s="3">
        <v>41500</v>
      </c>
      <c r="E1749" s="3">
        <v>41504</v>
      </c>
      <c r="F1749" s="2" t="s">
        <v>23</v>
      </c>
      <c r="G1749" s="8"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5">
        <v>1749</v>
      </c>
      <c r="B1750" s="2" t="s">
        <v>4451</v>
      </c>
      <c r="C1750" s="8">
        <f>YEAR(Data!$D1750)</f>
        <v>2011</v>
      </c>
      <c r="D1750" s="3">
        <v>40658</v>
      </c>
      <c r="E1750" s="3">
        <v>40662</v>
      </c>
      <c r="F1750" s="2" t="s">
        <v>50</v>
      </c>
      <c r="G1750" s="8"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5">
        <v>1750</v>
      </c>
      <c r="B1751" s="2" t="s">
        <v>4451</v>
      </c>
      <c r="C1751" s="8">
        <f>YEAR(Data!$D1751)</f>
        <v>2011</v>
      </c>
      <c r="D1751" s="3">
        <v>40658</v>
      </c>
      <c r="E1751" s="3">
        <v>40662</v>
      </c>
      <c r="F1751" s="2" t="s">
        <v>50</v>
      </c>
      <c r="G1751" s="8"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5">
        <v>1751</v>
      </c>
      <c r="B1752" s="2" t="s">
        <v>4454</v>
      </c>
      <c r="C1752" s="8">
        <f>YEAR(Data!$D1752)</f>
        <v>2012</v>
      </c>
      <c r="D1752" s="3">
        <v>41235</v>
      </c>
      <c r="E1752" s="3">
        <v>41240</v>
      </c>
      <c r="F1752" s="2" t="s">
        <v>50</v>
      </c>
      <c r="G1752" s="8"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5">
        <v>1752</v>
      </c>
      <c r="B1753" s="2" t="s">
        <v>4457</v>
      </c>
      <c r="C1753" s="8">
        <f>YEAR(Data!$D1753)</f>
        <v>2014</v>
      </c>
      <c r="D1753" s="3">
        <v>41927</v>
      </c>
      <c r="E1753" s="3">
        <v>41930</v>
      </c>
      <c r="F1753" s="2" t="s">
        <v>188</v>
      </c>
      <c r="G1753" s="8"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5">
        <v>1753</v>
      </c>
      <c r="B1754" s="2" t="s">
        <v>4460</v>
      </c>
      <c r="C1754" s="8">
        <f>YEAR(Data!$D1754)</f>
        <v>2014</v>
      </c>
      <c r="D1754" s="3">
        <v>41976</v>
      </c>
      <c r="E1754" s="3">
        <v>41979</v>
      </c>
      <c r="F1754" s="2" t="s">
        <v>188</v>
      </c>
      <c r="G1754" s="8"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5">
        <v>1754</v>
      </c>
      <c r="B1755" s="2" t="s">
        <v>4460</v>
      </c>
      <c r="C1755" s="8">
        <f>YEAR(Data!$D1755)</f>
        <v>2014</v>
      </c>
      <c r="D1755" s="3">
        <v>41976</v>
      </c>
      <c r="E1755" s="3">
        <v>41979</v>
      </c>
      <c r="F1755" s="2" t="s">
        <v>188</v>
      </c>
      <c r="G1755" s="8"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5">
        <v>1755</v>
      </c>
      <c r="B1756" s="2" t="s">
        <v>4460</v>
      </c>
      <c r="C1756" s="8">
        <f>YEAR(Data!$D1756)</f>
        <v>2014</v>
      </c>
      <c r="D1756" s="3">
        <v>41976</v>
      </c>
      <c r="E1756" s="3">
        <v>41979</v>
      </c>
      <c r="F1756" s="2" t="s">
        <v>188</v>
      </c>
      <c r="G1756" s="8"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5">
        <v>1756</v>
      </c>
      <c r="B1757" s="2" t="s">
        <v>4463</v>
      </c>
      <c r="C1757" s="8">
        <f>YEAR(Data!$D1757)</f>
        <v>2012</v>
      </c>
      <c r="D1757" s="3">
        <v>41251</v>
      </c>
      <c r="E1757" s="3">
        <v>41254</v>
      </c>
      <c r="F1757" s="2" t="s">
        <v>23</v>
      </c>
      <c r="G1757" s="8"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5">
        <v>1757</v>
      </c>
      <c r="B1758" s="2" t="s">
        <v>4463</v>
      </c>
      <c r="C1758" s="8">
        <f>YEAR(Data!$D1758)</f>
        <v>2012</v>
      </c>
      <c r="D1758" s="3">
        <v>41251</v>
      </c>
      <c r="E1758" s="3">
        <v>41254</v>
      </c>
      <c r="F1758" s="2" t="s">
        <v>23</v>
      </c>
      <c r="G1758" s="8"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5">
        <v>1758</v>
      </c>
      <c r="B1759" s="2" t="s">
        <v>4466</v>
      </c>
      <c r="C1759" s="8">
        <f>YEAR(Data!$D1759)</f>
        <v>2012</v>
      </c>
      <c r="D1759" s="3">
        <v>41103</v>
      </c>
      <c r="E1759" s="3">
        <v>41105</v>
      </c>
      <c r="F1759" s="2" t="s">
        <v>188</v>
      </c>
      <c r="G1759" s="8"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5">
        <v>1759</v>
      </c>
      <c r="B1760" s="2" t="s">
        <v>4467</v>
      </c>
      <c r="C1760" s="8">
        <f>YEAR(Data!$D1760)</f>
        <v>2011</v>
      </c>
      <c r="D1760" s="3">
        <v>40674</v>
      </c>
      <c r="E1760" s="3">
        <v>40680</v>
      </c>
      <c r="F1760" s="2" t="s">
        <v>50</v>
      </c>
      <c r="G1760" s="8"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5">
        <v>1760</v>
      </c>
      <c r="B1761" s="2" t="s">
        <v>4470</v>
      </c>
      <c r="C1761" s="8">
        <f>YEAR(Data!$D1761)</f>
        <v>2011</v>
      </c>
      <c r="D1761" s="3">
        <v>40549</v>
      </c>
      <c r="E1761" s="3">
        <v>40556</v>
      </c>
      <c r="F1761" s="2" t="s">
        <v>50</v>
      </c>
      <c r="G1761" s="8"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5">
        <v>1761</v>
      </c>
      <c r="B1762" s="2" t="s">
        <v>4471</v>
      </c>
      <c r="C1762" s="8">
        <f>YEAR(Data!$D1762)</f>
        <v>2012</v>
      </c>
      <c r="D1762" s="3">
        <v>41157</v>
      </c>
      <c r="E1762" s="3">
        <v>41161</v>
      </c>
      <c r="F1762" s="2" t="s">
        <v>50</v>
      </c>
      <c r="G1762" s="8"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5">
        <v>1762</v>
      </c>
      <c r="B1763" s="2" t="s">
        <v>4471</v>
      </c>
      <c r="C1763" s="8">
        <f>YEAR(Data!$D1763)</f>
        <v>2012</v>
      </c>
      <c r="D1763" s="3">
        <v>41157</v>
      </c>
      <c r="E1763" s="3">
        <v>41161</v>
      </c>
      <c r="F1763" s="2" t="s">
        <v>50</v>
      </c>
      <c r="G1763" s="8"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5">
        <v>1763</v>
      </c>
      <c r="B1764" s="2" t="s">
        <v>4471</v>
      </c>
      <c r="C1764" s="8">
        <f>YEAR(Data!$D1764)</f>
        <v>2012</v>
      </c>
      <c r="D1764" s="3">
        <v>41157</v>
      </c>
      <c r="E1764" s="3">
        <v>41161</v>
      </c>
      <c r="F1764" s="2" t="s">
        <v>50</v>
      </c>
      <c r="G1764" s="8"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5">
        <v>1764</v>
      </c>
      <c r="B1765" s="2" t="s">
        <v>4478</v>
      </c>
      <c r="C1765" s="8">
        <f>YEAR(Data!$D1765)</f>
        <v>2013</v>
      </c>
      <c r="D1765" s="3">
        <v>41491</v>
      </c>
      <c r="E1765" s="3">
        <v>41495</v>
      </c>
      <c r="F1765" s="2" t="s">
        <v>50</v>
      </c>
      <c r="G1765" s="8"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5">
        <v>1765</v>
      </c>
      <c r="B1766" s="2" t="s">
        <v>4478</v>
      </c>
      <c r="C1766" s="8">
        <f>YEAR(Data!$D1766)</f>
        <v>2013</v>
      </c>
      <c r="D1766" s="3">
        <v>41491</v>
      </c>
      <c r="E1766" s="3">
        <v>41495</v>
      </c>
      <c r="F1766" s="2" t="s">
        <v>50</v>
      </c>
      <c r="G1766" s="8"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5">
        <v>1766</v>
      </c>
      <c r="B1767" s="2" t="s">
        <v>4478</v>
      </c>
      <c r="C1767" s="8">
        <f>YEAR(Data!$D1767)</f>
        <v>2013</v>
      </c>
      <c r="D1767" s="3">
        <v>41491</v>
      </c>
      <c r="E1767" s="3">
        <v>41495</v>
      </c>
      <c r="F1767" s="2" t="s">
        <v>50</v>
      </c>
      <c r="G1767" s="8"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5">
        <v>1767</v>
      </c>
      <c r="B1768" s="2" t="s">
        <v>4478</v>
      </c>
      <c r="C1768" s="8">
        <f>YEAR(Data!$D1768)</f>
        <v>2013</v>
      </c>
      <c r="D1768" s="3">
        <v>41491</v>
      </c>
      <c r="E1768" s="3">
        <v>41495</v>
      </c>
      <c r="F1768" s="2" t="s">
        <v>50</v>
      </c>
      <c r="G1768" s="8"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5">
        <v>1768</v>
      </c>
      <c r="B1769" s="2" t="s">
        <v>4485</v>
      </c>
      <c r="C1769" s="8">
        <f>YEAR(Data!$D1769)</f>
        <v>2011</v>
      </c>
      <c r="D1769" s="3">
        <v>40624</v>
      </c>
      <c r="E1769" s="3">
        <v>40628</v>
      </c>
      <c r="F1769" s="2" t="s">
        <v>50</v>
      </c>
      <c r="G1769" s="8"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5">
        <v>1769</v>
      </c>
      <c r="B1770" s="2" t="s">
        <v>4485</v>
      </c>
      <c r="C1770" s="8">
        <f>YEAR(Data!$D1770)</f>
        <v>2011</v>
      </c>
      <c r="D1770" s="3">
        <v>40624</v>
      </c>
      <c r="E1770" s="3">
        <v>40628</v>
      </c>
      <c r="F1770" s="2" t="s">
        <v>50</v>
      </c>
      <c r="G1770" s="8"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5">
        <v>1770</v>
      </c>
      <c r="B1771" s="2" t="s">
        <v>4489</v>
      </c>
      <c r="C1771" s="8">
        <f>YEAR(Data!$D1771)</f>
        <v>2014</v>
      </c>
      <c r="D1771" s="3">
        <v>41701</v>
      </c>
      <c r="E1771" s="3">
        <v>41707</v>
      </c>
      <c r="F1771" s="2" t="s">
        <v>50</v>
      </c>
      <c r="G1771" s="8"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5">
        <v>1771</v>
      </c>
      <c r="B1772" s="2" t="s">
        <v>4489</v>
      </c>
      <c r="C1772" s="8">
        <f>YEAR(Data!$D1772)</f>
        <v>2014</v>
      </c>
      <c r="D1772" s="3">
        <v>41701</v>
      </c>
      <c r="E1772" s="3">
        <v>41707</v>
      </c>
      <c r="F1772" s="2" t="s">
        <v>50</v>
      </c>
      <c r="G1772" s="8"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5">
        <v>1772</v>
      </c>
      <c r="B1773" s="2" t="s">
        <v>4490</v>
      </c>
      <c r="C1773" s="8">
        <f>YEAR(Data!$D1773)</f>
        <v>2013</v>
      </c>
      <c r="D1773" s="3">
        <v>41606</v>
      </c>
      <c r="E1773" s="3">
        <v>41608</v>
      </c>
      <c r="F1773" s="2" t="s">
        <v>23</v>
      </c>
      <c r="G1773" s="8"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5">
        <v>1773</v>
      </c>
      <c r="B1774" s="2" t="s">
        <v>4490</v>
      </c>
      <c r="C1774" s="8">
        <f>YEAR(Data!$D1774)</f>
        <v>2013</v>
      </c>
      <c r="D1774" s="3">
        <v>41606</v>
      </c>
      <c r="E1774" s="3">
        <v>41608</v>
      </c>
      <c r="F1774" s="2" t="s">
        <v>23</v>
      </c>
      <c r="G1774" s="8"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5">
        <v>1774</v>
      </c>
      <c r="B1775" s="2" t="s">
        <v>4491</v>
      </c>
      <c r="C1775" s="8">
        <f>YEAR(Data!$D1775)</f>
        <v>2011</v>
      </c>
      <c r="D1775" s="3">
        <v>40661</v>
      </c>
      <c r="E1775" s="3">
        <v>40666</v>
      </c>
      <c r="F1775" s="2" t="s">
        <v>50</v>
      </c>
      <c r="G1775" s="8"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5">
        <v>1775</v>
      </c>
      <c r="B1776" s="2" t="s">
        <v>4491</v>
      </c>
      <c r="C1776" s="8">
        <f>YEAR(Data!$D1776)</f>
        <v>2011</v>
      </c>
      <c r="D1776" s="3">
        <v>40661</v>
      </c>
      <c r="E1776" s="3">
        <v>40666</v>
      </c>
      <c r="F1776" s="2" t="s">
        <v>50</v>
      </c>
      <c r="G1776" s="8"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5">
        <v>1776</v>
      </c>
      <c r="B1777" s="2" t="s">
        <v>4491</v>
      </c>
      <c r="C1777" s="8">
        <f>YEAR(Data!$D1777)</f>
        <v>2011</v>
      </c>
      <c r="D1777" s="3">
        <v>40661</v>
      </c>
      <c r="E1777" s="3">
        <v>40666</v>
      </c>
      <c r="F1777" s="2" t="s">
        <v>50</v>
      </c>
      <c r="G1777" s="8"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5">
        <v>1777</v>
      </c>
      <c r="B1778" s="2" t="s">
        <v>4491</v>
      </c>
      <c r="C1778" s="8">
        <f>YEAR(Data!$D1778)</f>
        <v>2011</v>
      </c>
      <c r="D1778" s="3">
        <v>40661</v>
      </c>
      <c r="E1778" s="3">
        <v>40666</v>
      </c>
      <c r="F1778" s="2" t="s">
        <v>50</v>
      </c>
      <c r="G1778" s="8"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5">
        <v>1778</v>
      </c>
      <c r="B1779" s="2" t="s">
        <v>4499</v>
      </c>
      <c r="C1779" s="8">
        <f>YEAR(Data!$D1779)</f>
        <v>2012</v>
      </c>
      <c r="D1779" s="3">
        <v>41237</v>
      </c>
      <c r="E1779" s="3">
        <v>41241</v>
      </c>
      <c r="F1779" s="2" t="s">
        <v>50</v>
      </c>
      <c r="G1779" s="8"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5">
        <v>1779</v>
      </c>
      <c r="B1780" s="2" t="s">
        <v>4499</v>
      </c>
      <c r="C1780" s="8">
        <f>YEAR(Data!$D1780)</f>
        <v>2012</v>
      </c>
      <c r="D1780" s="3">
        <v>41237</v>
      </c>
      <c r="E1780" s="3">
        <v>41241</v>
      </c>
      <c r="F1780" s="2" t="s">
        <v>50</v>
      </c>
      <c r="G1780" s="8"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5">
        <v>1780</v>
      </c>
      <c r="B1781" s="2" t="s">
        <v>4502</v>
      </c>
      <c r="C1781" s="8">
        <f>YEAR(Data!$D1781)</f>
        <v>2013</v>
      </c>
      <c r="D1781" s="3">
        <v>41590</v>
      </c>
      <c r="E1781" s="3">
        <v>41595</v>
      </c>
      <c r="F1781" s="2" t="s">
        <v>50</v>
      </c>
      <c r="G1781" s="8"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5">
        <v>1781</v>
      </c>
      <c r="B1782" s="2" t="s">
        <v>4502</v>
      </c>
      <c r="C1782" s="8">
        <f>YEAR(Data!$D1782)</f>
        <v>2013</v>
      </c>
      <c r="D1782" s="3">
        <v>41590</v>
      </c>
      <c r="E1782" s="3">
        <v>41595</v>
      </c>
      <c r="F1782" s="2" t="s">
        <v>50</v>
      </c>
      <c r="G1782" s="8"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5">
        <v>1782</v>
      </c>
      <c r="B1783" s="2" t="s">
        <v>4503</v>
      </c>
      <c r="C1783" s="8">
        <f>YEAR(Data!$D1783)</f>
        <v>2012</v>
      </c>
      <c r="D1783" s="3">
        <v>41099</v>
      </c>
      <c r="E1783" s="3">
        <v>41103</v>
      </c>
      <c r="F1783" s="2" t="s">
        <v>50</v>
      </c>
      <c r="G1783" s="8"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5">
        <v>1783</v>
      </c>
      <c r="B1784" s="2" t="s">
        <v>4503</v>
      </c>
      <c r="C1784" s="8">
        <f>YEAR(Data!$D1784)</f>
        <v>2012</v>
      </c>
      <c r="D1784" s="3">
        <v>41099</v>
      </c>
      <c r="E1784" s="3">
        <v>41103</v>
      </c>
      <c r="F1784" s="2" t="s">
        <v>50</v>
      </c>
      <c r="G1784" s="8"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5">
        <v>1784</v>
      </c>
      <c r="B1785" s="2" t="s">
        <v>4506</v>
      </c>
      <c r="C1785" s="8">
        <f>YEAR(Data!$D1785)</f>
        <v>2014</v>
      </c>
      <c r="D1785" s="3">
        <v>41905</v>
      </c>
      <c r="E1785" s="3">
        <v>41909</v>
      </c>
      <c r="F1785" s="2" t="s">
        <v>50</v>
      </c>
      <c r="G1785" s="8"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5">
        <v>1785</v>
      </c>
      <c r="B1786" s="2" t="s">
        <v>4506</v>
      </c>
      <c r="C1786" s="8">
        <f>YEAR(Data!$D1786)</f>
        <v>2014</v>
      </c>
      <c r="D1786" s="3">
        <v>41905</v>
      </c>
      <c r="E1786" s="3">
        <v>41909</v>
      </c>
      <c r="F1786" s="2" t="s">
        <v>50</v>
      </c>
      <c r="G1786" s="8"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5">
        <v>1786</v>
      </c>
      <c r="B1787" s="2" t="s">
        <v>4506</v>
      </c>
      <c r="C1787" s="8">
        <f>YEAR(Data!$D1787)</f>
        <v>2014</v>
      </c>
      <c r="D1787" s="3">
        <v>41905</v>
      </c>
      <c r="E1787" s="3">
        <v>41909</v>
      </c>
      <c r="F1787" s="2" t="s">
        <v>50</v>
      </c>
      <c r="G1787" s="8"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5">
        <v>1787</v>
      </c>
      <c r="B1788" s="2" t="s">
        <v>4506</v>
      </c>
      <c r="C1788" s="8">
        <f>YEAR(Data!$D1788)</f>
        <v>2014</v>
      </c>
      <c r="D1788" s="3">
        <v>41905</v>
      </c>
      <c r="E1788" s="3">
        <v>41909</v>
      </c>
      <c r="F1788" s="2" t="s">
        <v>50</v>
      </c>
      <c r="G1788" s="8"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5">
        <v>1788</v>
      </c>
      <c r="B1789" s="2" t="s">
        <v>4511</v>
      </c>
      <c r="C1789" s="8">
        <f>YEAR(Data!$D1789)</f>
        <v>2012</v>
      </c>
      <c r="D1789" s="3">
        <v>40954</v>
      </c>
      <c r="E1789" s="3">
        <v>40958</v>
      </c>
      <c r="F1789" s="2" t="s">
        <v>50</v>
      </c>
      <c r="G1789" s="8"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5">
        <v>1789</v>
      </c>
      <c r="B1790" s="2" t="s">
        <v>4511</v>
      </c>
      <c r="C1790" s="8">
        <f>YEAR(Data!$D1790)</f>
        <v>2012</v>
      </c>
      <c r="D1790" s="3">
        <v>40954</v>
      </c>
      <c r="E1790" s="3">
        <v>40958</v>
      </c>
      <c r="F1790" s="2" t="s">
        <v>50</v>
      </c>
      <c r="G1790" s="8"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5">
        <v>1790</v>
      </c>
      <c r="B1791" s="2" t="s">
        <v>4511</v>
      </c>
      <c r="C1791" s="8">
        <f>YEAR(Data!$D1791)</f>
        <v>2012</v>
      </c>
      <c r="D1791" s="3">
        <v>40954</v>
      </c>
      <c r="E1791" s="3">
        <v>40958</v>
      </c>
      <c r="F1791" s="2" t="s">
        <v>50</v>
      </c>
      <c r="G1791" s="8"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5">
        <v>1791</v>
      </c>
      <c r="B1792" s="2" t="s">
        <v>4517</v>
      </c>
      <c r="C1792" s="8">
        <f>YEAR(Data!$D1792)</f>
        <v>2011</v>
      </c>
      <c r="D1792" s="3">
        <v>40816</v>
      </c>
      <c r="E1792" s="3">
        <v>40820</v>
      </c>
      <c r="F1792" s="2" t="s">
        <v>50</v>
      </c>
      <c r="G1792" s="8"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5">
        <v>1792</v>
      </c>
      <c r="B1793" s="2" t="s">
        <v>4518</v>
      </c>
      <c r="C1793" s="8">
        <f>YEAR(Data!$D1793)</f>
        <v>2011</v>
      </c>
      <c r="D1793" s="3">
        <v>40878</v>
      </c>
      <c r="E1793" s="3">
        <v>40880</v>
      </c>
      <c r="F1793" s="2" t="s">
        <v>188</v>
      </c>
      <c r="G1793" s="8"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5">
        <v>1793</v>
      </c>
      <c r="B1794" s="2" t="s">
        <v>4518</v>
      </c>
      <c r="C1794" s="8">
        <f>YEAR(Data!$D1794)</f>
        <v>2011</v>
      </c>
      <c r="D1794" s="3">
        <v>40878</v>
      </c>
      <c r="E1794" s="3">
        <v>40880</v>
      </c>
      <c r="F1794" s="2" t="s">
        <v>188</v>
      </c>
      <c r="G1794" s="8"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5">
        <v>1794</v>
      </c>
      <c r="B1795" s="2" t="s">
        <v>4523</v>
      </c>
      <c r="C1795" s="8">
        <f>YEAR(Data!$D1795)</f>
        <v>2011</v>
      </c>
      <c r="D1795" s="3">
        <v>40885</v>
      </c>
      <c r="E1795" s="3">
        <v>40890</v>
      </c>
      <c r="F1795" s="2" t="s">
        <v>50</v>
      </c>
      <c r="G1795" s="8"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5">
        <v>1795</v>
      </c>
      <c r="B1796" s="2" t="s">
        <v>4526</v>
      </c>
      <c r="C1796" s="8">
        <f>YEAR(Data!$D1796)</f>
        <v>2013</v>
      </c>
      <c r="D1796" s="3">
        <v>41523</v>
      </c>
      <c r="E1796" s="3">
        <v>41528</v>
      </c>
      <c r="F1796" s="2" t="s">
        <v>50</v>
      </c>
      <c r="G1796" s="8"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5">
        <v>1796</v>
      </c>
      <c r="B1797" s="2" t="s">
        <v>4531</v>
      </c>
      <c r="C1797" s="8">
        <f>YEAR(Data!$D1797)</f>
        <v>2014</v>
      </c>
      <c r="D1797" s="3">
        <v>41879</v>
      </c>
      <c r="E1797" s="3">
        <v>41882</v>
      </c>
      <c r="F1797" s="2" t="s">
        <v>188</v>
      </c>
      <c r="G1797" s="8"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5">
        <v>1797</v>
      </c>
      <c r="B1798" s="2" t="s">
        <v>4531</v>
      </c>
      <c r="C1798" s="8">
        <f>YEAR(Data!$D1798)</f>
        <v>2014</v>
      </c>
      <c r="D1798" s="3">
        <v>41879</v>
      </c>
      <c r="E1798" s="3">
        <v>41882</v>
      </c>
      <c r="F1798" s="2" t="s">
        <v>188</v>
      </c>
      <c r="G1798" s="8"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5">
        <v>1798</v>
      </c>
      <c r="B1799" s="2" t="s">
        <v>4531</v>
      </c>
      <c r="C1799" s="8">
        <f>YEAR(Data!$D1799)</f>
        <v>2014</v>
      </c>
      <c r="D1799" s="3">
        <v>41879</v>
      </c>
      <c r="E1799" s="3">
        <v>41882</v>
      </c>
      <c r="F1799" s="2" t="s">
        <v>188</v>
      </c>
      <c r="G1799" s="8"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5">
        <v>1799</v>
      </c>
      <c r="B1800" s="2" t="s">
        <v>4534</v>
      </c>
      <c r="C1800" s="8">
        <f>YEAR(Data!$D1800)</f>
        <v>2013</v>
      </c>
      <c r="D1800" s="3">
        <v>41463</v>
      </c>
      <c r="E1800" s="3">
        <v>41467</v>
      </c>
      <c r="F1800" s="2" t="s">
        <v>50</v>
      </c>
      <c r="G1800" s="8"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5">
        <v>1800</v>
      </c>
      <c r="B1801" s="2" t="s">
        <v>4535</v>
      </c>
      <c r="C1801" s="8">
        <f>YEAR(Data!$D1801)</f>
        <v>2013</v>
      </c>
      <c r="D1801" s="3">
        <v>41495</v>
      </c>
      <c r="E1801" s="3">
        <v>41497</v>
      </c>
      <c r="F1801" s="2" t="s">
        <v>23</v>
      </c>
      <c r="G1801" s="8"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5">
        <v>1801</v>
      </c>
      <c r="B1802" s="2" t="s">
        <v>4535</v>
      </c>
      <c r="C1802" s="8">
        <f>YEAR(Data!$D1802)</f>
        <v>2013</v>
      </c>
      <c r="D1802" s="3">
        <v>41495</v>
      </c>
      <c r="E1802" s="3">
        <v>41497</v>
      </c>
      <c r="F1802" s="2" t="s">
        <v>23</v>
      </c>
      <c r="G1802" s="8"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5">
        <v>1802</v>
      </c>
      <c r="B1803" s="2" t="s">
        <v>4540</v>
      </c>
      <c r="C1803" s="8">
        <f>YEAR(Data!$D1803)</f>
        <v>2013</v>
      </c>
      <c r="D1803" s="3">
        <v>41592</v>
      </c>
      <c r="E1803" s="3">
        <v>41598</v>
      </c>
      <c r="F1803" s="2" t="s">
        <v>50</v>
      </c>
      <c r="G1803" s="8"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5">
        <v>1803</v>
      </c>
      <c r="B1804" s="2" t="s">
        <v>4541</v>
      </c>
      <c r="C1804" s="8">
        <f>YEAR(Data!$D1804)</f>
        <v>2014</v>
      </c>
      <c r="D1804" s="3">
        <v>41905</v>
      </c>
      <c r="E1804" s="3">
        <v>41909</v>
      </c>
      <c r="F1804" s="2" t="s">
        <v>23</v>
      </c>
      <c r="G1804" s="8"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5">
        <v>1804</v>
      </c>
      <c r="B1805" s="2" t="s">
        <v>4541</v>
      </c>
      <c r="C1805" s="8">
        <f>YEAR(Data!$D1805)</f>
        <v>2014</v>
      </c>
      <c r="D1805" s="3">
        <v>41905</v>
      </c>
      <c r="E1805" s="3">
        <v>41909</v>
      </c>
      <c r="F1805" s="2" t="s">
        <v>23</v>
      </c>
      <c r="G1805" s="8"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5">
        <v>1805</v>
      </c>
      <c r="B1806" s="2" t="s">
        <v>4541</v>
      </c>
      <c r="C1806" s="8">
        <f>YEAR(Data!$D1806)</f>
        <v>2014</v>
      </c>
      <c r="D1806" s="3">
        <v>41905</v>
      </c>
      <c r="E1806" s="3">
        <v>41909</v>
      </c>
      <c r="F1806" s="2" t="s">
        <v>23</v>
      </c>
      <c r="G1806" s="8"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5">
        <v>1806</v>
      </c>
      <c r="B1807" s="2" t="s">
        <v>4544</v>
      </c>
      <c r="C1807" s="8">
        <f>YEAR(Data!$D1807)</f>
        <v>2013</v>
      </c>
      <c r="D1807" s="3">
        <v>41634</v>
      </c>
      <c r="E1807" s="3">
        <v>41637</v>
      </c>
      <c r="F1807" s="2" t="s">
        <v>188</v>
      </c>
      <c r="G1807" s="8"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5">
        <v>1807</v>
      </c>
      <c r="B1808" s="2" t="s">
        <v>4544</v>
      </c>
      <c r="C1808" s="8">
        <f>YEAR(Data!$D1808)</f>
        <v>2013</v>
      </c>
      <c r="D1808" s="3">
        <v>41634</v>
      </c>
      <c r="E1808" s="3">
        <v>41637</v>
      </c>
      <c r="F1808" s="2" t="s">
        <v>188</v>
      </c>
      <c r="G1808" s="8"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5">
        <v>1808</v>
      </c>
      <c r="B1809" s="2" t="s">
        <v>4544</v>
      </c>
      <c r="C1809" s="8">
        <f>YEAR(Data!$D1809)</f>
        <v>2013</v>
      </c>
      <c r="D1809" s="3">
        <v>41634</v>
      </c>
      <c r="E1809" s="3">
        <v>41637</v>
      </c>
      <c r="F1809" s="2" t="s">
        <v>188</v>
      </c>
      <c r="G1809" s="8"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5">
        <v>1809</v>
      </c>
      <c r="B1810" s="2" t="s">
        <v>4545</v>
      </c>
      <c r="C1810" s="8">
        <f>YEAR(Data!$D1810)</f>
        <v>2013</v>
      </c>
      <c r="D1810" s="3">
        <v>41316</v>
      </c>
      <c r="E1810" s="3">
        <v>41318</v>
      </c>
      <c r="F1810" s="2" t="s">
        <v>188</v>
      </c>
      <c r="G1810" s="8"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5">
        <v>1810</v>
      </c>
      <c r="B1811" s="2" t="s">
        <v>4551</v>
      </c>
      <c r="C1811" s="8">
        <f>YEAR(Data!$D1811)</f>
        <v>2013</v>
      </c>
      <c r="D1811" s="3">
        <v>41571</v>
      </c>
      <c r="E1811" s="3">
        <v>41577</v>
      </c>
      <c r="F1811" s="2" t="s">
        <v>50</v>
      </c>
      <c r="G1811" s="8"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5">
        <v>1811</v>
      </c>
      <c r="B1812" s="2" t="s">
        <v>4551</v>
      </c>
      <c r="C1812" s="8">
        <f>YEAR(Data!$D1812)</f>
        <v>2013</v>
      </c>
      <c r="D1812" s="3">
        <v>41571</v>
      </c>
      <c r="E1812" s="3">
        <v>41577</v>
      </c>
      <c r="F1812" s="2" t="s">
        <v>50</v>
      </c>
      <c r="G1812" s="8"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5">
        <v>1812</v>
      </c>
      <c r="B1813" s="2" t="s">
        <v>4556</v>
      </c>
      <c r="C1813" s="8">
        <f>YEAR(Data!$D1813)</f>
        <v>2011</v>
      </c>
      <c r="D1813" s="3">
        <v>40703</v>
      </c>
      <c r="E1813" s="3">
        <v>40705</v>
      </c>
      <c r="F1813" s="2" t="s">
        <v>23</v>
      </c>
      <c r="G1813" s="8"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5">
        <v>1813</v>
      </c>
      <c r="B1814" s="2" t="s">
        <v>4557</v>
      </c>
      <c r="C1814" s="8">
        <f>YEAR(Data!$D1814)</f>
        <v>2014</v>
      </c>
      <c r="D1814" s="3">
        <v>41964</v>
      </c>
      <c r="E1814" s="3">
        <v>41970</v>
      </c>
      <c r="F1814" s="2" t="s">
        <v>50</v>
      </c>
      <c r="G1814" s="8"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5">
        <v>1814</v>
      </c>
      <c r="B1815" s="2" t="s">
        <v>4557</v>
      </c>
      <c r="C1815" s="8">
        <f>YEAR(Data!$D1815)</f>
        <v>2014</v>
      </c>
      <c r="D1815" s="3">
        <v>41964</v>
      </c>
      <c r="E1815" s="3">
        <v>41970</v>
      </c>
      <c r="F1815" s="2" t="s">
        <v>50</v>
      </c>
      <c r="G1815" s="8"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5">
        <v>1815</v>
      </c>
      <c r="B1816" s="2" t="s">
        <v>4560</v>
      </c>
      <c r="C1816" s="8">
        <f>YEAR(Data!$D1816)</f>
        <v>2012</v>
      </c>
      <c r="D1816" s="3">
        <v>41166</v>
      </c>
      <c r="E1816" s="3">
        <v>41170</v>
      </c>
      <c r="F1816" s="2" t="s">
        <v>50</v>
      </c>
      <c r="G1816" s="8"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5">
        <v>1816</v>
      </c>
      <c r="B1817" s="2" t="s">
        <v>4561</v>
      </c>
      <c r="C1817" s="8">
        <f>YEAR(Data!$D1817)</f>
        <v>2012</v>
      </c>
      <c r="D1817" s="3">
        <v>41064</v>
      </c>
      <c r="E1817" s="3">
        <v>41064</v>
      </c>
      <c r="F1817" s="2" t="s">
        <v>1290</v>
      </c>
      <c r="G1817" s="8"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5">
        <v>1817</v>
      </c>
      <c r="B1818" s="2" t="s">
        <v>4561</v>
      </c>
      <c r="C1818" s="8">
        <f>YEAR(Data!$D1818)</f>
        <v>2012</v>
      </c>
      <c r="D1818" s="3">
        <v>41064</v>
      </c>
      <c r="E1818" s="3">
        <v>41064</v>
      </c>
      <c r="F1818" s="2" t="s">
        <v>1290</v>
      </c>
      <c r="G1818" s="8"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5">
        <v>1818</v>
      </c>
      <c r="B1819" s="2" t="s">
        <v>4564</v>
      </c>
      <c r="C1819" s="8">
        <f>YEAR(Data!$D1819)</f>
        <v>2012</v>
      </c>
      <c r="D1819" s="3">
        <v>41256</v>
      </c>
      <c r="E1819" s="3">
        <v>41258</v>
      </c>
      <c r="F1819" s="2" t="s">
        <v>23</v>
      </c>
      <c r="G1819" s="8"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5">
        <v>1819</v>
      </c>
      <c r="B1820" s="2" t="s">
        <v>4567</v>
      </c>
      <c r="C1820" s="8">
        <f>YEAR(Data!$D1820)</f>
        <v>2011</v>
      </c>
      <c r="D1820" s="3">
        <v>40688</v>
      </c>
      <c r="E1820" s="3">
        <v>40692</v>
      </c>
      <c r="F1820" s="2" t="s">
        <v>50</v>
      </c>
      <c r="G1820" s="8"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5">
        <v>1820</v>
      </c>
      <c r="B1821" s="2" t="s">
        <v>4567</v>
      </c>
      <c r="C1821" s="8">
        <f>YEAR(Data!$D1821)</f>
        <v>2011</v>
      </c>
      <c r="D1821" s="3">
        <v>40688</v>
      </c>
      <c r="E1821" s="3">
        <v>40692</v>
      </c>
      <c r="F1821" s="2" t="s">
        <v>50</v>
      </c>
      <c r="G1821" s="8"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5">
        <v>1821</v>
      </c>
      <c r="B1822" s="2" t="s">
        <v>4574</v>
      </c>
      <c r="C1822" s="8">
        <f>YEAR(Data!$D1822)</f>
        <v>2013</v>
      </c>
      <c r="D1822" s="3">
        <v>41321</v>
      </c>
      <c r="E1822" s="3">
        <v>41325</v>
      </c>
      <c r="F1822" s="2" t="s">
        <v>50</v>
      </c>
      <c r="G1822" s="8"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5">
        <v>1822</v>
      </c>
      <c r="B1823" s="2" t="s">
        <v>4574</v>
      </c>
      <c r="C1823" s="8">
        <f>YEAR(Data!$D1823)</f>
        <v>2013</v>
      </c>
      <c r="D1823" s="3">
        <v>41321</v>
      </c>
      <c r="E1823" s="3">
        <v>41325</v>
      </c>
      <c r="F1823" s="2" t="s">
        <v>50</v>
      </c>
      <c r="G1823" s="8"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5">
        <v>1823</v>
      </c>
      <c r="B1824" s="2" t="s">
        <v>4574</v>
      </c>
      <c r="C1824" s="8">
        <f>YEAR(Data!$D1824)</f>
        <v>2013</v>
      </c>
      <c r="D1824" s="3">
        <v>41321</v>
      </c>
      <c r="E1824" s="3">
        <v>41325</v>
      </c>
      <c r="F1824" s="2" t="s">
        <v>50</v>
      </c>
      <c r="G1824" s="8"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5">
        <v>1824</v>
      </c>
      <c r="B1825" s="2" t="s">
        <v>4574</v>
      </c>
      <c r="C1825" s="8">
        <f>YEAR(Data!$D1825)</f>
        <v>2013</v>
      </c>
      <c r="D1825" s="3">
        <v>41321</v>
      </c>
      <c r="E1825" s="3">
        <v>41325</v>
      </c>
      <c r="F1825" s="2" t="s">
        <v>50</v>
      </c>
      <c r="G1825" s="8"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5">
        <v>1825</v>
      </c>
      <c r="B1826" s="2" t="s">
        <v>4581</v>
      </c>
      <c r="C1826" s="8">
        <f>YEAR(Data!$D1826)</f>
        <v>2013</v>
      </c>
      <c r="D1826" s="3">
        <v>41631</v>
      </c>
      <c r="E1826" s="3">
        <v>41637</v>
      </c>
      <c r="F1826" s="2" t="s">
        <v>50</v>
      </c>
      <c r="G1826" s="8"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5">
        <v>1826</v>
      </c>
      <c r="B1827" s="2" t="s">
        <v>4581</v>
      </c>
      <c r="C1827" s="8">
        <f>YEAR(Data!$D1827)</f>
        <v>2013</v>
      </c>
      <c r="D1827" s="3">
        <v>41631</v>
      </c>
      <c r="E1827" s="3">
        <v>41637</v>
      </c>
      <c r="F1827" s="2" t="s">
        <v>50</v>
      </c>
      <c r="G1827" s="8"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5">
        <v>1827</v>
      </c>
      <c r="B1828" s="2" t="s">
        <v>4581</v>
      </c>
      <c r="C1828" s="8">
        <f>YEAR(Data!$D1828)</f>
        <v>2013</v>
      </c>
      <c r="D1828" s="3">
        <v>41631</v>
      </c>
      <c r="E1828" s="3">
        <v>41637</v>
      </c>
      <c r="F1828" s="2" t="s">
        <v>50</v>
      </c>
      <c r="G1828" s="8"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5">
        <v>1828</v>
      </c>
      <c r="B1829" s="2" t="s">
        <v>4585</v>
      </c>
      <c r="C1829" s="8">
        <f>YEAR(Data!$D1829)</f>
        <v>2013</v>
      </c>
      <c r="D1829" s="3">
        <v>41313</v>
      </c>
      <c r="E1829" s="3">
        <v>41316</v>
      </c>
      <c r="F1829" s="2" t="s">
        <v>23</v>
      </c>
      <c r="G1829" s="8"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5">
        <v>1829</v>
      </c>
      <c r="B1830" s="2" t="s">
        <v>4591</v>
      </c>
      <c r="C1830" s="8">
        <f>YEAR(Data!$D1830)</f>
        <v>2012</v>
      </c>
      <c r="D1830" s="3">
        <v>41103</v>
      </c>
      <c r="E1830" s="3">
        <v>41105</v>
      </c>
      <c r="F1830" s="2" t="s">
        <v>23</v>
      </c>
      <c r="G1830" s="8"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5">
        <v>1830</v>
      </c>
      <c r="B1831" s="2" t="s">
        <v>4594</v>
      </c>
      <c r="C1831" s="8">
        <f>YEAR(Data!$D1831)</f>
        <v>2011</v>
      </c>
      <c r="D1831" s="3">
        <v>40681</v>
      </c>
      <c r="E1831" s="3">
        <v>40687</v>
      </c>
      <c r="F1831" s="2" t="s">
        <v>50</v>
      </c>
      <c r="G1831" s="8"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5">
        <v>1831</v>
      </c>
      <c r="B1832" s="2" t="s">
        <v>4597</v>
      </c>
      <c r="C1832" s="8">
        <f>YEAR(Data!$D1832)</f>
        <v>2014</v>
      </c>
      <c r="D1832" s="3">
        <v>41934</v>
      </c>
      <c r="E1832" s="3">
        <v>41934</v>
      </c>
      <c r="F1832" s="2" t="s">
        <v>1290</v>
      </c>
      <c r="G1832" s="8"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5">
        <v>1832</v>
      </c>
      <c r="B1833" s="2" t="s">
        <v>4597</v>
      </c>
      <c r="C1833" s="8">
        <f>YEAR(Data!$D1833)</f>
        <v>2014</v>
      </c>
      <c r="D1833" s="3">
        <v>41934</v>
      </c>
      <c r="E1833" s="3">
        <v>41934</v>
      </c>
      <c r="F1833" s="2" t="s">
        <v>1290</v>
      </c>
      <c r="G1833" s="8"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5">
        <v>1833</v>
      </c>
      <c r="B1834" s="2" t="s">
        <v>4601</v>
      </c>
      <c r="C1834" s="8">
        <f>YEAR(Data!$D1834)</f>
        <v>2012</v>
      </c>
      <c r="D1834" s="3">
        <v>41218</v>
      </c>
      <c r="E1834" s="3">
        <v>41222</v>
      </c>
      <c r="F1834" s="2" t="s">
        <v>50</v>
      </c>
      <c r="G1834" s="8"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5">
        <v>1834</v>
      </c>
      <c r="B1835" s="2" t="s">
        <v>4602</v>
      </c>
      <c r="C1835" s="8">
        <f>YEAR(Data!$D1835)</f>
        <v>2014</v>
      </c>
      <c r="D1835" s="3">
        <v>41853</v>
      </c>
      <c r="E1835" s="3">
        <v>41859</v>
      </c>
      <c r="F1835" s="2" t="s">
        <v>50</v>
      </c>
      <c r="G1835" s="8"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5">
        <v>1835</v>
      </c>
      <c r="B1836" s="2" t="s">
        <v>4602</v>
      </c>
      <c r="C1836" s="8">
        <f>YEAR(Data!$D1836)</f>
        <v>2014</v>
      </c>
      <c r="D1836" s="3">
        <v>41853</v>
      </c>
      <c r="E1836" s="3">
        <v>41859</v>
      </c>
      <c r="F1836" s="2" t="s">
        <v>50</v>
      </c>
      <c r="G1836" s="8"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5">
        <v>1836</v>
      </c>
      <c r="B1837" s="2" t="s">
        <v>4607</v>
      </c>
      <c r="C1837" s="8">
        <f>YEAR(Data!$D1837)</f>
        <v>2011</v>
      </c>
      <c r="D1837" s="3">
        <v>40715</v>
      </c>
      <c r="E1837" s="3">
        <v>40718</v>
      </c>
      <c r="F1837" s="2" t="s">
        <v>188</v>
      </c>
      <c r="G1837" s="8"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5">
        <v>1837</v>
      </c>
      <c r="B1838" s="2" t="s">
        <v>4609</v>
      </c>
      <c r="C1838" s="8">
        <f>YEAR(Data!$D1838)</f>
        <v>2014</v>
      </c>
      <c r="D1838" s="3">
        <v>41690</v>
      </c>
      <c r="E1838" s="3">
        <v>41692</v>
      </c>
      <c r="F1838" s="2" t="s">
        <v>23</v>
      </c>
      <c r="G1838" s="8"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5">
        <v>1838</v>
      </c>
      <c r="B1839" s="2" t="s">
        <v>4610</v>
      </c>
      <c r="C1839" s="8">
        <f>YEAR(Data!$D1839)</f>
        <v>2011</v>
      </c>
      <c r="D1839" s="3">
        <v>40756</v>
      </c>
      <c r="E1839" s="3">
        <v>40760</v>
      </c>
      <c r="F1839" s="2" t="s">
        <v>50</v>
      </c>
      <c r="G1839" s="8"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5">
        <v>1839</v>
      </c>
      <c r="B1840" s="2" t="s">
        <v>4610</v>
      </c>
      <c r="C1840" s="8">
        <f>YEAR(Data!$D1840)</f>
        <v>2011</v>
      </c>
      <c r="D1840" s="3">
        <v>40756</v>
      </c>
      <c r="E1840" s="3">
        <v>40760</v>
      </c>
      <c r="F1840" s="2" t="s">
        <v>50</v>
      </c>
      <c r="G1840" s="8"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5">
        <v>1840</v>
      </c>
      <c r="B1841" s="2" t="s">
        <v>4610</v>
      </c>
      <c r="C1841" s="8">
        <f>YEAR(Data!$D1841)</f>
        <v>2011</v>
      </c>
      <c r="D1841" s="3">
        <v>40756</v>
      </c>
      <c r="E1841" s="3">
        <v>40760</v>
      </c>
      <c r="F1841" s="2" t="s">
        <v>50</v>
      </c>
      <c r="G1841" s="8"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5">
        <v>1841</v>
      </c>
      <c r="B1842" s="2" t="s">
        <v>4610</v>
      </c>
      <c r="C1842" s="8">
        <f>YEAR(Data!$D1842)</f>
        <v>2011</v>
      </c>
      <c r="D1842" s="3">
        <v>40756</v>
      </c>
      <c r="E1842" s="3">
        <v>40760</v>
      </c>
      <c r="F1842" s="2" t="s">
        <v>50</v>
      </c>
      <c r="G1842" s="8"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5">
        <v>1842</v>
      </c>
      <c r="B1843" s="2" t="s">
        <v>4615</v>
      </c>
      <c r="C1843" s="8">
        <f>YEAR(Data!$D1843)</f>
        <v>2013</v>
      </c>
      <c r="D1843" s="3">
        <v>41474</v>
      </c>
      <c r="E1843" s="3">
        <v>41479</v>
      </c>
      <c r="F1843" s="2" t="s">
        <v>50</v>
      </c>
      <c r="G1843" s="8"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5">
        <v>1843</v>
      </c>
      <c r="B1844" s="2" t="s">
        <v>4621</v>
      </c>
      <c r="C1844" s="8">
        <f>YEAR(Data!$D1844)</f>
        <v>2012</v>
      </c>
      <c r="D1844" s="3">
        <v>40948</v>
      </c>
      <c r="E1844" s="3">
        <v>40950</v>
      </c>
      <c r="F1844" s="2" t="s">
        <v>23</v>
      </c>
      <c r="G1844" s="8"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5">
        <v>1844</v>
      </c>
      <c r="B1845" s="2" t="s">
        <v>4621</v>
      </c>
      <c r="C1845" s="8">
        <f>YEAR(Data!$D1845)</f>
        <v>2012</v>
      </c>
      <c r="D1845" s="3">
        <v>40948</v>
      </c>
      <c r="E1845" s="3">
        <v>40950</v>
      </c>
      <c r="F1845" s="2" t="s">
        <v>23</v>
      </c>
      <c r="G1845" s="8"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5">
        <v>1845</v>
      </c>
      <c r="B1846" s="2" t="s">
        <v>4624</v>
      </c>
      <c r="C1846" s="8">
        <f>YEAR(Data!$D1846)</f>
        <v>2014</v>
      </c>
      <c r="D1846" s="3">
        <v>41850</v>
      </c>
      <c r="E1846" s="3">
        <v>41854</v>
      </c>
      <c r="F1846" s="2" t="s">
        <v>50</v>
      </c>
      <c r="G1846" s="8"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5">
        <v>1846</v>
      </c>
      <c r="B1847" s="2" t="s">
        <v>4627</v>
      </c>
      <c r="C1847" s="8">
        <f>YEAR(Data!$D1847)</f>
        <v>2014</v>
      </c>
      <c r="D1847" s="3">
        <v>41652</v>
      </c>
      <c r="E1847" s="3">
        <v>41657</v>
      </c>
      <c r="F1847" s="2" t="s">
        <v>23</v>
      </c>
      <c r="G1847" s="8"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5">
        <v>1847</v>
      </c>
      <c r="B1848" s="2" t="s">
        <v>4627</v>
      </c>
      <c r="C1848" s="8">
        <f>YEAR(Data!$D1848)</f>
        <v>2014</v>
      </c>
      <c r="D1848" s="3">
        <v>41652</v>
      </c>
      <c r="E1848" s="3">
        <v>41657</v>
      </c>
      <c r="F1848" s="2" t="s">
        <v>23</v>
      </c>
      <c r="G1848" s="8"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5">
        <v>1848</v>
      </c>
      <c r="B1849" s="2" t="s">
        <v>4630</v>
      </c>
      <c r="C1849" s="8">
        <f>YEAR(Data!$D1849)</f>
        <v>2014</v>
      </c>
      <c r="D1849" s="3">
        <v>41893</v>
      </c>
      <c r="E1849" s="3">
        <v>41893</v>
      </c>
      <c r="F1849" s="2" t="s">
        <v>1290</v>
      </c>
      <c r="G1849" s="8"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5">
        <v>1849</v>
      </c>
      <c r="B1850" s="2" t="s">
        <v>4630</v>
      </c>
      <c r="C1850" s="8">
        <f>YEAR(Data!$D1850)</f>
        <v>2014</v>
      </c>
      <c r="D1850" s="3">
        <v>41893</v>
      </c>
      <c r="E1850" s="3">
        <v>41893</v>
      </c>
      <c r="F1850" s="2" t="s">
        <v>1290</v>
      </c>
      <c r="G1850" s="8"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5">
        <v>1850</v>
      </c>
      <c r="B1851" s="2" t="s">
        <v>4631</v>
      </c>
      <c r="C1851" s="8">
        <f>YEAR(Data!$D1851)</f>
        <v>2012</v>
      </c>
      <c r="D1851" s="3">
        <v>41110</v>
      </c>
      <c r="E1851" s="3">
        <v>41115</v>
      </c>
      <c r="F1851" s="2" t="s">
        <v>23</v>
      </c>
      <c r="G1851" s="8"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5">
        <v>1851</v>
      </c>
      <c r="B1852" s="2" t="s">
        <v>4631</v>
      </c>
      <c r="C1852" s="8">
        <f>YEAR(Data!$D1852)</f>
        <v>2012</v>
      </c>
      <c r="D1852" s="3">
        <v>41110</v>
      </c>
      <c r="E1852" s="3">
        <v>41115</v>
      </c>
      <c r="F1852" s="2" t="s">
        <v>23</v>
      </c>
      <c r="G1852" s="8"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5">
        <v>1852</v>
      </c>
      <c r="B1853" s="2" t="s">
        <v>4631</v>
      </c>
      <c r="C1853" s="8">
        <f>YEAR(Data!$D1853)</f>
        <v>2012</v>
      </c>
      <c r="D1853" s="3">
        <v>41110</v>
      </c>
      <c r="E1853" s="3">
        <v>41115</v>
      </c>
      <c r="F1853" s="2" t="s">
        <v>23</v>
      </c>
      <c r="G1853" s="8"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5">
        <v>1853</v>
      </c>
      <c r="B1854" s="2" t="s">
        <v>4631</v>
      </c>
      <c r="C1854" s="8">
        <f>YEAR(Data!$D1854)</f>
        <v>2012</v>
      </c>
      <c r="D1854" s="3">
        <v>41110</v>
      </c>
      <c r="E1854" s="3">
        <v>41115</v>
      </c>
      <c r="F1854" s="2" t="s">
        <v>23</v>
      </c>
      <c r="G1854" s="8"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5">
        <v>1854</v>
      </c>
      <c r="B1855" s="2" t="s">
        <v>4631</v>
      </c>
      <c r="C1855" s="8">
        <f>YEAR(Data!$D1855)</f>
        <v>2012</v>
      </c>
      <c r="D1855" s="3">
        <v>41110</v>
      </c>
      <c r="E1855" s="3">
        <v>41115</v>
      </c>
      <c r="F1855" s="2" t="s">
        <v>23</v>
      </c>
      <c r="G1855" s="8"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5">
        <v>1855</v>
      </c>
      <c r="B1856" s="2" t="s">
        <v>4631</v>
      </c>
      <c r="C1856" s="8">
        <f>YEAR(Data!$D1856)</f>
        <v>2012</v>
      </c>
      <c r="D1856" s="3">
        <v>41110</v>
      </c>
      <c r="E1856" s="3">
        <v>41115</v>
      </c>
      <c r="F1856" s="2" t="s">
        <v>23</v>
      </c>
      <c r="G1856" s="8"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5">
        <v>1856</v>
      </c>
      <c r="B1857" s="2" t="s">
        <v>4639</v>
      </c>
      <c r="C1857" s="8">
        <f>YEAR(Data!$D1857)</f>
        <v>2011</v>
      </c>
      <c r="D1857" s="3">
        <v>40707</v>
      </c>
      <c r="E1857" s="3">
        <v>40711</v>
      </c>
      <c r="F1857" s="2" t="s">
        <v>50</v>
      </c>
      <c r="G1857" s="8"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5">
        <v>1857</v>
      </c>
      <c r="B1858" s="2" t="s">
        <v>4641</v>
      </c>
      <c r="C1858" s="8">
        <f>YEAR(Data!$D1858)</f>
        <v>2014</v>
      </c>
      <c r="D1858" s="3">
        <v>41772</v>
      </c>
      <c r="E1858" s="3">
        <v>41775</v>
      </c>
      <c r="F1858" s="2" t="s">
        <v>23</v>
      </c>
      <c r="G1858" s="8"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5">
        <v>1858</v>
      </c>
      <c r="B1859" s="2" t="s">
        <v>4641</v>
      </c>
      <c r="C1859" s="8">
        <f>YEAR(Data!$D1859)</f>
        <v>2014</v>
      </c>
      <c r="D1859" s="3">
        <v>41772</v>
      </c>
      <c r="E1859" s="3">
        <v>41775</v>
      </c>
      <c r="F1859" s="2" t="s">
        <v>23</v>
      </c>
      <c r="G1859" s="8"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5">
        <v>1859</v>
      </c>
      <c r="B1860" s="2" t="s">
        <v>4644</v>
      </c>
      <c r="C1860" s="8">
        <f>YEAR(Data!$D1860)</f>
        <v>2012</v>
      </c>
      <c r="D1860" s="3">
        <v>41155</v>
      </c>
      <c r="E1860" s="3">
        <v>41157</v>
      </c>
      <c r="F1860" s="2" t="s">
        <v>188</v>
      </c>
      <c r="G1860" s="8"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5">
        <v>1860</v>
      </c>
      <c r="B1861" s="2" t="s">
        <v>4644</v>
      </c>
      <c r="C1861" s="8">
        <f>YEAR(Data!$D1861)</f>
        <v>2012</v>
      </c>
      <c r="D1861" s="3">
        <v>41155</v>
      </c>
      <c r="E1861" s="3">
        <v>41157</v>
      </c>
      <c r="F1861" s="2" t="s">
        <v>188</v>
      </c>
      <c r="G1861" s="8"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5">
        <v>1861</v>
      </c>
      <c r="B1862" s="2" t="s">
        <v>4647</v>
      </c>
      <c r="C1862" s="8">
        <f>YEAR(Data!$D1862)</f>
        <v>2014</v>
      </c>
      <c r="D1862" s="3">
        <v>41725</v>
      </c>
      <c r="E1862" s="3">
        <v>41726</v>
      </c>
      <c r="F1862" s="2" t="s">
        <v>188</v>
      </c>
      <c r="G1862" s="8"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5">
        <v>1862</v>
      </c>
      <c r="B1863" s="2" t="s">
        <v>4647</v>
      </c>
      <c r="C1863" s="8">
        <f>YEAR(Data!$D1863)</f>
        <v>2014</v>
      </c>
      <c r="D1863" s="3">
        <v>41725</v>
      </c>
      <c r="E1863" s="3">
        <v>41726</v>
      </c>
      <c r="F1863" s="2" t="s">
        <v>188</v>
      </c>
      <c r="G1863" s="8"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5">
        <v>1863</v>
      </c>
      <c r="B1864" s="2" t="s">
        <v>4650</v>
      </c>
      <c r="C1864" s="8">
        <f>YEAR(Data!$D1864)</f>
        <v>2011</v>
      </c>
      <c r="D1864" s="3">
        <v>40859</v>
      </c>
      <c r="E1864" s="3">
        <v>40859</v>
      </c>
      <c r="F1864" s="2" t="s">
        <v>1290</v>
      </c>
      <c r="G1864" s="8"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5">
        <v>1864</v>
      </c>
      <c r="B1865" s="2" t="s">
        <v>4651</v>
      </c>
      <c r="C1865" s="8">
        <f>YEAR(Data!$D1865)</f>
        <v>2013</v>
      </c>
      <c r="D1865" s="3">
        <v>41561</v>
      </c>
      <c r="E1865" s="3">
        <v>41565</v>
      </c>
      <c r="F1865" s="2" t="s">
        <v>50</v>
      </c>
      <c r="G1865" s="8"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5">
        <v>1865</v>
      </c>
      <c r="B1866" s="2" t="s">
        <v>4651</v>
      </c>
      <c r="C1866" s="8">
        <f>YEAR(Data!$D1866)</f>
        <v>2013</v>
      </c>
      <c r="D1866" s="3">
        <v>41561</v>
      </c>
      <c r="E1866" s="3">
        <v>41565</v>
      </c>
      <c r="F1866" s="2" t="s">
        <v>50</v>
      </c>
      <c r="G1866" s="8"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5">
        <v>1866</v>
      </c>
      <c r="B1867" s="2" t="s">
        <v>4656</v>
      </c>
      <c r="C1867" s="8">
        <f>YEAR(Data!$D1867)</f>
        <v>2014</v>
      </c>
      <c r="D1867" s="3">
        <v>41956</v>
      </c>
      <c r="E1867" s="3">
        <v>41956</v>
      </c>
      <c r="F1867" s="2" t="s">
        <v>1290</v>
      </c>
      <c r="G1867" s="8"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5">
        <v>1867</v>
      </c>
      <c r="B1868" s="2" t="s">
        <v>4659</v>
      </c>
      <c r="C1868" s="8">
        <f>YEAR(Data!$D1868)</f>
        <v>2014</v>
      </c>
      <c r="D1868" s="3">
        <v>41745</v>
      </c>
      <c r="E1868" s="3">
        <v>41748</v>
      </c>
      <c r="F1868" s="2" t="s">
        <v>188</v>
      </c>
      <c r="G1868" s="8"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5">
        <v>1868</v>
      </c>
      <c r="B1869" s="2" t="s">
        <v>4660</v>
      </c>
      <c r="C1869" s="8">
        <f>YEAR(Data!$D1869)</f>
        <v>2012</v>
      </c>
      <c r="D1869" s="3">
        <v>41085</v>
      </c>
      <c r="E1869" s="3">
        <v>41091</v>
      </c>
      <c r="F1869" s="2" t="s">
        <v>50</v>
      </c>
      <c r="G1869" s="8"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5">
        <v>1869</v>
      </c>
      <c r="B1870" s="2" t="s">
        <v>4660</v>
      </c>
      <c r="C1870" s="8">
        <f>YEAR(Data!$D1870)</f>
        <v>2012</v>
      </c>
      <c r="D1870" s="3">
        <v>41085</v>
      </c>
      <c r="E1870" s="3">
        <v>41091</v>
      </c>
      <c r="F1870" s="2" t="s">
        <v>50</v>
      </c>
      <c r="G1870" s="8"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5">
        <v>1870</v>
      </c>
      <c r="B1871" s="2" t="s">
        <v>4665</v>
      </c>
      <c r="C1871" s="8">
        <f>YEAR(Data!$D1871)</f>
        <v>2013</v>
      </c>
      <c r="D1871" s="3">
        <v>41513</v>
      </c>
      <c r="E1871" s="3">
        <v>41516</v>
      </c>
      <c r="F1871" s="2" t="s">
        <v>23</v>
      </c>
      <c r="G1871" s="8"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5">
        <v>1871</v>
      </c>
      <c r="B1872" s="2" t="s">
        <v>4666</v>
      </c>
      <c r="C1872" s="8">
        <f>YEAR(Data!$D1872)</f>
        <v>2011</v>
      </c>
      <c r="D1872" s="3">
        <v>40745</v>
      </c>
      <c r="E1872" s="3">
        <v>40749</v>
      </c>
      <c r="F1872" s="2" t="s">
        <v>50</v>
      </c>
      <c r="G1872" s="8"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5">
        <v>1872</v>
      </c>
      <c r="B1873" s="2" t="s">
        <v>4666</v>
      </c>
      <c r="C1873" s="8">
        <f>YEAR(Data!$D1873)</f>
        <v>2011</v>
      </c>
      <c r="D1873" s="3">
        <v>40745</v>
      </c>
      <c r="E1873" s="3">
        <v>40749</v>
      </c>
      <c r="F1873" s="2" t="s">
        <v>50</v>
      </c>
      <c r="G1873" s="8"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5">
        <v>1873</v>
      </c>
      <c r="B1874" s="2" t="s">
        <v>4666</v>
      </c>
      <c r="C1874" s="8">
        <f>YEAR(Data!$D1874)</f>
        <v>2011</v>
      </c>
      <c r="D1874" s="3">
        <v>40745</v>
      </c>
      <c r="E1874" s="3">
        <v>40749</v>
      </c>
      <c r="F1874" s="2" t="s">
        <v>50</v>
      </c>
      <c r="G1874" s="8"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5">
        <v>1874</v>
      </c>
      <c r="B1875" s="2" t="s">
        <v>4673</v>
      </c>
      <c r="C1875" s="8">
        <f>YEAR(Data!$D1875)</f>
        <v>2014</v>
      </c>
      <c r="D1875" s="3">
        <v>41965</v>
      </c>
      <c r="E1875" s="3">
        <v>41969</v>
      </c>
      <c r="F1875" s="2" t="s">
        <v>50</v>
      </c>
      <c r="G1875" s="8"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5">
        <v>1875</v>
      </c>
      <c r="B1876" s="2" t="s">
        <v>4679</v>
      </c>
      <c r="C1876" s="8">
        <f>YEAR(Data!$D1876)</f>
        <v>2011</v>
      </c>
      <c r="D1876" s="3">
        <v>40698</v>
      </c>
      <c r="E1876" s="3">
        <v>40703</v>
      </c>
      <c r="F1876" s="2" t="s">
        <v>50</v>
      </c>
      <c r="G1876" s="8"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5">
        <v>1876</v>
      </c>
      <c r="B1877" s="2" t="s">
        <v>4680</v>
      </c>
      <c r="C1877" s="8">
        <f>YEAR(Data!$D1877)</f>
        <v>2013</v>
      </c>
      <c r="D1877" s="3">
        <v>41344</v>
      </c>
      <c r="E1877" s="3">
        <v>41350</v>
      </c>
      <c r="F1877" s="2" t="s">
        <v>50</v>
      </c>
      <c r="G1877" s="8"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5">
        <v>1877</v>
      </c>
      <c r="B1878" s="2" t="s">
        <v>4681</v>
      </c>
      <c r="C1878" s="8">
        <f>YEAR(Data!$D1878)</f>
        <v>2014</v>
      </c>
      <c r="D1878" s="3">
        <v>41724</v>
      </c>
      <c r="E1878" s="3">
        <v>41728</v>
      </c>
      <c r="F1878" s="2" t="s">
        <v>50</v>
      </c>
      <c r="G1878" s="8"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5">
        <v>1878</v>
      </c>
      <c r="B1879" s="2" t="s">
        <v>4684</v>
      </c>
      <c r="C1879" s="8">
        <f>YEAR(Data!$D1879)</f>
        <v>2014</v>
      </c>
      <c r="D1879" s="3">
        <v>42003</v>
      </c>
      <c r="E1879" s="3">
        <v>42007</v>
      </c>
      <c r="F1879" s="2" t="s">
        <v>50</v>
      </c>
      <c r="G1879" s="8"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5">
        <v>1879</v>
      </c>
      <c r="B1880" s="2" t="s">
        <v>4684</v>
      </c>
      <c r="C1880" s="8">
        <f>YEAR(Data!$D1880)</f>
        <v>2014</v>
      </c>
      <c r="D1880" s="3">
        <v>42003</v>
      </c>
      <c r="E1880" s="3">
        <v>42007</v>
      </c>
      <c r="F1880" s="2" t="s">
        <v>50</v>
      </c>
      <c r="G1880" s="8"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5">
        <v>1880</v>
      </c>
      <c r="B1881" s="2" t="s">
        <v>4685</v>
      </c>
      <c r="C1881" s="8">
        <f>YEAR(Data!$D1881)</f>
        <v>2014</v>
      </c>
      <c r="D1881" s="3">
        <v>41727</v>
      </c>
      <c r="E1881" s="3">
        <v>41732</v>
      </c>
      <c r="F1881" s="2" t="s">
        <v>50</v>
      </c>
      <c r="G1881" s="8"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5">
        <v>1881</v>
      </c>
      <c r="B1882" s="2" t="s">
        <v>4686</v>
      </c>
      <c r="C1882" s="8">
        <f>YEAR(Data!$D1882)</f>
        <v>2012</v>
      </c>
      <c r="D1882" s="3">
        <v>40973</v>
      </c>
      <c r="E1882" s="3">
        <v>40973</v>
      </c>
      <c r="F1882" s="2" t="s">
        <v>1290</v>
      </c>
      <c r="G1882" s="8"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5">
        <v>1882</v>
      </c>
      <c r="B1883" s="2" t="s">
        <v>4686</v>
      </c>
      <c r="C1883" s="8">
        <f>YEAR(Data!$D1883)</f>
        <v>2012</v>
      </c>
      <c r="D1883" s="3">
        <v>40973</v>
      </c>
      <c r="E1883" s="3">
        <v>40973</v>
      </c>
      <c r="F1883" s="2" t="s">
        <v>1290</v>
      </c>
      <c r="G1883" s="8"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5">
        <v>1883</v>
      </c>
      <c r="B1884" s="2" t="s">
        <v>4686</v>
      </c>
      <c r="C1884" s="8">
        <f>YEAR(Data!$D1884)</f>
        <v>2012</v>
      </c>
      <c r="D1884" s="3">
        <v>40973</v>
      </c>
      <c r="E1884" s="3">
        <v>40973</v>
      </c>
      <c r="F1884" s="2" t="s">
        <v>1290</v>
      </c>
      <c r="G1884" s="8"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5">
        <v>1884</v>
      </c>
      <c r="B1885" s="2" t="s">
        <v>4688</v>
      </c>
      <c r="C1885" s="8">
        <f>YEAR(Data!$D1885)</f>
        <v>2013</v>
      </c>
      <c r="D1885" s="3">
        <v>41592</v>
      </c>
      <c r="E1885" s="3">
        <v>41596</v>
      </c>
      <c r="F1885" s="2" t="s">
        <v>50</v>
      </c>
      <c r="G1885" s="8"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5">
        <v>1885</v>
      </c>
      <c r="B1886" s="2" t="s">
        <v>4689</v>
      </c>
      <c r="C1886" s="8">
        <f>YEAR(Data!$D1886)</f>
        <v>2014</v>
      </c>
      <c r="D1886" s="3">
        <v>41659</v>
      </c>
      <c r="E1886" s="3">
        <v>41663</v>
      </c>
      <c r="F1886" s="2" t="s">
        <v>23</v>
      </c>
      <c r="G1886" s="8"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5">
        <v>1886</v>
      </c>
      <c r="B1887" s="2" t="s">
        <v>4693</v>
      </c>
      <c r="C1887" s="8">
        <f>YEAR(Data!$D1887)</f>
        <v>2013</v>
      </c>
      <c r="D1887" s="3">
        <v>41387</v>
      </c>
      <c r="E1887" s="3">
        <v>41391</v>
      </c>
      <c r="F1887" s="2" t="s">
        <v>23</v>
      </c>
      <c r="G1887" s="8"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5">
        <v>1887</v>
      </c>
      <c r="B1888" s="2" t="s">
        <v>4696</v>
      </c>
      <c r="C1888" s="8">
        <f>YEAR(Data!$D1888)</f>
        <v>2011</v>
      </c>
      <c r="D1888" s="3">
        <v>40676</v>
      </c>
      <c r="E1888" s="3">
        <v>40678</v>
      </c>
      <c r="F1888" s="2" t="s">
        <v>188</v>
      </c>
      <c r="G1888" s="8"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5">
        <v>1888</v>
      </c>
      <c r="B1889" s="2" t="s">
        <v>4696</v>
      </c>
      <c r="C1889" s="8">
        <f>YEAR(Data!$D1889)</f>
        <v>2011</v>
      </c>
      <c r="D1889" s="3">
        <v>40676</v>
      </c>
      <c r="E1889" s="3">
        <v>40678</v>
      </c>
      <c r="F1889" s="2" t="s">
        <v>188</v>
      </c>
      <c r="G1889" s="8"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5">
        <v>1889</v>
      </c>
      <c r="B1890" s="2" t="s">
        <v>4697</v>
      </c>
      <c r="C1890" s="8">
        <f>YEAR(Data!$D1890)</f>
        <v>2011</v>
      </c>
      <c r="D1890" s="3">
        <v>40837</v>
      </c>
      <c r="E1890" s="3">
        <v>40838</v>
      </c>
      <c r="F1890" s="2" t="s">
        <v>188</v>
      </c>
      <c r="G1890" s="8"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5">
        <v>1890</v>
      </c>
      <c r="B1891" s="2" t="s">
        <v>4697</v>
      </c>
      <c r="C1891" s="8">
        <f>YEAR(Data!$D1891)</f>
        <v>2011</v>
      </c>
      <c r="D1891" s="3">
        <v>40837</v>
      </c>
      <c r="E1891" s="3">
        <v>40838</v>
      </c>
      <c r="F1891" s="2" t="s">
        <v>188</v>
      </c>
      <c r="G1891" s="8"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5">
        <v>1891</v>
      </c>
      <c r="B1892" s="2" t="s">
        <v>4698</v>
      </c>
      <c r="C1892" s="8">
        <f>YEAR(Data!$D1892)</f>
        <v>2011</v>
      </c>
      <c r="D1892" s="3">
        <v>40616</v>
      </c>
      <c r="E1892" s="3">
        <v>40620</v>
      </c>
      <c r="F1892" s="2" t="s">
        <v>50</v>
      </c>
      <c r="G1892" s="8"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5">
        <v>1892</v>
      </c>
      <c r="B1893" s="2" t="s">
        <v>4698</v>
      </c>
      <c r="C1893" s="8">
        <f>YEAR(Data!$D1893)</f>
        <v>2011</v>
      </c>
      <c r="D1893" s="3">
        <v>40616</v>
      </c>
      <c r="E1893" s="3">
        <v>40620</v>
      </c>
      <c r="F1893" s="2" t="s">
        <v>50</v>
      </c>
      <c r="G1893" s="8"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5">
        <v>1893</v>
      </c>
      <c r="B1894" s="2" t="s">
        <v>4701</v>
      </c>
      <c r="C1894" s="8">
        <f>YEAR(Data!$D1894)</f>
        <v>2014</v>
      </c>
      <c r="D1894" s="3">
        <v>41996</v>
      </c>
      <c r="E1894" s="3">
        <v>41998</v>
      </c>
      <c r="F1894" s="2" t="s">
        <v>23</v>
      </c>
      <c r="G1894" s="8"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5">
        <v>1894</v>
      </c>
      <c r="B1895" s="2" t="s">
        <v>4703</v>
      </c>
      <c r="C1895" s="8">
        <f>YEAR(Data!$D1895)</f>
        <v>2013</v>
      </c>
      <c r="D1895" s="3">
        <v>41603</v>
      </c>
      <c r="E1895" s="3">
        <v>41608</v>
      </c>
      <c r="F1895" s="2" t="s">
        <v>50</v>
      </c>
      <c r="G1895" s="8"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5">
        <v>1895</v>
      </c>
      <c r="B1896" s="2" t="s">
        <v>4707</v>
      </c>
      <c r="C1896" s="8">
        <f>YEAR(Data!$D1896)</f>
        <v>2014</v>
      </c>
      <c r="D1896" s="3">
        <v>41976</v>
      </c>
      <c r="E1896" s="3">
        <v>41979</v>
      </c>
      <c r="F1896" s="2" t="s">
        <v>188</v>
      </c>
      <c r="G1896" s="8"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5">
        <v>1896</v>
      </c>
      <c r="B1897" s="2" t="s">
        <v>4713</v>
      </c>
      <c r="C1897" s="8">
        <f>YEAR(Data!$D1897)</f>
        <v>2012</v>
      </c>
      <c r="D1897" s="3">
        <v>41274</v>
      </c>
      <c r="E1897" s="3">
        <v>41278</v>
      </c>
      <c r="F1897" s="2" t="s">
        <v>50</v>
      </c>
      <c r="G1897" s="8"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5">
        <v>1897</v>
      </c>
      <c r="B1898" s="2" t="s">
        <v>4715</v>
      </c>
      <c r="C1898" s="8">
        <f>YEAR(Data!$D1898)</f>
        <v>2014</v>
      </c>
      <c r="D1898" s="3">
        <v>41916</v>
      </c>
      <c r="E1898" s="3">
        <v>41919</v>
      </c>
      <c r="F1898" s="2" t="s">
        <v>188</v>
      </c>
      <c r="G1898" s="8"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5">
        <v>1898</v>
      </c>
      <c r="B1899" s="2" t="s">
        <v>4720</v>
      </c>
      <c r="C1899" s="8">
        <f>YEAR(Data!$D1899)</f>
        <v>2011</v>
      </c>
      <c r="D1899" s="3">
        <v>40784</v>
      </c>
      <c r="E1899" s="3">
        <v>40788</v>
      </c>
      <c r="F1899" s="2" t="s">
        <v>23</v>
      </c>
      <c r="G1899" s="8"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5">
        <v>1899</v>
      </c>
      <c r="B1900" s="2" t="s">
        <v>4720</v>
      </c>
      <c r="C1900" s="8">
        <f>YEAR(Data!$D1900)</f>
        <v>2011</v>
      </c>
      <c r="D1900" s="3">
        <v>40784</v>
      </c>
      <c r="E1900" s="3">
        <v>40788</v>
      </c>
      <c r="F1900" s="2" t="s">
        <v>23</v>
      </c>
      <c r="G1900" s="8"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5">
        <v>1900</v>
      </c>
      <c r="B1901" s="2" t="s">
        <v>4720</v>
      </c>
      <c r="C1901" s="8">
        <f>YEAR(Data!$D1901)</f>
        <v>2011</v>
      </c>
      <c r="D1901" s="3">
        <v>40784</v>
      </c>
      <c r="E1901" s="3">
        <v>40788</v>
      </c>
      <c r="F1901" s="2" t="s">
        <v>23</v>
      </c>
      <c r="G1901" s="8"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5">
        <v>1901</v>
      </c>
      <c r="B1902" s="2" t="s">
        <v>4725</v>
      </c>
      <c r="C1902" s="8">
        <f>YEAR(Data!$D1902)</f>
        <v>2013</v>
      </c>
      <c r="D1902" s="3">
        <v>41455</v>
      </c>
      <c r="E1902" s="3">
        <v>41459</v>
      </c>
      <c r="F1902" s="2" t="s">
        <v>23</v>
      </c>
      <c r="G1902" s="8"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5">
        <v>1902</v>
      </c>
      <c r="B1903" s="2" t="s">
        <v>4726</v>
      </c>
      <c r="C1903" s="8">
        <f>YEAR(Data!$D1903)</f>
        <v>2013</v>
      </c>
      <c r="D1903" s="3">
        <v>41507</v>
      </c>
      <c r="E1903" s="3">
        <v>41510</v>
      </c>
      <c r="F1903" s="2" t="s">
        <v>188</v>
      </c>
      <c r="G1903" s="8"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5">
        <v>1903</v>
      </c>
      <c r="B1904" s="2" t="s">
        <v>4729</v>
      </c>
      <c r="C1904" s="8">
        <f>YEAR(Data!$D1904)</f>
        <v>2014</v>
      </c>
      <c r="D1904" s="3">
        <v>41934</v>
      </c>
      <c r="E1904" s="3">
        <v>41935</v>
      </c>
      <c r="F1904" s="2" t="s">
        <v>188</v>
      </c>
      <c r="G1904" s="8"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5">
        <v>1904</v>
      </c>
      <c r="B1905" s="2" t="s">
        <v>4729</v>
      </c>
      <c r="C1905" s="8">
        <f>YEAR(Data!$D1905)</f>
        <v>2014</v>
      </c>
      <c r="D1905" s="3">
        <v>41934</v>
      </c>
      <c r="E1905" s="3">
        <v>41935</v>
      </c>
      <c r="F1905" s="2" t="s">
        <v>188</v>
      </c>
      <c r="G1905" s="8"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5">
        <v>1905</v>
      </c>
      <c r="B1906" s="2" t="s">
        <v>4729</v>
      </c>
      <c r="C1906" s="8">
        <f>YEAR(Data!$D1906)</f>
        <v>2014</v>
      </c>
      <c r="D1906" s="3">
        <v>41934</v>
      </c>
      <c r="E1906" s="3">
        <v>41935</v>
      </c>
      <c r="F1906" s="2" t="s">
        <v>188</v>
      </c>
      <c r="G1906" s="8"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5">
        <v>1906</v>
      </c>
      <c r="B1907" s="2" t="s">
        <v>4732</v>
      </c>
      <c r="C1907" s="8">
        <f>YEAR(Data!$D1907)</f>
        <v>2014</v>
      </c>
      <c r="D1907" s="3">
        <v>41934</v>
      </c>
      <c r="E1907" s="3">
        <v>41937</v>
      </c>
      <c r="F1907" s="2" t="s">
        <v>188</v>
      </c>
      <c r="G1907" s="8"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5">
        <v>1907</v>
      </c>
      <c r="B1908" s="2" t="s">
        <v>4735</v>
      </c>
      <c r="C1908" s="8">
        <f>YEAR(Data!$D1908)</f>
        <v>2013</v>
      </c>
      <c r="D1908" s="3">
        <v>41412</v>
      </c>
      <c r="E1908" s="3">
        <v>41416</v>
      </c>
      <c r="F1908" s="2" t="s">
        <v>50</v>
      </c>
      <c r="G1908" s="8"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5">
        <v>1908</v>
      </c>
      <c r="B1909" s="2" t="s">
        <v>4735</v>
      </c>
      <c r="C1909" s="8">
        <f>YEAR(Data!$D1909)</f>
        <v>2013</v>
      </c>
      <c r="D1909" s="3">
        <v>41412</v>
      </c>
      <c r="E1909" s="3">
        <v>41416</v>
      </c>
      <c r="F1909" s="2" t="s">
        <v>50</v>
      </c>
      <c r="G1909" s="8"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5">
        <v>1909</v>
      </c>
      <c r="B1910" s="2" t="s">
        <v>4739</v>
      </c>
      <c r="C1910" s="8">
        <f>YEAR(Data!$D1910)</f>
        <v>2012</v>
      </c>
      <c r="D1910" s="3">
        <v>40942</v>
      </c>
      <c r="E1910" s="3">
        <v>40943</v>
      </c>
      <c r="F1910" s="2" t="s">
        <v>188</v>
      </c>
      <c r="G1910" s="8"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5">
        <v>1910</v>
      </c>
      <c r="B1911" s="2" t="s">
        <v>4742</v>
      </c>
      <c r="C1911" s="8">
        <f>YEAR(Data!$D1911)</f>
        <v>2014</v>
      </c>
      <c r="D1911" s="3">
        <v>41992</v>
      </c>
      <c r="E1911" s="3">
        <v>41997</v>
      </c>
      <c r="F1911" s="2" t="s">
        <v>50</v>
      </c>
      <c r="G1911" s="8"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5">
        <v>1911</v>
      </c>
      <c r="B1912" s="2" t="s">
        <v>4747</v>
      </c>
      <c r="C1912" s="8">
        <f>YEAR(Data!$D1912)</f>
        <v>2013</v>
      </c>
      <c r="D1912" s="3">
        <v>41594</v>
      </c>
      <c r="E1912" s="3">
        <v>41601</v>
      </c>
      <c r="F1912" s="2" t="s">
        <v>50</v>
      </c>
      <c r="G1912" s="8"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5">
        <v>1912</v>
      </c>
      <c r="B1913" s="2" t="s">
        <v>4748</v>
      </c>
      <c r="C1913" s="8">
        <f>YEAR(Data!$D1913)</f>
        <v>2014</v>
      </c>
      <c r="D1913" s="3">
        <v>41824</v>
      </c>
      <c r="E1913" s="3">
        <v>41827</v>
      </c>
      <c r="F1913" s="2" t="s">
        <v>23</v>
      </c>
      <c r="G1913" s="8"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5">
        <v>1913</v>
      </c>
      <c r="B1914" s="2" t="s">
        <v>4748</v>
      </c>
      <c r="C1914" s="8">
        <f>YEAR(Data!$D1914)</f>
        <v>2014</v>
      </c>
      <c r="D1914" s="3">
        <v>41824</v>
      </c>
      <c r="E1914" s="3">
        <v>41827</v>
      </c>
      <c r="F1914" s="2" t="s">
        <v>23</v>
      </c>
      <c r="G1914" s="8"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5">
        <v>1914</v>
      </c>
      <c r="B1915" s="2" t="s">
        <v>4753</v>
      </c>
      <c r="C1915" s="8">
        <f>YEAR(Data!$D1915)</f>
        <v>2011</v>
      </c>
      <c r="D1915" s="3">
        <v>40559</v>
      </c>
      <c r="E1915" s="3">
        <v>40561</v>
      </c>
      <c r="F1915" s="2" t="s">
        <v>188</v>
      </c>
      <c r="G1915" s="8"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5">
        <v>1915</v>
      </c>
      <c r="B1916" s="2" t="s">
        <v>4756</v>
      </c>
      <c r="C1916" s="8">
        <f>YEAR(Data!$D1916)</f>
        <v>2014</v>
      </c>
      <c r="D1916" s="3">
        <v>41760</v>
      </c>
      <c r="E1916" s="3">
        <v>41765</v>
      </c>
      <c r="F1916" s="2" t="s">
        <v>50</v>
      </c>
      <c r="G1916" s="8"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5">
        <v>1916</v>
      </c>
      <c r="B1917" s="2" t="s">
        <v>4756</v>
      </c>
      <c r="C1917" s="8">
        <f>YEAR(Data!$D1917)</f>
        <v>2014</v>
      </c>
      <c r="D1917" s="3">
        <v>41760</v>
      </c>
      <c r="E1917" s="3">
        <v>41765</v>
      </c>
      <c r="F1917" s="2" t="s">
        <v>50</v>
      </c>
      <c r="G1917" s="8"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5">
        <v>1917</v>
      </c>
      <c r="B1918" s="2" t="s">
        <v>4756</v>
      </c>
      <c r="C1918" s="8">
        <f>YEAR(Data!$D1918)</f>
        <v>2014</v>
      </c>
      <c r="D1918" s="3">
        <v>41760</v>
      </c>
      <c r="E1918" s="3">
        <v>41765</v>
      </c>
      <c r="F1918" s="2" t="s">
        <v>50</v>
      </c>
      <c r="G1918" s="8"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5">
        <v>1918</v>
      </c>
      <c r="B1919" s="2" t="s">
        <v>4759</v>
      </c>
      <c r="C1919" s="8">
        <f>YEAR(Data!$D1919)</f>
        <v>2012</v>
      </c>
      <c r="D1919" s="3">
        <v>41221</v>
      </c>
      <c r="E1919" s="3">
        <v>41227</v>
      </c>
      <c r="F1919" s="2" t="s">
        <v>50</v>
      </c>
      <c r="G1919" s="8"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5">
        <v>1919</v>
      </c>
      <c r="B1920" s="2" t="s">
        <v>4760</v>
      </c>
      <c r="C1920" s="8">
        <f>YEAR(Data!$D1920)</f>
        <v>2012</v>
      </c>
      <c r="D1920" s="3">
        <v>41212</v>
      </c>
      <c r="E1920" s="3">
        <v>41214</v>
      </c>
      <c r="F1920" s="2" t="s">
        <v>23</v>
      </c>
      <c r="G1920" s="8"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5">
        <v>1920</v>
      </c>
      <c r="B1921" s="2" t="s">
        <v>4763</v>
      </c>
      <c r="C1921" s="8">
        <f>YEAR(Data!$D1921)</f>
        <v>2014</v>
      </c>
      <c r="D1921" s="3">
        <v>41869</v>
      </c>
      <c r="E1921" s="3">
        <v>41871</v>
      </c>
      <c r="F1921" s="2" t="s">
        <v>188</v>
      </c>
      <c r="G1921" s="8"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5">
        <v>1921</v>
      </c>
      <c r="B1922" s="2" t="s">
        <v>4763</v>
      </c>
      <c r="C1922" s="8">
        <f>YEAR(Data!$D1922)</f>
        <v>2014</v>
      </c>
      <c r="D1922" s="3">
        <v>41869</v>
      </c>
      <c r="E1922" s="3">
        <v>41871</v>
      </c>
      <c r="F1922" s="2" t="s">
        <v>188</v>
      </c>
      <c r="G1922" s="8"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5">
        <v>1922</v>
      </c>
      <c r="B1923" s="2" t="s">
        <v>4770</v>
      </c>
      <c r="C1923" s="8">
        <f>YEAR(Data!$D1923)</f>
        <v>2012</v>
      </c>
      <c r="D1923" s="3">
        <v>41185</v>
      </c>
      <c r="E1923" s="3">
        <v>41191</v>
      </c>
      <c r="F1923" s="2" t="s">
        <v>50</v>
      </c>
      <c r="G1923" s="8"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5">
        <v>1923</v>
      </c>
      <c r="B1924" s="2" t="s">
        <v>4773</v>
      </c>
      <c r="C1924" s="8">
        <f>YEAR(Data!$D1924)</f>
        <v>2013</v>
      </c>
      <c r="D1924" s="3">
        <v>41464</v>
      </c>
      <c r="E1924" s="3">
        <v>41466</v>
      </c>
      <c r="F1924" s="2" t="s">
        <v>23</v>
      </c>
      <c r="G1924" s="8"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5">
        <v>1924</v>
      </c>
      <c r="B1925" s="2" t="s">
        <v>4773</v>
      </c>
      <c r="C1925" s="8">
        <f>YEAR(Data!$D1925)</f>
        <v>2013</v>
      </c>
      <c r="D1925" s="3">
        <v>41464</v>
      </c>
      <c r="E1925" s="3">
        <v>41466</v>
      </c>
      <c r="F1925" s="2" t="s">
        <v>23</v>
      </c>
      <c r="G1925" s="8"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5">
        <v>1925</v>
      </c>
      <c r="B1926" s="2" t="s">
        <v>4778</v>
      </c>
      <c r="C1926" s="8">
        <f>YEAR(Data!$D1926)</f>
        <v>2014</v>
      </c>
      <c r="D1926" s="3">
        <v>41979</v>
      </c>
      <c r="E1926" s="3">
        <v>41981</v>
      </c>
      <c r="F1926" s="2" t="s">
        <v>23</v>
      </c>
      <c r="G1926" s="8"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5">
        <v>1926</v>
      </c>
      <c r="B1927" s="2" t="s">
        <v>4779</v>
      </c>
      <c r="C1927" s="8">
        <f>YEAR(Data!$D1927)</f>
        <v>2014</v>
      </c>
      <c r="D1927" s="3">
        <v>41708</v>
      </c>
      <c r="E1927" s="3">
        <v>41712</v>
      </c>
      <c r="F1927" s="2" t="s">
        <v>50</v>
      </c>
      <c r="G1927" s="8"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5">
        <v>1927</v>
      </c>
      <c r="B1928" s="2" t="s">
        <v>4780</v>
      </c>
      <c r="C1928" s="8">
        <f>YEAR(Data!$D1928)</f>
        <v>2013</v>
      </c>
      <c r="D1928" s="3">
        <v>41435</v>
      </c>
      <c r="E1928" s="3">
        <v>41441</v>
      </c>
      <c r="F1928" s="2" t="s">
        <v>50</v>
      </c>
      <c r="G1928" s="8"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5">
        <v>1928</v>
      </c>
      <c r="B1929" s="2" t="s">
        <v>4783</v>
      </c>
      <c r="C1929" s="8">
        <f>YEAR(Data!$D1929)</f>
        <v>2014</v>
      </c>
      <c r="D1929" s="3">
        <v>41972</v>
      </c>
      <c r="E1929" s="3">
        <v>41975</v>
      </c>
      <c r="F1929" s="2" t="s">
        <v>188</v>
      </c>
      <c r="G1929" s="8"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5">
        <v>1929</v>
      </c>
      <c r="B1930" s="2" t="s">
        <v>4784</v>
      </c>
      <c r="C1930" s="8">
        <f>YEAR(Data!$D1930)</f>
        <v>2014</v>
      </c>
      <c r="D1930" s="3">
        <v>41715</v>
      </c>
      <c r="E1930" s="3">
        <v>41717</v>
      </c>
      <c r="F1930" s="2" t="s">
        <v>23</v>
      </c>
      <c r="G1930" s="8"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5">
        <v>1930</v>
      </c>
      <c r="B1931" s="2" t="s">
        <v>4784</v>
      </c>
      <c r="C1931" s="8">
        <f>YEAR(Data!$D1931)</f>
        <v>2014</v>
      </c>
      <c r="D1931" s="3">
        <v>41715</v>
      </c>
      <c r="E1931" s="3">
        <v>41717</v>
      </c>
      <c r="F1931" s="2" t="s">
        <v>23</v>
      </c>
      <c r="G1931" s="8"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5">
        <v>1931</v>
      </c>
      <c r="B1932" s="2" t="s">
        <v>4784</v>
      </c>
      <c r="C1932" s="8">
        <f>YEAR(Data!$D1932)</f>
        <v>2014</v>
      </c>
      <c r="D1932" s="3">
        <v>41715</v>
      </c>
      <c r="E1932" s="3">
        <v>41717</v>
      </c>
      <c r="F1932" s="2" t="s">
        <v>23</v>
      </c>
      <c r="G1932" s="8"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5">
        <v>1932</v>
      </c>
      <c r="B1933" s="2" t="s">
        <v>4787</v>
      </c>
      <c r="C1933" s="8">
        <f>YEAR(Data!$D1933)</f>
        <v>2013</v>
      </c>
      <c r="D1933" s="3">
        <v>41606</v>
      </c>
      <c r="E1933" s="3">
        <v>41608</v>
      </c>
      <c r="F1933" s="2" t="s">
        <v>23</v>
      </c>
      <c r="G1933" s="8"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5">
        <v>1933</v>
      </c>
      <c r="B1934" s="2" t="s">
        <v>4790</v>
      </c>
      <c r="C1934" s="8">
        <f>YEAR(Data!$D1934)</f>
        <v>2014</v>
      </c>
      <c r="D1934" s="3">
        <v>41858</v>
      </c>
      <c r="E1934" s="3">
        <v>41862</v>
      </c>
      <c r="F1934" s="2" t="s">
        <v>23</v>
      </c>
      <c r="G1934" s="8"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5">
        <v>1934</v>
      </c>
      <c r="B1935" s="2" t="s">
        <v>4790</v>
      </c>
      <c r="C1935" s="8">
        <f>YEAR(Data!$D1935)</f>
        <v>2014</v>
      </c>
      <c r="D1935" s="3">
        <v>41858</v>
      </c>
      <c r="E1935" s="3">
        <v>41862</v>
      </c>
      <c r="F1935" s="2" t="s">
        <v>23</v>
      </c>
      <c r="G1935" s="8"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5">
        <v>1935</v>
      </c>
      <c r="B1936" s="2" t="s">
        <v>4793</v>
      </c>
      <c r="C1936" s="8">
        <f>YEAR(Data!$D1936)</f>
        <v>2014</v>
      </c>
      <c r="D1936" s="3">
        <v>41971</v>
      </c>
      <c r="E1936" s="3">
        <v>41977</v>
      </c>
      <c r="F1936" s="2" t="s">
        <v>50</v>
      </c>
      <c r="G1936" s="8"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5">
        <v>1936</v>
      </c>
      <c r="B1937" s="2" t="s">
        <v>4793</v>
      </c>
      <c r="C1937" s="8">
        <f>YEAR(Data!$D1937)</f>
        <v>2014</v>
      </c>
      <c r="D1937" s="3">
        <v>41971</v>
      </c>
      <c r="E1937" s="3">
        <v>41977</v>
      </c>
      <c r="F1937" s="2" t="s">
        <v>50</v>
      </c>
      <c r="G1937" s="8"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5">
        <v>1937</v>
      </c>
      <c r="B1938" s="2" t="s">
        <v>4796</v>
      </c>
      <c r="C1938" s="8">
        <f>YEAR(Data!$D1938)</f>
        <v>2012</v>
      </c>
      <c r="D1938" s="3">
        <v>41054</v>
      </c>
      <c r="E1938" s="3">
        <v>41056</v>
      </c>
      <c r="F1938" s="2" t="s">
        <v>23</v>
      </c>
      <c r="G1938" s="8"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5">
        <v>1938</v>
      </c>
      <c r="B1939" s="2" t="s">
        <v>4797</v>
      </c>
      <c r="C1939" s="8">
        <f>YEAR(Data!$D1939)</f>
        <v>2013</v>
      </c>
      <c r="D1939" s="3">
        <v>41464</v>
      </c>
      <c r="E1939" s="3">
        <v>41468</v>
      </c>
      <c r="F1939" s="2" t="s">
        <v>50</v>
      </c>
      <c r="G1939" s="8"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5">
        <v>1939</v>
      </c>
      <c r="B1940" s="2" t="s">
        <v>4797</v>
      </c>
      <c r="C1940" s="8">
        <f>YEAR(Data!$D1940)</f>
        <v>2013</v>
      </c>
      <c r="D1940" s="3">
        <v>41464</v>
      </c>
      <c r="E1940" s="3">
        <v>41468</v>
      </c>
      <c r="F1940" s="2" t="s">
        <v>50</v>
      </c>
      <c r="G1940" s="8"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5">
        <v>1940</v>
      </c>
      <c r="B1941" s="2" t="s">
        <v>4797</v>
      </c>
      <c r="C1941" s="8">
        <f>YEAR(Data!$D1941)</f>
        <v>2013</v>
      </c>
      <c r="D1941" s="3">
        <v>41464</v>
      </c>
      <c r="E1941" s="3">
        <v>41468</v>
      </c>
      <c r="F1941" s="2" t="s">
        <v>50</v>
      </c>
      <c r="G1941" s="8"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5">
        <v>1941</v>
      </c>
      <c r="B1942" s="2" t="s">
        <v>4797</v>
      </c>
      <c r="C1942" s="8">
        <f>YEAR(Data!$D1942)</f>
        <v>2013</v>
      </c>
      <c r="D1942" s="3">
        <v>41464</v>
      </c>
      <c r="E1942" s="3">
        <v>41468</v>
      </c>
      <c r="F1942" s="2" t="s">
        <v>50</v>
      </c>
      <c r="G1942" s="8"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5">
        <v>1942</v>
      </c>
      <c r="B1943" s="2" t="s">
        <v>4805</v>
      </c>
      <c r="C1943" s="8">
        <f>YEAR(Data!$D1943)</f>
        <v>2014</v>
      </c>
      <c r="D1943" s="3">
        <v>41881</v>
      </c>
      <c r="E1943" s="3">
        <v>41884</v>
      </c>
      <c r="F1943" s="2" t="s">
        <v>188</v>
      </c>
      <c r="G1943" s="8"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5">
        <v>1943</v>
      </c>
      <c r="B1944" s="2" t="s">
        <v>4805</v>
      </c>
      <c r="C1944" s="8">
        <f>YEAR(Data!$D1944)</f>
        <v>2014</v>
      </c>
      <c r="D1944" s="3">
        <v>41881</v>
      </c>
      <c r="E1944" s="3">
        <v>41884</v>
      </c>
      <c r="F1944" s="2" t="s">
        <v>188</v>
      </c>
      <c r="G1944" s="8"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5">
        <v>1944</v>
      </c>
      <c r="B1945" s="2" t="s">
        <v>4805</v>
      </c>
      <c r="C1945" s="8">
        <f>YEAR(Data!$D1945)</f>
        <v>2014</v>
      </c>
      <c r="D1945" s="3">
        <v>41881</v>
      </c>
      <c r="E1945" s="3">
        <v>41884</v>
      </c>
      <c r="F1945" s="2" t="s">
        <v>188</v>
      </c>
      <c r="G1945" s="8"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5">
        <v>1945</v>
      </c>
      <c r="B1946" s="2" t="s">
        <v>4806</v>
      </c>
      <c r="C1946" s="8">
        <f>YEAR(Data!$D1946)</f>
        <v>2013</v>
      </c>
      <c r="D1946" s="3">
        <v>41446</v>
      </c>
      <c r="E1946" s="3">
        <v>41452</v>
      </c>
      <c r="F1946" s="2" t="s">
        <v>50</v>
      </c>
      <c r="G1946" s="8"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5">
        <v>1946</v>
      </c>
      <c r="B1947" s="2" t="s">
        <v>4806</v>
      </c>
      <c r="C1947" s="8">
        <f>YEAR(Data!$D1947)</f>
        <v>2013</v>
      </c>
      <c r="D1947" s="3">
        <v>41446</v>
      </c>
      <c r="E1947" s="3">
        <v>41452</v>
      </c>
      <c r="F1947" s="2" t="s">
        <v>50</v>
      </c>
      <c r="G1947" s="8"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5">
        <v>1947</v>
      </c>
      <c r="B1948" s="2" t="s">
        <v>4807</v>
      </c>
      <c r="C1948" s="8">
        <f>YEAR(Data!$D1948)</f>
        <v>2014</v>
      </c>
      <c r="D1948" s="3">
        <v>41885</v>
      </c>
      <c r="E1948" s="3">
        <v>41889</v>
      </c>
      <c r="F1948" s="2" t="s">
        <v>50</v>
      </c>
      <c r="G1948" s="8"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5">
        <v>1948</v>
      </c>
      <c r="B1949" s="2" t="s">
        <v>4807</v>
      </c>
      <c r="C1949" s="8">
        <f>YEAR(Data!$D1949)</f>
        <v>2014</v>
      </c>
      <c r="D1949" s="3">
        <v>41885</v>
      </c>
      <c r="E1949" s="3">
        <v>41889</v>
      </c>
      <c r="F1949" s="2" t="s">
        <v>50</v>
      </c>
      <c r="G1949" s="8"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5">
        <v>1949</v>
      </c>
      <c r="B1950" s="2" t="s">
        <v>4807</v>
      </c>
      <c r="C1950" s="8">
        <f>YEAR(Data!$D1950)</f>
        <v>2014</v>
      </c>
      <c r="D1950" s="3">
        <v>41885</v>
      </c>
      <c r="E1950" s="3">
        <v>41889</v>
      </c>
      <c r="F1950" s="2" t="s">
        <v>50</v>
      </c>
      <c r="G1950" s="8"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5">
        <v>1950</v>
      </c>
      <c r="B1951" s="2" t="s">
        <v>4807</v>
      </c>
      <c r="C1951" s="8">
        <f>YEAR(Data!$D1951)</f>
        <v>2014</v>
      </c>
      <c r="D1951" s="3">
        <v>41885</v>
      </c>
      <c r="E1951" s="3">
        <v>41889</v>
      </c>
      <c r="F1951" s="2" t="s">
        <v>50</v>
      </c>
      <c r="G1951" s="8"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5">
        <v>1951</v>
      </c>
      <c r="B1952" s="2" t="s">
        <v>4807</v>
      </c>
      <c r="C1952" s="8">
        <f>YEAR(Data!$D1952)</f>
        <v>2014</v>
      </c>
      <c r="D1952" s="3">
        <v>41885</v>
      </c>
      <c r="E1952" s="3">
        <v>41889</v>
      </c>
      <c r="F1952" s="2" t="s">
        <v>50</v>
      </c>
      <c r="G1952" s="8"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5">
        <v>1952</v>
      </c>
      <c r="B1953" s="2" t="s">
        <v>4807</v>
      </c>
      <c r="C1953" s="8">
        <f>YEAR(Data!$D1953)</f>
        <v>2014</v>
      </c>
      <c r="D1953" s="3">
        <v>41885</v>
      </c>
      <c r="E1953" s="3">
        <v>41889</v>
      </c>
      <c r="F1953" s="2" t="s">
        <v>50</v>
      </c>
      <c r="G1953" s="8"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5">
        <v>1953</v>
      </c>
      <c r="B1954" s="2" t="s">
        <v>4807</v>
      </c>
      <c r="C1954" s="8">
        <f>YEAR(Data!$D1954)</f>
        <v>2014</v>
      </c>
      <c r="D1954" s="3">
        <v>41885</v>
      </c>
      <c r="E1954" s="3">
        <v>41889</v>
      </c>
      <c r="F1954" s="2" t="s">
        <v>50</v>
      </c>
      <c r="G1954" s="8"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5">
        <v>1954</v>
      </c>
      <c r="B1955" s="2" t="s">
        <v>4807</v>
      </c>
      <c r="C1955" s="8">
        <f>YEAR(Data!$D1955)</f>
        <v>2014</v>
      </c>
      <c r="D1955" s="3">
        <v>41885</v>
      </c>
      <c r="E1955" s="3">
        <v>41889</v>
      </c>
      <c r="F1955" s="2" t="s">
        <v>50</v>
      </c>
      <c r="G1955" s="8"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5">
        <v>1955</v>
      </c>
      <c r="B1956" s="2" t="s">
        <v>4807</v>
      </c>
      <c r="C1956" s="8">
        <f>YEAR(Data!$D1956)</f>
        <v>2014</v>
      </c>
      <c r="D1956" s="3">
        <v>41885</v>
      </c>
      <c r="E1956" s="3">
        <v>41889</v>
      </c>
      <c r="F1956" s="2" t="s">
        <v>50</v>
      </c>
      <c r="G1956" s="8"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5">
        <v>1956</v>
      </c>
      <c r="B1957" s="2" t="s">
        <v>4807</v>
      </c>
      <c r="C1957" s="8">
        <f>YEAR(Data!$D1957)</f>
        <v>2014</v>
      </c>
      <c r="D1957" s="3">
        <v>41885</v>
      </c>
      <c r="E1957" s="3">
        <v>41889</v>
      </c>
      <c r="F1957" s="2" t="s">
        <v>50</v>
      </c>
      <c r="G1957" s="8"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5">
        <v>1957</v>
      </c>
      <c r="B1958" s="2" t="s">
        <v>4807</v>
      </c>
      <c r="C1958" s="8">
        <f>YEAR(Data!$D1958)</f>
        <v>2014</v>
      </c>
      <c r="D1958" s="3">
        <v>41885</v>
      </c>
      <c r="E1958" s="3">
        <v>41889</v>
      </c>
      <c r="F1958" s="2" t="s">
        <v>50</v>
      </c>
      <c r="G1958" s="8"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5">
        <v>1958</v>
      </c>
      <c r="B1959" s="2" t="s">
        <v>4807</v>
      </c>
      <c r="C1959" s="8">
        <f>YEAR(Data!$D1959)</f>
        <v>2014</v>
      </c>
      <c r="D1959" s="3">
        <v>41885</v>
      </c>
      <c r="E1959" s="3">
        <v>41889</v>
      </c>
      <c r="F1959" s="2" t="s">
        <v>50</v>
      </c>
      <c r="G1959" s="8"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5">
        <v>1959</v>
      </c>
      <c r="B1960" s="2" t="s">
        <v>4814</v>
      </c>
      <c r="C1960" s="8">
        <f>YEAR(Data!$D1960)</f>
        <v>2014</v>
      </c>
      <c r="D1960" s="3">
        <v>41893</v>
      </c>
      <c r="E1960" s="3">
        <v>41898</v>
      </c>
      <c r="F1960" s="2" t="s">
        <v>23</v>
      </c>
      <c r="G1960" s="8"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5">
        <v>1960</v>
      </c>
      <c r="B1961" s="2" t="s">
        <v>4814</v>
      </c>
      <c r="C1961" s="8">
        <f>YEAR(Data!$D1961)</f>
        <v>2014</v>
      </c>
      <c r="D1961" s="3">
        <v>41893</v>
      </c>
      <c r="E1961" s="3">
        <v>41898</v>
      </c>
      <c r="F1961" s="2" t="s">
        <v>23</v>
      </c>
      <c r="G1961" s="8"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5">
        <v>1961</v>
      </c>
      <c r="B1962" s="2" t="s">
        <v>4814</v>
      </c>
      <c r="C1962" s="8">
        <f>YEAR(Data!$D1962)</f>
        <v>2014</v>
      </c>
      <c r="D1962" s="3">
        <v>41893</v>
      </c>
      <c r="E1962" s="3">
        <v>41898</v>
      </c>
      <c r="F1962" s="2" t="s">
        <v>23</v>
      </c>
      <c r="G1962" s="8"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5">
        <v>1962</v>
      </c>
      <c r="B1963" s="2" t="s">
        <v>4814</v>
      </c>
      <c r="C1963" s="8">
        <f>YEAR(Data!$D1963)</f>
        <v>2014</v>
      </c>
      <c r="D1963" s="3">
        <v>41893</v>
      </c>
      <c r="E1963" s="3">
        <v>41898</v>
      </c>
      <c r="F1963" s="2" t="s">
        <v>23</v>
      </c>
      <c r="G1963" s="8"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5">
        <v>1963</v>
      </c>
      <c r="B1964" s="2" t="s">
        <v>4814</v>
      </c>
      <c r="C1964" s="8">
        <f>YEAR(Data!$D1964)</f>
        <v>2014</v>
      </c>
      <c r="D1964" s="3">
        <v>41893</v>
      </c>
      <c r="E1964" s="3">
        <v>41898</v>
      </c>
      <c r="F1964" s="2" t="s">
        <v>23</v>
      </c>
      <c r="G1964" s="8"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5">
        <v>1964</v>
      </c>
      <c r="B1965" s="2" t="s">
        <v>4814</v>
      </c>
      <c r="C1965" s="8">
        <f>YEAR(Data!$D1965)</f>
        <v>2014</v>
      </c>
      <c r="D1965" s="3">
        <v>41893</v>
      </c>
      <c r="E1965" s="3">
        <v>41898</v>
      </c>
      <c r="F1965" s="2" t="s">
        <v>23</v>
      </c>
      <c r="G1965" s="8"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5">
        <v>1965</v>
      </c>
      <c r="B1966" s="2" t="s">
        <v>4814</v>
      </c>
      <c r="C1966" s="8">
        <f>YEAR(Data!$D1966)</f>
        <v>2014</v>
      </c>
      <c r="D1966" s="3">
        <v>41893</v>
      </c>
      <c r="E1966" s="3">
        <v>41898</v>
      </c>
      <c r="F1966" s="2" t="s">
        <v>23</v>
      </c>
      <c r="G1966" s="8"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5">
        <v>1966</v>
      </c>
      <c r="B1967" s="2" t="s">
        <v>4814</v>
      </c>
      <c r="C1967" s="8">
        <f>YEAR(Data!$D1967)</f>
        <v>2014</v>
      </c>
      <c r="D1967" s="3">
        <v>41893</v>
      </c>
      <c r="E1967" s="3">
        <v>41898</v>
      </c>
      <c r="F1967" s="2" t="s">
        <v>23</v>
      </c>
      <c r="G1967" s="8"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5">
        <v>1967</v>
      </c>
      <c r="B1968" s="2" t="s">
        <v>4823</v>
      </c>
      <c r="C1968" s="8">
        <f>YEAR(Data!$D1968)</f>
        <v>2014</v>
      </c>
      <c r="D1968" s="3">
        <v>41995</v>
      </c>
      <c r="E1968" s="3">
        <v>42002</v>
      </c>
      <c r="F1968" s="2" t="s">
        <v>50</v>
      </c>
      <c r="G1968" s="8"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5">
        <v>1968</v>
      </c>
      <c r="B1969" s="2" t="s">
        <v>4823</v>
      </c>
      <c r="C1969" s="8">
        <f>YEAR(Data!$D1969)</f>
        <v>2014</v>
      </c>
      <c r="D1969" s="3">
        <v>41995</v>
      </c>
      <c r="E1969" s="3">
        <v>42002</v>
      </c>
      <c r="F1969" s="2" t="s">
        <v>50</v>
      </c>
      <c r="G1969" s="8"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5">
        <v>1969</v>
      </c>
      <c r="B1970" s="2" t="s">
        <v>4823</v>
      </c>
      <c r="C1970" s="8">
        <f>YEAR(Data!$D1970)</f>
        <v>2014</v>
      </c>
      <c r="D1970" s="3">
        <v>41995</v>
      </c>
      <c r="E1970" s="3">
        <v>42002</v>
      </c>
      <c r="F1970" s="2" t="s">
        <v>50</v>
      </c>
      <c r="G1970" s="8"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5">
        <v>1970</v>
      </c>
      <c r="B1971" s="2" t="s">
        <v>4827</v>
      </c>
      <c r="C1971" s="8">
        <f>YEAR(Data!$D1971)</f>
        <v>2014</v>
      </c>
      <c r="D1971" s="3">
        <v>41906</v>
      </c>
      <c r="E1971" s="3">
        <v>41912</v>
      </c>
      <c r="F1971" s="2" t="s">
        <v>50</v>
      </c>
      <c r="G1971" s="8"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5">
        <v>1971</v>
      </c>
      <c r="B1972" s="2" t="s">
        <v>4828</v>
      </c>
      <c r="C1972" s="8">
        <f>YEAR(Data!$D1972)</f>
        <v>2014</v>
      </c>
      <c r="D1972" s="3">
        <v>41766</v>
      </c>
      <c r="E1972" s="3">
        <v>41771</v>
      </c>
      <c r="F1972" s="2" t="s">
        <v>50</v>
      </c>
      <c r="G1972" s="8"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5">
        <v>1972</v>
      </c>
      <c r="B1973" s="2" t="s">
        <v>4828</v>
      </c>
      <c r="C1973" s="8">
        <f>YEAR(Data!$D1973)</f>
        <v>2014</v>
      </c>
      <c r="D1973" s="3">
        <v>41766</v>
      </c>
      <c r="E1973" s="3">
        <v>41771</v>
      </c>
      <c r="F1973" s="2" t="s">
        <v>50</v>
      </c>
      <c r="G1973" s="8"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5">
        <v>1973</v>
      </c>
      <c r="B1974" s="2" t="s">
        <v>4829</v>
      </c>
      <c r="C1974" s="8">
        <f>YEAR(Data!$D1974)</f>
        <v>2011</v>
      </c>
      <c r="D1974" s="3">
        <v>40891</v>
      </c>
      <c r="E1974" s="3">
        <v>40896</v>
      </c>
      <c r="F1974" s="2" t="s">
        <v>50</v>
      </c>
      <c r="G1974" s="8"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5">
        <v>1974</v>
      </c>
      <c r="B1975" s="2" t="s">
        <v>4829</v>
      </c>
      <c r="C1975" s="8">
        <f>YEAR(Data!$D1975)</f>
        <v>2011</v>
      </c>
      <c r="D1975" s="3">
        <v>40891</v>
      </c>
      <c r="E1975" s="3">
        <v>40896</v>
      </c>
      <c r="F1975" s="2" t="s">
        <v>50</v>
      </c>
      <c r="G1975" s="8"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5">
        <v>1975</v>
      </c>
      <c r="B1976" s="2" t="s">
        <v>4829</v>
      </c>
      <c r="C1976" s="8">
        <f>YEAR(Data!$D1976)</f>
        <v>2011</v>
      </c>
      <c r="D1976" s="3">
        <v>40891</v>
      </c>
      <c r="E1976" s="3">
        <v>40896</v>
      </c>
      <c r="F1976" s="2" t="s">
        <v>50</v>
      </c>
      <c r="G1976" s="8"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5">
        <v>1976</v>
      </c>
      <c r="B1977" s="2" t="s">
        <v>4836</v>
      </c>
      <c r="C1977" s="8">
        <f>YEAR(Data!$D1977)</f>
        <v>2011</v>
      </c>
      <c r="D1977" s="3">
        <v>40834</v>
      </c>
      <c r="E1977" s="3">
        <v>40836</v>
      </c>
      <c r="F1977" s="2" t="s">
        <v>23</v>
      </c>
      <c r="G1977" s="8"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5">
        <v>1977</v>
      </c>
      <c r="B1978" s="2" t="s">
        <v>4836</v>
      </c>
      <c r="C1978" s="8">
        <f>YEAR(Data!$D1978)</f>
        <v>2011</v>
      </c>
      <c r="D1978" s="3">
        <v>40834</v>
      </c>
      <c r="E1978" s="3">
        <v>40836</v>
      </c>
      <c r="F1978" s="2" t="s">
        <v>23</v>
      </c>
      <c r="G1978" s="8"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5">
        <v>1978</v>
      </c>
      <c r="B1979" s="2" t="s">
        <v>4836</v>
      </c>
      <c r="C1979" s="8">
        <f>YEAR(Data!$D1979)</f>
        <v>2011</v>
      </c>
      <c r="D1979" s="3">
        <v>40834</v>
      </c>
      <c r="E1979" s="3">
        <v>40836</v>
      </c>
      <c r="F1979" s="2" t="s">
        <v>23</v>
      </c>
      <c r="G1979" s="8"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5">
        <v>1979</v>
      </c>
      <c r="B1980" s="2" t="s">
        <v>4841</v>
      </c>
      <c r="C1980" s="8">
        <f>YEAR(Data!$D1980)</f>
        <v>2012</v>
      </c>
      <c r="D1980" s="3">
        <v>41037</v>
      </c>
      <c r="E1980" s="3">
        <v>41041</v>
      </c>
      <c r="F1980" s="2" t="s">
        <v>50</v>
      </c>
      <c r="G1980" s="8"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5">
        <v>1980</v>
      </c>
      <c r="B1981" s="2" t="s">
        <v>4844</v>
      </c>
      <c r="C1981" s="8">
        <f>YEAR(Data!$D1981)</f>
        <v>2013</v>
      </c>
      <c r="D1981" s="3">
        <v>41379</v>
      </c>
      <c r="E1981" s="3">
        <v>41379</v>
      </c>
      <c r="F1981" s="2" t="s">
        <v>1290</v>
      </c>
      <c r="G1981" s="8"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5">
        <v>1981</v>
      </c>
      <c r="B1982" s="2" t="s">
        <v>4844</v>
      </c>
      <c r="C1982" s="8">
        <f>YEAR(Data!$D1982)</f>
        <v>2013</v>
      </c>
      <c r="D1982" s="3">
        <v>41379</v>
      </c>
      <c r="E1982" s="3">
        <v>41379</v>
      </c>
      <c r="F1982" s="2" t="s">
        <v>1290</v>
      </c>
      <c r="G1982" s="8"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5">
        <v>1982</v>
      </c>
      <c r="B1983" s="2" t="s">
        <v>4845</v>
      </c>
      <c r="C1983" s="8">
        <f>YEAR(Data!$D1983)</f>
        <v>2012</v>
      </c>
      <c r="D1983" s="3">
        <v>41257</v>
      </c>
      <c r="E1983" s="3">
        <v>41259</v>
      </c>
      <c r="F1983" s="2" t="s">
        <v>23</v>
      </c>
      <c r="G1983" s="8"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5">
        <v>1983</v>
      </c>
      <c r="B1984" s="2" t="s">
        <v>4846</v>
      </c>
      <c r="C1984" s="8">
        <f>YEAR(Data!$D1984)</f>
        <v>2011</v>
      </c>
      <c r="D1984" s="3">
        <v>40880</v>
      </c>
      <c r="E1984" s="3">
        <v>40886</v>
      </c>
      <c r="F1984" s="2" t="s">
        <v>50</v>
      </c>
      <c r="G1984" s="8"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5">
        <v>1984</v>
      </c>
      <c r="B1985" s="2" t="s">
        <v>4850</v>
      </c>
      <c r="C1985" s="8">
        <f>YEAR(Data!$D1985)</f>
        <v>2011</v>
      </c>
      <c r="D1985" s="3">
        <v>40872</v>
      </c>
      <c r="E1985" s="3">
        <v>40874</v>
      </c>
      <c r="F1985" s="2" t="s">
        <v>23</v>
      </c>
      <c r="G1985" s="8"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5">
        <v>1985</v>
      </c>
      <c r="B1986" s="2" t="s">
        <v>4850</v>
      </c>
      <c r="C1986" s="8">
        <f>YEAR(Data!$D1986)</f>
        <v>2011</v>
      </c>
      <c r="D1986" s="3">
        <v>40872</v>
      </c>
      <c r="E1986" s="3">
        <v>40874</v>
      </c>
      <c r="F1986" s="2" t="s">
        <v>23</v>
      </c>
      <c r="G1986" s="8"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5">
        <v>1986</v>
      </c>
      <c r="B1987" s="2" t="s">
        <v>4850</v>
      </c>
      <c r="C1987" s="8">
        <f>YEAR(Data!$D1987)</f>
        <v>2011</v>
      </c>
      <c r="D1987" s="3">
        <v>40872</v>
      </c>
      <c r="E1987" s="3">
        <v>40874</v>
      </c>
      <c r="F1987" s="2" t="s">
        <v>23</v>
      </c>
      <c r="G1987" s="8"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5">
        <v>1987</v>
      </c>
      <c r="B1988" s="2" t="s">
        <v>4851</v>
      </c>
      <c r="C1988" s="8">
        <f>YEAR(Data!$D1988)</f>
        <v>2013</v>
      </c>
      <c r="D1988" s="3">
        <v>41481</v>
      </c>
      <c r="E1988" s="3">
        <v>41483</v>
      </c>
      <c r="F1988" s="2" t="s">
        <v>188</v>
      </c>
      <c r="G1988" s="8"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5">
        <v>1988</v>
      </c>
      <c r="B1989" s="2" t="s">
        <v>4854</v>
      </c>
      <c r="C1989" s="8">
        <f>YEAR(Data!$D1989)</f>
        <v>2012</v>
      </c>
      <c r="D1989" s="3">
        <v>41222</v>
      </c>
      <c r="E1989" s="3">
        <v>41226</v>
      </c>
      <c r="F1989" s="2" t="s">
        <v>50</v>
      </c>
      <c r="G1989" s="8"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5">
        <v>1989</v>
      </c>
      <c r="B1990" s="2" t="s">
        <v>4854</v>
      </c>
      <c r="C1990" s="8">
        <f>YEAR(Data!$D1990)</f>
        <v>2012</v>
      </c>
      <c r="D1990" s="3">
        <v>41222</v>
      </c>
      <c r="E1990" s="3">
        <v>41226</v>
      </c>
      <c r="F1990" s="2" t="s">
        <v>50</v>
      </c>
      <c r="G1990" s="8"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5">
        <v>1990</v>
      </c>
      <c r="B1991" s="2" t="s">
        <v>4854</v>
      </c>
      <c r="C1991" s="8">
        <f>YEAR(Data!$D1991)</f>
        <v>2012</v>
      </c>
      <c r="D1991" s="3">
        <v>41222</v>
      </c>
      <c r="E1991" s="3">
        <v>41226</v>
      </c>
      <c r="F1991" s="2" t="s">
        <v>50</v>
      </c>
      <c r="G1991" s="8"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5">
        <v>1991</v>
      </c>
      <c r="B1992" s="2" t="s">
        <v>4854</v>
      </c>
      <c r="C1992" s="8">
        <f>YEAR(Data!$D1992)</f>
        <v>2012</v>
      </c>
      <c r="D1992" s="3">
        <v>41222</v>
      </c>
      <c r="E1992" s="3">
        <v>41226</v>
      </c>
      <c r="F1992" s="2" t="s">
        <v>50</v>
      </c>
      <c r="G1992" s="8"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5">
        <v>1992</v>
      </c>
      <c r="B1993" s="2" t="s">
        <v>4862</v>
      </c>
      <c r="C1993" s="8">
        <f>YEAR(Data!$D1993)</f>
        <v>2014</v>
      </c>
      <c r="D1993" s="3">
        <v>41695</v>
      </c>
      <c r="E1993" s="3">
        <v>41699</v>
      </c>
      <c r="F1993" s="2" t="s">
        <v>50</v>
      </c>
      <c r="G1993" s="8"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5">
        <v>1993</v>
      </c>
      <c r="B1994" s="2" t="s">
        <v>4863</v>
      </c>
      <c r="C1994" s="8">
        <f>YEAR(Data!$D1994)</f>
        <v>2014</v>
      </c>
      <c r="D1994" s="3">
        <v>41816</v>
      </c>
      <c r="E1994" s="3">
        <v>41823</v>
      </c>
      <c r="F1994" s="2" t="s">
        <v>50</v>
      </c>
      <c r="G1994" s="8"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5">
        <v>1994</v>
      </c>
      <c r="B1995" s="2" t="s">
        <v>4863</v>
      </c>
      <c r="C1995" s="8">
        <f>YEAR(Data!$D1995)</f>
        <v>2014</v>
      </c>
      <c r="D1995" s="3">
        <v>41816</v>
      </c>
      <c r="E1995" s="3">
        <v>41823</v>
      </c>
      <c r="F1995" s="2" t="s">
        <v>50</v>
      </c>
      <c r="G1995" s="8"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5">
        <v>1995</v>
      </c>
      <c r="B1996" s="2" t="s">
        <v>4863</v>
      </c>
      <c r="C1996" s="8">
        <f>YEAR(Data!$D1996)</f>
        <v>2014</v>
      </c>
      <c r="D1996" s="3">
        <v>41816</v>
      </c>
      <c r="E1996" s="3">
        <v>41823</v>
      </c>
      <c r="F1996" s="2" t="s">
        <v>50</v>
      </c>
      <c r="G1996" s="8"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5">
        <v>1996</v>
      </c>
      <c r="B1997" s="2" t="s">
        <v>4868</v>
      </c>
      <c r="C1997" s="8">
        <f>YEAR(Data!$D1997)</f>
        <v>2014</v>
      </c>
      <c r="D1997" s="3">
        <v>41976</v>
      </c>
      <c r="E1997" s="3">
        <v>41978</v>
      </c>
      <c r="F1997" s="2" t="s">
        <v>23</v>
      </c>
      <c r="G1997" s="8"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5">
        <v>1997</v>
      </c>
      <c r="B1998" s="2" t="s">
        <v>4868</v>
      </c>
      <c r="C1998" s="8">
        <f>YEAR(Data!$D1998)</f>
        <v>2014</v>
      </c>
      <c r="D1998" s="3">
        <v>41976</v>
      </c>
      <c r="E1998" s="3">
        <v>41978</v>
      </c>
      <c r="F1998" s="2" t="s">
        <v>23</v>
      </c>
      <c r="G1998" s="8"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5">
        <v>1998</v>
      </c>
      <c r="B1999" s="2" t="s">
        <v>4873</v>
      </c>
      <c r="C1999" s="8">
        <f>YEAR(Data!$D1999)</f>
        <v>2011</v>
      </c>
      <c r="D1999" s="3">
        <v>40581</v>
      </c>
      <c r="E1999" s="3">
        <v>40584</v>
      </c>
      <c r="F1999" s="2" t="s">
        <v>188</v>
      </c>
      <c r="G1999" s="8"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5">
        <v>1999</v>
      </c>
      <c r="B2000" s="2" t="s">
        <v>4873</v>
      </c>
      <c r="C2000" s="8">
        <f>YEAR(Data!$D2000)</f>
        <v>2011</v>
      </c>
      <c r="D2000" s="3">
        <v>40581</v>
      </c>
      <c r="E2000" s="3">
        <v>40584</v>
      </c>
      <c r="F2000" s="2" t="s">
        <v>188</v>
      </c>
      <c r="G2000" s="8"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5">
        <v>2000</v>
      </c>
      <c r="B2001" s="2" t="s">
        <v>4873</v>
      </c>
      <c r="C2001" s="8">
        <f>YEAR(Data!$D2001)</f>
        <v>2011</v>
      </c>
      <c r="D2001" s="3">
        <v>40581</v>
      </c>
      <c r="E2001" s="3">
        <v>40584</v>
      </c>
      <c r="F2001" s="2" t="s">
        <v>188</v>
      </c>
      <c r="G2001" s="8"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5">
        <v>2001</v>
      </c>
      <c r="B2002" s="2" t="s">
        <v>4875</v>
      </c>
      <c r="C2002" s="8">
        <f>YEAR(Data!$D2002)</f>
        <v>2014</v>
      </c>
      <c r="D2002" s="3">
        <v>41741</v>
      </c>
      <c r="E2002" s="3">
        <v>41748</v>
      </c>
      <c r="F2002" s="2" t="s">
        <v>50</v>
      </c>
      <c r="G2002" s="8"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5">
        <v>2002</v>
      </c>
      <c r="B2003" s="2" t="s">
        <v>4875</v>
      </c>
      <c r="C2003" s="8">
        <f>YEAR(Data!$D2003)</f>
        <v>2014</v>
      </c>
      <c r="D2003" s="3">
        <v>41741</v>
      </c>
      <c r="E2003" s="3">
        <v>41748</v>
      </c>
      <c r="F2003" s="2" t="s">
        <v>50</v>
      </c>
      <c r="G2003" s="8"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5">
        <v>2003</v>
      </c>
      <c r="B2004" s="2" t="s">
        <v>4878</v>
      </c>
      <c r="C2004" s="8">
        <f>YEAR(Data!$D2004)</f>
        <v>2014</v>
      </c>
      <c r="D2004" s="3">
        <v>41999</v>
      </c>
      <c r="E2004" s="3">
        <v>42002</v>
      </c>
      <c r="F2004" s="2" t="s">
        <v>23</v>
      </c>
      <c r="G2004" s="8"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5">
        <v>2004</v>
      </c>
      <c r="B2005" s="2" t="s">
        <v>4878</v>
      </c>
      <c r="C2005" s="8">
        <f>YEAR(Data!$D2005)</f>
        <v>2014</v>
      </c>
      <c r="D2005" s="3">
        <v>41999</v>
      </c>
      <c r="E2005" s="3">
        <v>42002</v>
      </c>
      <c r="F2005" s="2" t="s">
        <v>23</v>
      </c>
      <c r="G2005" s="8"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5">
        <v>2005</v>
      </c>
      <c r="B2006" s="2" t="s">
        <v>4879</v>
      </c>
      <c r="C2006" s="8">
        <f>YEAR(Data!$D2006)</f>
        <v>2014</v>
      </c>
      <c r="D2006" s="3">
        <v>41741</v>
      </c>
      <c r="E2006" s="3">
        <v>41748</v>
      </c>
      <c r="F2006" s="2" t="s">
        <v>50</v>
      </c>
      <c r="G2006" s="8"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5">
        <v>2006</v>
      </c>
      <c r="B2007" s="2" t="s">
        <v>4881</v>
      </c>
      <c r="C2007" s="8">
        <f>YEAR(Data!$D2007)</f>
        <v>2011</v>
      </c>
      <c r="D2007" s="3">
        <v>40908</v>
      </c>
      <c r="E2007" s="3">
        <v>40912</v>
      </c>
      <c r="F2007" s="2" t="s">
        <v>50</v>
      </c>
      <c r="G2007" s="8"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5">
        <v>2007</v>
      </c>
      <c r="B2008" s="2" t="s">
        <v>4881</v>
      </c>
      <c r="C2008" s="8">
        <f>YEAR(Data!$D2008)</f>
        <v>2011</v>
      </c>
      <c r="D2008" s="3">
        <v>40908</v>
      </c>
      <c r="E2008" s="3">
        <v>40912</v>
      </c>
      <c r="F2008" s="2" t="s">
        <v>50</v>
      </c>
      <c r="G2008" s="8"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5">
        <v>2008</v>
      </c>
      <c r="B2009" s="2" t="s">
        <v>4882</v>
      </c>
      <c r="C2009" s="8">
        <f>YEAR(Data!$D2009)</f>
        <v>2014</v>
      </c>
      <c r="D2009" s="3">
        <v>41855</v>
      </c>
      <c r="E2009" s="3">
        <v>41856</v>
      </c>
      <c r="F2009" s="2" t="s">
        <v>188</v>
      </c>
      <c r="G2009" s="8"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5">
        <v>2009</v>
      </c>
      <c r="B2010" s="2" t="s">
        <v>4885</v>
      </c>
      <c r="C2010" s="8">
        <f>YEAR(Data!$D2010)</f>
        <v>2011</v>
      </c>
      <c r="D2010" s="3">
        <v>40862</v>
      </c>
      <c r="E2010" s="3">
        <v>40868</v>
      </c>
      <c r="F2010" s="2" t="s">
        <v>50</v>
      </c>
      <c r="G2010" s="8"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5">
        <v>2010</v>
      </c>
      <c r="B2011" s="2" t="s">
        <v>4885</v>
      </c>
      <c r="C2011" s="8">
        <f>YEAR(Data!$D2011)</f>
        <v>2011</v>
      </c>
      <c r="D2011" s="3">
        <v>40862</v>
      </c>
      <c r="E2011" s="3">
        <v>40868</v>
      </c>
      <c r="F2011" s="2" t="s">
        <v>50</v>
      </c>
      <c r="G2011" s="8"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5">
        <v>2011</v>
      </c>
      <c r="B2012" s="2" t="s">
        <v>4885</v>
      </c>
      <c r="C2012" s="8">
        <f>YEAR(Data!$D2012)</f>
        <v>2011</v>
      </c>
      <c r="D2012" s="3">
        <v>40862</v>
      </c>
      <c r="E2012" s="3">
        <v>40868</v>
      </c>
      <c r="F2012" s="2" t="s">
        <v>50</v>
      </c>
      <c r="G2012" s="8"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5">
        <v>2012</v>
      </c>
      <c r="B2013" s="2" t="s">
        <v>4887</v>
      </c>
      <c r="C2013" s="8">
        <f>YEAR(Data!$D2013)</f>
        <v>2012</v>
      </c>
      <c r="D2013" s="3">
        <v>41254</v>
      </c>
      <c r="E2013" s="3">
        <v>41254</v>
      </c>
      <c r="F2013" s="2" t="s">
        <v>1290</v>
      </c>
      <c r="G2013" s="8"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5">
        <v>2013</v>
      </c>
      <c r="B2014" s="2" t="s">
        <v>4887</v>
      </c>
      <c r="C2014" s="8">
        <f>YEAR(Data!$D2014)</f>
        <v>2012</v>
      </c>
      <c r="D2014" s="3">
        <v>41254</v>
      </c>
      <c r="E2014" s="3">
        <v>41254</v>
      </c>
      <c r="F2014" s="2" t="s">
        <v>1290</v>
      </c>
      <c r="G2014" s="8"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5">
        <v>2014</v>
      </c>
      <c r="B2015" s="2" t="s">
        <v>4892</v>
      </c>
      <c r="C2015" s="8">
        <f>YEAR(Data!$D2015)</f>
        <v>2013</v>
      </c>
      <c r="D2015" s="3">
        <v>41536</v>
      </c>
      <c r="E2015" s="3">
        <v>41541</v>
      </c>
      <c r="F2015" s="2" t="s">
        <v>50</v>
      </c>
      <c r="G2015" s="8"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5">
        <v>2015</v>
      </c>
      <c r="B2016" s="2" t="s">
        <v>4892</v>
      </c>
      <c r="C2016" s="8">
        <f>YEAR(Data!$D2016)</f>
        <v>2013</v>
      </c>
      <c r="D2016" s="3">
        <v>41536</v>
      </c>
      <c r="E2016" s="3">
        <v>41541</v>
      </c>
      <c r="F2016" s="2" t="s">
        <v>50</v>
      </c>
      <c r="G2016" s="8"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5">
        <v>2016</v>
      </c>
      <c r="B2017" s="2" t="s">
        <v>4892</v>
      </c>
      <c r="C2017" s="8">
        <f>YEAR(Data!$D2017)</f>
        <v>2013</v>
      </c>
      <c r="D2017" s="3">
        <v>41536</v>
      </c>
      <c r="E2017" s="3">
        <v>41541</v>
      </c>
      <c r="F2017" s="2" t="s">
        <v>50</v>
      </c>
      <c r="G2017" s="8"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5">
        <v>2017</v>
      </c>
      <c r="B2018" s="2" t="s">
        <v>4897</v>
      </c>
      <c r="C2018" s="8">
        <f>YEAR(Data!$D2018)</f>
        <v>2012</v>
      </c>
      <c r="D2018" s="3">
        <v>40987</v>
      </c>
      <c r="E2018" s="3">
        <v>40991</v>
      </c>
      <c r="F2018" s="2" t="s">
        <v>50</v>
      </c>
      <c r="G2018" s="8"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5">
        <v>2018</v>
      </c>
      <c r="B2019" s="2" t="s">
        <v>4897</v>
      </c>
      <c r="C2019" s="8">
        <f>YEAR(Data!$D2019)</f>
        <v>2012</v>
      </c>
      <c r="D2019" s="3">
        <v>40987</v>
      </c>
      <c r="E2019" s="3">
        <v>40991</v>
      </c>
      <c r="F2019" s="2" t="s">
        <v>50</v>
      </c>
      <c r="G2019" s="8"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5">
        <v>2019</v>
      </c>
      <c r="B2020" s="2" t="s">
        <v>4897</v>
      </c>
      <c r="C2020" s="8">
        <f>YEAR(Data!$D2020)</f>
        <v>2012</v>
      </c>
      <c r="D2020" s="3">
        <v>40987</v>
      </c>
      <c r="E2020" s="3">
        <v>40991</v>
      </c>
      <c r="F2020" s="2" t="s">
        <v>50</v>
      </c>
      <c r="G2020" s="8"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5">
        <v>2020</v>
      </c>
      <c r="B2021" s="2" t="s">
        <v>4897</v>
      </c>
      <c r="C2021" s="8">
        <f>YEAR(Data!$D2021)</f>
        <v>2012</v>
      </c>
      <c r="D2021" s="3">
        <v>40987</v>
      </c>
      <c r="E2021" s="3">
        <v>40991</v>
      </c>
      <c r="F2021" s="2" t="s">
        <v>50</v>
      </c>
      <c r="G2021" s="8"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5">
        <v>2021</v>
      </c>
      <c r="B2022" s="2" t="s">
        <v>4899</v>
      </c>
      <c r="C2022" s="8">
        <f>YEAR(Data!$D2022)</f>
        <v>2013</v>
      </c>
      <c r="D2022" s="3">
        <v>41537</v>
      </c>
      <c r="E2022" s="3">
        <v>41539</v>
      </c>
      <c r="F2022" s="2" t="s">
        <v>188</v>
      </c>
      <c r="G2022" s="8"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5">
        <v>2022</v>
      </c>
      <c r="B2023" s="2" t="s">
        <v>4899</v>
      </c>
      <c r="C2023" s="8">
        <f>YEAR(Data!$D2023)</f>
        <v>2013</v>
      </c>
      <c r="D2023" s="3">
        <v>41537</v>
      </c>
      <c r="E2023" s="3">
        <v>41539</v>
      </c>
      <c r="F2023" s="2" t="s">
        <v>188</v>
      </c>
      <c r="G2023" s="8"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5">
        <v>2023</v>
      </c>
      <c r="B2024" s="2" t="s">
        <v>4899</v>
      </c>
      <c r="C2024" s="8">
        <f>YEAR(Data!$D2024)</f>
        <v>2013</v>
      </c>
      <c r="D2024" s="3">
        <v>41537</v>
      </c>
      <c r="E2024" s="3">
        <v>41539</v>
      </c>
      <c r="F2024" s="2" t="s">
        <v>188</v>
      </c>
      <c r="G2024" s="8"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5">
        <v>2024</v>
      </c>
      <c r="B2025" s="2" t="s">
        <v>4899</v>
      </c>
      <c r="C2025" s="8">
        <f>YEAR(Data!$D2025)</f>
        <v>2013</v>
      </c>
      <c r="D2025" s="3">
        <v>41537</v>
      </c>
      <c r="E2025" s="3">
        <v>41539</v>
      </c>
      <c r="F2025" s="2" t="s">
        <v>188</v>
      </c>
      <c r="G2025" s="8"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5">
        <v>2025</v>
      </c>
      <c r="B2026" s="2" t="s">
        <v>4902</v>
      </c>
      <c r="C2026" s="8">
        <f>YEAR(Data!$D2026)</f>
        <v>2014</v>
      </c>
      <c r="D2026" s="3">
        <v>41872</v>
      </c>
      <c r="E2026" s="3">
        <v>41874</v>
      </c>
      <c r="F2026" s="2" t="s">
        <v>23</v>
      </c>
      <c r="G2026" s="8"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5">
        <v>2026</v>
      </c>
      <c r="B2027" s="2" t="s">
        <v>4903</v>
      </c>
      <c r="C2027" s="8">
        <f>YEAR(Data!$D2027)</f>
        <v>2012</v>
      </c>
      <c r="D2027" s="3">
        <v>40981</v>
      </c>
      <c r="E2027" s="3">
        <v>40983</v>
      </c>
      <c r="F2027" s="2" t="s">
        <v>188</v>
      </c>
      <c r="G2027" s="8"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5">
        <v>2027</v>
      </c>
      <c r="B2028" s="2" t="s">
        <v>4904</v>
      </c>
      <c r="C2028" s="8">
        <f>YEAR(Data!$D2028)</f>
        <v>2013</v>
      </c>
      <c r="D2028" s="3">
        <v>41526</v>
      </c>
      <c r="E2028" s="3">
        <v>41528</v>
      </c>
      <c r="F2028" s="2" t="s">
        <v>23</v>
      </c>
      <c r="G2028" s="8"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5">
        <v>2028</v>
      </c>
      <c r="B2029" s="2" t="s">
        <v>4904</v>
      </c>
      <c r="C2029" s="8">
        <f>YEAR(Data!$D2029)</f>
        <v>2013</v>
      </c>
      <c r="D2029" s="3">
        <v>41526</v>
      </c>
      <c r="E2029" s="3">
        <v>41528</v>
      </c>
      <c r="F2029" s="2" t="s">
        <v>23</v>
      </c>
      <c r="G2029" s="8"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5">
        <v>2029</v>
      </c>
      <c r="B2030" s="2" t="s">
        <v>4905</v>
      </c>
      <c r="C2030" s="8">
        <f>YEAR(Data!$D2030)</f>
        <v>2012</v>
      </c>
      <c r="D2030" s="3">
        <v>41239</v>
      </c>
      <c r="E2030" s="3">
        <v>41243</v>
      </c>
      <c r="F2030" s="2" t="s">
        <v>50</v>
      </c>
      <c r="G2030" s="8"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5">
        <v>2030</v>
      </c>
      <c r="B2031" s="2" t="s">
        <v>4905</v>
      </c>
      <c r="C2031" s="8">
        <f>YEAR(Data!$D2031)</f>
        <v>2012</v>
      </c>
      <c r="D2031" s="3">
        <v>41239</v>
      </c>
      <c r="E2031" s="3">
        <v>41243</v>
      </c>
      <c r="F2031" s="2" t="s">
        <v>50</v>
      </c>
      <c r="G2031" s="8"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5">
        <v>2031</v>
      </c>
      <c r="B2032" s="2" t="s">
        <v>4905</v>
      </c>
      <c r="C2032" s="8">
        <f>YEAR(Data!$D2032)</f>
        <v>2012</v>
      </c>
      <c r="D2032" s="3">
        <v>41239</v>
      </c>
      <c r="E2032" s="3">
        <v>41243</v>
      </c>
      <c r="F2032" s="2" t="s">
        <v>50</v>
      </c>
      <c r="G2032" s="8"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5">
        <v>2032</v>
      </c>
      <c r="B2033" s="2" t="s">
        <v>4905</v>
      </c>
      <c r="C2033" s="8">
        <f>YEAR(Data!$D2033)</f>
        <v>2012</v>
      </c>
      <c r="D2033" s="3">
        <v>41239</v>
      </c>
      <c r="E2033" s="3">
        <v>41243</v>
      </c>
      <c r="F2033" s="2" t="s">
        <v>50</v>
      </c>
      <c r="G2033" s="8"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5">
        <v>2033</v>
      </c>
      <c r="B2034" s="2" t="s">
        <v>4909</v>
      </c>
      <c r="C2034" s="8">
        <f>YEAR(Data!$D2034)</f>
        <v>2013</v>
      </c>
      <c r="D2034" s="3">
        <v>41618</v>
      </c>
      <c r="E2034" s="3">
        <v>41622</v>
      </c>
      <c r="F2034" s="2" t="s">
        <v>50</v>
      </c>
      <c r="G2034" s="8"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5">
        <v>2034</v>
      </c>
      <c r="B2035" s="2" t="s">
        <v>4909</v>
      </c>
      <c r="C2035" s="8">
        <f>YEAR(Data!$D2035)</f>
        <v>2013</v>
      </c>
      <c r="D2035" s="3">
        <v>41618</v>
      </c>
      <c r="E2035" s="3">
        <v>41622</v>
      </c>
      <c r="F2035" s="2" t="s">
        <v>50</v>
      </c>
      <c r="G2035" s="8"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5">
        <v>2035</v>
      </c>
      <c r="B2036" s="2" t="s">
        <v>4910</v>
      </c>
      <c r="C2036" s="8">
        <f>YEAR(Data!$D2036)</f>
        <v>2014</v>
      </c>
      <c r="D2036" s="3">
        <v>41908</v>
      </c>
      <c r="E2036" s="3">
        <v>41912</v>
      </c>
      <c r="F2036" s="2" t="s">
        <v>50</v>
      </c>
      <c r="G2036" s="8"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5">
        <v>2036</v>
      </c>
      <c r="B2037" s="2" t="s">
        <v>4910</v>
      </c>
      <c r="C2037" s="8">
        <f>YEAR(Data!$D2037)</f>
        <v>2014</v>
      </c>
      <c r="D2037" s="3">
        <v>41908</v>
      </c>
      <c r="E2037" s="3">
        <v>41912</v>
      </c>
      <c r="F2037" s="2" t="s">
        <v>50</v>
      </c>
      <c r="G2037" s="8"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5">
        <v>2037</v>
      </c>
      <c r="B2038" s="2" t="s">
        <v>4913</v>
      </c>
      <c r="C2038" s="8">
        <f>YEAR(Data!$D2038)</f>
        <v>2012</v>
      </c>
      <c r="D2038" s="3">
        <v>40931</v>
      </c>
      <c r="E2038" s="3">
        <v>40935</v>
      </c>
      <c r="F2038" s="2" t="s">
        <v>50</v>
      </c>
      <c r="G2038" s="8"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5">
        <v>2038</v>
      </c>
      <c r="B2039" s="2" t="s">
        <v>4913</v>
      </c>
      <c r="C2039" s="8">
        <f>YEAR(Data!$D2039)</f>
        <v>2012</v>
      </c>
      <c r="D2039" s="3">
        <v>40931</v>
      </c>
      <c r="E2039" s="3">
        <v>40935</v>
      </c>
      <c r="F2039" s="2" t="s">
        <v>50</v>
      </c>
      <c r="G2039" s="8"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5">
        <v>2039</v>
      </c>
      <c r="B2040" s="2" t="s">
        <v>4915</v>
      </c>
      <c r="C2040" s="8">
        <f>YEAR(Data!$D2040)</f>
        <v>2012</v>
      </c>
      <c r="D2040" s="3">
        <v>41078</v>
      </c>
      <c r="E2040" s="3">
        <v>41083</v>
      </c>
      <c r="F2040" s="2" t="s">
        <v>50</v>
      </c>
      <c r="G2040" s="8"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5">
        <v>2040</v>
      </c>
      <c r="B2041" s="2" t="s">
        <v>4915</v>
      </c>
      <c r="C2041" s="8">
        <f>YEAR(Data!$D2041)</f>
        <v>2012</v>
      </c>
      <c r="D2041" s="3">
        <v>41078</v>
      </c>
      <c r="E2041" s="3">
        <v>41083</v>
      </c>
      <c r="F2041" s="2" t="s">
        <v>50</v>
      </c>
      <c r="G2041" s="8"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5">
        <v>2041</v>
      </c>
      <c r="B2042" s="2" t="s">
        <v>4915</v>
      </c>
      <c r="C2042" s="8">
        <f>YEAR(Data!$D2042)</f>
        <v>2012</v>
      </c>
      <c r="D2042" s="3">
        <v>41078</v>
      </c>
      <c r="E2042" s="3">
        <v>41083</v>
      </c>
      <c r="F2042" s="2" t="s">
        <v>50</v>
      </c>
      <c r="G2042" s="8"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5">
        <v>2042</v>
      </c>
      <c r="B2043" s="2" t="s">
        <v>4915</v>
      </c>
      <c r="C2043" s="8">
        <f>YEAR(Data!$D2043)</f>
        <v>2012</v>
      </c>
      <c r="D2043" s="3">
        <v>41078</v>
      </c>
      <c r="E2043" s="3">
        <v>41083</v>
      </c>
      <c r="F2043" s="2" t="s">
        <v>50</v>
      </c>
      <c r="G2043" s="8"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5">
        <v>2043</v>
      </c>
      <c r="B2044" s="2" t="s">
        <v>4918</v>
      </c>
      <c r="C2044" s="8">
        <f>YEAR(Data!$D2044)</f>
        <v>2012</v>
      </c>
      <c r="D2044" s="3">
        <v>41184</v>
      </c>
      <c r="E2044" s="3">
        <v>41190</v>
      </c>
      <c r="F2044" s="2" t="s">
        <v>50</v>
      </c>
      <c r="G2044" s="8"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5">
        <v>2044</v>
      </c>
      <c r="B2045" s="2" t="s">
        <v>4921</v>
      </c>
      <c r="C2045" s="8">
        <f>YEAR(Data!$D2045)</f>
        <v>2014</v>
      </c>
      <c r="D2045" s="3">
        <v>41962</v>
      </c>
      <c r="E2045" s="3">
        <v>41967</v>
      </c>
      <c r="F2045" s="2" t="s">
        <v>50</v>
      </c>
      <c r="G2045" s="8"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5">
        <v>2045</v>
      </c>
      <c r="B2046" s="2" t="s">
        <v>4922</v>
      </c>
      <c r="C2046" s="8">
        <f>YEAR(Data!$D2046)</f>
        <v>2011</v>
      </c>
      <c r="D2046" s="3">
        <v>40772</v>
      </c>
      <c r="E2046" s="3">
        <v>40778</v>
      </c>
      <c r="F2046" s="2" t="s">
        <v>50</v>
      </c>
      <c r="G2046" s="8"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5">
        <v>2046</v>
      </c>
      <c r="B2047" s="2" t="s">
        <v>4923</v>
      </c>
      <c r="C2047" s="8">
        <f>YEAR(Data!$D2047)</f>
        <v>2013</v>
      </c>
      <c r="D2047" s="3">
        <v>41473</v>
      </c>
      <c r="E2047" s="3">
        <v>41477</v>
      </c>
      <c r="F2047" s="2" t="s">
        <v>50</v>
      </c>
      <c r="G2047" s="8"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5">
        <v>2047</v>
      </c>
      <c r="B2048" s="2" t="s">
        <v>4923</v>
      </c>
      <c r="C2048" s="8">
        <f>YEAR(Data!$D2048)</f>
        <v>2013</v>
      </c>
      <c r="D2048" s="3">
        <v>41473</v>
      </c>
      <c r="E2048" s="3">
        <v>41477</v>
      </c>
      <c r="F2048" s="2" t="s">
        <v>50</v>
      </c>
      <c r="G2048" s="8"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5">
        <v>2048</v>
      </c>
      <c r="B2049" s="2" t="s">
        <v>4923</v>
      </c>
      <c r="C2049" s="8">
        <f>YEAR(Data!$D2049)</f>
        <v>2013</v>
      </c>
      <c r="D2049" s="3">
        <v>41473</v>
      </c>
      <c r="E2049" s="3">
        <v>41477</v>
      </c>
      <c r="F2049" s="2" t="s">
        <v>50</v>
      </c>
      <c r="G2049" s="8"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5">
        <v>2049</v>
      </c>
      <c r="B2050" s="2" t="s">
        <v>4927</v>
      </c>
      <c r="C2050" s="8">
        <f>YEAR(Data!$D2050)</f>
        <v>2012</v>
      </c>
      <c r="D2050" s="3">
        <v>41101</v>
      </c>
      <c r="E2050" s="3">
        <v>41103</v>
      </c>
      <c r="F2050" s="2" t="s">
        <v>188</v>
      </c>
      <c r="G2050" s="8"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5">
        <v>2050</v>
      </c>
      <c r="B2051" s="2" t="s">
        <v>4927</v>
      </c>
      <c r="C2051" s="8">
        <f>YEAR(Data!$D2051)</f>
        <v>2012</v>
      </c>
      <c r="D2051" s="3">
        <v>41101</v>
      </c>
      <c r="E2051" s="3">
        <v>41103</v>
      </c>
      <c r="F2051" s="2" t="s">
        <v>188</v>
      </c>
      <c r="G2051" s="8"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5">
        <v>2051</v>
      </c>
      <c r="B2052" s="2" t="s">
        <v>4927</v>
      </c>
      <c r="C2052" s="8">
        <f>YEAR(Data!$D2052)</f>
        <v>2012</v>
      </c>
      <c r="D2052" s="3">
        <v>41101</v>
      </c>
      <c r="E2052" s="3">
        <v>41103</v>
      </c>
      <c r="F2052" s="2" t="s">
        <v>188</v>
      </c>
      <c r="G2052" s="8"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5">
        <v>2052</v>
      </c>
      <c r="B2053" s="2" t="s">
        <v>4927</v>
      </c>
      <c r="C2053" s="8">
        <f>YEAR(Data!$D2053)</f>
        <v>2012</v>
      </c>
      <c r="D2053" s="3">
        <v>41101</v>
      </c>
      <c r="E2053" s="3">
        <v>41103</v>
      </c>
      <c r="F2053" s="2" t="s">
        <v>188</v>
      </c>
      <c r="G2053" s="8"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5">
        <v>2053</v>
      </c>
      <c r="B2054" s="2" t="s">
        <v>4927</v>
      </c>
      <c r="C2054" s="8">
        <f>YEAR(Data!$D2054)</f>
        <v>2012</v>
      </c>
      <c r="D2054" s="3">
        <v>41101</v>
      </c>
      <c r="E2054" s="3">
        <v>41103</v>
      </c>
      <c r="F2054" s="2" t="s">
        <v>188</v>
      </c>
      <c r="G2054" s="8"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5">
        <v>2054</v>
      </c>
      <c r="B2055" s="2" t="s">
        <v>4927</v>
      </c>
      <c r="C2055" s="8">
        <f>YEAR(Data!$D2055)</f>
        <v>2012</v>
      </c>
      <c r="D2055" s="3">
        <v>41101</v>
      </c>
      <c r="E2055" s="3">
        <v>41103</v>
      </c>
      <c r="F2055" s="2" t="s">
        <v>188</v>
      </c>
      <c r="G2055" s="8"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5">
        <v>2055</v>
      </c>
      <c r="B2056" s="2" t="s">
        <v>4932</v>
      </c>
      <c r="C2056" s="8">
        <f>YEAR(Data!$D2056)</f>
        <v>2013</v>
      </c>
      <c r="D2056" s="3">
        <v>41610</v>
      </c>
      <c r="E2056" s="3">
        <v>41616</v>
      </c>
      <c r="F2056" s="2" t="s">
        <v>50</v>
      </c>
      <c r="G2056" s="8"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5">
        <v>2056</v>
      </c>
      <c r="B2057" s="2" t="s">
        <v>4933</v>
      </c>
      <c r="C2057" s="8">
        <f>YEAR(Data!$D2057)</f>
        <v>2014</v>
      </c>
      <c r="D2057" s="3">
        <v>41996</v>
      </c>
      <c r="E2057" s="3">
        <v>41999</v>
      </c>
      <c r="F2057" s="2" t="s">
        <v>188</v>
      </c>
      <c r="G2057" s="8"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5">
        <v>2057</v>
      </c>
      <c r="B2058" s="2" t="s">
        <v>4933</v>
      </c>
      <c r="C2058" s="8">
        <f>YEAR(Data!$D2058)</f>
        <v>2014</v>
      </c>
      <c r="D2058" s="3">
        <v>41996</v>
      </c>
      <c r="E2058" s="3">
        <v>41999</v>
      </c>
      <c r="F2058" s="2" t="s">
        <v>188</v>
      </c>
      <c r="G2058" s="8"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5">
        <v>2058</v>
      </c>
      <c r="B2059" s="2" t="s">
        <v>4933</v>
      </c>
      <c r="C2059" s="8">
        <f>YEAR(Data!$D2059)</f>
        <v>2014</v>
      </c>
      <c r="D2059" s="3">
        <v>41996</v>
      </c>
      <c r="E2059" s="3">
        <v>41999</v>
      </c>
      <c r="F2059" s="2" t="s">
        <v>188</v>
      </c>
      <c r="G2059" s="8"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5">
        <v>2059</v>
      </c>
      <c r="B2060" s="2" t="s">
        <v>4933</v>
      </c>
      <c r="C2060" s="8">
        <f>YEAR(Data!$D2060)</f>
        <v>2014</v>
      </c>
      <c r="D2060" s="3">
        <v>41996</v>
      </c>
      <c r="E2060" s="3">
        <v>41999</v>
      </c>
      <c r="F2060" s="2" t="s">
        <v>188</v>
      </c>
      <c r="G2060" s="8"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5">
        <v>2060</v>
      </c>
      <c r="B2061" s="2" t="s">
        <v>4936</v>
      </c>
      <c r="C2061" s="8">
        <f>YEAR(Data!$D2061)</f>
        <v>2011</v>
      </c>
      <c r="D2061" s="3">
        <v>40847</v>
      </c>
      <c r="E2061" s="3">
        <v>40851</v>
      </c>
      <c r="F2061" s="2" t="s">
        <v>50</v>
      </c>
      <c r="G2061" s="8"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5">
        <v>2061</v>
      </c>
      <c r="B2062" s="2" t="s">
        <v>4936</v>
      </c>
      <c r="C2062" s="8">
        <f>YEAR(Data!$D2062)</f>
        <v>2011</v>
      </c>
      <c r="D2062" s="3">
        <v>40847</v>
      </c>
      <c r="E2062" s="3">
        <v>40851</v>
      </c>
      <c r="F2062" s="2" t="s">
        <v>50</v>
      </c>
      <c r="G2062" s="8"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5">
        <v>2062</v>
      </c>
      <c r="B2063" s="2" t="s">
        <v>4936</v>
      </c>
      <c r="C2063" s="8">
        <f>YEAR(Data!$D2063)</f>
        <v>2011</v>
      </c>
      <c r="D2063" s="3">
        <v>40847</v>
      </c>
      <c r="E2063" s="3">
        <v>40851</v>
      </c>
      <c r="F2063" s="2" t="s">
        <v>50</v>
      </c>
      <c r="G2063" s="8"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5">
        <v>2063</v>
      </c>
      <c r="B2064" s="2" t="s">
        <v>4936</v>
      </c>
      <c r="C2064" s="8">
        <f>YEAR(Data!$D2064)</f>
        <v>2011</v>
      </c>
      <c r="D2064" s="3">
        <v>40847</v>
      </c>
      <c r="E2064" s="3">
        <v>40851</v>
      </c>
      <c r="F2064" s="2" t="s">
        <v>50</v>
      </c>
      <c r="G2064" s="8"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5">
        <v>2064</v>
      </c>
      <c r="B2065" s="2" t="s">
        <v>4936</v>
      </c>
      <c r="C2065" s="8">
        <f>YEAR(Data!$D2065)</f>
        <v>2011</v>
      </c>
      <c r="D2065" s="3">
        <v>40847</v>
      </c>
      <c r="E2065" s="3">
        <v>40851</v>
      </c>
      <c r="F2065" s="2" t="s">
        <v>50</v>
      </c>
      <c r="G2065" s="8"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5">
        <v>2065</v>
      </c>
      <c r="B2066" s="2" t="s">
        <v>4936</v>
      </c>
      <c r="C2066" s="8">
        <f>YEAR(Data!$D2066)</f>
        <v>2011</v>
      </c>
      <c r="D2066" s="3">
        <v>40847</v>
      </c>
      <c r="E2066" s="3">
        <v>40851</v>
      </c>
      <c r="F2066" s="2" t="s">
        <v>50</v>
      </c>
      <c r="G2066" s="8"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5">
        <v>2066</v>
      </c>
      <c r="B2067" s="2" t="s">
        <v>4936</v>
      </c>
      <c r="C2067" s="8">
        <f>YEAR(Data!$D2067)</f>
        <v>2011</v>
      </c>
      <c r="D2067" s="3">
        <v>40847</v>
      </c>
      <c r="E2067" s="3">
        <v>40851</v>
      </c>
      <c r="F2067" s="2" t="s">
        <v>50</v>
      </c>
      <c r="G2067" s="8"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5">
        <v>2067</v>
      </c>
      <c r="B2068" s="2" t="s">
        <v>4936</v>
      </c>
      <c r="C2068" s="8">
        <f>YEAR(Data!$D2068)</f>
        <v>2011</v>
      </c>
      <c r="D2068" s="3">
        <v>40847</v>
      </c>
      <c r="E2068" s="3">
        <v>40851</v>
      </c>
      <c r="F2068" s="2" t="s">
        <v>50</v>
      </c>
      <c r="G2068" s="8"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5">
        <v>2068</v>
      </c>
      <c r="B2069" s="2" t="s">
        <v>4936</v>
      </c>
      <c r="C2069" s="8">
        <f>YEAR(Data!$D2069)</f>
        <v>2011</v>
      </c>
      <c r="D2069" s="3">
        <v>40847</v>
      </c>
      <c r="E2069" s="3">
        <v>40851</v>
      </c>
      <c r="F2069" s="2" t="s">
        <v>50</v>
      </c>
      <c r="G2069" s="8"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5">
        <v>2069</v>
      </c>
      <c r="B2070" s="2" t="s">
        <v>4946</v>
      </c>
      <c r="C2070" s="8">
        <f>YEAR(Data!$D2070)</f>
        <v>2012</v>
      </c>
      <c r="D2070" s="3">
        <v>41012</v>
      </c>
      <c r="E2070" s="3">
        <v>41018</v>
      </c>
      <c r="F2070" s="2" t="s">
        <v>50</v>
      </c>
      <c r="G2070" s="8"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5">
        <v>2070</v>
      </c>
      <c r="B2071" s="2" t="s">
        <v>4946</v>
      </c>
      <c r="C2071" s="8">
        <f>YEAR(Data!$D2071)</f>
        <v>2012</v>
      </c>
      <c r="D2071" s="3">
        <v>41012</v>
      </c>
      <c r="E2071" s="3">
        <v>41018</v>
      </c>
      <c r="F2071" s="2" t="s">
        <v>50</v>
      </c>
      <c r="G2071" s="8"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5">
        <v>2071</v>
      </c>
      <c r="B2072" s="2" t="s">
        <v>4951</v>
      </c>
      <c r="C2072" s="8">
        <f>YEAR(Data!$D2072)</f>
        <v>2013</v>
      </c>
      <c r="D2072" s="3">
        <v>41477</v>
      </c>
      <c r="E2072" s="3">
        <v>41479</v>
      </c>
      <c r="F2072" s="2" t="s">
        <v>23</v>
      </c>
      <c r="G2072" s="8"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5">
        <v>2072</v>
      </c>
      <c r="B2073" s="2" t="s">
        <v>4954</v>
      </c>
      <c r="C2073" s="8">
        <f>YEAR(Data!$D2073)</f>
        <v>2014</v>
      </c>
      <c r="D2073" s="3">
        <v>41964</v>
      </c>
      <c r="E2073" s="3">
        <v>41969</v>
      </c>
      <c r="F2073" s="2" t="s">
        <v>50</v>
      </c>
      <c r="G2073" s="8"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5">
        <v>2073</v>
      </c>
      <c r="B2074" s="2" t="s">
        <v>4958</v>
      </c>
      <c r="C2074" s="8">
        <f>YEAR(Data!$D2074)</f>
        <v>2013</v>
      </c>
      <c r="D2074" s="3">
        <v>41605</v>
      </c>
      <c r="E2074" s="3">
        <v>41611</v>
      </c>
      <c r="F2074" s="2" t="s">
        <v>50</v>
      </c>
      <c r="G2074" s="8"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5">
        <v>2074</v>
      </c>
      <c r="B2075" s="2" t="s">
        <v>4961</v>
      </c>
      <c r="C2075" s="8">
        <f>YEAR(Data!$D2075)</f>
        <v>2014</v>
      </c>
      <c r="D2075" s="3">
        <v>41951</v>
      </c>
      <c r="E2075" s="3">
        <v>41956</v>
      </c>
      <c r="F2075" s="2" t="s">
        <v>23</v>
      </c>
      <c r="G2075" s="8"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5">
        <v>2075</v>
      </c>
      <c r="B2076" s="2" t="s">
        <v>4961</v>
      </c>
      <c r="C2076" s="8">
        <f>YEAR(Data!$D2076)</f>
        <v>2014</v>
      </c>
      <c r="D2076" s="3">
        <v>41951</v>
      </c>
      <c r="E2076" s="3">
        <v>41956</v>
      </c>
      <c r="F2076" s="2" t="s">
        <v>23</v>
      </c>
      <c r="G2076" s="8"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5">
        <v>2076</v>
      </c>
      <c r="B2077" s="2" t="s">
        <v>4966</v>
      </c>
      <c r="C2077" s="8">
        <f>YEAR(Data!$D2077)</f>
        <v>2011</v>
      </c>
      <c r="D2077" s="3">
        <v>40878</v>
      </c>
      <c r="E2077" s="3">
        <v>40882</v>
      </c>
      <c r="F2077" s="2" t="s">
        <v>50</v>
      </c>
      <c r="G2077" s="8"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5">
        <v>2077</v>
      </c>
      <c r="B2078" s="2" t="s">
        <v>4967</v>
      </c>
      <c r="C2078" s="8">
        <f>YEAR(Data!$D2078)</f>
        <v>2014</v>
      </c>
      <c r="D2078" s="3">
        <v>41895</v>
      </c>
      <c r="E2078" s="3">
        <v>41898</v>
      </c>
      <c r="F2078" s="2" t="s">
        <v>188</v>
      </c>
      <c r="G2078" s="8"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5">
        <v>2078</v>
      </c>
      <c r="B2079" s="2" t="s">
        <v>4967</v>
      </c>
      <c r="C2079" s="8">
        <f>YEAR(Data!$D2079)</f>
        <v>2014</v>
      </c>
      <c r="D2079" s="3">
        <v>41895</v>
      </c>
      <c r="E2079" s="3">
        <v>41898</v>
      </c>
      <c r="F2079" s="2" t="s">
        <v>188</v>
      </c>
      <c r="G2079" s="8"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5">
        <v>2079</v>
      </c>
      <c r="B2080" s="2" t="s">
        <v>4967</v>
      </c>
      <c r="C2080" s="8">
        <f>YEAR(Data!$D2080)</f>
        <v>2014</v>
      </c>
      <c r="D2080" s="3">
        <v>41895</v>
      </c>
      <c r="E2080" s="3">
        <v>41898</v>
      </c>
      <c r="F2080" s="2" t="s">
        <v>188</v>
      </c>
      <c r="G2080" s="8"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5">
        <v>2080</v>
      </c>
      <c r="B2081" s="2" t="s">
        <v>4970</v>
      </c>
      <c r="C2081" s="8">
        <f>YEAR(Data!$D2081)</f>
        <v>2012</v>
      </c>
      <c r="D2081" s="3">
        <v>41267</v>
      </c>
      <c r="E2081" s="3">
        <v>41272</v>
      </c>
      <c r="F2081" s="2" t="s">
        <v>50</v>
      </c>
      <c r="G2081" s="8"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5">
        <v>2081</v>
      </c>
      <c r="B2082" s="2" t="s">
        <v>4970</v>
      </c>
      <c r="C2082" s="8">
        <f>YEAR(Data!$D2082)</f>
        <v>2012</v>
      </c>
      <c r="D2082" s="3">
        <v>41267</v>
      </c>
      <c r="E2082" s="3">
        <v>41272</v>
      </c>
      <c r="F2082" s="2" t="s">
        <v>50</v>
      </c>
      <c r="G2082" s="8"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5">
        <v>2082</v>
      </c>
      <c r="B2083" s="2" t="s">
        <v>4970</v>
      </c>
      <c r="C2083" s="8">
        <f>YEAR(Data!$D2083)</f>
        <v>2012</v>
      </c>
      <c r="D2083" s="3">
        <v>41267</v>
      </c>
      <c r="E2083" s="3">
        <v>41272</v>
      </c>
      <c r="F2083" s="2" t="s">
        <v>50</v>
      </c>
      <c r="G2083" s="8"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5">
        <v>2083</v>
      </c>
      <c r="B2084" s="2" t="s">
        <v>4973</v>
      </c>
      <c r="C2084" s="8">
        <f>YEAR(Data!$D2084)</f>
        <v>2014</v>
      </c>
      <c r="D2084" s="3">
        <v>41694</v>
      </c>
      <c r="E2084" s="3">
        <v>41700</v>
      </c>
      <c r="F2084" s="2" t="s">
        <v>50</v>
      </c>
      <c r="G2084" s="8"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5">
        <v>2084</v>
      </c>
      <c r="B2085" s="2" t="s">
        <v>4974</v>
      </c>
      <c r="C2085" s="8">
        <f>YEAR(Data!$D2085)</f>
        <v>2011</v>
      </c>
      <c r="D2085" s="3">
        <v>40870</v>
      </c>
      <c r="E2085" s="3">
        <v>40876</v>
      </c>
      <c r="F2085" s="2" t="s">
        <v>50</v>
      </c>
      <c r="G2085" s="8"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5">
        <v>2085</v>
      </c>
      <c r="B2086" s="2" t="s">
        <v>4975</v>
      </c>
      <c r="C2086" s="8">
        <f>YEAR(Data!$D2086)</f>
        <v>2013</v>
      </c>
      <c r="D2086" s="3">
        <v>41449</v>
      </c>
      <c r="E2086" s="3">
        <v>41454</v>
      </c>
      <c r="F2086" s="2" t="s">
        <v>50</v>
      </c>
      <c r="G2086" s="8"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5">
        <v>2086</v>
      </c>
      <c r="B2087" s="2" t="s">
        <v>4975</v>
      </c>
      <c r="C2087" s="8">
        <f>YEAR(Data!$D2087)</f>
        <v>2013</v>
      </c>
      <c r="D2087" s="3">
        <v>41449</v>
      </c>
      <c r="E2087" s="3">
        <v>41454</v>
      </c>
      <c r="F2087" s="2" t="s">
        <v>50</v>
      </c>
      <c r="G2087" s="8"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5">
        <v>2087</v>
      </c>
      <c r="B2088" s="2" t="s">
        <v>4975</v>
      </c>
      <c r="C2088" s="8">
        <f>YEAR(Data!$D2088)</f>
        <v>2013</v>
      </c>
      <c r="D2088" s="3">
        <v>41449</v>
      </c>
      <c r="E2088" s="3">
        <v>41454</v>
      </c>
      <c r="F2088" s="2" t="s">
        <v>50</v>
      </c>
      <c r="G2088" s="8"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5">
        <v>2088</v>
      </c>
      <c r="B2089" s="2" t="s">
        <v>4975</v>
      </c>
      <c r="C2089" s="8">
        <f>YEAR(Data!$D2089)</f>
        <v>2013</v>
      </c>
      <c r="D2089" s="3">
        <v>41449</v>
      </c>
      <c r="E2089" s="3">
        <v>41454</v>
      </c>
      <c r="F2089" s="2" t="s">
        <v>50</v>
      </c>
      <c r="G2089" s="8"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5">
        <v>2089</v>
      </c>
      <c r="B2090" s="2" t="s">
        <v>4975</v>
      </c>
      <c r="C2090" s="8">
        <f>YEAR(Data!$D2090)</f>
        <v>2013</v>
      </c>
      <c r="D2090" s="3">
        <v>41449</v>
      </c>
      <c r="E2090" s="3">
        <v>41454</v>
      </c>
      <c r="F2090" s="2" t="s">
        <v>50</v>
      </c>
      <c r="G2090" s="8"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5">
        <v>2090</v>
      </c>
      <c r="B2091" s="2" t="s">
        <v>4980</v>
      </c>
      <c r="C2091" s="8">
        <f>YEAR(Data!$D2091)</f>
        <v>2012</v>
      </c>
      <c r="D2091" s="3">
        <v>41208</v>
      </c>
      <c r="E2091" s="3">
        <v>41212</v>
      </c>
      <c r="F2091" s="2" t="s">
        <v>50</v>
      </c>
      <c r="G2091" s="8"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5">
        <v>2091</v>
      </c>
      <c r="B2092" s="2" t="s">
        <v>4984</v>
      </c>
      <c r="C2092" s="8">
        <f>YEAR(Data!$D2092)</f>
        <v>2014</v>
      </c>
      <c r="D2092" s="3">
        <v>41836</v>
      </c>
      <c r="E2092" s="3">
        <v>41840</v>
      </c>
      <c r="F2092" s="2" t="s">
        <v>50</v>
      </c>
      <c r="G2092" s="8"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5">
        <v>2092</v>
      </c>
      <c r="B2093" s="2" t="s">
        <v>4984</v>
      </c>
      <c r="C2093" s="8">
        <f>YEAR(Data!$D2093)</f>
        <v>2014</v>
      </c>
      <c r="D2093" s="3">
        <v>41836</v>
      </c>
      <c r="E2093" s="3">
        <v>41840</v>
      </c>
      <c r="F2093" s="2" t="s">
        <v>50</v>
      </c>
      <c r="G2093" s="8"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5">
        <v>2093</v>
      </c>
      <c r="B2094" s="2" t="s">
        <v>4987</v>
      </c>
      <c r="C2094" s="8">
        <f>YEAR(Data!$D2094)</f>
        <v>2011</v>
      </c>
      <c r="D2094" s="3">
        <v>40864</v>
      </c>
      <c r="E2094" s="3">
        <v>40868</v>
      </c>
      <c r="F2094" s="2" t="s">
        <v>50</v>
      </c>
      <c r="G2094" s="8"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5">
        <v>2094</v>
      </c>
      <c r="B2095" s="2" t="s">
        <v>4989</v>
      </c>
      <c r="C2095" s="8">
        <f>YEAR(Data!$D2095)</f>
        <v>2012</v>
      </c>
      <c r="D2095" s="3">
        <v>41012</v>
      </c>
      <c r="E2095" s="3">
        <v>41014</v>
      </c>
      <c r="F2095" s="2" t="s">
        <v>23</v>
      </c>
      <c r="G2095" s="8"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5">
        <v>2095</v>
      </c>
      <c r="B2096" s="2" t="s">
        <v>4990</v>
      </c>
      <c r="C2096" s="8">
        <f>YEAR(Data!$D2096)</f>
        <v>2012</v>
      </c>
      <c r="D2096" s="3">
        <v>41238</v>
      </c>
      <c r="E2096" s="3">
        <v>41242</v>
      </c>
      <c r="F2096" s="2" t="s">
        <v>50</v>
      </c>
      <c r="G2096" s="8"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5">
        <v>2096</v>
      </c>
      <c r="B2097" s="2" t="s">
        <v>4993</v>
      </c>
      <c r="C2097" s="8">
        <f>YEAR(Data!$D2097)</f>
        <v>2013</v>
      </c>
      <c r="D2097" s="3">
        <v>41410</v>
      </c>
      <c r="E2097" s="3">
        <v>41415</v>
      </c>
      <c r="F2097" s="2" t="s">
        <v>50</v>
      </c>
      <c r="G2097" s="8"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5">
        <v>2097</v>
      </c>
      <c r="B2098" s="2" t="s">
        <v>4993</v>
      </c>
      <c r="C2098" s="8">
        <f>YEAR(Data!$D2098)</f>
        <v>2013</v>
      </c>
      <c r="D2098" s="3">
        <v>41410</v>
      </c>
      <c r="E2098" s="3">
        <v>41415</v>
      </c>
      <c r="F2098" s="2" t="s">
        <v>50</v>
      </c>
      <c r="G2098" s="8"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5">
        <v>2098</v>
      </c>
      <c r="B2099" s="2" t="s">
        <v>4993</v>
      </c>
      <c r="C2099" s="8">
        <f>YEAR(Data!$D2099)</f>
        <v>2013</v>
      </c>
      <c r="D2099" s="3">
        <v>41410</v>
      </c>
      <c r="E2099" s="3">
        <v>41415</v>
      </c>
      <c r="F2099" s="2" t="s">
        <v>50</v>
      </c>
      <c r="G2099" s="8"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5">
        <v>2099</v>
      </c>
      <c r="B2100" s="2" t="s">
        <v>4998</v>
      </c>
      <c r="C2100" s="8">
        <f>YEAR(Data!$D2100)</f>
        <v>2014</v>
      </c>
      <c r="D2100" s="3">
        <v>41890</v>
      </c>
      <c r="E2100" s="3">
        <v>41895</v>
      </c>
      <c r="F2100" s="2" t="s">
        <v>50</v>
      </c>
      <c r="G2100" s="8"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5">
        <v>2100</v>
      </c>
      <c r="B2101" s="2" t="s">
        <v>4998</v>
      </c>
      <c r="C2101" s="8">
        <f>YEAR(Data!$D2101)</f>
        <v>2014</v>
      </c>
      <c r="D2101" s="3">
        <v>41890</v>
      </c>
      <c r="E2101" s="3">
        <v>41895</v>
      </c>
      <c r="F2101" s="2" t="s">
        <v>50</v>
      </c>
      <c r="G2101" s="8"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5">
        <v>2101</v>
      </c>
      <c r="B2102" s="2" t="s">
        <v>4999</v>
      </c>
      <c r="C2102" s="8">
        <f>YEAR(Data!$D2102)</f>
        <v>2011</v>
      </c>
      <c r="D2102" s="3">
        <v>40612</v>
      </c>
      <c r="E2102" s="3">
        <v>40619</v>
      </c>
      <c r="F2102" s="2" t="s">
        <v>50</v>
      </c>
      <c r="G2102" s="8"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5">
        <v>2102</v>
      </c>
      <c r="B2103" s="2" t="s">
        <v>4999</v>
      </c>
      <c r="C2103" s="8">
        <f>YEAR(Data!$D2103)</f>
        <v>2011</v>
      </c>
      <c r="D2103" s="3">
        <v>40612</v>
      </c>
      <c r="E2103" s="3">
        <v>40619</v>
      </c>
      <c r="F2103" s="2" t="s">
        <v>50</v>
      </c>
      <c r="G2103" s="8"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5">
        <v>2103</v>
      </c>
      <c r="B2104" s="2" t="s">
        <v>5002</v>
      </c>
      <c r="C2104" s="8">
        <f>YEAR(Data!$D2104)</f>
        <v>2011</v>
      </c>
      <c r="D2104" s="3">
        <v>40742</v>
      </c>
      <c r="E2104" s="3">
        <v>40742</v>
      </c>
      <c r="F2104" s="2" t="s">
        <v>1290</v>
      </c>
      <c r="G2104" s="8"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5">
        <v>2104</v>
      </c>
      <c r="B2105" s="2" t="s">
        <v>5005</v>
      </c>
      <c r="C2105" s="8">
        <f>YEAR(Data!$D2105)</f>
        <v>2014</v>
      </c>
      <c r="D2105" s="3">
        <v>41723</v>
      </c>
      <c r="E2105" s="3">
        <v>41727</v>
      </c>
      <c r="F2105" s="2" t="s">
        <v>23</v>
      </c>
      <c r="G2105" s="8"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5">
        <v>2105</v>
      </c>
      <c r="B2106" s="2" t="s">
        <v>5005</v>
      </c>
      <c r="C2106" s="8">
        <f>YEAR(Data!$D2106)</f>
        <v>2014</v>
      </c>
      <c r="D2106" s="3">
        <v>41723</v>
      </c>
      <c r="E2106" s="3">
        <v>41727</v>
      </c>
      <c r="F2106" s="2" t="s">
        <v>23</v>
      </c>
      <c r="G2106" s="8"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5">
        <v>2106</v>
      </c>
      <c r="B2107" s="2" t="s">
        <v>5007</v>
      </c>
      <c r="C2107" s="8">
        <f>YEAR(Data!$D2107)</f>
        <v>2011</v>
      </c>
      <c r="D2107" s="3">
        <v>40816</v>
      </c>
      <c r="E2107" s="3">
        <v>40821</v>
      </c>
      <c r="F2107" s="2" t="s">
        <v>50</v>
      </c>
      <c r="G2107" s="8"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5">
        <v>2107</v>
      </c>
      <c r="B2108" s="2" t="s">
        <v>5010</v>
      </c>
      <c r="C2108" s="8">
        <f>YEAR(Data!$D2108)</f>
        <v>2011</v>
      </c>
      <c r="D2108" s="3">
        <v>40812</v>
      </c>
      <c r="E2108" s="3">
        <v>40812</v>
      </c>
      <c r="F2108" s="2" t="s">
        <v>1290</v>
      </c>
      <c r="G2108" s="8"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5">
        <v>2108</v>
      </c>
      <c r="B2109" s="2" t="s">
        <v>5012</v>
      </c>
      <c r="C2109" s="8">
        <f>YEAR(Data!$D2109)</f>
        <v>2012</v>
      </c>
      <c r="D2109" s="3">
        <v>41213</v>
      </c>
      <c r="E2109" s="3">
        <v>41213</v>
      </c>
      <c r="F2109" s="2" t="s">
        <v>1290</v>
      </c>
      <c r="G2109" s="8"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5">
        <v>2109</v>
      </c>
      <c r="B2110" s="2" t="s">
        <v>5012</v>
      </c>
      <c r="C2110" s="8">
        <f>YEAR(Data!$D2110)</f>
        <v>2012</v>
      </c>
      <c r="D2110" s="3">
        <v>41213</v>
      </c>
      <c r="E2110" s="3">
        <v>41213</v>
      </c>
      <c r="F2110" s="2" t="s">
        <v>1290</v>
      </c>
      <c r="G2110" s="8"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5">
        <v>2110</v>
      </c>
      <c r="B2111" s="2" t="s">
        <v>5012</v>
      </c>
      <c r="C2111" s="8">
        <f>YEAR(Data!$D2111)</f>
        <v>2012</v>
      </c>
      <c r="D2111" s="3">
        <v>41213</v>
      </c>
      <c r="E2111" s="3">
        <v>41213</v>
      </c>
      <c r="F2111" s="2" t="s">
        <v>1290</v>
      </c>
      <c r="G2111" s="8"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5">
        <v>2111</v>
      </c>
      <c r="B2112" s="2" t="s">
        <v>5012</v>
      </c>
      <c r="C2112" s="8">
        <f>YEAR(Data!$D2112)</f>
        <v>2012</v>
      </c>
      <c r="D2112" s="3">
        <v>41213</v>
      </c>
      <c r="E2112" s="3">
        <v>41213</v>
      </c>
      <c r="F2112" s="2" t="s">
        <v>1290</v>
      </c>
      <c r="G2112" s="8"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5">
        <v>2112</v>
      </c>
      <c r="B2113" s="2" t="s">
        <v>5012</v>
      </c>
      <c r="C2113" s="8">
        <f>YEAR(Data!$D2113)</f>
        <v>2012</v>
      </c>
      <c r="D2113" s="3">
        <v>41213</v>
      </c>
      <c r="E2113" s="3">
        <v>41213</v>
      </c>
      <c r="F2113" s="2" t="s">
        <v>1290</v>
      </c>
      <c r="G2113" s="8"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5">
        <v>2113</v>
      </c>
      <c r="B2114" s="2" t="s">
        <v>5012</v>
      </c>
      <c r="C2114" s="8">
        <f>YEAR(Data!$D2114)</f>
        <v>2012</v>
      </c>
      <c r="D2114" s="3">
        <v>41213</v>
      </c>
      <c r="E2114" s="3">
        <v>41213</v>
      </c>
      <c r="F2114" s="2" t="s">
        <v>1290</v>
      </c>
      <c r="G2114" s="8"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5">
        <v>2114</v>
      </c>
      <c r="B2115" s="2" t="s">
        <v>5012</v>
      </c>
      <c r="C2115" s="8">
        <f>YEAR(Data!$D2115)</f>
        <v>2012</v>
      </c>
      <c r="D2115" s="3">
        <v>41213</v>
      </c>
      <c r="E2115" s="3">
        <v>41213</v>
      </c>
      <c r="F2115" s="2" t="s">
        <v>1290</v>
      </c>
      <c r="G2115" s="8"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5">
        <v>2115</v>
      </c>
      <c r="B2116" s="2" t="s">
        <v>5012</v>
      </c>
      <c r="C2116" s="8">
        <f>YEAR(Data!$D2116)</f>
        <v>2012</v>
      </c>
      <c r="D2116" s="3">
        <v>41213</v>
      </c>
      <c r="E2116" s="3">
        <v>41213</v>
      </c>
      <c r="F2116" s="2" t="s">
        <v>1290</v>
      </c>
      <c r="G2116" s="8"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5">
        <v>2116</v>
      </c>
      <c r="B2117" s="2" t="s">
        <v>5012</v>
      </c>
      <c r="C2117" s="8">
        <f>YEAR(Data!$D2117)</f>
        <v>2012</v>
      </c>
      <c r="D2117" s="3">
        <v>41213</v>
      </c>
      <c r="E2117" s="3">
        <v>41213</v>
      </c>
      <c r="F2117" s="2" t="s">
        <v>1290</v>
      </c>
      <c r="G2117" s="8"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5">
        <v>2117</v>
      </c>
      <c r="B2118" s="2" t="s">
        <v>5021</v>
      </c>
      <c r="C2118" s="8">
        <f>YEAR(Data!$D2118)</f>
        <v>2012</v>
      </c>
      <c r="D2118" s="3">
        <v>41194</v>
      </c>
      <c r="E2118" s="3">
        <v>41199</v>
      </c>
      <c r="F2118" s="2" t="s">
        <v>23</v>
      </c>
      <c r="G2118" s="8"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5">
        <v>2118</v>
      </c>
      <c r="B2119" s="2" t="s">
        <v>5022</v>
      </c>
      <c r="C2119" s="8">
        <f>YEAR(Data!$D2119)</f>
        <v>2013</v>
      </c>
      <c r="D2119" s="3">
        <v>41537</v>
      </c>
      <c r="E2119" s="3">
        <v>41541</v>
      </c>
      <c r="F2119" s="2" t="s">
        <v>50</v>
      </c>
      <c r="G2119" s="8"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5">
        <v>2119</v>
      </c>
      <c r="B2120" s="2" t="s">
        <v>5026</v>
      </c>
      <c r="C2120" s="8">
        <f>YEAR(Data!$D2120)</f>
        <v>2014</v>
      </c>
      <c r="D2120" s="3">
        <v>41743</v>
      </c>
      <c r="E2120" s="3">
        <v>41745</v>
      </c>
      <c r="F2120" s="2" t="s">
        <v>188</v>
      </c>
      <c r="G2120" s="8"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5">
        <v>2120</v>
      </c>
      <c r="B2121" s="2" t="s">
        <v>5026</v>
      </c>
      <c r="C2121" s="8">
        <f>YEAR(Data!$D2121)</f>
        <v>2014</v>
      </c>
      <c r="D2121" s="3">
        <v>41743</v>
      </c>
      <c r="E2121" s="3">
        <v>41745</v>
      </c>
      <c r="F2121" s="2" t="s">
        <v>188</v>
      </c>
      <c r="G2121" s="8"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5">
        <v>2121</v>
      </c>
      <c r="B2122" s="2" t="s">
        <v>5027</v>
      </c>
      <c r="C2122" s="8">
        <f>YEAR(Data!$D2122)</f>
        <v>2014</v>
      </c>
      <c r="D2122" s="3">
        <v>41647</v>
      </c>
      <c r="E2122" s="3">
        <v>41653</v>
      </c>
      <c r="F2122" s="2" t="s">
        <v>50</v>
      </c>
      <c r="G2122" s="8"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5">
        <v>2122</v>
      </c>
      <c r="B2123" s="2" t="s">
        <v>5029</v>
      </c>
      <c r="C2123" s="8">
        <f>YEAR(Data!$D2123)</f>
        <v>2014</v>
      </c>
      <c r="D2123" s="3">
        <v>41953</v>
      </c>
      <c r="E2123" s="3">
        <v>41955</v>
      </c>
      <c r="F2123" s="2" t="s">
        <v>188</v>
      </c>
      <c r="G2123" s="8"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5">
        <v>2123</v>
      </c>
      <c r="B2124" s="2" t="s">
        <v>5031</v>
      </c>
      <c r="C2124" s="8">
        <f>YEAR(Data!$D2124)</f>
        <v>2014</v>
      </c>
      <c r="D2124" s="3">
        <v>41905</v>
      </c>
      <c r="E2124" s="3">
        <v>41907</v>
      </c>
      <c r="F2124" s="2" t="s">
        <v>23</v>
      </c>
      <c r="G2124" s="8"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5">
        <v>2124</v>
      </c>
      <c r="B2125" s="2" t="s">
        <v>5031</v>
      </c>
      <c r="C2125" s="8">
        <f>YEAR(Data!$D2125)</f>
        <v>2014</v>
      </c>
      <c r="D2125" s="3">
        <v>41905</v>
      </c>
      <c r="E2125" s="3">
        <v>41907</v>
      </c>
      <c r="F2125" s="2" t="s">
        <v>23</v>
      </c>
      <c r="G2125" s="8"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5">
        <v>2125</v>
      </c>
      <c r="B2126" s="2" t="s">
        <v>5032</v>
      </c>
      <c r="C2126" s="8">
        <f>YEAR(Data!$D2126)</f>
        <v>2014</v>
      </c>
      <c r="D2126" s="3">
        <v>41975</v>
      </c>
      <c r="E2126" s="3">
        <v>41979</v>
      </c>
      <c r="F2126" s="2" t="s">
        <v>50</v>
      </c>
      <c r="G2126" s="8"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5">
        <v>2126</v>
      </c>
      <c r="B2127" s="2" t="s">
        <v>5032</v>
      </c>
      <c r="C2127" s="8">
        <f>YEAR(Data!$D2127)</f>
        <v>2014</v>
      </c>
      <c r="D2127" s="3">
        <v>41975</v>
      </c>
      <c r="E2127" s="3">
        <v>41979</v>
      </c>
      <c r="F2127" s="2" t="s">
        <v>50</v>
      </c>
      <c r="G2127" s="8"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5">
        <v>2127</v>
      </c>
      <c r="B2128" s="2" t="s">
        <v>5037</v>
      </c>
      <c r="C2128" s="8">
        <f>YEAR(Data!$D2128)</f>
        <v>2011</v>
      </c>
      <c r="D2128" s="3">
        <v>40717</v>
      </c>
      <c r="E2128" s="3">
        <v>40722</v>
      </c>
      <c r="F2128" s="2" t="s">
        <v>50</v>
      </c>
      <c r="G2128" s="8"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5">
        <v>2128</v>
      </c>
      <c r="B2129" s="2" t="s">
        <v>5040</v>
      </c>
      <c r="C2129" s="8">
        <f>YEAR(Data!$D2129)</f>
        <v>2012</v>
      </c>
      <c r="D2129" s="3">
        <v>41186</v>
      </c>
      <c r="E2129" s="3">
        <v>41191</v>
      </c>
      <c r="F2129" s="2" t="s">
        <v>50</v>
      </c>
      <c r="G2129" s="8"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5">
        <v>2129</v>
      </c>
      <c r="B2130" s="2" t="s">
        <v>5040</v>
      </c>
      <c r="C2130" s="8">
        <f>YEAR(Data!$D2130)</f>
        <v>2012</v>
      </c>
      <c r="D2130" s="3">
        <v>41186</v>
      </c>
      <c r="E2130" s="3">
        <v>41191</v>
      </c>
      <c r="F2130" s="2" t="s">
        <v>50</v>
      </c>
      <c r="G2130" s="8"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5">
        <v>2130</v>
      </c>
      <c r="B2131" s="2" t="s">
        <v>5043</v>
      </c>
      <c r="C2131" s="8">
        <f>YEAR(Data!$D2131)</f>
        <v>2011</v>
      </c>
      <c r="D2131" s="3">
        <v>40683</v>
      </c>
      <c r="E2131" s="3">
        <v>40685</v>
      </c>
      <c r="F2131" s="2" t="s">
        <v>23</v>
      </c>
      <c r="G2131" s="8"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5">
        <v>2131</v>
      </c>
      <c r="B2132" s="2" t="s">
        <v>5043</v>
      </c>
      <c r="C2132" s="8">
        <f>YEAR(Data!$D2132)</f>
        <v>2011</v>
      </c>
      <c r="D2132" s="3">
        <v>40683</v>
      </c>
      <c r="E2132" s="3">
        <v>40685</v>
      </c>
      <c r="F2132" s="2" t="s">
        <v>23</v>
      </c>
      <c r="G2132" s="8"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5">
        <v>2132</v>
      </c>
      <c r="B2133" s="2" t="s">
        <v>5043</v>
      </c>
      <c r="C2133" s="8">
        <f>YEAR(Data!$D2133)</f>
        <v>2011</v>
      </c>
      <c r="D2133" s="3">
        <v>40683</v>
      </c>
      <c r="E2133" s="3">
        <v>40685</v>
      </c>
      <c r="F2133" s="2" t="s">
        <v>23</v>
      </c>
      <c r="G2133" s="8"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5">
        <v>2133</v>
      </c>
      <c r="B2134" s="2" t="s">
        <v>5050</v>
      </c>
      <c r="C2134" s="8">
        <f>YEAR(Data!$D2134)</f>
        <v>2012</v>
      </c>
      <c r="D2134" s="3">
        <v>41233</v>
      </c>
      <c r="E2134" s="3">
        <v>41239</v>
      </c>
      <c r="F2134" s="2" t="s">
        <v>50</v>
      </c>
      <c r="G2134" s="8"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5">
        <v>2134</v>
      </c>
      <c r="B2135" s="2" t="s">
        <v>5053</v>
      </c>
      <c r="C2135" s="8">
        <f>YEAR(Data!$D2135)</f>
        <v>2012</v>
      </c>
      <c r="D2135" s="3">
        <v>41243</v>
      </c>
      <c r="E2135" s="3">
        <v>41247</v>
      </c>
      <c r="F2135" s="2" t="s">
        <v>50</v>
      </c>
      <c r="G2135" s="8"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5">
        <v>2135</v>
      </c>
      <c r="B2136" s="2" t="s">
        <v>5053</v>
      </c>
      <c r="C2136" s="8">
        <f>YEAR(Data!$D2136)</f>
        <v>2012</v>
      </c>
      <c r="D2136" s="3">
        <v>41243</v>
      </c>
      <c r="E2136" s="3">
        <v>41247</v>
      </c>
      <c r="F2136" s="2" t="s">
        <v>50</v>
      </c>
      <c r="G2136" s="8"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5">
        <v>2136</v>
      </c>
      <c r="B2137" s="2" t="s">
        <v>5053</v>
      </c>
      <c r="C2137" s="8">
        <f>YEAR(Data!$D2137)</f>
        <v>2012</v>
      </c>
      <c r="D2137" s="3">
        <v>41243</v>
      </c>
      <c r="E2137" s="3">
        <v>41247</v>
      </c>
      <c r="F2137" s="2" t="s">
        <v>50</v>
      </c>
      <c r="G2137" s="8"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5">
        <v>2137</v>
      </c>
      <c r="B2138" s="2" t="s">
        <v>5058</v>
      </c>
      <c r="C2138" s="8">
        <f>YEAR(Data!$D2138)</f>
        <v>2012</v>
      </c>
      <c r="D2138" s="3">
        <v>41274</v>
      </c>
      <c r="E2138" s="3">
        <v>41279</v>
      </c>
      <c r="F2138" s="2" t="s">
        <v>50</v>
      </c>
      <c r="G2138" s="8"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5">
        <v>2138</v>
      </c>
      <c r="B2139" s="2" t="s">
        <v>5058</v>
      </c>
      <c r="C2139" s="8">
        <f>YEAR(Data!$D2139)</f>
        <v>2012</v>
      </c>
      <c r="D2139" s="3">
        <v>41274</v>
      </c>
      <c r="E2139" s="3">
        <v>41279</v>
      </c>
      <c r="F2139" s="2" t="s">
        <v>50</v>
      </c>
      <c r="G2139" s="8"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5">
        <v>2139</v>
      </c>
      <c r="B2140" s="2" t="s">
        <v>5063</v>
      </c>
      <c r="C2140" s="8">
        <f>YEAR(Data!$D2140)</f>
        <v>2014</v>
      </c>
      <c r="D2140" s="3">
        <v>41960</v>
      </c>
      <c r="E2140" s="3">
        <v>41960</v>
      </c>
      <c r="F2140" s="2" t="s">
        <v>1290</v>
      </c>
      <c r="G2140" s="8"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5">
        <v>2140</v>
      </c>
      <c r="B2141" s="2" t="s">
        <v>5064</v>
      </c>
      <c r="C2141" s="8">
        <f>YEAR(Data!$D2141)</f>
        <v>2011</v>
      </c>
      <c r="D2141" s="3">
        <v>40700</v>
      </c>
      <c r="E2141" s="3">
        <v>40705</v>
      </c>
      <c r="F2141" s="2" t="s">
        <v>50</v>
      </c>
      <c r="G2141" s="8"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5">
        <v>2141</v>
      </c>
      <c r="B2142" s="2" t="s">
        <v>5064</v>
      </c>
      <c r="C2142" s="8">
        <f>YEAR(Data!$D2142)</f>
        <v>2011</v>
      </c>
      <c r="D2142" s="3">
        <v>40700</v>
      </c>
      <c r="E2142" s="3">
        <v>40705</v>
      </c>
      <c r="F2142" s="2" t="s">
        <v>50</v>
      </c>
      <c r="G2142" s="8"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5">
        <v>2142</v>
      </c>
      <c r="B2143" s="2" t="s">
        <v>5064</v>
      </c>
      <c r="C2143" s="8">
        <f>YEAR(Data!$D2143)</f>
        <v>2011</v>
      </c>
      <c r="D2143" s="3">
        <v>40700</v>
      </c>
      <c r="E2143" s="3">
        <v>40705</v>
      </c>
      <c r="F2143" s="2" t="s">
        <v>50</v>
      </c>
      <c r="G2143" s="8"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5">
        <v>2143</v>
      </c>
      <c r="B2144" s="2" t="s">
        <v>5069</v>
      </c>
      <c r="C2144" s="8">
        <f>YEAR(Data!$D2144)</f>
        <v>2013</v>
      </c>
      <c r="D2144" s="3">
        <v>41519</v>
      </c>
      <c r="E2144" s="3">
        <v>41523</v>
      </c>
      <c r="F2144" s="2" t="s">
        <v>50</v>
      </c>
      <c r="G2144" s="8"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5">
        <v>2144</v>
      </c>
      <c r="B2145" s="2" t="s">
        <v>5069</v>
      </c>
      <c r="C2145" s="8">
        <f>YEAR(Data!$D2145)</f>
        <v>2013</v>
      </c>
      <c r="D2145" s="3">
        <v>41519</v>
      </c>
      <c r="E2145" s="3">
        <v>41523</v>
      </c>
      <c r="F2145" s="2" t="s">
        <v>50</v>
      </c>
      <c r="G2145" s="8"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5">
        <v>2145</v>
      </c>
      <c r="B2146" s="2" t="s">
        <v>5069</v>
      </c>
      <c r="C2146" s="8">
        <f>YEAR(Data!$D2146)</f>
        <v>2013</v>
      </c>
      <c r="D2146" s="3">
        <v>41519</v>
      </c>
      <c r="E2146" s="3">
        <v>41523</v>
      </c>
      <c r="F2146" s="2" t="s">
        <v>50</v>
      </c>
      <c r="G2146" s="8"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5">
        <v>2146</v>
      </c>
      <c r="B2147" s="2" t="s">
        <v>5070</v>
      </c>
      <c r="C2147" s="8">
        <f>YEAR(Data!$D2147)</f>
        <v>2013</v>
      </c>
      <c r="D2147" s="3">
        <v>41451</v>
      </c>
      <c r="E2147" s="3">
        <v>41455</v>
      </c>
      <c r="F2147" s="2" t="s">
        <v>50</v>
      </c>
      <c r="G2147" s="8"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5">
        <v>2147</v>
      </c>
      <c r="B2148" s="2" t="s">
        <v>5070</v>
      </c>
      <c r="C2148" s="8">
        <f>YEAR(Data!$D2148)</f>
        <v>2013</v>
      </c>
      <c r="D2148" s="3">
        <v>41451</v>
      </c>
      <c r="E2148" s="3">
        <v>41455</v>
      </c>
      <c r="F2148" s="2" t="s">
        <v>50</v>
      </c>
      <c r="G2148" s="8"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5">
        <v>2148</v>
      </c>
      <c r="B2149" s="2" t="s">
        <v>5070</v>
      </c>
      <c r="C2149" s="8">
        <f>YEAR(Data!$D2149)</f>
        <v>2013</v>
      </c>
      <c r="D2149" s="3">
        <v>41451</v>
      </c>
      <c r="E2149" s="3">
        <v>41455</v>
      </c>
      <c r="F2149" s="2" t="s">
        <v>50</v>
      </c>
      <c r="G2149" s="8"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5">
        <v>2149</v>
      </c>
      <c r="B2150" s="2" t="s">
        <v>5072</v>
      </c>
      <c r="C2150" s="8">
        <f>YEAR(Data!$D2150)</f>
        <v>2011</v>
      </c>
      <c r="D2150" s="3">
        <v>40889</v>
      </c>
      <c r="E2150" s="3">
        <v>40894</v>
      </c>
      <c r="F2150" s="2" t="s">
        <v>50</v>
      </c>
      <c r="G2150" s="8"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5">
        <v>2150</v>
      </c>
      <c r="B2151" s="2" t="s">
        <v>5073</v>
      </c>
      <c r="C2151" s="8">
        <f>YEAR(Data!$D2151)</f>
        <v>2014</v>
      </c>
      <c r="D2151" s="3">
        <v>41730</v>
      </c>
      <c r="E2151" s="3">
        <v>41735</v>
      </c>
      <c r="F2151" s="2" t="s">
        <v>50</v>
      </c>
      <c r="G2151" s="8"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5">
        <v>2151</v>
      </c>
      <c r="B2152" s="2" t="s">
        <v>5076</v>
      </c>
      <c r="C2152" s="8">
        <f>YEAR(Data!$D2152)</f>
        <v>2014</v>
      </c>
      <c r="D2152" s="3">
        <v>41963</v>
      </c>
      <c r="E2152" s="3">
        <v>41970</v>
      </c>
      <c r="F2152" s="2" t="s">
        <v>50</v>
      </c>
      <c r="G2152" s="8"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5">
        <v>2152</v>
      </c>
      <c r="B2153" s="2" t="s">
        <v>5080</v>
      </c>
      <c r="C2153" s="8">
        <f>YEAR(Data!$D2153)</f>
        <v>2011</v>
      </c>
      <c r="D2153" s="3">
        <v>40871</v>
      </c>
      <c r="E2153" s="3">
        <v>40876</v>
      </c>
      <c r="F2153" s="2" t="s">
        <v>23</v>
      </c>
      <c r="G2153" s="8"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5">
        <v>2153</v>
      </c>
      <c r="B2154" s="2" t="s">
        <v>5084</v>
      </c>
      <c r="C2154" s="8">
        <f>YEAR(Data!$D2154)</f>
        <v>2012</v>
      </c>
      <c r="D2154" s="3">
        <v>41235</v>
      </c>
      <c r="E2154" s="3">
        <v>41239</v>
      </c>
      <c r="F2154" s="2" t="s">
        <v>50</v>
      </c>
      <c r="G2154" s="8"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5">
        <v>2154</v>
      </c>
      <c r="B2155" s="2" t="s">
        <v>5085</v>
      </c>
      <c r="C2155" s="8">
        <f>YEAR(Data!$D2155)</f>
        <v>2013</v>
      </c>
      <c r="D2155" s="3">
        <v>41470</v>
      </c>
      <c r="E2155" s="3">
        <v>41474</v>
      </c>
      <c r="F2155" s="2" t="s">
        <v>50</v>
      </c>
      <c r="G2155" s="8"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5">
        <v>2155</v>
      </c>
      <c r="B2156" s="2" t="s">
        <v>5086</v>
      </c>
      <c r="C2156" s="8">
        <f>YEAR(Data!$D2156)</f>
        <v>2013</v>
      </c>
      <c r="D2156" s="3">
        <v>41395</v>
      </c>
      <c r="E2156" s="3">
        <v>41400</v>
      </c>
      <c r="F2156" s="2" t="s">
        <v>50</v>
      </c>
      <c r="G2156" s="8"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5">
        <v>2156</v>
      </c>
      <c r="B2157" s="2" t="s">
        <v>5087</v>
      </c>
      <c r="C2157" s="8">
        <f>YEAR(Data!$D2157)</f>
        <v>2013</v>
      </c>
      <c r="D2157" s="3">
        <v>41481</v>
      </c>
      <c r="E2157" s="3">
        <v>41483</v>
      </c>
      <c r="F2157" s="2" t="s">
        <v>23</v>
      </c>
      <c r="G2157" s="8"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5">
        <v>2157</v>
      </c>
      <c r="B2158" s="2" t="s">
        <v>5088</v>
      </c>
      <c r="C2158" s="8">
        <f>YEAR(Data!$D2158)</f>
        <v>2011</v>
      </c>
      <c r="D2158" s="3">
        <v>40716</v>
      </c>
      <c r="E2158" s="3">
        <v>40718</v>
      </c>
      <c r="F2158" s="2" t="s">
        <v>188</v>
      </c>
      <c r="G2158" s="8"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5">
        <v>2158</v>
      </c>
      <c r="B2159" s="2" t="s">
        <v>5088</v>
      </c>
      <c r="C2159" s="8">
        <f>YEAR(Data!$D2159)</f>
        <v>2011</v>
      </c>
      <c r="D2159" s="3">
        <v>40716</v>
      </c>
      <c r="E2159" s="3">
        <v>40718</v>
      </c>
      <c r="F2159" s="2" t="s">
        <v>188</v>
      </c>
      <c r="G2159" s="8"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5">
        <v>2159</v>
      </c>
      <c r="B2160" s="2" t="s">
        <v>5089</v>
      </c>
      <c r="C2160" s="8">
        <f>YEAR(Data!$D2160)</f>
        <v>2014</v>
      </c>
      <c r="D2160" s="3">
        <v>41934</v>
      </c>
      <c r="E2160" s="3">
        <v>41939</v>
      </c>
      <c r="F2160" s="2" t="s">
        <v>50</v>
      </c>
      <c r="G2160" s="8"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5">
        <v>2160</v>
      </c>
      <c r="B2161" s="2" t="s">
        <v>5092</v>
      </c>
      <c r="C2161" s="8">
        <f>YEAR(Data!$D2161)</f>
        <v>2013</v>
      </c>
      <c r="D2161" s="3">
        <v>41521</v>
      </c>
      <c r="E2161" s="3">
        <v>41527</v>
      </c>
      <c r="F2161" s="2" t="s">
        <v>50</v>
      </c>
      <c r="G2161" s="8"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5">
        <v>2161</v>
      </c>
      <c r="B2162" s="2" t="s">
        <v>5093</v>
      </c>
      <c r="C2162" s="8">
        <f>YEAR(Data!$D2162)</f>
        <v>2013</v>
      </c>
      <c r="D2162" s="3">
        <v>41409</v>
      </c>
      <c r="E2162" s="3">
        <v>41409</v>
      </c>
      <c r="F2162" s="2" t="s">
        <v>1290</v>
      </c>
      <c r="G2162" s="8"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5">
        <v>2162</v>
      </c>
      <c r="B2163" s="2" t="s">
        <v>5094</v>
      </c>
      <c r="C2163" s="8">
        <f>YEAR(Data!$D2163)</f>
        <v>2013</v>
      </c>
      <c r="D2163" s="3">
        <v>41281</v>
      </c>
      <c r="E2163" s="3">
        <v>41286</v>
      </c>
      <c r="F2163" s="2" t="s">
        <v>50</v>
      </c>
      <c r="G2163" s="8"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5">
        <v>2163</v>
      </c>
      <c r="B2164" s="2" t="s">
        <v>5097</v>
      </c>
      <c r="C2164" s="8">
        <f>YEAR(Data!$D2164)</f>
        <v>2014</v>
      </c>
      <c r="D2164" s="3">
        <v>41712</v>
      </c>
      <c r="E2164" s="3">
        <v>41718</v>
      </c>
      <c r="F2164" s="2" t="s">
        <v>50</v>
      </c>
      <c r="G2164" s="8"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5">
        <v>2164</v>
      </c>
      <c r="B2165" s="2" t="s">
        <v>5101</v>
      </c>
      <c r="C2165" s="8">
        <f>YEAR(Data!$D2165)</f>
        <v>2013</v>
      </c>
      <c r="D2165" s="3">
        <v>41561</v>
      </c>
      <c r="E2165" s="3">
        <v>41567</v>
      </c>
      <c r="F2165" s="2" t="s">
        <v>50</v>
      </c>
      <c r="G2165" s="8"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5">
        <v>2165</v>
      </c>
      <c r="B2166" s="2" t="s">
        <v>5101</v>
      </c>
      <c r="C2166" s="8">
        <f>YEAR(Data!$D2166)</f>
        <v>2013</v>
      </c>
      <c r="D2166" s="3">
        <v>41561</v>
      </c>
      <c r="E2166" s="3">
        <v>41567</v>
      </c>
      <c r="F2166" s="2" t="s">
        <v>50</v>
      </c>
      <c r="G2166" s="8"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5">
        <v>2166</v>
      </c>
      <c r="B2167" s="2" t="s">
        <v>5101</v>
      </c>
      <c r="C2167" s="8">
        <f>YEAR(Data!$D2167)</f>
        <v>2013</v>
      </c>
      <c r="D2167" s="3">
        <v>41561</v>
      </c>
      <c r="E2167" s="3">
        <v>41567</v>
      </c>
      <c r="F2167" s="2" t="s">
        <v>50</v>
      </c>
      <c r="G2167" s="8"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5">
        <v>2167</v>
      </c>
      <c r="B2168" s="2" t="s">
        <v>5101</v>
      </c>
      <c r="C2168" s="8">
        <f>YEAR(Data!$D2168)</f>
        <v>2013</v>
      </c>
      <c r="D2168" s="3">
        <v>41561</v>
      </c>
      <c r="E2168" s="3">
        <v>41567</v>
      </c>
      <c r="F2168" s="2" t="s">
        <v>50</v>
      </c>
      <c r="G2168" s="8"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5">
        <v>2168</v>
      </c>
      <c r="B2169" s="2" t="s">
        <v>5101</v>
      </c>
      <c r="C2169" s="8">
        <f>YEAR(Data!$D2169)</f>
        <v>2013</v>
      </c>
      <c r="D2169" s="3">
        <v>41561</v>
      </c>
      <c r="E2169" s="3">
        <v>41567</v>
      </c>
      <c r="F2169" s="2" t="s">
        <v>50</v>
      </c>
      <c r="G2169" s="8"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5">
        <v>2169</v>
      </c>
      <c r="B2170" s="2" t="s">
        <v>5104</v>
      </c>
      <c r="C2170" s="8">
        <f>YEAR(Data!$D2170)</f>
        <v>2014</v>
      </c>
      <c r="D2170" s="3">
        <v>41667</v>
      </c>
      <c r="E2170" s="3">
        <v>41670</v>
      </c>
      <c r="F2170" s="2" t="s">
        <v>23</v>
      </c>
      <c r="G2170" s="8"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5">
        <v>2170</v>
      </c>
      <c r="B2171" s="2" t="s">
        <v>5104</v>
      </c>
      <c r="C2171" s="8">
        <f>YEAR(Data!$D2171)</f>
        <v>2014</v>
      </c>
      <c r="D2171" s="3">
        <v>41667</v>
      </c>
      <c r="E2171" s="3">
        <v>41670</v>
      </c>
      <c r="F2171" s="2" t="s">
        <v>23</v>
      </c>
      <c r="G2171" s="8"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5">
        <v>2171</v>
      </c>
      <c r="B2172" s="2" t="s">
        <v>5104</v>
      </c>
      <c r="C2172" s="8">
        <f>YEAR(Data!$D2172)</f>
        <v>2014</v>
      </c>
      <c r="D2172" s="3">
        <v>41667</v>
      </c>
      <c r="E2172" s="3">
        <v>41670</v>
      </c>
      <c r="F2172" s="2" t="s">
        <v>23</v>
      </c>
      <c r="G2172" s="8"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5">
        <v>2172</v>
      </c>
      <c r="B2173" s="2" t="s">
        <v>5107</v>
      </c>
      <c r="C2173" s="8">
        <f>YEAR(Data!$D2173)</f>
        <v>2014</v>
      </c>
      <c r="D2173" s="3">
        <v>41963</v>
      </c>
      <c r="E2173" s="3">
        <v>41969</v>
      </c>
      <c r="F2173" s="2" t="s">
        <v>50</v>
      </c>
      <c r="G2173" s="8"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5">
        <v>2173</v>
      </c>
      <c r="B2174" s="2" t="s">
        <v>5109</v>
      </c>
      <c r="C2174" s="8">
        <f>YEAR(Data!$D2174)</f>
        <v>2011</v>
      </c>
      <c r="D2174" s="3">
        <v>40756</v>
      </c>
      <c r="E2174" s="3">
        <v>40758</v>
      </c>
      <c r="F2174" s="2" t="s">
        <v>188</v>
      </c>
      <c r="G2174" s="8"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5">
        <v>2174</v>
      </c>
      <c r="B2175" s="2" t="s">
        <v>5114</v>
      </c>
      <c r="C2175" s="8">
        <f>YEAR(Data!$D2175)</f>
        <v>2013</v>
      </c>
      <c r="D2175" s="3">
        <v>41486</v>
      </c>
      <c r="E2175" s="3">
        <v>41491</v>
      </c>
      <c r="F2175" s="2" t="s">
        <v>50</v>
      </c>
      <c r="G2175" s="8"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5">
        <v>2175</v>
      </c>
      <c r="B2176" s="2" t="s">
        <v>5115</v>
      </c>
      <c r="C2176" s="8">
        <f>YEAR(Data!$D2176)</f>
        <v>2012</v>
      </c>
      <c r="D2176" s="3">
        <v>41120</v>
      </c>
      <c r="E2176" s="3">
        <v>41124</v>
      </c>
      <c r="F2176" s="2" t="s">
        <v>23</v>
      </c>
      <c r="G2176" s="8"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5">
        <v>2176</v>
      </c>
      <c r="B2177" s="2" t="s">
        <v>5116</v>
      </c>
      <c r="C2177" s="8">
        <f>YEAR(Data!$D2177)</f>
        <v>2013</v>
      </c>
      <c r="D2177" s="3">
        <v>41563</v>
      </c>
      <c r="E2177" s="3">
        <v>41569</v>
      </c>
      <c r="F2177" s="2" t="s">
        <v>50</v>
      </c>
      <c r="G2177" s="8"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5">
        <v>2177</v>
      </c>
      <c r="B2178" s="2" t="s">
        <v>5116</v>
      </c>
      <c r="C2178" s="8">
        <f>YEAR(Data!$D2178)</f>
        <v>2013</v>
      </c>
      <c r="D2178" s="3">
        <v>41563</v>
      </c>
      <c r="E2178" s="3">
        <v>41569</v>
      </c>
      <c r="F2178" s="2" t="s">
        <v>50</v>
      </c>
      <c r="G2178" s="8"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5">
        <v>2178</v>
      </c>
      <c r="B2179" s="2" t="s">
        <v>5116</v>
      </c>
      <c r="C2179" s="8">
        <f>YEAR(Data!$D2179)</f>
        <v>2013</v>
      </c>
      <c r="D2179" s="3">
        <v>41563</v>
      </c>
      <c r="E2179" s="3">
        <v>41569</v>
      </c>
      <c r="F2179" s="2" t="s">
        <v>50</v>
      </c>
      <c r="G2179" s="8"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5">
        <v>2179</v>
      </c>
      <c r="B2180" s="2" t="s">
        <v>5116</v>
      </c>
      <c r="C2180" s="8">
        <f>YEAR(Data!$D2180)</f>
        <v>2013</v>
      </c>
      <c r="D2180" s="3">
        <v>41563</v>
      </c>
      <c r="E2180" s="3">
        <v>41569</v>
      </c>
      <c r="F2180" s="2" t="s">
        <v>50</v>
      </c>
      <c r="G2180" s="8"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5">
        <v>2180</v>
      </c>
      <c r="B2181" s="2" t="s">
        <v>5122</v>
      </c>
      <c r="C2181" s="8">
        <f>YEAR(Data!$D2181)</f>
        <v>2013</v>
      </c>
      <c r="D2181" s="3">
        <v>41402</v>
      </c>
      <c r="E2181" s="3">
        <v>41406</v>
      </c>
      <c r="F2181" s="2" t="s">
        <v>50</v>
      </c>
      <c r="G2181" s="8"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5">
        <v>2181</v>
      </c>
      <c r="B2182" s="2" t="s">
        <v>5122</v>
      </c>
      <c r="C2182" s="8">
        <f>YEAR(Data!$D2182)</f>
        <v>2013</v>
      </c>
      <c r="D2182" s="3">
        <v>41402</v>
      </c>
      <c r="E2182" s="3">
        <v>41406</v>
      </c>
      <c r="F2182" s="2" t="s">
        <v>50</v>
      </c>
      <c r="G2182" s="8"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5">
        <v>2182</v>
      </c>
      <c r="B2183" s="2" t="s">
        <v>5122</v>
      </c>
      <c r="C2183" s="8">
        <f>YEAR(Data!$D2183)</f>
        <v>2013</v>
      </c>
      <c r="D2183" s="3">
        <v>41402</v>
      </c>
      <c r="E2183" s="3">
        <v>41406</v>
      </c>
      <c r="F2183" s="2" t="s">
        <v>50</v>
      </c>
      <c r="G2183" s="8"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5">
        <v>2183</v>
      </c>
      <c r="B2184" s="2" t="s">
        <v>5122</v>
      </c>
      <c r="C2184" s="8">
        <f>YEAR(Data!$D2184)</f>
        <v>2013</v>
      </c>
      <c r="D2184" s="3">
        <v>41402</v>
      </c>
      <c r="E2184" s="3">
        <v>41406</v>
      </c>
      <c r="F2184" s="2" t="s">
        <v>50</v>
      </c>
      <c r="G2184" s="8"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5">
        <v>2184</v>
      </c>
      <c r="B2185" s="2" t="s">
        <v>5122</v>
      </c>
      <c r="C2185" s="8">
        <f>YEAR(Data!$D2185)</f>
        <v>2013</v>
      </c>
      <c r="D2185" s="3">
        <v>41402</v>
      </c>
      <c r="E2185" s="3">
        <v>41406</v>
      </c>
      <c r="F2185" s="2" t="s">
        <v>50</v>
      </c>
      <c r="G2185" s="8"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5">
        <v>2185</v>
      </c>
      <c r="B2186" s="2" t="s">
        <v>5122</v>
      </c>
      <c r="C2186" s="8">
        <f>YEAR(Data!$D2186)</f>
        <v>2013</v>
      </c>
      <c r="D2186" s="3">
        <v>41402</v>
      </c>
      <c r="E2186" s="3">
        <v>41406</v>
      </c>
      <c r="F2186" s="2" t="s">
        <v>50</v>
      </c>
      <c r="G2186" s="8"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5">
        <v>2186</v>
      </c>
      <c r="B2187" s="2" t="s">
        <v>5125</v>
      </c>
      <c r="C2187" s="8">
        <f>YEAR(Data!$D2187)</f>
        <v>2014</v>
      </c>
      <c r="D2187" s="3">
        <v>41853</v>
      </c>
      <c r="E2187" s="3">
        <v>41856</v>
      </c>
      <c r="F2187" s="2" t="s">
        <v>23</v>
      </c>
      <c r="G2187" s="8"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5">
        <v>2187</v>
      </c>
      <c r="B2188" s="2" t="s">
        <v>5126</v>
      </c>
      <c r="C2188" s="8">
        <f>YEAR(Data!$D2188)</f>
        <v>2013</v>
      </c>
      <c r="D2188" s="3">
        <v>41470</v>
      </c>
      <c r="E2188" s="3">
        <v>41470</v>
      </c>
      <c r="F2188" s="2" t="s">
        <v>1290</v>
      </c>
      <c r="G2188" s="8"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5">
        <v>2188</v>
      </c>
      <c r="B2189" s="2" t="s">
        <v>5129</v>
      </c>
      <c r="C2189" s="8">
        <f>YEAR(Data!$D2189)</f>
        <v>2014</v>
      </c>
      <c r="D2189" s="3">
        <v>41862</v>
      </c>
      <c r="E2189" s="3">
        <v>41867</v>
      </c>
      <c r="F2189" s="2" t="s">
        <v>50</v>
      </c>
      <c r="G2189" s="8"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5">
        <v>2189</v>
      </c>
      <c r="B2190" s="2" t="s">
        <v>5129</v>
      </c>
      <c r="C2190" s="8">
        <f>YEAR(Data!$D2190)</f>
        <v>2014</v>
      </c>
      <c r="D2190" s="3">
        <v>41862</v>
      </c>
      <c r="E2190" s="3">
        <v>41867</v>
      </c>
      <c r="F2190" s="2" t="s">
        <v>50</v>
      </c>
      <c r="G2190" s="8"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5">
        <v>2190</v>
      </c>
      <c r="B2191" s="2" t="s">
        <v>5129</v>
      </c>
      <c r="C2191" s="8">
        <f>YEAR(Data!$D2191)</f>
        <v>2014</v>
      </c>
      <c r="D2191" s="3">
        <v>41862</v>
      </c>
      <c r="E2191" s="3">
        <v>41867</v>
      </c>
      <c r="F2191" s="2" t="s">
        <v>50</v>
      </c>
      <c r="G2191" s="8"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5">
        <v>2191</v>
      </c>
      <c r="B2192" s="2" t="s">
        <v>5130</v>
      </c>
      <c r="C2192" s="8">
        <f>YEAR(Data!$D2192)</f>
        <v>2013</v>
      </c>
      <c r="D2192" s="3">
        <v>41451</v>
      </c>
      <c r="E2192" s="3">
        <v>41455</v>
      </c>
      <c r="F2192" s="2" t="s">
        <v>50</v>
      </c>
      <c r="G2192" s="8"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5">
        <v>2192</v>
      </c>
      <c r="B2193" s="2" t="s">
        <v>5133</v>
      </c>
      <c r="C2193" s="8">
        <f>YEAR(Data!$D2193)</f>
        <v>2013</v>
      </c>
      <c r="D2193" s="3">
        <v>41619</v>
      </c>
      <c r="E2193" s="3">
        <v>41626</v>
      </c>
      <c r="F2193" s="2" t="s">
        <v>50</v>
      </c>
      <c r="G2193" s="8"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5">
        <v>2193</v>
      </c>
      <c r="B2194" s="2" t="s">
        <v>5133</v>
      </c>
      <c r="C2194" s="8">
        <f>YEAR(Data!$D2194)</f>
        <v>2013</v>
      </c>
      <c r="D2194" s="3">
        <v>41619</v>
      </c>
      <c r="E2194" s="3">
        <v>41626</v>
      </c>
      <c r="F2194" s="2" t="s">
        <v>50</v>
      </c>
      <c r="G2194" s="8"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5">
        <v>2194</v>
      </c>
      <c r="B2195" s="2" t="s">
        <v>5133</v>
      </c>
      <c r="C2195" s="8">
        <f>YEAR(Data!$D2195)</f>
        <v>2013</v>
      </c>
      <c r="D2195" s="3">
        <v>41619</v>
      </c>
      <c r="E2195" s="3">
        <v>41626</v>
      </c>
      <c r="F2195" s="2" t="s">
        <v>50</v>
      </c>
      <c r="G2195" s="8"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5">
        <v>2195</v>
      </c>
      <c r="B2196" s="2" t="s">
        <v>5133</v>
      </c>
      <c r="C2196" s="8">
        <f>YEAR(Data!$D2196)</f>
        <v>2013</v>
      </c>
      <c r="D2196" s="3">
        <v>41619</v>
      </c>
      <c r="E2196" s="3">
        <v>41626</v>
      </c>
      <c r="F2196" s="2" t="s">
        <v>50</v>
      </c>
      <c r="G2196" s="8"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5">
        <v>2196</v>
      </c>
      <c r="B2197" s="2" t="s">
        <v>5133</v>
      </c>
      <c r="C2197" s="8">
        <f>YEAR(Data!$D2197)</f>
        <v>2013</v>
      </c>
      <c r="D2197" s="3">
        <v>41619</v>
      </c>
      <c r="E2197" s="3">
        <v>41626</v>
      </c>
      <c r="F2197" s="2" t="s">
        <v>50</v>
      </c>
      <c r="G2197" s="8"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5">
        <v>2197</v>
      </c>
      <c r="B2198" s="2" t="s">
        <v>5136</v>
      </c>
      <c r="C2198" s="8">
        <f>YEAR(Data!$D2198)</f>
        <v>2013</v>
      </c>
      <c r="D2198" s="3">
        <v>41610</v>
      </c>
      <c r="E2198" s="3">
        <v>41615</v>
      </c>
      <c r="F2198" s="2" t="s">
        <v>50</v>
      </c>
      <c r="G2198" s="8"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5">
        <v>2198</v>
      </c>
      <c r="B2199" s="2" t="s">
        <v>5138</v>
      </c>
      <c r="C2199" s="8">
        <f>YEAR(Data!$D2199)</f>
        <v>2011</v>
      </c>
      <c r="D2199" s="3">
        <v>40875</v>
      </c>
      <c r="E2199" s="3">
        <v>40881</v>
      </c>
      <c r="F2199" s="2" t="s">
        <v>50</v>
      </c>
      <c r="G2199" s="8"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5">
        <v>2199</v>
      </c>
      <c r="B2200" s="2" t="s">
        <v>5139</v>
      </c>
      <c r="C2200" s="8">
        <f>YEAR(Data!$D2200)</f>
        <v>2012</v>
      </c>
      <c r="D2200" s="3">
        <v>40996</v>
      </c>
      <c r="E2200" s="3">
        <v>41001</v>
      </c>
      <c r="F2200" s="2" t="s">
        <v>50</v>
      </c>
      <c r="G2200" s="8"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5">
        <v>2200</v>
      </c>
      <c r="B2201" s="2" t="s">
        <v>5139</v>
      </c>
      <c r="C2201" s="8">
        <f>YEAR(Data!$D2201)</f>
        <v>2012</v>
      </c>
      <c r="D2201" s="3">
        <v>40996</v>
      </c>
      <c r="E2201" s="3">
        <v>41001</v>
      </c>
      <c r="F2201" s="2" t="s">
        <v>50</v>
      </c>
      <c r="G2201" s="8"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5">
        <v>2201</v>
      </c>
      <c r="B2202" s="2" t="s">
        <v>5140</v>
      </c>
      <c r="C2202" s="8">
        <f>YEAR(Data!$D2202)</f>
        <v>2011</v>
      </c>
      <c r="D2202" s="3">
        <v>40695</v>
      </c>
      <c r="E2202" s="3">
        <v>40700</v>
      </c>
      <c r="F2202" s="2" t="s">
        <v>50</v>
      </c>
      <c r="G2202" s="8"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5">
        <v>2202</v>
      </c>
      <c r="B2203" s="2" t="s">
        <v>5140</v>
      </c>
      <c r="C2203" s="8">
        <f>YEAR(Data!$D2203)</f>
        <v>2011</v>
      </c>
      <c r="D2203" s="3">
        <v>40695</v>
      </c>
      <c r="E2203" s="3">
        <v>40700</v>
      </c>
      <c r="F2203" s="2" t="s">
        <v>50</v>
      </c>
      <c r="G2203" s="8"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5">
        <v>2203</v>
      </c>
      <c r="B2204" s="2" t="s">
        <v>5142</v>
      </c>
      <c r="C2204" s="8">
        <f>YEAR(Data!$D2204)</f>
        <v>2012</v>
      </c>
      <c r="D2204" s="3">
        <v>41158</v>
      </c>
      <c r="E2204" s="3">
        <v>41164</v>
      </c>
      <c r="F2204" s="2" t="s">
        <v>50</v>
      </c>
      <c r="G2204" s="8"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5">
        <v>2204</v>
      </c>
      <c r="B2205" s="2" t="s">
        <v>5142</v>
      </c>
      <c r="C2205" s="8">
        <f>YEAR(Data!$D2205)</f>
        <v>2012</v>
      </c>
      <c r="D2205" s="3">
        <v>41158</v>
      </c>
      <c r="E2205" s="3">
        <v>41164</v>
      </c>
      <c r="F2205" s="2" t="s">
        <v>50</v>
      </c>
      <c r="G2205" s="8"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5">
        <v>2205</v>
      </c>
      <c r="B2206" s="2" t="s">
        <v>5145</v>
      </c>
      <c r="C2206" s="8">
        <f>YEAR(Data!$D2206)</f>
        <v>2012</v>
      </c>
      <c r="D2206" s="3">
        <v>41089</v>
      </c>
      <c r="E2206" s="3">
        <v>41095</v>
      </c>
      <c r="F2206" s="2" t="s">
        <v>50</v>
      </c>
      <c r="G2206" s="8"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5">
        <v>2206</v>
      </c>
      <c r="B2207" s="2" t="s">
        <v>5147</v>
      </c>
      <c r="C2207" s="8">
        <f>YEAR(Data!$D2207)</f>
        <v>2013</v>
      </c>
      <c r="D2207" s="3">
        <v>41528</v>
      </c>
      <c r="E2207" s="3">
        <v>41530</v>
      </c>
      <c r="F2207" s="2" t="s">
        <v>23</v>
      </c>
      <c r="G2207" s="8"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5">
        <v>2207</v>
      </c>
      <c r="B2208" s="2" t="s">
        <v>5150</v>
      </c>
      <c r="C2208" s="8">
        <f>YEAR(Data!$D2208)</f>
        <v>2011</v>
      </c>
      <c r="D2208" s="3">
        <v>40738</v>
      </c>
      <c r="E2208" s="3">
        <v>40744</v>
      </c>
      <c r="F2208" s="2" t="s">
        <v>50</v>
      </c>
      <c r="G2208" s="8"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5">
        <v>2208</v>
      </c>
      <c r="B2209" s="2" t="s">
        <v>5150</v>
      </c>
      <c r="C2209" s="8">
        <f>YEAR(Data!$D2209)</f>
        <v>2011</v>
      </c>
      <c r="D2209" s="3">
        <v>40738</v>
      </c>
      <c r="E2209" s="3">
        <v>40744</v>
      </c>
      <c r="F2209" s="2" t="s">
        <v>50</v>
      </c>
      <c r="G2209" s="8"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5">
        <v>2209</v>
      </c>
      <c r="B2210" s="2" t="s">
        <v>5153</v>
      </c>
      <c r="C2210" s="8">
        <f>YEAR(Data!$D2210)</f>
        <v>2012</v>
      </c>
      <c r="D2210" s="3">
        <v>41143</v>
      </c>
      <c r="E2210" s="3">
        <v>41147</v>
      </c>
      <c r="F2210" s="2" t="s">
        <v>50</v>
      </c>
      <c r="G2210" s="8"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5">
        <v>2210</v>
      </c>
      <c r="B2211" s="2" t="s">
        <v>5154</v>
      </c>
      <c r="C2211" s="8">
        <f>YEAR(Data!$D2211)</f>
        <v>2011</v>
      </c>
      <c r="D2211" s="3">
        <v>40861</v>
      </c>
      <c r="E2211" s="3">
        <v>40863</v>
      </c>
      <c r="F2211" s="2" t="s">
        <v>23</v>
      </c>
      <c r="G2211" s="8"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5">
        <v>2211</v>
      </c>
      <c r="B2212" s="2" t="s">
        <v>5154</v>
      </c>
      <c r="C2212" s="8">
        <f>YEAR(Data!$D2212)</f>
        <v>2011</v>
      </c>
      <c r="D2212" s="3">
        <v>40861</v>
      </c>
      <c r="E2212" s="3">
        <v>40863</v>
      </c>
      <c r="F2212" s="2" t="s">
        <v>23</v>
      </c>
      <c r="G2212" s="8"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5">
        <v>2212</v>
      </c>
      <c r="B2213" s="2" t="s">
        <v>5159</v>
      </c>
      <c r="C2213" s="8">
        <f>YEAR(Data!$D2213)</f>
        <v>2013</v>
      </c>
      <c r="D2213" s="3">
        <v>41606</v>
      </c>
      <c r="E2213" s="3">
        <v>41609</v>
      </c>
      <c r="F2213" s="2" t="s">
        <v>188</v>
      </c>
      <c r="G2213" s="8"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5">
        <v>2213</v>
      </c>
      <c r="B2214" s="2" t="s">
        <v>5163</v>
      </c>
      <c r="C2214" s="8">
        <f>YEAR(Data!$D2214)</f>
        <v>2014</v>
      </c>
      <c r="D2214" s="3">
        <v>41965</v>
      </c>
      <c r="E2214" s="3">
        <v>41969</v>
      </c>
      <c r="F2214" s="2" t="s">
        <v>50</v>
      </c>
      <c r="G2214" s="8"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5">
        <v>2214</v>
      </c>
      <c r="B2215" s="2" t="s">
        <v>5164</v>
      </c>
      <c r="C2215" s="8">
        <f>YEAR(Data!$D2215)</f>
        <v>2014</v>
      </c>
      <c r="D2215" s="3">
        <v>41914</v>
      </c>
      <c r="E2215" s="3">
        <v>41915</v>
      </c>
      <c r="F2215" s="2" t="s">
        <v>188</v>
      </c>
      <c r="G2215" s="8"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5">
        <v>2215</v>
      </c>
      <c r="B2216" s="2" t="s">
        <v>5164</v>
      </c>
      <c r="C2216" s="8">
        <f>YEAR(Data!$D2216)</f>
        <v>2014</v>
      </c>
      <c r="D2216" s="3">
        <v>41914</v>
      </c>
      <c r="E2216" s="3">
        <v>41915</v>
      </c>
      <c r="F2216" s="2" t="s">
        <v>188</v>
      </c>
      <c r="G2216" s="8"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5">
        <v>2216</v>
      </c>
      <c r="B2217" s="2" t="s">
        <v>5164</v>
      </c>
      <c r="C2217" s="8">
        <f>YEAR(Data!$D2217)</f>
        <v>2014</v>
      </c>
      <c r="D2217" s="3">
        <v>41914</v>
      </c>
      <c r="E2217" s="3">
        <v>41915</v>
      </c>
      <c r="F2217" s="2" t="s">
        <v>188</v>
      </c>
      <c r="G2217" s="8"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5">
        <v>2217</v>
      </c>
      <c r="B2218" s="2" t="s">
        <v>5164</v>
      </c>
      <c r="C2218" s="8">
        <f>YEAR(Data!$D2218)</f>
        <v>2014</v>
      </c>
      <c r="D2218" s="3">
        <v>41914</v>
      </c>
      <c r="E2218" s="3">
        <v>41915</v>
      </c>
      <c r="F2218" s="2" t="s">
        <v>188</v>
      </c>
      <c r="G2218" s="8"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5">
        <v>2218</v>
      </c>
      <c r="B2219" s="2" t="s">
        <v>5167</v>
      </c>
      <c r="C2219" s="8">
        <f>YEAR(Data!$D2219)</f>
        <v>2011</v>
      </c>
      <c r="D2219" s="3">
        <v>40806</v>
      </c>
      <c r="E2219" s="3">
        <v>40811</v>
      </c>
      <c r="F2219" s="2" t="s">
        <v>50</v>
      </c>
      <c r="G2219" s="8"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5">
        <v>2219</v>
      </c>
      <c r="B2220" s="2" t="s">
        <v>5172</v>
      </c>
      <c r="C2220" s="8">
        <f>YEAR(Data!$D2220)</f>
        <v>2014</v>
      </c>
      <c r="D2220" s="3">
        <v>41849</v>
      </c>
      <c r="E2220" s="3">
        <v>41853</v>
      </c>
      <c r="F2220" s="2" t="s">
        <v>50</v>
      </c>
      <c r="G2220" s="8"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5">
        <v>2220</v>
      </c>
      <c r="B2221" s="2" t="s">
        <v>5172</v>
      </c>
      <c r="C2221" s="8">
        <f>YEAR(Data!$D2221)</f>
        <v>2014</v>
      </c>
      <c r="D2221" s="3">
        <v>41849</v>
      </c>
      <c r="E2221" s="3">
        <v>41853</v>
      </c>
      <c r="F2221" s="2" t="s">
        <v>50</v>
      </c>
      <c r="G2221" s="8"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5">
        <v>2221</v>
      </c>
      <c r="B2222" s="2" t="s">
        <v>5172</v>
      </c>
      <c r="C2222" s="8">
        <f>YEAR(Data!$D2222)</f>
        <v>2014</v>
      </c>
      <c r="D2222" s="3">
        <v>41849</v>
      </c>
      <c r="E2222" s="3">
        <v>41853</v>
      </c>
      <c r="F2222" s="2" t="s">
        <v>50</v>
      </c>
      <c r="G2222" s="8"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5">
        <v>2222</v>
      </c>
      <c r="B2223" s="2" t="s">
        <v>5175</v>
      </c>
      <c r="C2223" s="8">
        <f>YEAR(Data!$D2223)</f>
        <v>2012</v>
      </c>
      <c r="D2223" s="3">
        <v>41249</v>
      </c>
      <c r="E2223" s="3">
        <v>41249</v>
      </c>
      <c r="F2223" s="2" t="s">
        <v>1290</v>
      </c>
      <c r="G2223" s="8"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5">
        <v>2223</v>
      </c>
      <c r="B2224" s="2" t="s">
        <v>5175</v>
      </c>
      <c r="C2224" s="8">
        <f>YEAR(Data!$D2224)</f>
        <v>2012</v>
      </c>
      <c r="D2224" s="3">
        <v>41249</v>
      </c>
      <c r="E2224" s="3">
        <v>41249</v>
      </c>
      <c r="F2224" s="2" t="s">
        <v>1290</v>
      </c>
      <c r="G2224" s="8"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5">
        <v>2224</v>
      </c>
      <c r="B2225" s="2" t="s">
        <v>5175</v>
      </c>
      <c r="C2225" s="8">
        <f>YEAR(Data!$D2225)</f>
        <v>2012</v>
      </c>
      <c r="D2225" s="3">
        <v>41249</v>
      </c>
      <c r="E2225" s="3">
        <v>41249</v>
      </c>
      <c r="F2225" s="2" t="s">
        <v>1290</v>
      </c>
      <c r="G2225" s="8"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5">
        <v>2225</v>
      </c>
      <c r="B2226" s="2" t="s">
        <v>5179</v>
      </c>
      <c r="C2226" s="8">
        <f>YEAR(Data!$D2226)</f>
        <v>2014</v>
      </c>
      <c r="D2226" s="3">
        <v>41852</v>
      </c>
      <c r="E2226" s="3">
        <v>41857</v>
      </c>
      <c r="F2226" s="2" t="s">
        <v>50</v>
      </c>
      <c r="G2226" s="8"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5">
        <v>2226</v>
      </c>
      <c r="B2227" s="2" t="s">
        <v>5182</v>
      </c>
      <c r="C2227" s="8">
        <f>YEAR(Data!$D2227)</f>
        <v>2013</v>
      </c>
      <c r="D2227" s="3">
        <v>41353</v>
      </c>
      <c r="E2227" s="3">
        <v>41355</v>
      </c>
      <c r="F2227" s="2" t="s">
        <v>23</v>
      </c>
      <c r="G2227" s="8"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5">
        <v>2227</v>
      </c>
      <c r="B2228" s="2" t="s">
        <v>5188</v>
      </c>
      <c r="C2228" s="8">
        <f>YEAR(Data!$D2228)</f>
        <v>2014</v>
      </c>
      <c r="D2228" s="3">
        <v>41850</v>
      </c>
      <c r="E2228" s="3">
        <v>41855</v>
      </c>
      <c r="F2228" s="2" t="s">
        <v>50</v>
      </c>
      <c r="G2228" s="8"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5">
        <v>2228</v>
      </c>
      <c r="B2229" s="2" t="s">
        <v>5188</v>
      </c>
      <c r="C2229" s="8">
        <f>YEAR(Data!$D2229)</f>
        <v>2014</v>
      </c>
      <c r="D2229" s="3">
        <v>41850</v>
      </c>
      <c r="E2229" s="3">
        <v>41855</v>
      </c>
      <c r="F2229" s="2" t="s">
        <v>50</v>
      </c>
      <c r="G2229" s="8"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5">
        <v>2229</v>
      </c>
      <c r="B2230" s="2" t="s">
        <v>5189</v>
      </c>
      <c r="C2230" s="8">
        <f>YEAR(Data!$D2230)</f>
        <v>2013</v>
      </c>
      <c r="D2230" s="3">
        <v>41549</v>
      </c>
      <c r="E2230" s="3">
        <v>41553</v>
      </c>
      <c r="F2230" s="2" t="s">
        <v>50</v>
      </c>
      <c r="G2230" s="8"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5">
        <v>2230</v>
      </c>
      <c r="B2231" s="2" t="s">
        <v>5190</v>
      </c>
      <c r="C2231" s="8">
        <f>YEAR(Data!$D2231)</f>
        <v>2011</v>
      </c>
      <c r="D2231" s="3">
        <v>40633</v>
      </c>
      <c r="E2231" s="3">
        <v>40638</v>
      </c>
      <c r="F2231" s="2" t="s">
        <v>50</v>
      </c>
      <c r="G2231" s="8"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5">
        <v>2231</v>
      </c>
      <c r="B2232" s="2" t="s">
        <v>5190</v>
      </c>
      <c r="C2232" s="8">
        <f>YEAR(Data!$D2232)</f>
        <v>2011</v>
      </c>
      <c r="D2232" s="3">
        <v>40633</v>
      </c>
      <c r="E2232" s="3">
        <v>40638</v>
      </c>
      <c r="F2232" s="2" t="s">
        <v>50</v>
      </c>
      <c r="G2232" s="8"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5">
        <v>2232</v>
      </c>
      <c r="B2233" s="2" t="s">
        <v>5193</v>
      </c>
      <c r="C2233" s="8">
        <f>YEAR(Data!$D2233)</f>
        <v>2014</v>
      </c>
      <c r="D2233" s="3">
        <v>41817</v>
      </c>
      <c r="E2233" s="3">
        <v>41822</v>
      </c>
      <c r="F2233" s="2" t="s">
        <v>50</v>
      </c>
      <c r="G2233" s="8"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5">
        <v>2233</v>
      </c>
      <c r="B2234" s="2" t="s">
        <v>5196</v>
      </c>
      <c r="C2234" s="8">
        <f>YEAR(Data!$D2234)</f>
        <v>2014</v>
      </c>
      <c r="D2234" s="3">
        <v>41830</v>
      </c>
      <c r="E2234" s="3">
        <v>41835</v>
      </c>
      <c r="F2234" s="2" t="s">
        <v>50</v>
      </c>
      <c r="G2234" s="8"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5">
        <v>2234</v>
      </c>
      <c r="B2235" s="2" t="s">
        <v>5199</v>
      </c>
      <c r="C2235" s="8">
        <f>YEAR(Data!$D2235)</f>
        <v>2012</v>
      </c>
      <c r="D2235" s="3">
        <v>41257</v>
      </c>
      <c r="E2235" s="3">
        <v>41259</v>
      </c>
      <c r="F2235" s="2" t="s">
        <v>23</v>
      </c>
      <c r="G2235" s="8"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5">
        <v>2235</v>
      </c>
      <c r="B2236" s="2" t="s">
        <v>5202</v>
      </c>
      <c r="C2236" s="8">
        <f>YEAR(Data!$D2236)</f>
        <v>2014</v>
      </c>
      <c r="D2236" s="3">
        <v>41979</v>
      </c>
      <c r="E2236" s="3">
        <v>41984</v>
      </c>
      <c r="F2236" s="2" t="s">
        <v>50</v>
      </c>
      <c r="G2236" s="8"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5">
        <v>2236</v>
      </c>
      <c r="B2237" s="2" t="s">
        <v>5205</v>
      </c>
      <c r="C2237" s="8">
        <f>YEAR(Data!$D2237)</f>
        <v>2012</v>
      </c>
      <c r="D2237" s="3">
        <v>41167</v>
      </c>
      <c r="E2237" s="3">
        <v>41169</v>
      </c>
      <c r="F2237" s="2" t="s">
        <v>23</v>
      </c>
      <c r="G2237" s="8"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5">
        <v>2237</v>
      </c>
      <c r="B2238" s="2" t="s">
        <v>5205</v>
      </c>
      <c r="C2238" s="8">
        <f>YEAR(Data!$D2238)</f>
        <v>2012</v>
      </c>
      <c r="D2238" s="3">
        <v>41167</v>
      </c>
      <c r="E2238" s="3">
        <v>41169</v>
      </c>
      <c r="F2238" s="2" t="s">
        <v>23</v>
      </c>
      <c r="G2238" s="8"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5">
        <v>2238</v>
      </c>
      <c r="B2239" s="2" t="s">
        <v>5208</v>
      </c>
      <c r="C2239" s="8">
        <f>YEAR(Data!$D2239)</f>
        <v>2013</v>
      </c>
      <c r="D2239" s="3">
        <v>41471</v>
      </c>
      <c r="E2239" s="3">
        <v>41477</v>
      </c>
      <c r="F2239" s="2" t="s">
        <v>50</v>
      </c>
      <c r="G2239" s="8"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5">
        <v>2239</v>
      </c>
      <c r="B2240" s="2" t="s">
        <v>5211</v>
      </c>
      <c r="C2240" s="8">
        <f>YEAR(Data!$D2240)</f>
        <v>2014</v>
      </c>
      <c r="D2240" s="3">
        <v>41750</v>
      </c>
      <c r="E2240" s="3">
        <v>41756</v>
      </c>
      <c r="F2240" s="2" t="s">
        <v>50</v>
      </c>
      <c r="G2240" s="8"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5">
        <v>2240</v>
      </c>
      <c r="B2241" s="2" t="s">
        <v>5214</v>
      </c>
      <c r="C2241" s="8">
        <f>YEAR(Data!$D2241)</f>
        <v>2013</v>
      </c>
      <c r="D2241" s="3">
        <v>41594</v>
      </c>
      <c r="E2241" s="3">
        <v>41596</v>
      </c>
      <c r="F2241" s="2" t="s">
        <v>23</v>
      </c>
      <c r="G2241" s="8"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5">
        <v>2241</v>
      </c>
      <c r="B2242" s="2" t="s">
        <v>5214</v>
      </c>
      <c r="C2242" s="8">
        <f>YEAR(Data!$D2242)</f>
        <v>2013</v>
      </c>
      <c r="D2242" s="3">
        <v>41594</v>
      </c>
      <c r="E2242" s="3">
        <v>41596</v>
      </c>
      <c r="F2242" s="2" t="s">
        <v>23</v>
      </c>
      <c r="G2242" s="8"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5">
        <v>2242</v>
      </c>
      <c r="B2243" s="2" t="s">
        <v>5219</v>
      </c>
      <c r="C2243" s="8">
        <f>YEAR(Data!$D2243)</f>
        <v>2013</v>
      </c>
      <c r="D2243" s="3">
        <v>41605</v>
      </c>
      <c r="E2243" s="3">
        <v>41610</v>
      </c>
      <c r="F2243" s="2" t="s">
        <v>50</v>
      </c>
      <c r="G2243" s="8"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5">
        <v>2243</v>
      </c>
      <c r="B2244" s="2" t="s">
        <v>5220</v>
      </c>
      <c r="C2244" s="8">
        <f>YEAR(Data!$D2244)</f>
        <v>2014</v>
      </c>
      <c r="D2244" s="3">
        <v>41965</v>
      </c>
      <c r="E2244" s="3">
        <v>41969</v>
      </c>
      <c r="F2244" s="2" t="s">
        <v>50</v>
      </c>
      <c r="G2244" s="8"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5">
        <v>2244</v>
      </c>
      <c r="B2245" s="2" t="s">
        <v>5220</v>
      </c>
      <c r="C2245" s="8">
        <f>YEAR(Data!$D2245)</f>
        <v>2014</v>
      </c>
      <c r="D2245" s="3">
        <v>41965</v>
      </c>
      <c r="E2245" s="3">
        <v>41969</v>
      </c>
      <c r="F2245" s="2" t="s">
        <v>50</v>
      </c>
      <c r="G2245" s="8"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5">
        <v>2245</v>
      </c>
      <c r="B2246" s="2" t="s">
        <v>5220</v>
      </c>
      <c r="C2246" s="8">
        <f>YEAR(Data!$D2246)</f>
        <v>2014</v>
      </c>
      <c r="D2246" s="3">
        <v>41965</v>
      </c>
      <c r="E2246" s="3">
        <v>41969</v>
      </c>
      <c r="F2246" s="2" t="s">
        <v>50</v>
      </c>
      <c r="G2246" s="8"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5">
        <v>2246</v>
      </c>
      <c r="B2247" s="2" t="s">
        <v>5220</v>
      </c>
      <c r="C2247" s="8">
        <f>YEAR(Data!$D2247)</f>
        <v>2014</v>
      </c>
      <c r="D2247" s="3">
        <v>41965</v>
      </c>
      <c r="E2247" s="3">
        <v>41969</v>
      </c>
      <c r="F2247" s="2" t="s">
        <v>50</v>
      </c>
      <c r="G2247" s="8"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5">
        <v>2247</v>
      </c>
      <c r="B2248" s="2" t="s">
        <v>5220</v>
      </c>
      <c r="C2248" s="8">
        <f>YEAR(Data!$D2248)</f>
        <v>2014</v>
      </c>
      <c r="D2248" s="3">
        <v>41965</v>
      </c>
      <c r="E2248" s="3">
        <v>41969</v>
      </c>
      <c r="F2248" s="2" t="s">
        <v>50</v>
      </c>
      <c r="G2248" s="8"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5">
        <v>2248</v>
      </c>
      <c r="B2249" s="2" t="s">
        <v>5223</v>
      </c>
      <c r="C2249" s="8">
        <f>YEAR(Data!$D2249)</f>
        <v>2012</v>
      </c>
      <c r="D2249" s="3">
        <v>40954</v>
      </c>
      <c r="E2249" s="3">
        <v>40957</v>
      </c>
      <c r="F2249" s="2" t="s">
        <v>23</v>
      </c>
      <c r="G2249" s="8"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5">
        <v>2249</v>
      </c>
      <c r="B2250" s="2" t="s">
        <v>5223</v>
      </c>
      <c r="C2250" s="8">
        <f>YEAR(Data!$D2250)</f>
        <v>2012</v>
      </c>
      <c r="D2250" s="3">
        <v>40954</v>
      </c>
      <c r="E2250" s="3">
        <v>40957</v>
      </c>
      <c r="F2250" s="2" t="s">
        <v>23</v>
      </c>
      <c r="G2250" s="8"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5">
        <v>2250</v>
      </c>
      <c r="B2251" s="2" t="s">
        <v>5223</v>
      </c>
      <c r="C2251" s="8">
        <f>YEAR(Data!$D2251)</f>
        <v>2012</v>
      </c>
      <c r="D2251" s="3">
        <v>40954</v>
      </c>
      <c r="E2251" s="3">
        <v>40957</v>
      </c>
      <c r="F2251" s="2" t="s">
        <v>23</v>
      </c>
      <c r="G2251" s="8"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5">
        <v>2251</v>
      </c>
      <c r="B2252" s="2" t="s">
        <v>5223</v>
      </c>
      <c r="C2252" s="8">
        <f>YEAR(Data!$D2252)</f>
        <v>2012</v>
      </c>
      <c r="D2252" s="3">
        <v>40954</v>
      </c>
      <c r="E2252" s="3">
        <v>40957</v>
      </c>
      <c r="F2252" s="2" t="s">
        <v>23</v>
      </c>
      <c r="G2252" s="8"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5">
        <v>2252</v>
      </c>
      <c r="B2253" s="2" t="s">
        <v>5223</v>
      </c>
      <c r="C2253" s="8">
        <f>YEAR(Data!$D2253)</f>
        <v>2012</v>
      </c>
      <c r="D2253" s="3">
        <v>40954</v>
      </c>
      <c r="E2253" s="3">
        <v>40957</v>
      </c>
      <c r="F2253" s="2" t="s">
        <v>23</v>
      </c>
      <c r="G2253" s="8"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5">
        <v>2253</v>
      </c>
      <c r="B2254" s="2" t="s">
        <v>5231</v>
      </c>
      <c r="C2254" s="8">
        <f>YEAR(Data!$D2254)</f>
        <v>2013</v>
      </c>
      <c r="D2254" s="3">
        <v>41380</v>
      </c>
      <c r="E2254" s="3">
        <v>41382</v>
      </c>
      <c r="F2254" s="2" t="s">
        <v>23</v>
      </c>
      <c r="G2254" s="8"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5">
        <v>2254</v>
      </c>
      <c r="B2255" s="2" t="s">
        <v>5232</v>
      </c>
      <c r="C2255" s="8">
        <f>YEAR(Data!$D2255)</f>
        <v>2012</v>
      </c>
      <c r="D2255" s="3">
        <v>41180</v>
      </c>
      <c r="E2255" s="3">
        <v>41183</v>
      </c>
      <c r="F2255" s="2" t="s">
        <v>188</v>
      </c>
      <c r="G2255" s="8"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5">
        <v>2255</v>
      </c>
      <c r="B2256" s="2" t="s">
        <v>5232</v>
      </c>
      <c r="C2256" s="8">
        <f>YEAR(Data!$D2256)</f>
        <v>2012</v>
      </c>
      <c r="D2256" s="3">
        <v>41180</v>
      </c>
      <c r="E2256" s="3">
        <v>41183</v>
      </c>
      <c r="F2256" s="2" t="s">
        <v>188</v>
      </c>
      <c r="G2256" s="8"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5">
        <v>2256</v>
      </c>
      <c r="B2257" s="2" t="s">
        <v>5233</v>
      </c>
      <c r="C2257" s="8">
        <f>YEAR(Data!$D2257)</f>
        <v>2013</v>
      </c>
      <c r="D2257" s="3">
        <v>41535</v>
      </c>
      <c r="E2257" s="3">
        <v>41540</v>
      </c>
      <c r="F2257" s="2" t="s">
        <v>50</v>
      </c>
      <c r="G2257" s="8"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5">
        <v>2257</v>
      </c>
      <c r="B2258" s="2" t="s">
        <v>5233</v>
      </c>
      <c r="C2258" s="8">
        <f>YEAR(Data!$D2258)</f>
        <v>2013</v>
      </c>
      <c r="D2258" s="3">
        <v>41535</v>
      </c>
      <c r="E2258" s="3">
        <v>41540</v>
      </c>
      <c r="F2258" s="2" t="s">
        <v>50</v>
      </c>
      <c r="G2258" s="8"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5">
        <v>2258</v>
      </c>
      <c r="B2259" s="2" t="s">
        <v>5238</v>
      </c>
      <c r="C2259" s="8">
        <f>YEAR(Data!$D2259)</f>
        <v>2014</v>
      </c>
      <c r="D2259" s="3">
        <v>41807</v>
      </c>
      <c r="E2259" s="3">
        <v>41810</v>
      </c>
      <c r="F2259" s="2" t="s">
        <v>188</v>
      </c>
      <c r="G2259" s="8"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5">
        <v>2259</v>
      </c>
      <c r="B2260" s="2" t="s">
        <v>5238</v>
      </c>
      <c r="C2260" s="8">
        <f>YEAR(Data!$D2260)</f>
        <v>2014</v>
      </c>
      <c r="D2260" s="3">
        <v>41807</v>
      </c>
      <c r="E2260" s="3">
        <v>41810</v>
      </c>
      <c r="F2260" s="2" t="s">
        <v>188</v>
      </c>
      <c r="G2260" s="8"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5">
        <v>2260</v>
      </c>
      <c r="B2261" s="2" t="s">
        <v>5241</v>
      </c>
      <c r="C2261" s="8">
        <f>YEAR(Data!$D2261)</f>
        <v>2012</v>
      </c>
      <c r="D2261" s="3">
        <v>41221</v>
      </c>
      <c r="E2261" s="3">
        <v>41223</v>
      </c>
      <c r="F2261" s="2" t="s">
        <v>23</v>
      </c>
      <c r="G2261" s="8"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5">
        <v>2261</v>
      </c>
      <c r="B2262" s="2" t="s">
        <v>5241</v>
      </c>
      <c r="C2262" s="8">
        <f>YEAR(Data!$D2262)</f>
        <v>2012</v>
      </c>
      <c r="D2262" s="3">
        <v>41221</v>
      </c>
      <c r="E2262" s="3">
        <v>41223</v>
      </c>
      <c r="F2262" s="2" t="s">
        <v>23</v>
      </c>
      <c r="G2262" s="8"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5">
        <v>2262</v>
      </c>
      <c r="B2263" s="2" t="s">
        <v>5244</v>
      </c>
      <c r="C2263" s="8">
        <f>YEAR(Data!$D2263)</f>
        <v>2012</v>
      </c>
      <c r="D2263" s="3">
        <v>41261</v>
      </c>
      <c r="E2263" s="3">
        <v>41261</v>
      </c>
      <c r="F2263" s="2" t="s">
        <v>1290</v>
      </c>
      <c r="G2263" s="8"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5">
        <v>2263</v>
      </c>
      <c r="B2264" s="2" t="s">
        <v>5247</v>
      </c>
      <c r="C2264" s="8">
        <f>YEAR(Data!$D2264)</f>
        <v>2014</v>
      </c>
      <c r="D2264" s="3">
        <v>41677</v>
      </c>
      <c r="E2264" s="3">
        <v>41680</v>
      </c>
      <c r="F2264" s="2" t="s">
        <v>188</v>
      </c>
      <c r="G2264" s="8"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5">
        <v>2264</v>
      </c>
      <c r="B2265" s="2" t="s">
        <v>5250</v>
      </c>
      <c r="C2265" s="8">
        <f>YEAR(Data!$D2265)</f>
        <v>2013</v>
      </c>
      <c r="D2265" s="3">
        <v>41593</v>
      </c>
      <c r="E2265" s="3">
        <v>41595</v>
      </c>
      <c r="F2265" s="2" t="s">
        <v>23</v>
      </c>
      <c r="G2265" s="8"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5">
        <v>2265</v>
      </c>
      <c r="B2266" s="2" t="s">
        <v>5250</v>
      </c>
      <c r="C2266" s="8">
        <f>YEAR(Data!$D2266)</f>
        <v>2013</v>
      </c>
      <c r="D2266" s="3">
        <v>41593</v>
      </c>
      <c r="E2266" s="3">
        <v>41595</v>
      </c>
      <c r="F2266" s="2" t="s">
        <v>23</v>
      </c>
      <c r="G2266" s="8"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5">
        <v>2266</v>
      </c>
      <c r="B2267" s="2" t="s">
        <v>5250</v>
      </c>
      <c r="C2267" s="8">
        <f>YEAR(Data!$D2267)</f>
        <v>2013</v>
      </c>
      <c r="D2267" s="3">
        <v>41593</v>
      </c>
      <c r="E2267" s="3">
        <v>41595</v>
      </c>
      <c r="F2267" s="2" t="s">
        <v>23</v>
      </c>
      <c r="G2267" s="8"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5">
        <v>2267</v>
      </c>
      <c r="B2268" s="2" t="s">
        <v>5253</v>
      </c>
      <c r="C2268" s="8">
        <f>YEAR(Data!$D2268)</f>
        <v>2014</v>
      </c>
      <c r="D2268" s="3">
        <v>41925</v>
      </c>
      <c r="E2268" s="3">
        <v>41925</v>
      </c>
      <c r="F2268" s="2" t="s">
        <v>1290</v>
      </c>
      <c r="G2268" s="8"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5">
        <v>2268</v>
      </c>
      <c r="B2269" s="2" t="s">
        <v>5258</v>
      </c>
      <c r="C2269" s="8">
        <f>YEAR(Data!$D2269)</f>
        <v>2014</v>
      </c>
      <c r="D2269" s="3">
        <v>41900</v>
      </c>
      <c r="E2269" s="3">
        <v>41900</v>
      </c>
      <c r="F2269" s="2" t="s">
        <v>1290</v>
      </c>
      <c r="G2269" s="8"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5">
        <v>2269</v>
      </c>
      <c r="B2270" s="2" t="s">
        <v>5263</v>
      </c>
      <c r="C2270" s="8">
        <f>YEAR(Data!$D2270)</f>
        <v>2014</v>
      </c>
      <c r="D2270" s="3">
        <v>41994</v>
      </c>
      <c r="E2270" s="3">
        <v>42000</v>
      </c>
      <c r="F2270" s="2" t="s">
        <v>50</v>
      </c>
      <c r="G2270" s="8"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5">
        <v>2270</v>
      </c>
      <c r="B2271" s="2" t="s">
        <v>5263</v>
      </c>
      <c r="C2271" s="8">
        <f>YEAR(Data!$D2271)</f>
        <v>2014</v>
      </c>
      <c r="D2271" s="3">
        <v>41994</v>
      </c>
      <c r="E2271" s="3">
        <v>42000</v>
      </c>
      <c r="F2271" s="2" t="s">
        <v>50</v>
      </c>
      <c r="G2271" s="8"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5">
        <v>2271</v>
      </c>
      <c r="B2272" s="2" t="s">
        <v>5266</v>
      </c>
      <c r="C2272" s="8">
        <f>YEAR(Data!$D2272)</f>
        <v>2014</v>
      </c>
      <c r="D2272" s="3">
        <v>41976</v>
      </c>
      <c r="E2272" s="3">
        <v>41981</v>
      </c>
      <c r="F2272" s="2" t="s">
        <v>50</v>
      </c>
      <c r="G2272" s="8"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5">
        <v>2272</v>
      </c>
      <c r="B2273" s="2" t="s">
        <v>5267</v>
      </c>
      <c r="C2273" s="8">
        <f>YEAR(Data!$D2273)</f>
        <v>2012</v>
      </c>
      <c r="D2273" s="3">
        <v>41173</v>
      </c>
      <c r="E2273" s="3">
        <v>41179</v>
      </c>
      <c r="F2273" s="2" t="s">
        <v>50</v>
      </c>
      <c r="G2273" s="8"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5">
        <v>2273</v>
      </c>
      <c r="B2274" s="2" t="s">
        <v>5270</v>
      </c>
      <c r="C2274" s="8">
        <f>YEAR(Data!$D2274)</f>
        <v>2012</v>
      </c>
      <c r="D2274" s="3">
        <v>40974</v>
      </c>
      <c r="E2274" s="3">
        <v>40979</v>
      </c>
      <c r="F2274" s="2" t="s">
        <v>50</v>
      </c>
      <c r="G2274" s="8"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5">
        <v>2274</v>
      </c>
      <c r="B2275" s="2" t="s">
        <v>5270</v>
      </c>
      <c r="C2275" s="8">
        <f>YEAR(Data!$D2275)</f>
        <v>2012</v>
      </c>
      <c r="D2275" s="3">
        <v>40974</v>
      </c>
      <c r="E2275" s="3">
        <v>40979</v>
      </c>
      <c r="F2275" s="2" t="s">
        <v>50</v>
      </c>
      <c r="G2275" s="8"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5">
        <v>2275</v>
      </c>
      <c r="B2276" s="2" t="s">
        <v>5275</v>
      </c>
      <c r="C2276" s="8">
        <f>YEAR(Data!$D2276)</f>
        <v>2011</v>
      </c>
      <c r="D2276" s="3">
        <v>40819</v>
      </c>
      <c r="E2276" s="3">
        <v>40824</v>
      </c>
      <c r="F2276" s="2" t="s">
        <v>23</v>
      </c>
      <c r="G2276" s="8"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5">
        <v>2276</v>
      </c>
      <c r="B2277" s="2" t="s">
        <v>5275</v>
      </c>
      <c r="C2277" s="8">
        <f>YEAR(Data!$D2277)</f>
        <v>2011</v>
      </c>
      <c r="D2277" s="3">
        <v>40819</v>
      </c>
      <c r="E2277" s="3">
        <v>40824</v>
      </c>
      <c r="F2277" s="2" t="s">
        <v>23</v>
      </c>
      <c r="G2277" s="8"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5">
        <v>2277</v>
      </c>
      <c r="B2278" s="2" t="s">
        <v>5278</v>
      </c>
      <c r="C2278" s="8">
        <f>YEAR(Data!$D2278)</f>
        <v>2011</v>
      </c>
      <c r="D2278" s="3">
        <v>40721</v>
      </c>
      <c r="E2278" s="3">
        <v>40725</v>
      </c>
      <c r="F2278" s="2" t="s">
        <v>50</v>
      </c>
      <c r="G2278" s="8"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5">
        <v>2278</v>
      </c>
      <c r="B2279" s="2" t="s">
        <v>5278</v>
      </c>
      <c r="C2279" s="8">
        <f>YEAR(Data!$D2279)</f>
        <v>2011</v>
      </c>
      <c r="D2279" s="3">
        <v>40721</v>
      </c>
      <c r="E2279" s="3">
        <v>40725</v>
      </c>
      <c r="F2279" s="2" t="s">
        <v>50</v>
      </c>
      <c r="G2279" s="8"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5">
        <v>2279</v>
      </c>
      <c r="B2280" s="2" t="s">
        <v>5278</v>
      </c>
      <c r="C2280" s="8">
        <f>YEAR(Data!$D2280)</f>
        <v>2011</v>
      </c>
      <c r="D2280" s="3">
        <v>40721</v>
      </c>
      <c r="E2280" s="3">
        <v>40725</v>
      </c>
      <c r="F2280" s="2" t="s">
        <v>50</v>
      </c>
      <c r="G2280" s="8"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5">
        <v>2280</v>
      </c>
      <c r="B2281" s="2" t="s">
        <v>5280</v>
      </c>
      <c r="C2281" s="8">
        <f>YEAR(Data!$D2281)</f>
        <v>2014</v>
      </c>
      <c r="D2281" s="3">
        <v>41943</v>
      </c>
      <c r="E2281" s="3">
        <v>41946</v>
      </c>
      <c r="F2281" s="2" t="s">
        <v>188</v>
      </c>
      <c r="G2281" s="8"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5">
        <v>2281</v>
      </c>
      <c r="B2282" s="2" t="s">
        <v>5280</v>
      </c>
      <c r="C2282" s="8">
        <f>YEAR(Data!$D2282)</f>
        <v>2014</v>
      </c>
      <c r="D2282" s="3">
        <v>41943</v>
      </c>
      <c r="E2282" s="3">
        <v>41946</v>
      </c>
      <c r="F2282" s="2" t="s">
        <v>188</v>
      </c>
      <c r="G2282" s="8"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5">
        <v>2282</v>
      </c>
      <c r="B2283" s="2" t="s">
        <v>5280</v>
      </c>
      <c r="C2283" s="8">
        <f>YEAR(Data!$D2283)</f>
        <v>2014</v>
      </c>
      <c r="D2283" s="3">
        <v>41943</v>
      </c>
      <c r="E2283" s="3">
        <v>41946</v>
      </c>
      <c r="F2283" s="2" t="s">
        <v>188</v>
      </c>
      <c r="G2283" s="8"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5">
        <v>2283</v>
      </c>
      <c r="B2284" s="2" t="s">
        <v>5283</v>
      </c>
      <c r="C2284" s="8">
        <f>YEAR(Data!$D2284)</f>
        <v>2013</v>
      </c>
      <c r="D2284" s="3">
        <v>41521</v>
      </c>
      <c r="E2284" s="3">
        <v>41523</v>
      </c>
      <c r="F2284" s="2" t="s">
        <v>188</v>
      </c>
      <c r="G2284" s="8"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5">
        <v>2284</v>
      </c>
      <c r="B2285" s="2" t="s">
        <v>5284</v>
      </c>
      <c r="C2285" s="8">
        <f>YEAR(Data!$D2285)</f>
        <v>2012</v>
      </c>
      <c r="D2285" s="3">
        <v>40973</v>
      </c>
      <c r="E2285" s="3">
        <v>40977</v>
      </c>
      <c r="F2285" s="2" t="s">
        <v>50</v>
      </c>
      <c r="G2285" s="8"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5">
        <v>2285</v>
      </c>
      <c r="B2286" s="2" t="s">
        <v>5284</v>
      </c>
      <c r="C2286" s="8">
        <f>YEAR(Data!$D2286)</f>
        <v>2012</v>
      </c>
      <c r="D2286" s="3">
        <v>40973</v>
      </c>
      <c r="E2286" s="3">
        <v>40977</v>
      </c>
      <c r="F2286" s="2" t="s">
        <v>50</v>
      </c>
      <c r="G2286" s="8"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5">
        <v>2286</v>
      </c>
      <c r="B2287" s="2" t="s">
        <v>5287</v>
      </c>
      <c r="C2287" s="8">
        <f>YEAR(Data!$D2287)</f>
        <v>2013</v>
      </c>
      <c r="D2287" s="3">
        <v>41400</v>
      </c>
      <c r="E2287" s="3">
        <v>41403</v>
      </c>
      <c r="F2287" s="2" t="s">
        <v>188</v>
      </c>
      <c r="G2287" s="8"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5">
        <v>2287</v>
      </c>
      <c r="B2288" s="2" t="s">
        <v>5292</v>
      </c>
      <c r="C2288" s="8">
        <f>YEAR(Data!$D2288)</f>
        <v>2014</v>
      </c>
      <c r="D2288" s="3">
        <v>41961</v>
      </c>
      <c r="E2288" s="3">
        <v>41967</v>
      </c>
      <c r="F2288" s="2" t="s">
        <v>50</v>
      </c>
      <c r="G2288" s="8"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5">
        <v>2288</v>
      </c>
      <c r="B2289" s="2" t="s">
        <v>5295</v>
      </c>
      <c r="C2289" s="8">
        <f>YEAR(Data!$D2289)</f>
        <v>2014</v>
      </c>
      <c r="D2289" s="3">
        <v>41792</v>
      </c>
      <c r="E2289" s="3">
        <v>41796</v>
      </c>
      <c r="F2289" s="2" t="s">
        <v>23</v>
      </c>
      <c r="G2289" s="8"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5">
        <v>2289</v>
      </c>
      <c r="B2290" s="2" t="s">
        <v>5298</v>
      </c>
      <c r="C2290" s="8">
        <f>YEAR(Data!$D2290)</f>
        <v>2014</v>
      </c>
      <c r="D2290" s="3">
        <v>41801</v>
      </c>
      <c r="E2290" s="3">
        <v>41804</v>
      </c>
      <c r="F2290" s="2" t="s">
        <v>188</v>
      </c>
      <c r="G2290" s="8"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5">
        <v>2290</v>
      </c>
      <c r="B2291" s="2" t="s">
        <v>5299</v>
      </c>
      <c r="C2291" s="8">
        <f>YEAR(Data!$D2291)</f>
        <v>2014</v>
      </c>
      <c r="D2291" s="3">
        <v>41648</v>
      </c>
      <c r="E2291" s="3">
        <v>41651</v>
      </c>
      <c r="F2291" s="2" t="s">
        <v>188</v>
      </c>
      <c r="G2291" s="8"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5">
        <v>2291</v>
      </c>
      <c r="B2292" s="2" t="s">
        <v>5304</v>
      </c>
      <c r="C2292" s="8">
        <f>YEAR(Data!$D2292)</f>
        <v>2012</v>
      </c>
      <c r="D2292" s="3">
        <v>41019</v>
      </c>
      <c r="E2292" s="3">
        <v>41024</v>
      </c>
      <c r="F2292" s="2" t="s">
        <v>50</v>
      </c>
      <c r="G2292" s="8"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5">
        <v>2292</v>
      </c>
      <c r="B2293" s="2" t="s">
        <v>5304</v>
      </c>
      <c r="C2293" s="8">
        <f>YEAR(Data!$D2293)</f>
        <v>2012</v>
      </c>
      <c r="D2293" s="3">
        <v>41019</v>
      </c>
      <c r="E2293" s="3">
        <v>41024</v>
      </c>
      <c r="F2293" s="2" t="s">
        <v>50</v>
      </c>
      <c r="G2293" s="8"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5">
        <v>2293</v>
      </c>
      <c r="B2294" s="2" t="s">
        <v>5304</v>
      </c>
      <c r="C2294" s="8">
        <f>YEAR(Data!$D2294)</f>
        <v>2012</v>
      </c>
      <c r="D2294" s="3">
        <v>41019</v>
      </c>
      <c r="E2294" s="3">
        <v>41024</v>
      </c>
      <c r="F2294" s="2" t="s">
        <v>50</v>
      </c>
      <c r="G2294" s="8"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5">
        <v>2294</v>
      </c>
      <c r="B2295" s="2" t="s">
        <v>5305</v>
      </c>
      <c r="C2295" s="8">
        <f>YEAR(Data!$D2295)</f>
        <v>2012</v>
      </c>
      <c r="D2295" s="3">
        <v>41214</v>
      </c>
      <c r="E2295" s="3">
        <v>41219</v>
      </c>
      <c r="F2295" s="2" t="s">
        <v>50</v>
      </c>
      <c r="G2295" s="8"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5">
        <v>2295</v>
      </c>
      <c r="B2296" s="2" t="s">
        <v>5306</v>
      </c>
      <c r="C2296" s="8">
        <f>YEAR(Data!$D2296)</f>
        <v>2014</v>
      </c>
      <c r="D2296" s="3">
        <v>41997</v>
      </c>
      <c r="E2296" s="3">
        <v>42001</v>
      </c>
      <c r="F2296" s="2" t="s">
        <v>50</v>
      </c>
      <c r="G2296" s="8"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5">
        <v>2296</v>
      </c>
      <c r="B2297" s="2" t="s">
        <v>5307</v>
      </c>
      <c r="C2297" s="8">
        <f>YEAR(Data!$D2297)</f>
        <v>2012</v>
      </c>
      <c r="D2297" s="3">
        <v>41214</v>
      </c>
      <c r="E2297" s="3">
        <v>41218</v>
      </c>
      <c r="F2297" s="2" t="s">
        <v>50</v>
      </c>
      <c r="G2297" s="8"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5">
        <v>2297</v>
      </c>
      <c r="B2298" s="2" t="s">
        <v>5307</v>
      </c>
      <c r="C2298" s="8">
        <f>YEAR(Data!$D2298)</f>
        <v>2012</v>
      </c>
      <c r="D2298" s="3">
        <v>41214</v>
      </c>
      <c r="E2298" s="3">
        <v>41218</v>
      </c>
      <c r="F2298" s="2" t="s">
        <v>50</v>
      </c>
      <c r="G2298" s="8"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5">
        <v>2298</v>
      </c>
      <c r="B2299" s="2" t="s">
        <v>5307</v>
      </c>
      <c r="C2299" s="8">
        <f>YEAR(Data!$D2299)</f>
        <v>2012</v>
      </c>
      <c r="D2299" s="3">
        <v>41214</v>
      </c>
      <c r="E2299" s="3">
        <v>41218</v>
      </c>
      <c r="F2299" s="2" t="s">
        <v>50</v>
      </c>
      <c r="G2299" s="8"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5">
        <v>2299</v>
      </c>
      <c r="B2300" s="2" t="s">
        <v>5307</v>
      </c>
      <c r="C2300" s="8">
        <f>YEAR(Data!$D2300)</f>
        <v>2012</v>
      </c>
      <c r="D2300" s="3">
        <v>41214</v>
      </c>
      <c r="E2300" s="3">
        <v>41218</v>
      </c>
      <c r="F2300" s="2" t="s">
        <v>50</v>
      </c>
      <c r="G2300" s="8"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5">
        <v>2300</v>
      </c>
      <c r="B2301" s="2" t="s">
        <v>5307</v>
      </c>
      <c r="C2301" s="8">
        <f>YEAR(Data!$D2301)</f>
        <v>2012</v>
      </c>
      <c r="D2301" s="3">
        <v>41214</v>
      </c>
      <c r="E2301" s="3">
        <v>41218</v>
      </c>
      <c r="F2301" s="2" t="s">
        <v>50</v>
      </c>
      <c r="G2301" s="8"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5">
        <v>2301</v>
      </c>
      <c r="B2302" s="2" t="s">
        <v>5310</v>
      </c>
      <c r="C2302" s="8">
        <f>YEAR(Data!$D2302)</f>
        <v>2011</v>
      </c>
      <c r="D2302" s="3">
        <v>40861</v>
      </c>
      <c r="E2302" s="3">
        <v>40865</v>
      </c>
      <c r="F2302" s="2" t="s">
        <v>50</v>
      </c>
      <c r="G2302" s="8"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5">
        <v>2302</v>
      </c>
      <c r="B2303" s="2" t="s">
        <v>5310</v>
      </c>
      <c r="C2303" s="8">
        <f>YEAR(Data!$D2303)</f>
        <v>2011</v>
      </c>
      <c r="D2303" s="3">
        <v>40861</v>
      </c>
      <c r="E2303" s="3">
        <v>40865</v>
      </c>
      <c r="F2303" s="2" t="s">
        <v>50</v>
      </c>
      <c r="G2303" s="8"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5">
        <v>2303</v>
      </c>
      <c r="B2304" s="2" t="s">
        <v>5312</v>
      </c>
      <c r="C2304" s="8">
        <f>YEAR(Data!$D2304)</f>
        <v>2013</v>
      </c>
      <c r="D2304" s="3">
        <v>41291</v>
      </c>
      <c r="E2304" s="3">
        <v>41295</v>
      </c>
      <c r="F2304" s="2" t="s">
        <v>50</v>
      </c>
      <c r="G2304" s="8"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5">
        <v>2304</v>
      </c>
      <c r="B2305" s="2" t="s">
        <v>5313</v>
      </c>
      <c r="C2305" s="8">
        <f>YEAR(Data!$D2305)</f>
        <v>2014</v>
      </c>
      <c r="D2305" s="3">
        <v>41900</v>
      </c>
      <c r="E2305" s="3">
        <v>41905</v>
      </c>
      <c r="F2305" s="2" t="s">
        <v>23</v>
      </c>
      <c r="G2305" s="8"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5">
        <v>2305</v>
      </c>
      <c r="B2306" s="2" t="s">
        <v>5313</v>
      </c>
      <c r="C2306" s="8">
        <f>YEAR(Data!$D2306)</f>
        <v>2014</v>
      </c>
      <c r="D2306" s="3">
        <v>41900</v>
      </c>
      <c r="E2306" s="3">
        <v>41905</v>
      </c>
      <c r="F2306" s="2" t="s">
        <v>23</v>
      </c>
      <c r="G2306" s="8"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5">
        <v>2306</v>
      </c>
      <c r="B2307" s="2" t="s">
        <v>5314</v>
      </c>
      <c r="C2307" s="8">
        <f>YEAR(Data!$D2307)</f>
        <v>2013</v>
      </c>
      <c r="D2307" s="3">
        <v>41632</v>
      </c>
      <c r="E2307" s="3">
        <v>41633</v>
      </c>
      <c r="F2307" s="2" t="s">
        <v>188</v>
      </c>
      <c r="G2307" s="8"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5">
        <v>2307</v>
      </c>
      <c r="B2308" s="2" t="s">
        <v>5315</v>
      </c>
      <c r="C2308" s="8">
        <f>YEAR(Data!$D2308)</f>
        <v>2012</v>
      </c>
      <c r="D2308" s="3">
        <v>41127</v>
      </c>
      <c r="E2308" s="3">
        <v>41129</v>
      </c>
      <c r="F2308" s="2" t="s">
        <v>188</v>
      </c>
      <c r="G2308" s="8"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5">
        <v>2308</v>
      </c>
      <c r="B2309" s="2" t="s">
        <v>5316</v>
      </c>
      <c r="C2309" s="8">
        <f>YEAR(Data!$D2309)</f>
        <v>2014</v>
      </c>
      <c r="D2309" s="3">
        <v>41949</v>
      </c>
      <c r="E2309" s="3">
        <v>41953</v>
      </c>
      <c r="F2309" s="2" t="s">
        <v>50</v>
      </c>
      <c r="G2309" s="8"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5">
        <v>2309</v>
      </c>
      <c r="B2310" s="2" t="s">
        <v>5319</v>
      </c>
      <c r="C2310" s="8">
        <f>YEAR(Data!$D2310)</f>
        <v>2014</v>
      </c>
      <c r="D2310" s="3">
        <v>41802</v>
      </c>
      <c r="E2310" s="3">
        <v>41803</v>
      </c>
      <c r="F2310" s="2" t="s">
        <v>188</v>
      </c>
      <c r="G2310" s="8"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5">
        <v>2310</v>
      </c>
      <c r="B2311" s="2" t="s">
        <v>5319</v>
      </c>
      <c r="C2311" s="8">
        <f>YEAR(Data!$D2311)</f>
        <v>2014</v>
      </c>
      <c r="D2311" s="3">
        <v>41802</v>
      </c>
      <c r="E2311" s="3">
        <v>41803</v>
      </c>
      <c r="F2311" s="2" t="s">
        <v>188</v>
      </c>
      <c r="G2311" s="8"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5">
        <v>2311</v>
      </c>
      <c r="B2312" s="2" t="s">
        <v>5319</v>
      </c>
      <c r="C2312" s="8">
        <f>YEAR(Data!$D2312)</f>
        <v>2014</v>
      </c>
      <c r="D2312" s="3">
        <v>41802</v>
      </c>
      <c r="E2312" s="3">
        <v>41803</v>
      </c>
      <c r="F2312" s="2" t="s">
        <v>188</v>
      </c>
      <c r="G2312" s="8"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5">
        <v>2312</v>
      </c>
      <c r="B2313" s="2" t="s">
        <v>5319</v>
      </c>
      <c r="C2313" s="8">
        <f>YEAR(Data!$D2313)</f>
        <v>2014</v>
      </c>
      <c r="D2313" s="3">
        <v>41802</v>
      </c>
      <c r="E2313" s="3">
        <v>41803</v>
      </c>
      <c r="F2313" s="2" t="s">
        <v>188</v>
      </c>
      <c r="G2313" s="8"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5">
        <v>2313</v>
      </c>
      <c r="B2314" s="2" t="s">
        <v>5319</v>
      </c>
      <c r="C2314" s="8">
        <f>YEAR(Data!$D2314)</f>
        <v>2014</v>
      </c>
      <c r="D2314" s="3">
        <v>41802</v>
      </c>
      <c r="E2314" s="3">
        <v>41803</v>
      </c>
      <c r="F2314" s="2" t="s">
        <v>188</v>
      </c>
      <c r="G2314" s="8"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5">
        <v>2314</v>
      </c>
      <c r="B2315" s="2" t="s">
        <v>5322</v>
      </c>
      <c r="C2315" s="8">
        <f>YEAR(Data!$D2315)</f>
        <v>2014</v>
      </c>
      <c r="D2315" s="3">
        <v>41841</v>
      </c>
      <c r="E2315" s="3">
        <v>41846</v>
      </c>
      <c r="F2315" s="2" t="s">
        <v>50</v>
      </c>
      <c r="G2315" s="8"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5">
        <v>2315</v>
      </c>
      <c r="B2316" s="2" t="s">
        <v>5322</v>
      </c>
      <c r="C2316" s="8">
        <f>YEAR(Data!$D2316)</f>
        <v>2014</v>
      </c>
      <c r="D2316" s="3">
        <v>41841</v>
      </c>
      <c r="E2316" s="3">
        <v>41846</v>
      </c>
      <c r="F2316" s="2" t="s">
        <v>50</v>
      </c>
      <c r="G2316" s="8"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5">
        <v>2316</v>
      </c>
      <c r="B2317" s="2" t="s">
        <v>5322</v>
      </c>
      <c r="C2317" s="8">
        <f>YEAR(Data!$D2317)</f>
        <v>2014</v>
      </c>
      <c r="D2317" s="3">
        <v>41841</v>
      </c>
      <c r="E2317" s="3">
        <v>41846</v>
      </c>
      <c r="F2317" s="2" t="s">
        <v>50</v>
      </c>
      <c r="G2317" s="8"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5">
        <v>2317</v>
      </c>
      <c r="B2318" s="2" t="s">
        <v>5322</v>
      </c>
      <c r="C2318" s="8">
        <f>YEAR(Data!$D2318)</f>
        <v>2014</v>
      </c>
      <c r="D2318" s="3">
        <v>41841</v>
      </c>
      <c r="E2318" s="3">
        <v>41846</v>
      </c>
      <c r="F2318" s="2" t="s">
        <v>50</v>
      </c>
      <c r="G2318" s="8"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5">
        <v>2318</v>
      </c>
      <c r="B2319" s="2" t="s">
        <v>5322</v>
      </c>
      <c r="C2319" s="8">
        <f>YEAR(Data!$D2319)</f>
        <v>2014</v>
      </c>
      <c r="D2319" s="3">
        <v>41841</v>
      </c>
      <c r="E2319" s="3">
        <v>41846</v>
      </c>
      <c r="F2319" s="2" t="s">
        <v>50</v>
      </c>
      <c r="G2319" s="8"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5">
        <v>2319</v>
      </c>
      <c r="B2320" s="2" t="s">
        <v>5322</v>
      </c>
      <c r="C2320" s="8">
        <f>YEAR(Data!$D2320)</f>
        <v>2014</v>
      </c>
      <c r="D2320" s="3">
        <v>41841</v>
      </c>
      <c r="E2320" s="3">
        <v>41846</v>
      </c>
      <c r="F2320" s="2" t="s">
        <v>50</v>
      </c>
      <c r="G2320" s="8"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5">
        <v>2320</v>
      </c>
      <c r="B2321" s="2" t="s">
        <v>5329</v>
      </c>
      <c r="C2321" s="8">
        <f>YEAR(Data!$D2321)</f>
        <v>2012</v>
      </c>
      <c r="D2321" s="3">
        <v>41266</v>
      </c>
      <c r="E2321" s="3">
        <v>41269</v>
      </c>
      <c r="F2321" s="2" t="s">
        <v>188</v>
      </c>
      <c r="G2321" s="8"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5">
        <v>2321</v>
      </c>
      <c r="B2322" s="2" t="s">
        <v>5330</v>
      </c>
      <c r="C2322" s="8">
        <f>YEAR(Data!$D2322)</f>
        <v>2014</v>
      </c>
      <c r="D2322" s="3">
        <v>41719</v>
      </c>
      <c r="E2322" s="3">
        <v>41723</v>
      </c>
      <c r="F2322" s="2" t="s">
        <v>50</v>
      </c>
      <c r="G2322" s="8"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5">
        <v>2322</v>
      </c>
      <c r="B2323" s="2" t="s">
        <v>5333</v>
      </c>
      <c r="C2323" s="8">
        <f>YEAR(Data!$D2323)</f>
        <v>2012</v>
      </c>
      <c r="D2323" s="3">
        <v>41274</v>
      </c>
      <c r="E2323" s="3">
        <v>41277</v>
      </c>
      <c r="F2323" s="2" t="s">
        <v>23</v>
      </c>
      <c r="G2323" s="8"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5">
        <v>2323</v>
      </c>
      <c r="B2324" s="2" t="s">
        <v>5333</v>
      </c>
      <c r="C2324" s="8">
        <f>YEAR(Data!$D2324)</f>
        <v>2012</v>
      </c>
      <c r="D2324" s="3">
        <v>41274</v>
      </c>
      <c r="E2324" s="3">
        <v>41277</v>
      </c>
      <c r="F2324" s="2" t="s">
        <v>23</v>
      </c>
      <c r="G2324" s="8"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5">
        <v>2324</v>
      </c>
      <c r="B2325" s="2" t="s">
        <v>5333</v>
      </c>
      <c r="C2325" s="8">
        <f>YEAR(Data!$D2325)</f>
        <v>2012</v>
      </c>
      <c r="D2325" s="3">
        <v>41274</v>
      </c>
      <c r="E2325" s="3">
        <v>41277</v>
      </c>
      <c r="F2325" s="2" t="s">
        <v>23</v>
      </c>
      <c r="G2325" s="8"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5">
        <v>2325</v>
      </c>
      <c r="B2326" s="2" t="s">
        <v>5333</v>
      </c>
      <c r="C2326" s="8">
        <f>YEAR(Data!$D2326)</f>
        <v>2012</v>
      </c>
      <c r="D2326" s="3">
        <v>41274</v>
      </c>
      <c r="E2326" s="3">
        <v>41277</v>
      </c>
      <c r="F2326" s="2" t="s">
        <v>23</v>
      </c>
      <c r="G2326" s="8"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5">
        <v>2326</v>
      </c>
      <c r="B2327" s="2" t="s">
        <v>5334</v>
      </c>
      <c r="C2327" s="8">
        <f>YEAR(Data!$D2327)</f>
        <v>2012</v>
      </c>
      <c r="D2327" s="3">
        <v>41167</v>
      </c>
      <c r="E2327" s="3">
        <v>41171</v>
      </c>
      <c r="F2327" s="2" t="s">
        <v>23</v>
      </c>
      <c r="G2327" s="8"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5">
        <v>2327</v>
      </c>
      <c r="B2328" s="2" t="s">
        <v>5334</v>
      </c>
      <c r="C2328" s="8">
        <f>YEAR(Data!$D2328)</f>
        <v>2012</v>
      </c>
      <c r="D2328" s="3">
        <v>41167</v>
      </c>
      <c r="E2328" s="3">
        <v>41171</v>
      </c>
      <c r="F2328" s="2" t="s">
        <v>23</v>
      </c>
      <c r="G2328" s="8"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5">
        <v>2328</v>
      </c>
      <c r="B2329" s="2" t="s">
        <v>5334</v>
      </c>
      <c r="C2329" s="8">
        <f>YEAR(Data!$D2329)</f>
        <v>2012</v>
      </c>
      <c r="D2329" s="3">
        <v>41167</v>
      </c>
      <c r="E2329" s="3">
        <v>41171</v>
      </c>
      <c r="F2329" s="2" t="s">
        <v>23</v>
      </c>
      <c r="G2329" s="8"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5">
        <v>2329</v>
      </c>
      <c r="B2330" s="2" t="s">
        <v>5337</v>
      </c>
      <c r="C2330" s="8">
        <f>YEAR(Data!$D2330)</f>
        <v>2014</v>
      </c>
      <c r="D2330" s="3">
        <v>41906</v>
      </c>
      <c r="E2330" s="3">
        <v>41909</v>
      </c>
      <c r="F2330" s="2" t="s">
        <v>188</v>
      </c>
      <c r="G2330" s="8"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5">
        <v>2330</v>
      </c>
      <c r="B2331" s="2" t="s">
        <v>5343</v>
      </c>
      <c r="C2331" s="8">
        <f>YEAR(Data!$D2331)</f>
        <v>2012</v>
      </c>
      <c r="D2331" s="3">
        <v>41268</v>
      </c>
      <c r="E2331" s="3">
        <v>41272</v>
      </c>
      <c r="F2331" s="2" t="s">
        <v>50</v>
      </c>
      <c r="G2331" s="8"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5">
        <v>2331</v>
      </c>
      <c r="B2332" s="2" t="s">
        <v>5346</v>
      </c>
      <c r="C2332" s="8">
        <f>YEAR(Data!$D2332)</f>
        <v>2013</v>
      </c>
      <c r="D2332" s="3">
        <v>41542</v>
      </c>
      <c r="E2332" s="3">
        <v>41544</v>
      </c>
      <c r="F2332" s="2" t="s">
        <v>23</v>
      </c>
      <c r="G2332" s="8"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5">
        <v>2332</v>
      </c>
      <c r="B2333" s="2" t="s">
        <v>5346</v>
      </c>
      <c r="C2333" s="8">
        <f>YEAR(Data!$D2333)</f>
        <v>2013</v>
      </c>
      <c r="D2333" s="3">
        <v>41542</v>
      </c>
      <c r="E2333" s="3">
        <v>41544</v>
      </c>
      <c r="F2333" s="2" t="s">
        <v>23</v>
      </c>
      <c r="G2333" s="8"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5">
        <v>2333</v>
      </c>
      <c r="B2334" s="2" t="s">
        <v>5349</v>
      </c>
      <c r="C2334" s="8">
        <f>YEAR(Data!$D2334)</f>
        <v>2014</v>
      </c>
      <c r="D2334" s="3">
        <v>41720</v>
      </c>
      <c r="E2334" s="3">
        <v>41724</v>
      </c>
      <c r="F2334" s="2" t="s">
        <v>50</v>
      </c>
      <c r="G2334" s="8"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5">
        <v>2334</v>
      </c>
      <c r="B2335" s="2" t="s">
        <v>5349</v>
      </c>
      <c r="C2335" s="8">
        <f>YEAR(Data!$D2335)</f>
        <v>2014</v>
      </c>
      <c r="D2335" s="3">
        <v>41720</v>
      </c>
      <c r="E2335" s="3">
        <v>41724</v>
      </c>
      <c r="F2335" s="2" t="s">
        <v>50</v>
      </c>
      <c r="G2335" s="8"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5">
        <v>2335</v>
      </c>
      <c r="B2336" s="2" t="s">
        <v>5350</v>
      </c>
      <c r="C2336" s="8">
        <f>YEAR(Data!$D2336)</f>
        <v>2011</v>
      </c>
      <c r="D2336" s="3">
        <v>40816</v>
      </c>
      <c r="E2336" s="3">
        <v>40820</v>
      </c>
      <c r="F2336" s="2" t="s">
        <v>50</v>
      </c>
      <c r="G2336" s="8"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5">
        <v>2336</v>
      </c>
      <c r="B2337" s="2" t="s">
        <v>5354</v>
      </c>
      <c r="C2337" s="8">
        <f>YEAR(Data!$D2337)</f>
        <v>2014</v>
      </c>
      <c r="D2337" s="3">
        <v>41984</v>
      </c>
      <c r="E2337" s="3">
        <v>41984</v>
      </c>
      <c r="F2337" s="2" t="s">
        <v>1290</v>
      </c>
      <c r="G2337" s="8"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5">
        <v>2337</v>
      </c>
      <c r="B2338" s="2" t="s">
        <v>5354</v>
      </c>
      <c r="C2338" s="8">
        <f>YEAR(Data!$D2338)</f>
        <v>2014</v>
      </c>
      <c r="D2338" s="3">
        <v>41984</v>
      </c>
      <c r="E2338" s="3">
        <v>41984</v>
      </c>
      <c r="F2338" s="2" t="s">
        <v>1290</v>
      </c>
      <c r="G2338" s="8"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5">
        <v>2338</v>
      </c>
      <c r="B2339" s="2" t="s">
        <v>5357</v>
      </c>
      <c r="C2339" s="8">
        <f>YEAR(Data!$D2339)</f>
        <v>2011</v>
      </c>
      <c r="D2339" s="3">
        <v>40778</v>
      </c>
      <c r="E2339" s="3">
        <v>40778</v>
      </c>
      <c r="F2339" s="2" t="s">
        <v>1290</v>
      </c>
      <c r="G2339" s="8"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5">
        <v>2339</v>
      </c>
      <c r="B2340" s="2" t="s">
        <v>5357</v>
      </c>
      <c r="C2340" s="8">
        <f>YEAR(Data!$D2340)</f>
        <v>2011</v>
      </c>
      <c r="D2340" s="3">
        <v>40778</v>
      </c>
      <c r="E2340" s="3">
        <v>40778</v>
      </c>
      <c r="F2340" s="2" t="s">
        <v>1290</v>
      </c>
      <c r="G2340" s="8"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5">
        <v>2340</v>
      </c>
      <c r="B2341" s="2" t="s">
        <v>5360</v>
      </c>
      <c r="C2341" s="8">
        <f>YEAR(Data!$D2341)</f>
        <v>2011</v>
      </c>
      <c r="D2341" s="3">
        <v>40774</v>
      </c>
      <c r="E2341" s="3">
        <v>40779</v>
      </c>
      <c r="F2341" s="2" t="s">
        <v>50</v>
      </c>
      <c r="G2341" s="8"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5">
        <v>2341</v>
      </c>
      <c r="B2342" s="2" t="s">
        <v>5361</v>
      </c>
      <c r="C2342" s="8">
        <f>YEAR(Data!$D2342)</f>
        <v>2013</v>
      </c>
      <c r="D2342" s="3">
        <v>41589</v>
      </c>
      <c r="E2342" s="3">
        <v>41594</v>
      </c>
      <c r="F2342" s="2" t="s">
        <v>50</v>
      </c>
      <c r="G2342" s="8"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5">
        <v>2342</v>
      </c>
      <c r="B2343" s="2" t="s">
        <v>5362</v>
      </c>
      <c r="C2343" s="8">
        <f>YEAR(Data!$D2343)</f>
        <v>2011</v>
      </c>
      <c r="D2343" s="3">
        <v>40908</v>
      </c>
      <c r="E2343" s="3">
        <v>40911</v>
      </c>
      <c r="F2343" s="2" t="s">
        <v>188</v>
      </c>
      <c r="G2343" s="8"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5">
        <v>2343</v>
      </c>
      <c r="B2344" s="2" t="s">
        <v>5362</v>
      </c>
      <c r="C2344" s="8">
        <f>YEAR(Data!$D2344)</f>
        <v>2011</v>
      </c>
      <c r="D2344" s="3">
        <v>40908</v>
      </c>
      <c r="E2344" s="3">
        <v>40911</v>
      </c>
      <c r="F2344" s="2" t="s">
        <v>188</v>
      </c>
      <c r="G2344" s="8"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5">
        <v>2344</v>
      </c>
      <c r="B2345" s="2" t="s">
        <v>5365</v>
      </c>
      <c r="C2345" s="8">
        <f>YEAR(Data!$D2345)</f>
        <v>2011</v>
      </c>
      <c r="D2345" s="3">
        <v>40750</v>
      </c>
      <c r="E2345" s="3">
        <v>40754</v>
      </c>
      <c r="F2345" s="2" t="s">
        <v>23</v>
      </c>
      <c r="G2345" s="8"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5">
        <v>2345</v>
      </c>
      <c r="B2346" s="2" t="s">
        <v>5366</v>
      </c>
      <c r="C2346" s="8">
        <f>YEAR(Data!$D2346)</f>
        <v>2013</v>
      </c>
      <c r="D2346" s="3">
        <v>41327</v>
      </c>
      <c r="E2346" s="3">
        <v>41333</v>
      </c>
      <c r="F2346" s="2" t="s">
        <v>50</v>
      </c>
      <c r="G2346" s="8"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5">
        <v>2346</v>
      </c>
      <c r="B2347" s="2" t="s">
        <v>5369</v>
      </c>
      <c r="C2347" s="8">
        <f>YEAR(Data!$D2347)</f>
        <v>2013</v>
      </c>
      <c r="D2347" s="3">
        <v>41347</v>
      </c>
      <c r="E2347" s="3">
        <v>41352</v>
      </c>
      <c r="F2347" s="2" t="s">
        <v>50</v>
      </c>
      <c r="G2347" s="8"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5">
        <v>2347</v>
      </c>
      <c r="B2348" s="2" t="s">
        <v>5369</v>
      </c>
      <c r="C2348" s="8">
        <f>YEAR(Data!$D2348)</f>
        <v>2013</v>
      </c>
      <c r="D2348" s="3">
        <v>41347</v>
      </c>
      <c r="E2348" s="3">
        <v>41352</v>
      </c>
      <c r="F2348" s="2" t="s">
        <v>50</v>
      </c>
      <c r="G2348" s="8"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5">
        <v>2348</v>
      </c>
      <c r="B2349" s="2" t="s">
        <v>5369</v>
      </c>
      <c r="C2349" s="8">
        <f>YEAR(Data!$D2349)</f>
        <v>2013</v>
      </c>
      <c r="D2349" s="3">
        <v>41347</v>
      </c>
      <c r="E2349" s="3">
        <v>41352</v>
      </c>
      <c r="F2349" s="2" t="s">
        <v>50</v>
      </c>
      <c r="G2349" s="8"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5">
        <v>2349</v>
      </c>
      <c r="B2350" s="2" t="s">
        <v>5373</v>
      </c>
      <c r="C2350" s="8">
        <f>YEAR(Data!$D2350)</f>
        <v>2014</v>
      </c>
      <c r="D2350" s="3">
        <v>41976</v>
      </c>
      <c r="E2350" s="3">
        <v>41977</v>
      </c>
      <c r="F2350" s="2" t="s">
        <v>1290</v>
      </c>
      <c r="G2350" s="8"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5">
        <v>2350</v>
      </c>
      <c r="B2351" s="2" t="s">
        <v>5373</v>
      </c>
      <c r="C2351" s="8">
        <f>YEAR(Data!$D2351)</f>
        <v>2014</v>
      </c>
      <c r="D2351" s="3">
        <v>41976</v>
      </c>
      <c r="E2351" s="3">
        <v>41977</v>
      </c>
      <c r="F2351" s="2" t="s">
        <v>1290</v>
      </c>
      <c r="G2351" s="8"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5">
        <v>2351</v>
      </c>
      <c r="B2352" s="2" t="s">
        <v>5373</v>
      </c>
      <c r="C2352" s="8">
        <f>YEAR(Data!$D2352)</f>
        <v>2014</v>
      </c>
      <c r="D2352" s="3">
        <v>41976</v>
      </c>
      <c r="E2352" s="3">
        <v>41977</v>
      </c>
      <c r="F2352" s="2" t="s">
        <v>1290</v>
      </c>
      <c r="G2352" s="8"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5">
        <v>2352</v>
      </c>
      <c r="B2353" s="2" t="s">
        <v>5373</v>
      </c>
      <c r="C2353" s="8">
        <f>YEAR(Data!$D2353)</f>
        <v>2014</v>
      </c>
      <c r="D2353" s="3">
        <v>41976</v>
      </c>
      <c r="E2353" s="3">
        <v>41977</v>
      </c>
      <c r="F2353" s="2" t="s">
        <v>1290</v>
      </c>
      <c r="G2353" s="8"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5">
        <v>2353</v>
      </c>
      <c r="B2354" s="2" t="s">
        <v>5373</v>
      </c>
      <c r="C2354" s="8">
        <f>YEAR(Data!$D2354)</f>
        <v>2014</v>
      </c>
      <c r="D2354" s="3">
        <v>41976</v>
      </c>
      <c r="E2354" s="3">
        <v>41977</v>
      </c>
      <c r="F2354" s="2" t="s">
        <v>1290</v>
      </c>
      <c r="G2354" s="8"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5">
        <v>2354</v>
      </c>
      <c r="B2355" s="2" t="s">
        <v>5376</v>
      </c>
      <c r="C2355" s="8">
        <f>YEAR(Data!$D2355)</f>
        <v>2012</v>
      </c>
      <c r="D2355" s="3">
        <v>41152</v>
      </c>
      <c r="E2355" s="3">
        <v>41154</v>
      </c>
      <c r="F2355" s="2" t="s">
        <v>188</v>
      </c>
      <c r="G2355" s="8"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5">
        <v>2355</v>
      </c>
      <c r="B2356" s="2" t="s">
        <v>5376</v>
      </c>
      <c r="C2356" s="8">
        <f>YEAR(Data!$D2356)</f>
        <v>2012</v>
      </c>
      <c r="D2356" s="3">
        <v>41152</v>
      </c>
      <c r="E2356" s="3">
        <v>41154</v>
      </c>
      <c r="F2356" s="2" t="s">
        <v>188</v>
      </c>
      <c r="G2356" s="8"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5">
        <v>2356</v>
      </c>
      <c r="B2357" s="2" t="s">
        <v>5376</v>
      </c>
      <c r="C2357" s="8">
        <f>YEAR(Data!$D2357)</f>
        <v>2012</v>
      </c>
      <c r="D2357" s="3">
        <v>41152</v>
      </c>
      <c r="E2357" s="3">
        <v>41154</v>
      </c>
      <c r="F2357" s="2" t="s">
        <v>188</v>
      </c>
      <c r="G2357" s="8"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5">
        <v>2357</v>
      </c>
      <c r="B2358" s="2" t="s">
        <v>5376</v>
      </c>
      <c r="C2358" s="8">
        <f>YEAR(Data!$D2358)</f>
        <v>2012</v>
      </c>
      <c r="D2358" s="3">
        <v>41152</v>
      </c>
      <c r="E2358" s="3">
        <v>41154</v>
      </c>
      <c r="F2358" s="2" t="s">
        <v>188</v>
      </c>
      <c r="G2358" s="8"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5">
        <v>2358</v>
      </c>
      <c r="B2359" s="2" t="s">
        <v>5383</v>
      </c>
      <c r="C2359" s="8">
        <f>YEAR(Data!$D2359)</f>
        <v>2011</v>
      </c>
      <c r="D2359" s="3">
        <v>40619</v>
      </c>
      <c r="E2359" s="3">
        <v>40623</v>
      </c>
      <c r="F2359" s="2" t="s">
        <v>50</v>
      </c>
      <c r="G2359" s="8"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5">
        <v>2359</v>
      </c>
      <c r="B2360" s="2" t="s">
        <v>5383</v>
      </c>
      <c r="C2360" s="8">
        <f>YEAR(Data!$D2360)</f>
        <v>2011</v>
      </c>
      <c r="D2360" s="3">
        <v>40619</v>
      </c>
      <c r="E2360" s="3">
        <v>40623</v>
      </c>
      <c r="F2360" s="2" t="s">
        <v>50</v>
      </c>
      <c r="G2360" s="8"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5">
        <v>2360</v>
      </c>
      <c r="B2361" s="2" t="s">
        <v>5383</v>
      </c>
      <c r="C2361" s="8">
        <f>YEAR(Data!$D2361)</f>
        <v>2011</v>
      </c>
      <c r="D2361" s="3">
        <v>40619</v>
      </c>
      <c r="E2361" s="3">
        <v>40623</v>
      </c>
      <c r="F2361" s="2" t="s">
        <v>50</v>
      </c>
      <c r="G2361" s="8"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5">
        <v>2361</v>
      </c>
      <c r="B2362" s="2" t="s">
        <v>5383</v>
      </c>
      <c r="C2362" s="8">
        <f>YEAR(Data!$D2362)</f>
        <v>2011</v>
      </c>
      <c r="D2362" s="3">
        <v>40619</v>
      </c>
      <c r="E2362" s="3">
        <v>40623</v>
      </c>
      <c r="F2362" s="2" t="s">
        <v>50</v>
      </c>
      <c r="G2362" s="8"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5">
        <v>2362</v>
      </c>
      <c r="B2363" s="2" t="s">
        <v>5383</v>
      </c>
      <c r="C2363" s="8">
        <f>YEAR(Data!$D2363)</f>
        <v>2011</v>
      </c>
      <c r="D2363" s="3">
        <v>40619</v>
      </c>
      <c r="E2363" s="3">
        <v>40623</v>
      </c>
      <c r="F2363" s="2" t="s">
        <v>50</v>
      </c>
      <c r="G2363" s="8"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5">
        <v>2363</v>
      </c>
      <c r="B2364" s="2" t="s">
        <v>5388</v>
      </c>
      <c r="C2364" s="8">
        <f>YEAR(Data!$D2364)</f>
        <v>2014</v>
      </c>
      <c r="D2364" s="3">
        <v>41746</v>
      </c>
      <c r="E2364" s="3">
        <v>41750</v>
      </c>
      <c r="F2364" s="2" t="s">
        <v>50</v>
      </c>
      <c r="G2364" s="8"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5">
        <v>2364</v>
      </c>
      <c r="B2365" s="2" t="s">
        <v>5391</v>
      </c>
      <c r="C2365" s="8">
        <f>YEAR(Data!$D2365)</f>
        <v>2013</v>
      </c>
      <c r="D2365" s="3">
        <v>41347</v>
      </c>
      <c r="E2365" s="3">
        <v>41352</v>
      </c>
      <c r="F2365" s="2" t="s">
        <v>50</v>
      </c>
      <c r="G2365" s="8"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5">
        <v>2365</v>
      </c>
      <c r="B2366" s="2" t="s">
        <v>5391</v>
      </c>
      <c r="C2366" s="8">
        <f>YEAR(Data!$D2366)</f>
        <v>2013</v>
      </c>
      <c r="D2366" s="3">
        <v>41347</v>
      </c>
      <c r="E2366" s="3">
        <v>41352</v>
      </c>
      <c r="F2366" s="2" t="s">
        <v>50</v>
      </c>
      <c r="G2366" s="8"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5">
        <v>2366</v>
      </c>
      <c r="B2367" s="2" t="s">
        <v>5391</v>
      </c>
      <c r="C2367" s="8">
        <f>YEAR(Data!$D2367)</f>
        <v>2013</v>
      </c>
      <c r="D2367" s="3">
        <v>41347</v>
      </c>
      <c r="E2367" s="3">
        <v>41352</v>
      </c>
      <c r="F2367" s="2" t="s">
        <v>50</v>
      </c>
      <c r="G2367" s="8"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5">
        <v>2367</v>
      </c>
      <c r="B2368" s="2" t="s">
        <v>5394</v>
      </c>
      <c r="C2368" s="8">
        <f>YEAR(Data!$D2368)</f>
        <v>2011</v>
      </c>
      <c r="D2368" s="3">
        <v>40871</v>
      </c>
      <c r="E2368" s="3">
        <v>40873</v>
      </c>
      <c r="F2368" s="2" t="s">
        <v>23</v>
      </c>
      <c r="G2368" s="8"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5">
        <v>2368</v>
      </c>
      <c r="B2369" s="2" t="s">
        <v>5398</v>
      </c>
      <c r="C2369" s="8">
        <f>YEAR(Data!$D2369)</f>
        <v>2014</v>
      </c>
      <c r="D2369" s="3">
        <v>41681</v>
      </c>
      <c r="E2369" s="3">
        <v>41684</v>
      </c>
      <c r="F2369" s="2" t="s">
        <v>188</v>
      </c>
      <c r="G2369" s="8"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5">
        <v>2369</v>
      </c>
      <c r="B2370" s="2" t="s">
        <v>5399</v>
      </c>
      <c r="C2370" s="8">
        <f>YEAR(Data!$D2370)</f>
        <v>2013</v>
      </c>
      <c r="D2370" s="3">
        <v>41541</v>
      </c>
      <c r="E2370" s="3">
        <v>41545</v>
      </c>
      <c r="F2370" s="2" t="s">
        <v>50</v>
      </c>
      <c r="G2370" s="8"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5">
        <v>2370</v>
      </c>
      <c r="B2371" s="2" t="s">
        <v>5399</v>
      </c>
      <c r="C2371" s="8">
        <f>YEAR(Data!$D2371)</f>
        <v>2013</v>
      </c>
      <c r="D2371" s="3">
        <v>41541</v>
      </c>
      <c r="E2371" s="3">
        <v>41545</v>
      </c>
      <c r="F2371" s="2" t="s">
        <v>50</v>
      </c>
      <c r="G2371" s="8"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5">
        <v>2371</v>
      </c>
      <c r="B2372" s="2" t="s">
        <v>5404</v>
      </c>
      <c r="C2372" s="8">
        <f>YEAR(Data!$D2372)</f>
        <v>2014</v>
      </c>
      <c r="D2372" s="3">
        <v>41828</v>
      </c>
      <c r="E2372" s="3">
        <v>41830</v>
      </c>
      <c r="F2372" s="2" t="s">
        <v>23</v>
      </c>
      <c r="G2372" s="8"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5">
        <v>2372</v>
      </c>
      <c r="B2373" s="2" t="s">
        <v>5405</v>
      </c>
      <c r="C2373" s="8">
        <f>YEAR(Data!$D2373)</f>
        <v>2013</v>
      </c>
      <c r="D2373" s="3">
        <v>41463</v>
      </c>
      <c r="E2373" s="3">
        <v>41467</v>
      </c>
      <c r="F2373" s="2" t="s">
        <v>23</v>
      </c>
      <c r="G2373" s="8"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5">
        <v>2373</v>
      </c>
      <c r="B2374" s="2" t="s">
        <v>5405</v>
      </c>
      <c r="C2374" s="8">
        <f>YEAR(Data!$D2374)</f>
        <v>2013</v>
      </c>
      <c r="D2374" s="3">
        <v>41463</v>
      </c>
      <c r="E2374" s="3">
        <v>41467</v>
      </c>
      <c r="F2374" s="2" t="s">
        <v>23</v>
      </c>
      <c r="G2374" s="8"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5">
        <v>2374</v>
      </c>
      <c r="B2375" s="2" t="s">
        <v>5405</v>
      </c>
      <c r="C2375" s="8">
        <f>YEAR(Data!$D2375)</f>
        <v>2013</v>
      </c>
      <c r="D2375" s="3">
        <v>41463</v>
      </c>
      <c r="E2375" s="3">
        <v>41467</v>
      </c>
      <c r="F2375" s="2" t="s">
        <v>23</v>
      </c>
      <c r="G2375" s="8"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5">
        <v>2375</v>
      </c>
      <c r="B2376" s="2" t="s">
        <v>5405</v>
      </c>
      <c r="C2376" s="8">
        <f>YEAR(Data!$D2376)</f>
        <v>2013</v>
      </c>
      <c r="D2376" s="3">
        <v>41463</v>
      </c>
      <c r="E2376" s="3">
        <v>41467</v>
      </c>
      <c r="F2376" s="2" t="s">
        <v>23</v>
      </c>
      <c r="G2376" s="8"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5">
        <v>2376</v>
      </c>
      <c r="B2377" s="2" t="s">
        <v>5408</v>
      </c>
      <c r="C2377" s="8">
        <f>YEAR(Data!$D2377)</f>
        <v>2014</v>
      </c>
      <c r="D2377" s="3">
        <v>41664</v>
      </c>
      <c r="E2377" s="3">
        <v>41670</v>
      </c>
      <c r="F2377" s="2" t="s">
        <v>50</v>
      </c>
      <c r="G2377" s="8"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5">
        <v>2377</v>
      </c>
      <c r="B2378" s="2" t="s">
        <v>5409</v>
      </c>
      <c r="C2378" s="8">
        <f>YEAR(Data!$D2378)</f>
        <v>2011</v>
      </c>
      <c r="D2378" s="3">
        <v>40774</v>
      </c>
      <c r="E2378" s="3">
        <v>40776</v>
      </c>
      <c r="F2378" s="2" t="s">
        <v>23</v>
      </c>
      <c r="G2378" s="8"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5">
        <v>2378</v>
      </c>
      <c r="B2379" s="2" t="s">
        <v>5409</v>
      </c>
      <c r="C2379" s="8">
        <f>YEAR(Data!$D2379)</f>
        <v>2011</v>
      </c>
      <c r="D2379" s="3">
        <v>40774</v>
      </c>
      <c r="E2379" s="3">
        <v>40776</v>
      </c>
      <c r="F2379" s="2" t="s">
        <v>23</v>
      </c>
      <c r="G2379" s="8"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5">
        <v>2379</v>
      </c>
      <c r="B2380" s="2" t="s">
        <v>5412</v>
      </c>
      <c r="C2380" s="8">
        <f>YEAR(Data!$D2380)</f>
        <v>2012</v>
      </c>
      <c r="D2380" s="3">
        <v>41249</v>
      </c>
      <c r="E2380" s="3">
        <v>41254</v>
      </c>
      <c r="F2380" s="2" t="s">
        <v>50</v>
      </c>
      <c r="G2380" s="8"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5">
        <v>2380</v>
      </c>
      <c r="B2381" s="2" t="s">
        <v>5414</v>
      </c>
      <c r="C2381" s="8">
        <f>YEAR(Data!$D2381)</f>
        <v>2013</v>
      </c>
      <c r="D2381" s="3">
        <v>41401</v>
      </c>
      <c r="E2381" s="3">
        <v>41405</v>
      </c>
      <c r="F2381" s="2" t="s">
        <v>50</v>
      </c>
      <c r="G2381" s="8"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5">
        <v>2381</v>
      </c>
      <c r="B2382" s="2" t="s">
        <v>5414</v>
      </c>
      <c r="C2382" s="8">
        <f>YEAR(Data!$D2382)</f>
        <v>2013</v>
      </c>
      <c r="D2382" s="3">
        <v>41401</v>
      </c>
      <c r="E2382" s="3">
        <v>41405</v>
      </c>
      <c r="F2382" s="2" t="s">
        <v>50</v>
      </c>
      <c r="G2382" s="8"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5">
        <v>2382</v>
      </c>
      <c r="B2383" s="2" t="s">
        <v>5414</v>
      </c>
      <c r="C2383" s="8">
        <f>YEAR(Data!$D2383)</f>
        <v>2013</v>
      </c>
      <c r="D2383" s="3">
        <v>41401</v>
      </c>
      <c r="E2383" s="3">
        <v>41405</v>
      </c>
      <c r="F2383" s="2" t="s">
        <v>50</v>
      </c>
      <c r="G2383" s="8"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5">
        <v>2383</v>
      </c>
      <c r="B2384" s="2" t="s">
        <v>5418</v>
      </c>
      <c r="C2384" s="8">
        <f>YEAR(Data!$D2384)</f>
        <v>2014</v>
      </c>
      <c r="D2384" s="3">
        <v>41724</v>
      </c>
      <c r="E2384" s="3">
        <v>41725</v>
      </c>
      <c r="F2384" s="2" t="s">
        <v>188</v>
      </c>
      <c r="G2384" s="8"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5">
        <v>2384</v>
      </c>
      <c r="B2385" s="2" t="s">
        <v>5418</v>
      </c>
      <c r="C2385" s="8">
        <f>YEAR(Data!$D2385)</f>
        <v>2014</v>
      </c>
      <c r="D2385" s="3">
        <v>41724</v>
      </c>
      <c r="E2385" s="3">
        <v>41725</v>
      </c>
      <c r="F2385" s="2" t="s">
        <v>188</v>
      </c>
      <c r="G2385" s="8"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5">
        <v>2385</v>
      </c>
      <c r="B2386" s="2" t="s">
        <v>5418</v>
      </c>
      <c r="C2386" s="8">
        <f>YEAR(Data!$D2386)</f>
        <v>2014</v>
      </c>
      <c r="D2386" s="3">
        <v>41724</v>
      </c>
      <c r="E2386" s="3">
        <v>41725</v>
      </c>
      <c r="F2386" s="2" t="s">
        <v>188</v>
      </c>
      <c r="G2386" s="8"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5">
        <v>2386</v>
      </c>
      <c r="B2387" s="2" t="s">
        <v>5418</v>
      </c>
      <c r="C2387" s="8">
        <f>YEAR(Data!$D2387)</f>
        <v>2014</v>
      </c>
      <c r="D2387" s="3">
        <v>41724</v>
      </c>
      <c r="E2387" s="3">
        <v>41725</v>
      </c>
      <c r="F2387" s="2" t="s">
        <v>188</v>
      </c>
      <c r="G2387" s="8"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5">
        <v>2387</v>
      </c>
      <c r="B2388" s="2" t="s">
        <v>5418</v>
      </c>
      <c r="C2388" s="8">
        <f>YEAR(Data!$D2388)</f>
        <v>2014</v>
      </c>
      <c r="D2388" s="3">
        <v>41724</v>
      </c>
      <c r="E2388" s="3">
        <v>41725</v>
      </c>
      <c r="F2388" s="2" t="s">
        <v>188</v>
      </c>
      <c r="G2388" s="8"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5">
        <v>2388</v>
      </c>
      <c r="B2389" s="2" t="s">
        <v>5428</v>
      </c>
      <c r="C2389" s="8">
        <f>YEAR(Data!$D2389)</f>
        <v>2012</v>
      </c>
      <c r="D2389" s="3">
        <v>41255</v>
      </c>
      <c r="E2389" s="3">
        <v>41258</v>
      </c>
      <c r="F2389" s="2" t="s">
        <v>188</v>
      </c>
      <c r="G2389" s="8"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5">
        <v>2389</v>
      </c>
      <c r="B2390" s="2" t="s">
        <v>5428</v>
      </c>
      <c r="C2390" s="8">
        <f>YEAR(Data!$D2390)</f>
        <v>2012</v>
      </c>
      <c r="D2390" s="3">
        <v>41255</v>
      </c>
      <c r="E2390" s="3">
        <v>41258</v>
      </c>
      <c r="F2390" s="2" t="s">
        <v>188</v>
      </c>
      <c r="G2390" s="8"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5">
        <v>2390</v>
      </c>
      <c r="B2391" s="2" t="s">
        <v>5432</v>
      </c>
      <c r="C2391" s="8">
        <f>YEAR(Data!$D2391)</f>
        <v>2012</v>
      </c>
      <c r="D2391" s="3">
        <v>41249</v>
      </c>
      <c r="E2391" s="3">
        <v>41253</v>
      </c>
      <c r="F2391" s="2" t="s">
        <v>50</v>
      </c>
      <c r="G2391" s="8"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5">
        <v>2391</v>
      </c>
      <c r="B2392" s="2" t="s">
        <v>5432</v>
      </c>
      <c r="C2392" s="8">
        <f>YEAR(Data!$D2392)</f>
        <v>2012</v>
      </c>
      <c r="D2392" s="3">
        <v>41249</v>
      </c>
      <c r="E2392" s="3">
        <v>41253</v>
      </c>
      <c r="F2392" s="2" t="s">
        <v>50</v>
      </c>
      <c r="G2392" s="8"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5">
        <v>2392</v>
      </c>
      <c r="B2393" s="2" t="s">
        <v>5432</v>
      </c>
      <c r="C2393" s="8">
        <f>YEAR(Data!$D2393)</f>
        <v>2012</v>
      </c>
      <c r="D2393" s="3">
        <v>41249</v>
      </c>
      <c r="E2393" s="3">
        <v>41253</v>
      </c>
      <c r="F2393" s="2" t="s">
        <v>50</v>
      </c>
      <c r="G2393" s="8"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5">
        <v>2393</v>
      </c>
      <c r="B2394" s="2" t="s">
        <v>5432</v>
      </c>
      <c r="C2394" s="8">
        <f>YEAR(Data!$D2394)</f>
        <v>2012</v>
      </c>
      <c r="D2394" s="3">
        <v>41249</v>
      </c>
      <c r="E2394" s="3">
        <v>41253</v>
      </c>
      <c r="F2394" s="2" t="s">
        <v>50</v>
      </c>
      <c r="G2394" s="8"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5">
        <v>2394</v>
      </c>
      <c r="B2395" s="2" t="s">
        <v>5441</v>
      </c>
      <c r="C2395" s="8">
        <f>YEAR(Data!$D2395)</f>
        <v>2013</v>
      </c>
      <c r="D2395" s="3">
        <v>41351</v>
      </c>
      <c r="E2395" s="3">
        <v>41357</v>
      </c>
      <c r="F2395" s="2" t="s">
        <v>50</v>
      </c>
      <c r="G2395" s="8"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5">
        <v>2395</v>
      </c>
      <c r="B2396" s="2" t="s">
        <v>5443</v>
      </c>
      <c r="C2396" s="8">
        <f>YEAR(Data!$D2396)</f>
        <v>2012</v>
      </c>
      <c r="D2396" s="3">
        <v>41227</v>
      </c>
      <c r="E2396" s="3">
        <v>41232</v>
      </c>
      <c r="F2396" s="2" t="s">
        <v>50</v>
      </c>
      <c r="G2396" s="8"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5">
        <v>2396</v>
      </c>
      <c r="B2397" s="2" t="s">
        <v>5443</v>
      </c>
      <c r="C2397" s="8">
        <f>YEAR(Data!$D2397)</f>
        <v>2012</v>
      </c>
      <c r="D2397" s="3">
        <v>41227</v>
      </c>
      <c r="E2397" s="3">
        <v>41232</v>
      </c>
      <c r="F2397" s="2" t="s">
        <v>50</v>
      </c>
      <c r="G2397" s="8"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5">
        <v>2397</v>
      </c>
      <c r="B2398" s="2" t="s">
        <v>5443</v>
      </c>
      <c r="C2398" s="8">
        <f>YEAR(Data!$D2398)</f>
        <v>2012</v>
      </c>
      <c r="D2398" s="3">
        <v>41227</v>
      </c>
      <c r="E2398" s="3">
        <v>41232</v>
      </c>
      <c r="F2398" s="2" t="s">
        <v>50</v>
      </c>
      <c r="G2398" s="8"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5">
        <v>2398</v>
      </c>
      <c r="B2399" s="2" t="s">
        <v>5444</v>
      </c>
      <c r="C2399" s="8">
        <f>YEAR(Data!$D2399)</f>
        <v>2014</v>
      </c>
      <c r="D2399" s="3">
        <v>41866</v>
      </c>
      <c r="E2399" s="3">
        <v>41868</v>
      </c>
      <c r="F2399" s="2" t="s">
        <v>23</v>
      </c>
      <c r="G2399" s="8"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5">
        <v>2399</v>
      </c>
      <c r="B2400" s="2" t="s">
        <v>5444</v>
      </c>
      <c r="C2400" s="8">
        <f>YEAR(Data!$D2400)</f>
        <v>2014</v>
      </c>
      <c r="D2400" s="3">
        <v>41866</v>
      </c>
      <c r="E2400" s="3">
        <v>41868</v>
      </c>
      <c r="F2400" s="2" t="s">
        <v>23</v>
      </c>
      <c r="G2400" s="8"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5">
        <v>2400</v>
      </c>
      <c r="B2401" s="2" t="s">
        <v>5445</v>
      </c>
      <c r="C2401" s="8">
        <f>YEAR(Data!$D2401)</f>
        <v>2014</v>
      </c>
      <c r="D2401" s="3">
        <v>41892</v>
      </c>
      <c r="E2401" s="3">
        <v>41898</v>
      </c>
      <c r="F2401" s="2" t="s">
        <v>50</v>
      </c>
      <c r="G2401" s="8"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5">
        <v>2401</v>
      </c>
      <c r="B2402" s="2" t="s">
        <v>5445</v>
      </c>
      <c r="C2402" s="8">
        <f>YEAR(Data!$D2402)</f>
        <v>2014</v>
      </c>
      <c r="D2402" s="3">
        <v>41892</v>
      </c>
      <c r="E2402" s="3">
        <v>41898</v>
      </c>
      <c r="F2402" s="2" t="s">
        <v>50</v>
      </c>
      <c r="G2402" s="8"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5">
        <v>2402</v>
      </c>
      <c r="B2403" s="2" t="s">
        <v>5446</v>
      </c>
      <c r="C2403" s="8">
        <f>YEAR(Data!$D2403)</f>
        <v>2014</v>
      </c>
      <c r="D2403" s="3">
        <v>41731</v>
      </c>
      <c r="E2403" s="3">
        <v>41734</v>
      </c>
      <c r="F2403" s="2" t="s">
        <v>23</v>
      </c>
      <c r="G2403" s="8"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5">
        <v>2403</v>
      </c>
      <c r="B2404" s="2" t="s">
        <v>5446</v>
      </c>
      <c r="C2404" s="8">
        <f>YEAR(Data!$D2404)</f>
        <v>2014</v>
      </c>
      <c r="D2404" s="3">
        <v>41731</v>
      </c>
      <c r="E2404" s="3">
        <v>41734</v>
      </c>
      <c r="F2404" s="2" t="s">
        <v>23</v>
      </c>
      <c r="G2404" s="8"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5">
        <v>2404</v>
      </c>
      <c r="B2405" s="2" t="s">
        <v>5447</v>
      </c>
      <c r="C2405" s="8">
        <f>YEAR(Data!$D2405)</f>
        <v>2013</v>
      </c>
      <c r="D2405" s="3">
        <v>41545</v>
      </c>
      <c r="E2405" s="3">
        <v>41551</v>
      </c>
      <c r="F2405" s="2" t="s">
        <v>50</v>
      </c>
      <c r="G2405" s="8"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5">
        <v>2405</v>
      </c>
      <c r="B2406" s="2" t="s">
        <v>5450</v>
      </c>
      <c r="C2406" s="8">
        <f>YEAR(Data!$D2406)</f>
        <v>2014</v>
      </c>
      <c r="D2406" s="3">
        <v>41920</v>
      </c>
      <c r="E2406" s="3">
        <v>41924</v>
      </c>
      <c r="F2406" s="2" t="s">
        <v>50</v>
      </c>
      <c r="G2406" s="8"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5">
        <v>2406</v>
      </c>
      <c r="B2407" s="2" t="s">
        <v>5450</v>
      </c>
      <c r="C2407" s="8">
        <f>YEAR(Data!$D2407)</f>
        <v>2014</v>
      </c>
      <c r="D2407" s="3">
        <v>41920</v>
      </c>
      <c r="E2407" s="3">
        <v>41924</v>
      </c>
      <c r="F2407" s="2" t="s">
        <v>50</v>
      </c>
      <c r="G2407" s="8"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5">
        <v>2407</v>
      </c>
      <c r="B2408" s="2" t="s">
        <v>5450</v>
      </c>
      <c r="C2408" s="8">
        <f>YEAR(Data!$D2408)</f>
        <v>2014</v>
      </c>
      <c r="D2408" s="3">
        <v>41920</v>
      </c>
      <c r="E2408" s="3">
        <v>41924</v>
      </c>
      <c r="F2408" s="2" t="s">
        <v>50</v>
      </c>
      <c r="G2408" s="8"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5">
        <v>2408</v>
      </c>
      <c r="B2409" s="2" t="s">
        <v>5451</v>
      </c>
      <c r="C2409" s="8">
        <f>YEAR(Data!$D2409)</f>
        <v>2014</v>
      </c>
      <c r="D2409" s="3">
        <v>41660</v>
      </c>
      <c r="E2409" s="3">
        <v>41665</v>
      </c>
      <c r="F2409" s="2" t="s">
        <v>50</v>
      </c>
      <c r="G2409" s="8"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5">
        <v>2409</v>
      </c>
      <c r="B2410" s="2" t="s">
        <v>5451</v>
      </c>
      <c r="C2410" s="8">
        <f>YEAR(Data!$D2410)</f>
        <v>2014</v>
      </c>
      <c r="D2410" s="3">
        <v>41660</v>
      </c>
      <c r="E2410" s="3">
        <v>41665</v>
      </c>
      <c r="F2410" s="2" t="s">
        <v>50</v>
      </c>
      <c r="G2410" s="8"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5">
        <v>2410</v>
      </c>
      <c r="B2411" s="2" t="s">
        <v>5456</v>
      </c>
      <c r="C2411" s="8">
        <f>YEAR(Data!$D2411)</f>
        <v>2014</v>
      </c>
      <c r="D2411" s="3">
        <v>41722</v>
      </c>
      <c r="E2411" s="3">
        <v>41724</v>
      </c>
      <c r="F2411" s="2" t="s">
        <v>188</v>
      </c>
      <c r="G2411" s="8"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5">
        <v>2411</v>
      </c>
      <c r="B2412" s="2" t="s">
        <v>5457</v>
      </c>
      <c r="C2412" s="8">
        <f>YEAR(Data!$D2412)</f>
        <v>2011</v>
      </c>
      <c r="D2412" s="3">
        <v>40756</v>
      </c>
      <c r="E2412" s="3">
        <v>40761</v>
      </c>
      <c r="F2412" s="2" t="s">
        <v>50</v>
      </c>
      <c r="G2412" s="8"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5">
        <v>2412</v>
      </c>
      <c r="B2413" s="2" t="s">
        <v>5458</v>
      </c>
      <c r="C2413" s="8">
        <f>YEAR(Data!$D2413)</f>
        <v>2012</v>
      </c>
      <c r="D2413" s="3">
        <v>41067</v>
      </c>
      <c r="E2413" s="3">
        <v>41069</v>
      </c>
      <c r="F2413" s="2" t="s">
        <v>23</v>
      </c>
      <c r="G2413" s="8"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5">
        <v>2413</v>
      </c>
      <c r="B2414" s="2" t="s">
        <v>5461</v>
      </c>
      <c r="C2414" s="8">
        <f>YEAR(Data!$D2414)</f>
        <v>2011</v>
      </c>
      <c r="D2414" s="3">
        <v>40859</v>
      </c>
      <c r="E2414" s="3">
        <v>40863</v>
      </c>
      <c r="F2414" s="2" t="s">
        <v>50</v>
      </c>
      <c r="G2414" s="8"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5">
        <v>2414</v>
      </c>
      <c r="B2415" s="2" t="s">
        <v>5461</v>
      </c>
      <c r="C2415" s="8">
        <f>YEAR(Data!$D2415)</f>
        <v>2011</v>
      </c>
      <c r="D2415" s="3">
        <v>40859</v>
      </c>
      <c r="E2415" s="3">
        <v>40863</v>
      </c>
      <c r="F2415" s="2" t="s">
        <v>50</v>
      </c>
      <c r="G2415" s="8"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5">
        <v>2415</v>
      </c>
      <c r="B2416" s="2" t="s">
        <v>5462</v>
      </c>
      <c r="C2416" s="8">
        <f>YEAR(Data!$D2416)</f>
        <v>2013</v>
      </c>
      <c r="D2416" s="3">
        <v>41638</v>
      </c>
      <c r="E2416" s="3">
        <v>41642</v>
      </c>
      <c r="F2416" s="2" t="s">
        <v>50</v>
      </c>
      <c r="G2416" s="8"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5">
        <v>2416</v>
      </c>
      <c r="B2417" s="2" t="s">
        <v>5463</v>
      </c>
      <c r="C2417" s="8">
        <f>YEAR(Data!$D2417)</f>
        <v>2012</v>
      </c>
      <c r="D2417" s="3">
        <v>41096</v>
      </c>
      <c r="E2417" s="3">
        <v>41101</v>
      </c>
      <c r="F2417" s="2" t="s">
        <v>50</v>
      </c>
      <c r="G2417" s="8"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5">
        <v>2417</v>
      </c>
      <c r="B2418" s="2" t="s">
        <v>5465</v>
      </c>
      <c r="C2418" s="8">
        <f>YEAR(Data!$D2418)</f>
        <v>2014</v>
      </c>
      <c r="D2418" s="3">
        <v>41925</v>
      </c>
      <c r="E2418" s="3">
        <v>41931</v>
      </c>
      <c r="F2418" s="2" t="s">
        <v>50</v>
      </c>
      <c r="G2418" s="8"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5">
        <v>2418</v>
      </c>
      <c r="B2419" s="2" t="s">
        <v>5465</v>
      </c>
      <c r="C2419" s="8">
        <f>YEAR(Data!$D2419)</f>
        <v>2014</v>
      </c>
      <c r="D2419" s="3">
        <v>41925</v>
      </c>
      <c r="E2419" s="3">
        <v>41931</v>
      </c>
      <c r="F2419" s="2" t="s">
        <v>50</v>
      </c>
      <c r="G2419" s="8"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5">
        <v>2419</v>
      </c>
      <c r="B2420" s="2" t="s">
        <v>5469</v>
      </c>
      <c r="C2420" s="8">
        <f>YEAR(Data!$D2420)</f>
        <v>2013</v>
      </c>
      <c r="D2420" s="3">
        <v>41416</v>
      </c>
      <c r="E2420" s="3">
        <v>41423</v>
      </c>
      <c r="F2420" s="2" t="s">
        <v>50</v>
      </c>
      <c r="G2420" s="8"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5">
        <v>2420</v>
      </c>
      <c r="B2421" s="2" t="s">
        <v>5473</v>
      </c>
      <c r="C2421" s="8">
        <f>YEAR(Data!$D2421)</f>
        <v>2014</v>
      </c>
      <c r="D2421" s="3">
        <v>41953</v>
      </c>
      <c r="E2421" s="3">
        <v>41958</v>
      </c>
      <c r="F2421" s="2" t="s">
        <v>50</v>
      </c>
      <c r="G2421" s="8"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5">
        <v>2421</v>
      </c>
      <c r="B2422" s="2" t="s">
        <v>5473</v>
      </c>
      <c r="C2422" s="8">
        <f>YEAR(Data!$D2422)</f>
        <v>2014</v>
      </c>
      <c r="D2422" s="3">
        <v>41953</v>
      </c>
      <c r="E2422" s="3">
        <v>41958</v>
      </c>
      <c r="F2422" s="2" t="s">
        <v>50</v>
      </c>
      <c r="G2422" s="8"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5">
        <v>2422</v>
      </c>
      <c r="B2423" s="2" t="s">
        <v>5477</v>
      </c>
      <c r="C2423" s="8">
        <f>YEAR(Data!$D2423)</f>
        <v>2013</v>
      </c>
      <c r="D2423" s="3">
        <v>41383</v>
      </c>
      <c r="E2423" s="3">
        <v>41388</v>
      </c>
      <c r="F2423" s="2" t="s">
        <v>50</v>
      </c>
      <c r="G2423" s="8"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5">
        <v>2423</v>
      </c>
      <c r="B2424" s="2" t="s">
        <v>5477</v>
      </c>
      <c r="C2424" s="8">
        <f>YEAR(Data!$D2424)</f>
        <v>2013</v>
      </c>
      <c r="D2424" s="3">
        <v>41383</v>
      </c>
      <c r="E2424" s="3">
        <v>41388</v>
      </c>
      <c r="F2424" s="2" t="s">
        <v>50</v>
      </c>
      <c r="G2424" s="8"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5">
        <v>2424</v>
      </c>
      <c r="B2425" s="2" t="s">
        <v>5481</v>
      </c>
      <c r="C2425" s="8">
        <f>YEAR(Data!$D2425)</f>
        <v>2014</v>
      </c>
      <c r="D2425" s="3">
        <v>41999</v>
      </c>
      <c r="E2425" s="3">
        <v>42004</v>
      </c>
      <c r="F2425" s="2" t="s">
        <v>50</v>
      </c>
      <c r="G2425" s="8"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5">
        <v>2425</v>
      </c>
      <c r="B2426" s="2" t="s">
        <v>5481</v>
      </c>
      <c r="C2426" s="8">
        <f>YEAR(Data!$D2426)</f>
        <v>2014</v>
      </c>
      <c r="D2426" s="3">
        <v>41999</v>
      </c>
      <c r="E2426" s="3">
        <v>42004</v>
      </c>
      <c r="F2426" s="2" t="s">
        <v>50</v>
      </c>
      <c r="G2426" s="8"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5">
        <v>2426</v>
      </c>
      <c r="B2427" s="2" t="s">
        <v>5481</v>
      </c>
      <c r="C2427" s="8">
        <f>YEAR(Data!$D2427)</f>
        <v>2014</v>
      </c>
      <c r="D2427" s="3">
        <v>41999</v>
      </c>
      <c r="E2427" s="3">
        <v>42004</v>
      </c>
      <c r="F2427" s="2" t="s">
        <v>50</v>
      </c>
      <c r="G2427" s="8"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5">
        <v>2427</v>
      </c>
      <c r="B2428" s="2" t="s">
        <v>5481</v>
      </c>
      <c r="C2428" s="8">
        <f>YEAR(Data!$D2428)</f>
        <v>2014</v>
      </c>
      <c r="D2428" s="3">
        <v>41999</v>
      </c>
      <c r="E2428" s="3">
        <v>42004</v>
      </c>
      <c r="F2428" s="2" t="s">
        <v>50</v>
      </c>
      <c r="G2428" s="8"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5">
        <v>2428</v>
      </c>
      <c r="B2429" s="2" t="s">
        <v>5484</v>
      </c>
      <c r="C2429" s="8">
        <f>YEAR(Data!$D2429)</f>
        <v>2013</v>
      </c>
      <c r="D2429" s="3">
        <v>41437</v>
      </c>
      <c r="E2429" s="3">
        <v>41443</v>
      </c>
      <c r="F2429" s="2" t="s">
        <v>50</v>
      </c>
      <c r="G2429" s="8"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5">
        <v>2429</v>
      </c>
      <c r="B2430" s="2" t="s">
        <v>5484</v>
      </c>
      <c r="C2430" s="8">
        <f>YEAR(Data!$D2430)</f>
        <v>2013</v>
      </c>
      <c r="D2430" s="3">
        <v>41437</v>
      </c>
      <c r="E2430" s="3">
        <v>41443</v>
      </c>
      <c r="F2430" s="2" t="s">
        <v>50</v>
      </c>
      <c r="G2430" s="8"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5">
        <v>2430</v>
      </c>
      <c r="B2431" s="2" t="s">
        <v>5484</v>
      </c>
      <c r="C2431" s="8">
        <f>YEAR(Data!$D2431)</f>
        <v>2013</v>
      </c>
      <c r="D2431" s="3">
        <v>41437</v>
      </c>
      <c r="E2431" s="3">
        <v>41443</v>
      </c>
      <c r="F2431" s="2" t="s">
        <v>50</v>
      </c>
      <c r="G2431" s="8"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5">
        <v>2431</v>
      </c>
      <c r="B2432" s="2" t="s">
        <v>5489</v>
      </c>
      <c r="C2432" s="8">
        <f>YEAR(Data!$D2432)</f>
        <v>2014</v>
      </c>
      <c r="D2432" s="3">
        <v>41773</v>
      </c>
      <c r="E2432" s="3">
        <v>41780</v>
      </c>
      <c r="F2432" s="2" t="s">
        <v>50</v>
      </c>
      <c r="G2432" s="8"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5">
        <v>2432</v>
      </c>
      <c r="B2433" s="2" t="s">
        <v>5490</v>
      </c>
      <c r="C2433" s="8">
        <f>YEAR(Data!$D2433)</f>
        <v>2014</v>
      </c>
      <c r="D2433" s="3">
        <v>42002</v>
      </c>
      <c r="E2433" s="3">
        <v>42007</v>
      </c>
      <c r="F2433" s="2" t="s">
        <v>50</v>
      </c>
      <c r="G2433" s="8"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5">
        <v>2433</v>
      </c>
      <c r="B2434" s="2" t="s">
        <v>5491</v>
      </c>
      <c r="C2434" s="8">
        <f>YEAR(Data!$D2434)</f>
        <v>2011</v>
      </c>
      <c r="D2434" s="3">
        <v>40627</v>
      </c>
      <c r="E2434" s="3">
        <v>40634</v>
      </c>
      <c r="F2434" s="2" t="s">
        <v>50</v>
      </c>
      <c r="G2434" s="8"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5">
        <v>2434</v>
      </c>
      <c r="B2435" s="2" t="s">
        <v>5496</v>
      </c>
      <c r="C2435" s="8">
        <f>YEAR(Data!$D2435)</f>
        <v>2014</v>
      </c>
      <c r="D2435" s="3">
        <v>41788</v>
      </c>
      <c r="E2435" s="3">
        <v>41792</v>
      </c>
      <c r="F2435" s="2" t="s">
        <v>50</v>
      </c>
      <c r="G2435" s="8"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5">
        <v>2435</v>
      </c>
      <c r="B2436" s="2" t="s">
        <v>5497</v>
      </c>
      <c r="C2436" s="8">
        <f>YEAR(Data!$D2436)</f>
        <v>2012</v>
      </c>
      <c r="D2436" s="3">
        <v>41227</v>
      </c>
      <c r="E2436" s="3">
        <v>41230</v>
      </c>
      <c r="F2436" s="2" t="s">
        <v>188</v>
      </c>
      <c r="G2436" s="8"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5">
        <v>2436</v>
      </c>
      <c r="B2437" s="2" t="s">
        <v>5497</v>
      </c>
      <c r="C2437" s="8">
        <f>YEAR(Data!$D2437)</f>
        <v>2012</v>
      </c>
      <c r="D2437" s="3">
        <v>41227</v>
      </c>
      <c r="E2437" s="3">
        <v>41230</v>
      </c>
      <c r="F2437" s="2" t="s">
        <v>188</v>
      </c>
      <c r="G2437" s="8"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5">
        <v>2437</v>
      </c>
      <c r="B2438" s="2" t="s">
        <v>5500</v>
      </c>
      <c r="C2438" s="8">
        <f>YEAR(Data!$D2438)</f>
        <v>2014</v>
      </c>
      <c r="D2438" s="3">
        <v>41824</v>
      </c>
      <c r="E2438" s="3">
        <v>41831</v>
      </c>
      <c r="F2438" s="2" t="s">
        <v>50</v>
      </c>
      <c r="G2438" s="8"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5">
        <v>2438</v>
      </c>
      <c r="B2439" s="2" t="s">
        <v>5501</v>
      </c>
      <c r="C2439" s="8">
        <f>YEAR(Data!$D2439)</f>
        <v>2011</v>
      </c>
      <c r="D2439" s="3">
        <v>40865</v>
      </c>
      <c r="E2439" s="3">
        <v>40867</v>
      </c>
      <c r="F2439" s="2" t="s">
        <v>23</v>
      </c>
      <c r="G2439" s="8"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5">
        <v>2439</v>
      </c>
      <c r="B2440" s="2" t="s">
        <v>5501</v>
      </c>
      <c r="C2440" s="8">
        <f>YEAR(Data!$D2440)</f>
        <v>2011</v>
      </c>
      <c r="D2440" s="3">
        <v>40865</v>
      </c>
      <c r="E2440" s="3">
        <v>40867</v>
      </c>
      <c r="F2440" s="2" t="s">
        <v>23</v>
      </c>
      <c r="G2440" s="8"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5">
        <v>2440</v>
      </c>
      <c r="B2441" s="2" t="s">
        <v>5506</v>
      </c>
      <c r="C2441" s="8">
        <f>YEAR(Data!$D2441)</f>
        <v>2014</v>
      </c>
      <c r="D2441" s="3">
        <v>41838</v>
      </c>
      <c r="E2441" s="3">
        <v>41843</v>
      </c>
      <c r="F2441" s="2" t="s">
        <v>50</v>
      </c>
      <c r="G2441" s="8"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5">
        <v>2441</v>
      </c>
      <c r="B2442" s="2" t="s">
        <v>5507</v>
      </c>
      <c r="C2442" s="8">
        <f>YEAR(Data!$D2442)</f>
        <v>2013</v>
      </c>
      <c r="D2442" s="3">
        <v>41417</v>
      </c>
      <c r="E2442" s="3">
        <v>41422</v>
      </c>
      <c r="F2442" s="2" t="s">
        <v>50</v>
      </c>
      <c r="G2442" s="8"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5">
        <v>2442</v>
      </c>
      <c r="B2443" s="2" t="s">
        <v>5507</v>
      </c>
      <c r="C2443" s="8">
        <f>YEAR(Data!$D2443)</f>
        <v>2013</v>
      </c>
      <c r="D2443" s="3">
        <v>41417</v>
      </c>
      <c r="E2443" s="3">
        <v>41422</v>
      </c>
      <c r="F2443" s="2" t="s">
        <v>50</v>
      </c>
      <c r="G2443" s="8"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5">
        <v>2443</v>
      </c>
      <c r="B2444" s="2" t="s">
        <v>5507</v>
      </c>
      <c r="C2444" s="8">
        <f>YEAR(Data!$D2444)</f>
        <v>2013</v>
      </c>
      <c r="D2444" s="3">
        <v>41417</v>
      </c>
      <c r="E2444" s="3">
        <v>41422</v>
      </c>
      <c r="F2444" s="2" t="s">
        <v>50</v>
      </c>
      <c r="G2444" s="8"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5">
        <v>2444</v>
      </c>
      <c r="B2445" s="2" t="s">
        <v>5507</v>
      </c>
      <c r="C2445" s="8">
        <f>YEAR(Data!$D2445)</f>
        <v>2013</v>
      </c>
      <c r="D2445" s="3">
        <v>41417</v>
      </c>
      <c r="E2445" s="3">
        <v>41422</v>
      </c>
      <c r="F2445" s="2" t="s">
        <v>50</v>
      </c>
      <c r="G2445" s="8"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5">
        <v>2445</v>
      </c>
      <c r="B2446" s="2" t="s">
        <v>5507</v>
      </c>
      <c r="C2446" s="8">
        <f>YEAR(Data!$D2446)</f>
        <v>2013</v>
      </c>
      <c r="D2446" s="3">
        <v>41417</v>
      </c>
      <c r="E2446" s="3">
        <v>41422</v>
      </c>
      <c r="F2446" s="2" t="s">
        <v>50</v>
      </c>
      <c r="G2446" s="8"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5">
        <v>2446</v>
      </c>
      <c r="B2447" s="2" t="s">
        <v>5507</v>
      </c>
      <c r="C2447" s="8">
        <f>YEAR(Data!$D2447)</f>
        <v>2013</v>
      </c>
      <c r="D2447" s="3">
        <v>41417</v>
      </c>
      <c r="E2447" s="3">
        <v>41422</v>
      </c>
      <c r="F2447" s="2" t="s">
        <v>50</v>
      </c>
      <c r="G2447" s="8"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5">
        <v>2447</v>
      </c>
      <c r="B2448" s="2" t="s">
        <v>5511</v>
      </c>
      <c r="C2448" s="8">
        <f>YEAR(Data!$D2448)</f>
        <v>2012</v>
      </c>
      <c r="D2448" s="3">
        <v>41177</v>
      </c>
      <c r="E2448" s="3">
        <v>41183</v>
      </c>
      <c r="F2448" s="2" t="s">
        <v>50</v>
      </c>
      <c r="G2448" s="8"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5">
        <v>2448</v>
      </c>
      <c r="B2449" s="2" t="s">
        <v>5512</v>
      </c>
      <c r="C2449" s="8">
        <f>YEAR(Data!$D2449)</f>
        <v>2013</v>
      </c>
      <c r="D2449" s="3">
        <v>41579</v>
      </c>
      <c r="E2449" s="3">
        <v>41585</v>
      </c>
      <c r="F2449" s="2" t="s">
        <v>50</v>
      </c>
      <c r="G2449" s="8"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5">
        <v>2449</v>
      </c>
      <c r="B2450" s="2" t="s">
        <v>5513</v>
      </c>
      <c r="C2450" s="8">
        <f>YEAR(Data!$D2450)</f>
        <v>2012</v>
      </c>
      <c r="D2450" s="3">
        <v>41166</v>
      </c>
      <c r="E2450" s="3">
        <v>41169</v>
      </c>
      <c r="F2450" s="2" t="s">
        <v>23</v>
      </c>
      <c r="G2450" s="8"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5">
        <v>2450</v>
      </c>
      <c r="B2451" s="2" t="s">
        <v>5515</v>
      </c>
      <c r="C2451" s="8">
        <f>YEAR(Data!$D2451)</f>
        <v>2013</v>
      </c>
      <c r="D2451" s="3">
        <v>41584</v>
      </c>
      <c r="E2451" s="3">
        <v>41589</v>
      </c>
      <c r="F2451" s="2" t="s">
        <v>50</v>
      </c>
      <c r="G2451" s="8"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5">
        <v>2451</v>
      </c>
      <c r="B2452" s="2" t="s">
        <v>5518</v>
      </c>
      <c r="C2452" s="8">
        <f>YEAR(Data!$D2452)</f>
        <v>2014</v>
      </c>
      <c r="D2452" s="3">
        <v>41716</v>
      </c>
      <c r="E2452" s="3">
        <v>41721</v>
      </c>
      <c r="F2452" s="2" t="s">
        <v>23</v>
      </c>
      <c r="G2452" s="8"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5">
        <v>2452</v>
      </c>
      <c r="B2453" s="2" t="s">
        <v>5518</v>
      </c>
      <c r="C2453" s="8">
        <f>YEAR(Data!$D2453)</f>
        <v>2014</v>
      </c>
      <c r="D2453" s="3">
        <v>41716</v>
      </c>
      <c r="E2453" s="3">
        <v>41721</v>
      </c>
      <c r="F2453" s="2" t="s">
        <v>23</v>
      </c>
      <c r="G2453" s="8"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5">
        <v>2453</v>
      </c>
      <c r="B2454" s="2" t="s">
        <v>5518</v>
      </c>
      <c r="C2454" s="8">
        <f>YEAR(Data!$D2454)</f>
        <v>2014</v>
      </c>
      <c r="D2454" s="3">
        <v>41716</v>
      </c>
      <c r="E2454" s="3">
        <v>41721</v>
      </c>
      <c r="F2454" s="2" t="s">
        <v>23</v>
      </c>
      <c r="G2454" s="8"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5">
        <v>2454</v>
      </c>
      <c r="B2455" s="2" t="s">
        <v>5518</v>
      </c>
      <c r="C2455" s="8">
        <f>YEAR(Data!$D2455)</f>
        <v>2014</v>
      </c>
      <c r="D2455" s="3">
        <v>41716</v>
      </c>
      <c r="E2455" s="3">
        <v>41721</v>
      </c>
      <c r="F2455" s="2" t="s">
        <v>23</v>
      </c>
      <c r="G2455" s="8"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5">
        <v>2455</v>
      </c>
      <c r="B2456" s="2" t="s">
        <v>5518</v>
      </c>
      <c r="C2456" s="8">
        <f>YEAR(Data!$D2456)</f>
        <v>2014</v>
      </c>
      <c r="D2456" s="3">
        <v>41716</v>
      </c>
      <c r="E2456" s="3">
        <v>41721</v>
      </c>
      <c r="F2456" s="2" t="s">
        <v>23</v>
      </c>
      <c r="G2456" s="8"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5">
        <v>2456</v>
      </c>
      <c r="B2457" s="2" t="s">
        <v>5518</v>
      </c>
      <c r="C2457" s="8">
        <f>YEAR(Data!$D2457)</f>
        <v>2014</v>
      </c>
      <c r="D2457" s="3">
        <v>41716</v>
      </c>
      <c r="E2457" s="3">
        <v>41721</v>
      </c>
      <c r="F2457" s="2" t="s">
        <v>23</v>
      </c>
      <c r="G2457" s="8"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5">
        <v>2457</v>
      </c>
      <c r="B2458" s="2" t="s">
        <v>5518</v>
      </c>
      <c r="C2458" s="8">
        <f>YEAR(Data!$D2458)</f>
        <v>2014</v>
      </c>
      <c r="D2458" s="3">
        <v>41716</v>
      </c>
      <c r="E2458" s="3">
        <v>41721</v>
      </c>
      <c r="F2458" s="2" t="s">
        <v>23</v>
      </c>
      <c r="G2458" s="8"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5">
        <v>2458</v>
      </c>
      <c r="B2459" s="2" t="s">
        <v>5518</v>
      </c>
      <c r="C2459" s="8">
        <f>YEAR(Data!$D2459)</f>
        <v>2014</v>
      </c>
      <c r="D2459" s="3">
        <v>41716</v>
      </c>
      <c r="E2459" s="3">
        <v>41721</v>
      </c>
      <c r="F2459" s="2" t="s">
        <v>23</v>
      </c>
      <c r="G2459" s="8"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5">
        <v>2459</v>
      </c>
      <c r="B2460" s="2" t="s">
        <v>5518</v>
      </c>
      <c r="C2460" s="8">
        <f>YEAR(Data!$D2460)</f>
        <v>2014</v>
      </c>
      <c r="D2460" s="3">
        <v>41716</v>
      </c>
      <c r="E2460" s="3">
        <v>41721</v>
      </c>
      <c r="F2460" s="2" t="s">
        <v>23</v>
      </c>
      <c r="G2460" s="8"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5">
        <v>2460</v>
      </c>
      <c r="B2461" s="2" t="s">
        <v>5521</v>
      </c>
      <c r="C2461" s="8">
        <f>YEAR(Data!$D2461)</f>
        <v>2014</v>
      </c>
      <c r="D2461" s="3">
        <v>41867</v>
      </c>
      <c r="E2461" s="3">
        <v>41873</v>
      </c>
      <c r="F2461" s="2" t="s">
        <v>50</v>
      </c>
      <c r="G2461" s="8"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5">
        <v>2461</v>
      </c>
      <c r="B2462" s="2" t="s">
        <v>5522</v>
      </c>
      <c r="C2462" s="8">
        <f>YEAR(Data!$D2462)</f>
        <v>2012</v>
      </c>
      <c r="D2462" s="3">
        <v>41101</v>
      </c>
      <c r="E2462" s="3">
        <v>41103</v>
      </c>
      <c r="F2462" s="2" t="s">
        <v>23</v>
      </c>
      <c r="G2462" s="8"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5">
        <v>2462</v>
      </c>
      <c r="B2463" s="2" t="s">
        <v>5522</v>
      </c>
      <c r="C2463" s="8">
        <f>YEAR(Data!$D2463)</f>
        <v>2012</v>
      </c>
      <c r="D2463" s="3">
        <v>41101</v>
      </c>
      <c r="E2463" s="3">
        <v>41103</v>
      </c>
      <c r="F2463" s="2" t="s">
        <v>23</v>
      </c>
      <c r="G2463" s="8"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5">
        <v>2463</v>
      </c>
      <c r="B2464" s="2" t="s">
        <v>5525</v>
      </c>
      <c r="C2464" s="8">
        <f>YEAR(Data!$D2464)</f>
        <v>2014</v>
      </c>
      <c r="D2464" s="3">
        <v>41977</v>
      </c>
      <c r="E2464" s="3">
        <v>41983</v>
      </c>
      <c r="F2464" s="2" t="s">
        <v>50</v>
      </c>
      <c r="G2464" s="8"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5">
        <v>2464</v>
      </c>
      <c r="B2465" s="2" t="s">
        <v>5525</v>
      </c>
      <c r="C2465" s="8">
        <f>YEAR(Data!$D2465)</f>
        <v>2014</v>
      </c>
      <c r="D2465" s="3">
        <v>41977</v>
      </c>
      <c r="E2465" s="3">
        <v>41983</v>
      </c>
      <c r="F2465" s="2" t="s">
        <v>50</v>
      </c>
      <c r="G2465" s="8"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5">
        <v>2465</v>
      </c>
      <c r="B2466" s="2" t="s">
        <v>5525</v>
      </c>
      <c r="C2466" s="8">
        <f>YEAR(Data!$D2466)</f>
        <v>2014</v>
      </c>
      <c r="D2466" s="3">
        <v>41977</v>
      </c>
      <c r="E2466" s="3">
        <v>41983</v>
      </c>
      <c r="F2466" s="2" t="s">
        <v>50</v>
      </c>
      <c r="G2466" s="8"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5">
        <v>2466</v>
      </c>
      <c r="B2467" s="2" t="s">
        <v>5525</v>
      </c>
      <c r="C2467" s="8">
        <f>YEAR(Data!$D2467)</f>
        <v>2014</v>
      </c>
      <c r="D2467" s="3">
        <v>41977</v>
      </c>
      <c r="E2467" s="3">
        <v>41983</v>
      </c>
      <c r="F2467" s="2" t="s">
        <v>50</v>
      </c>
      <c r="G2467" s="8"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5">
        <v>2467</v>
      </c>
      <c r="B2468" s="2" t="s">
        <v>5526</v>
      </c>
      <c r="C2468" s="8">
        <f>YEAR(Data!$D2468)</f>
        <v>2014</v>
      </c>
      <c r="D2468" s="3">
        <v>41764</v>
      </c>
      <c r="E2468" s="3">
        <v>41768</v>
      </c>
      <c r="F2468" s="2" t="s">
        <v>50</v>
      </c>
      <c r="G2468" s="8"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5">
        <v>2468</v>
      </c>
      <c r="B2469" s="2" t="s">
        <v>5526</v>
      </c>
      <c r="C2469" s="8">
        <f>YEAR(Data!$D2469)</f>
        <v>2014</v>
      </c>
      <c r="D2469" s="3">
        <v>41764</v>
      </c>
      <c r="E2469" s="3">
        <v>41768</v>
      </c>
      <c r="F2469" s="2" t="s">
        <v>50</v>
      </c>
      <c r="G2469" s="8"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5">
        <v>2469</v>
      </c>
      <c r="B2470" s="2" t="s">
        <v>5526</v>
      </c>
      <c r="C2470" s="8">
        <f>YEAR(Data!$D2470)</f>
        <v>2014</v>
      </c>
      <c r="D2470" s="3">
        <v>41764</v>
      </c>
      <c r="E2470" s="3">
        <v>41768</v>
      </c>
      <c r="F2470" s="2" t="s">
        <v>50</v>
      </c>
      <c r="G2470" s="8"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5">
        <v>2470</v>
      </c>
      <c r="B2471" s="2" t="s">
        <v>5526</v>
      </c>
      <c r="C2471" s="8">
        <f>YEAR(Data!$D2471)</f>
        <v>2014</v>
      </c>
      <c r="D2471" s="3">
        <v>41764</v>
      </c>
      <c r="E2471" s="3">
        <v>41768</v>
      </c>
      <c r="F2471" s="2" t="s">
        <v>50</v>
      </c>
      <c r="G2471" s="8"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5">
        <v>2471</v>
      </c>
      <c r="B2472" s="2" t="s">
        <v>5532</v>
      </c>
      <c r="C2472" s="8">
        <f>YEAR(Data!$D2472)</f>
        <v>2013</v>
      </c>
      <c r="D2472" s="3">
        <v>41296</v>
      </c>
      <c r="E2472" s="3">
        <v>41302</v>
      </c>
      <c r="F2472" s="2" t="s">
        <v>50</v>
      </c>
      <c r="G2472" s="8"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5">
        <v>2472</v>
      </c>
      <c r="B2473" s="2" t="s">
        <v>5532</v>
      </c>
      <c r="C2473" s="8">
        <f>YEAR(Data!$D2473)</f>
        <v>2013</v>
      </c>
      <c r="D2473" s="3">
        <v>41296</v>
      </c>
      <c r="E2473" s="3">
        <v>41302</v>
      </c>
      <c r="F2473" s="2" t="s">
        <v>50</v>
      </c>
      <c r="G2473" s="8"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5">
        <v>2473</v>
      </c>
      <c r="B2474" s="2" t="s">
        <v>5532</v>
      </c>
      <c r="C2474" s="8">
        <f>YEAR(Data!$D2474)</f>
        <v>2013</v>
      </c>
      <c r="D2474" s="3">
        <v>41296</v>
      </c>
      <c r="E2474" s="3">
        <v>41302</v>
      </c>
      <c r="F2474" s="2" t="s">
        <v>50</v>
      </c>
      <c r="G2474" s="8"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5">
        <v>2474</v>
      </c>
      <c r="B2475" s="2" t="s">
        <v>5538</v>
      </c>
      <c r="C2475" s="8">
        <f>YEAR(Data!$D2475)</f>
        <v>2013</v>
      </c>
      <c r="D2475" s="3">
        <v>41582</v>
      </c>
      <c r="E2475" s="3">
        <v>41585</v>
      </c>
      <c r="F2475" s="2" t="s">
        <v>188</v>
      </c>
      <c r="G2475" s="8"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5">
        <v>2475</v>
      </c>
      <c r="B2476" s="2" t="s">
        <v>5538</v>
      </c>
      <c r="C2476" s="8">
        <f>YEAR(Data!$D2476)</f>
        <v>2013</v>
      </c>
      <c r="D2476" s="3">
        <v>41582</v>
      </c>
      <c r="E2476" s="3">
        <v>41585</v>
      </c>
      <c r="F2476" s="2" t="s">
        <v>188</v>
      </c>
      <c r="G2476" s="8"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5">
        <v>2476</v>
      </c>
      <c r="B2477" s="2" t="s">
        <v>5538</v>
      </c>
      <c r="C2477" s="8">
        <f>YEAR(Data!$D2477)</f>
        <v>2013</v>
      </c>
      <c r="D2477" s="3">
        <v>41582</v>
      </c>
      <c r="E2477" s="3">
        <v>41585</v>
      </c>
      <c r="F2477" s="2" t="s">
        <v>188</v>
      </c>
      <c r="G2477" s="8"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5">
        <v>2477</v>
      </c>
      <c r="B2478" s="2" t="s">
        <v>5538</v>
      </c>
      <c r="C2478" s="8">
        <f>YEAR(Data!$D2478)</f>
        <v>2013</v>
      </c>
      <c r="D2478" s="3">
        <v>41582</v>
      </c>
      <c r="E2478" s="3">
        <v>41585</v>
      </c>
      <c r="F2478" s="2" t="s">
        <v>188</v>
      </c>
      <c r="G2478" s="8"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5">
        <v>2478</v>
      </c>
      <c r="B2479" s="2" t="s">
        <v>5545</v>
      </c>
      <c r="C2479" s="8">
        <f>YEAR(Data!$D2479)</f>
        <v>2014</v>
      </c>
      <c r="D2479" s="3">
        <v>41887</v>
      </c>
      <c r="E2479" s="3">
        <v>41891</v>
      </c>
      <c r="F2479" s="2" t="s">
        <v>23</v>
      </c>
      <c r="G2479" s="8"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5">
        <v>2479</v>
      </c>
      <c r="B2480" s="2" t="s">
        <v>5548</v>
      </c>
      <c r="C2480" s="8">
        <f>YEAR(Data!$D2480)</f>
        <v>2011</v>
      </c>
      <c r="D2480" s="3">
        <v>40799</v>
      </c>
      <c r="E2480" s="3">
        <v>40805</v>
      </c>
      <c r="F2480" s="2" t="s">
        <v>50</v>
      </c>
      <c r="G2480" s="8"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5">
        <v>2480</v>
      </c>
      <c r="B2481" s="2" t="s">
        <v>5549</v>
      </c>
      <c r="C2481" s="8">
        <f>YEAR(Data!$D2481)</f>
        <v>2014</v>
      </c>
      <c r="D2481" s="3">
        <v>41810</v>
      </c>
      <c r="E2481" s="3">
        <v>41816</v>
      </c>
      <c r="F2481" s="2" t="s">
        <v>50</v>
      </c>
      <c r="G2481" s="8"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5">
        <v>2481</v>
      </c>
      <c r="B2482" s="2" t="s">
        <v>5549</v>
      </c>
      <c r="C2482" s="8">
        <f>YEAR(Data!$D2482)</f>
        <v>2014</v>
      </c>
      <c r="D2482" s="3">
        <v>41810</v>
      </c>
      <c r="E2482" s="3">
        <v>41816</v>
      </c>
      <c r="F2482" s="2" t="s">
        <v>50</v>
      </c>
      <c r="G2482" s="8"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5">
        <v>2482</v>
      </c>
      <c r="B2483" s="2" t="s">
        <v>5552</v>
      </c>
      <c r="C2483" s="8">
        <f>YEAR(Data!$D2483)</f>
        <v>2014</v>
      </c>
      <c r="D2483" s="3">
        <v>41998</v>
      </c>
      <c r="E2483" s="3">
        <v>42005</v>
      </c>
      <c r="F2483" s="2" t="s">
        <v>50</v>
      </c>
      <c r="G2483" s="8"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5">
        <v>2483</v>
      </c>
      <c r="B2484" s="2" t="s">
        <v>5553</v>
      </c>
      <c r="C2484" s="8">
        <f>YEAR(Data!$D2484)</f>
        <v>2014</v>
      </c>
      <c r="D2484" s="3">
        <v>41880</v>
      </c>
      <c r="E2484" s="3">
        <v>41886</v>
      </c>
      <c r="F2484" s="2" t="s">
        <v>50</v>
      </c>
      <c r="G2484" s="8"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5">
        <v>2484</v>
      </c>
      <c r="B2485" s="2" t="s">
        <v>5553</v>
      </c>
      <c r="C2485" s="8">
        <f>YEAR(Data!$D2485)</f>
        <v>2014</v>
      </c>
      <c r="D2485" s="3">
        <v>41880</v>
      </c>
      <c r="E2485" s="3">
        <v>41886</v>
      </c>
      <c r="F2485" s="2" t="s">
        <v>50</v>
      </c>
      <c r="G2485" s="8"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5">
        <v>2485</v>
      </c>
      <c r="B2486" s="2" t="s">
        <v>5553</v>
      </c>
      <c r="C2486" s="8">
        <f>YEAR(Data!$D2486)</f>
        <v>2014</v>
      </c>
      <c r="D2486" s="3">
        <v>41880</v>
      </c>
      <c r="E2486" s="3">
        <v>41886</v>
      </c>
      <c r="F2486" s="2" t="s">
        <v>50</v>
      </c>
      <c r="G2486" s="8"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5">
        <v>2486</v>
      </c>
      <c r="B2487" s="2" t="s">
        <v>5553</v>
      </c>
      <c r="C2487" s="8">
        <f>YEAR(Data!$D2487)</f>
        <v>2014</v>
      </c>
      <c r="D2487" s="3">
        <v>41880</v>
      </c>
      <c r="E2487" s="3">
        <v>41886</v>
      </c>
      <c r="F2487" s="2" t="s">
        <v>50</v>
      </c>
      <c r="G2487" s="8"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5">
        <v>2487</v>
      </c>
      <c r="B2488" s="2" t="s">
        <v>5556</v>
      </c>
      <c r="C2488" s="8">
        <f>YEAR(Data!$D2488)</f>
        <v>2012</v>
      </c>
      <c r="D2488" s="3">
        <v>40910</v>
      </c>
      <c r="E2488" s="3">
        <v>40912</v>
      </c>
      <c r="F2488" s="2" t="s">
        <v>23</v>
      </c>
      <c r="G2488" s="8"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5">
        <v>2488</v>
      </c>
      <c r="B2489" s="2" t="s">
        <v>5556</v>
      </c>
      <c r="C2489" s="8">
        <f>YEAR(Data!$D2489)</f>
        <v>2012</v>
      </c>
      <c r="D2489" s="3">
        <v>40910</v>
      </c>
      <c r="E2489" s="3">
        <v>40912</v>
      </c>
      <c r="F2489" s="2" t="s">
        <v>23</v>
      </c>
      <c r="G2489" s="8"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5">
        <v>2489</v>
      </c>
      <c r="B2490" s="2" t="s">
        <v>5556</v>
      </c>
      <c r="C2490" s="8">
        <f>YEAR(Data!$D2490)</f>
        <v>2012</v>
      </c>
      <c r="D2490" s="3">
        <v>40910</v>
      </c>
      <c r="E2490" s="3">
        <v>40912</v>
      </c>
      <c r="F2490" s="2" t="s">
        <v>23</v>
      </c>
      <c r="G2490" s="8"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5">
        <v>2490</v>
      </c>
      <c r="B2491" s="2" t="s">
        <v>5561</v>
      </c>
      <c r="C2491" s="8">
        <f>YEAR(Data!$D2491)</f>
        <v>2012</v>
      </c>
      <c r="D2491" s="3">
        <v>41191</v>
      </c>
      <c r="E2491" s="3">
        <v>41195</v>
      </c>
      <c r="F2491" s="2" t="s">
        <v>23</v>
      </c>
      <c r="G2491" s="8"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5">
        <v>2491</v>
      </c>
      <c r="B2492" s="2" t="s">
        <v>5561</v>
      </c>
      <c r="C2492" s="8">
        <f>YEAR(Data!$D2492)</f>
        <v>2012</v>
      </c>
      <c r="D2492" s="3">
        <v>41191</v>
      </c>
      <c r="E2492" s="3">
        <v>41195</v>
      </c>
      <c r="F2492" s="2" t="s">
        <v>23</v>
      </c>
      <c r="G2492" s="8"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5">
        <v>2492</v>
      </c>
      <c r="B2493" s="2" t="s">
        <v>5568</v>
      </c>
      <c r="C2493" s="8">
        <f>YEAR(Data!$D2493)</f>
        <v>2011</v>
      </c>
      <c r="D2493" s="3">
        <v>40890</v>
      </c>
      <c r="E2493" s="3">
        <v>40892</v>
      </c>
      <c r="F2493" s="2" t="s">
        <v>23</v>
      </c>
      <c r="G2493" s="8"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5">
        <v>2493</v>
      </c>
      <c r="B2494" s="2" t="s">
        <v>5569</v>
      </c>
      <c r="C2494" s="8">
        <f>YEAR(Data!$D2494)</f>
        <v>2011</v>
      </c>
      <c r="D2494" s="3">
        <v>40866</v>
      </c>
      <c r="E2494" s="3">
        <v>40870</v>
      </c>
      <c r="F2494" s="2" t="s">
        <v>50</v>
      </c>
      <c r="G2494" s="8"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5">
        <v>2494</v>
      </c>
      <c r="B2495" s="2" t="s">
        <v>5573</v>
      </c>
      <c r="C2495" s="8">
        <f>YEAR(Data!$D2495)</f>
        <v>2013</v>
      </c>
      <c r="D2495" s="3">
        <v>41528</v>
      </c>
      <c r="E2495" s="3">
        <v>41532</v>
      </c>
      <c r="F2495" s="2" t="s">
        <v>23</v>
      </c>
      <c r="G2495" s="8"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5">
        <v>2495</v>
      </c>
      <c r="B2496" s="2" t="s">
        <v>5573</v>
      </c>
      <c r="C2496" s="8">
        <f>YEAR(Data!$D2496)</f>
        <v>2013</v>
      </c>
      <c r="D2496" s="3">
        <v>41528</v>
      </c>
      <c r="E2496" s="3">
        <v>41532</v>
      </c>
      <c r="F2496" s="2" t="s">
        <v>23</v>
      </c>
      <c r="G2496" s="8"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5">
        <v>2496</v>
      </c>
      <c r="B2497" s="2" t="s">
        <v>5574</v>
      </c>
      <c r="C2497" s="8">
        <f>YEAR(Data!$D2497)</f>
        <v>2011</v>
      </c>
      <c r="D2497" s="3">
        <v>40710</v>
      </c>
      <c r="E2497" s="3">
        <v>40716</v>
      </c>
      <c r="F2497" s="2" t="s">
        <v>50</v>
      </c>
      <c r="G2497" s="8"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5">
        <v>2497</v>
      </c>
      <c r="B2498" s="2" t="s">
        <v>5578</v>
      </c>
      <c r="C2498" s="8">
        <f>YEAR(Data!$D2498)</f>
        <v>2012</v>
      </c>
      <c r="D2498" s="3">
        <v>41178</v>
      </c>
      <c r="E2498" s="3">
        <v>41183</v>
      </c>
      <c r="F2498" s="2" t="s">
        <v>50</v>
      </c>
      <c r="G2498" s="8"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5">
        <v>2498</v>
      </c>
      <c r="B2499" s="2" t="s">
        <v>5578</v>
      </c>
      <c r="C2499" s="8">
        <f>YEAR(Data!$D2499)</f>
        <v>2012</v>
      </c>
      <c r="D2499" s="3">
        <v>41178</v>
      </c>
      <c r="E2499" s="3">
        <v>41183</v>
      </c>
      <c r="F2499" s="2" t="s">
        <v>50</v>
      </c>
      <c r="G2499" s="8"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5">
        <v>2499</v>
      </c>
      <c r="B2500" s="2" t="s">
        <v>5579</v>
      </c>
      <c r="C2500" s="8">
        <f>YEAR(Data!$D2500)</f>
        <v>2013</v>
      </c>
      <c r="D2500" s="3">
        <v>41414</v>
      </c>
      <c r="E2500" s="3">
        <v>41419</v>
      </c>
      <c r="F2500" s="2" t="s">
        <v>50</v>
      </c>
      <c r="G2500" s="8"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5">
        <v>2500</v>
      </c>
      <c r="B2501" s="2" t="s">
        <v>5580</v>
      </c>
      <c r="C2501" s="8">
        <f>YEAR(Data!$D2501)</f>
        <v>2014</v>
      </c>
      <c r="D2501" s="3">
        <v>41813</v>
      </c>
      <c r="E2501" s="3">
        <v>41814</v>
      </c>
      <c r="F2501" s="2" t="s">
        <v>188</v>
      </c>
      <c r="G2501" s="8"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5">
        <v>2501</v>
      </c>
      <c r="B2502" s="2" t="s">
        <v>5583</v>
      </c>
      <c r="C2502" s="8">
        <f>YEAR(Data!$D2502)</f>
        <v>2014</v>
      </c>
      <c r="D2502" s="3">
        <v>41808</v>
      </c>
      <c r="E2502" s="3">
        <v>41811</v>
      </c>
      <c r="F2502" s="2" t="s">
        <v>188</v>
      </c>
      <c r="G2502" s="8"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5">
        <v>2502</v>
      </c>
      <c r="B2503" s="2" t="s">
        <v>5583</v>
      </c>
      <c r="C2503" s="8">
        <f>YEAR(Data!$D2503)</f>
        <v>2014</v>
      </c>
      <c r="D2503" s="3">
        <v>41808</v>
      </c>
      <c r="E2503" s="3">
        <v>41811</v>
      </c>
      <c r="F2503" s="2" t="s">
        <v>188</v>
      </c>
      <c r="G2503" s="8"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5">
        <v>2503</v>
      </c>
      <c r="B2504" s="2" t="s">
        <v>5583</v>
      </c>
      <c r="C2504" s="8">
        <f>YEAR(Data!$D2504)</f>
        <v>2014</v>
      </c>
      <c r="D2504" s="3">
        <v>41808</v>
      </c>
      <c r="E2504" s="3">
        <v>41811</v>
      </c>
      <c r="F2504" s="2" t="s">
        <v>188</v>
      </c>
      <c r="G2504" s="8"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5">
        <v>2504</v>
      </c>
      <c r="B2505" s="2" t="s">
        <v>5586</v>
      </c>
      <c r="C2505" s="8">
        <f>YEAR(Data!$D2505)</f>
        <v>2013</v>
      </c>
      <c r="D2505" s="3">
        <v>41593</v>
      </c>
      <c r="E2505" s="3">
        <v>41598</v>
      </c>
      <c r="F2505" s="2" t="s">
        <v>50</v>
      </c>
      <c r="G2505" s="8"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5">
        <v>2505</v>
      </c>
      <c r="B2506" s="2" t="s">
        <v>5589</v>
      </c>
      <c r="C2506" s="8">
        <f>YEAR(Data!$D2506)</f>
        <v>2011</v>
      </c>
      <c r="D2506" s="3">
        <v>40749</v>
      </c>
      <c r="E2506" s="3">
        <v>40751</v>
      </c>
      <c r="F2506" s="2" t="s">
        <v>23</v>
      </c>
      <c r="G2506" s="8"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5">
        <v>2506</v>
      </c>
      <c r="B2507" s="2" t="s">
        <v>5589</v>
      </c>
      <c r="C2507" s="8">
        <f>YEAR(Data!$D2507)</f>
        <v>2011</v>
      </c>
      <c r="D2507" s="3">
        <v>40749</v>
      </c>
      <c r="E2507" s="3">
        <v>40751</v>
      </c>
      <c r="F2507" s="2" t="s">
        <v>23</v>
      </c>
      <c r="G2507" s="8"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5">
        <v>2507</v>
      </c>
      <c r="B2508" s="2" t="s">
        <v>5589</v>
      </c>
      <c r="C2508" s="8">
        <f>YEAR(Data!$D2508)</f>
        <v>2011</v>
      </c>
      <c r="D2508" s="3">
        <v>40749</v>
      </c>
      <c r="E2508" s="3">
        <v>40751</v>
      </c>
      <c r="F2508" s="2" t="s">
        <v>23</v>
      </c>
      <c r="G2508" s="8"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5">
        <v>2508</v>
      </c>
      <c r="B2509" s="2" t="s">
        <v>5592</v>
      </c>
      <c r="C2509" s="8">
        <f>YEAR(Data!$D2509)</f>
        <v>2012</v>
      </c>
      <c r="D2509" s="3">
        <v>41092</v>
      </c>
      <c r="E2509" s="3">
        <v>41092</v>
      </c>
      <c r="F2509" s="2" t="s">
        <v>1290</v>
      </c>
      <c r="G2509" s="8"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5">
        <v>2509</v>
      </c>
      <c r="B2510" s="2" t="s">
        <v>5595</v>
      </c>
      <c r="C2510" s="8">
        <f>YEAR(Data!$D2510)</f>
        <v>2014</v>
      </c>
      <c r="D2510" s="3">
        <v>41701</v>
      </c>
      <c r="E2510" s="3">
        <v>41707</v>
      </c>
      <c r="F2510" s="2" t="s">
        <v>50</v>
      </c>
      <c r="G2510" s="8"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5">
        <v>2510</v>
      </c>
      <c r="B2511" s="2" t="s">
        <v>5595</v>
      </c>
      <c r="C2511" s="8">
        <f>YEAR(Data!$D2511)</f>
        <v>2014</v>
      </c>
      <c r="D2511" s="3">
        <v>41701</v>
      </c>
      <c r="E2511" s="3">
        <v>41707</v>
      </c>
      <c r="F2511" s="2" t="s">
        <v>50</v>
      </c>
      <c r="G2511" s="8"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5">
        <v>2511</v>
      </c>
      <c r="B2512" s="2" t="s">
        <v>5598</v>
      </c>
      <c r="C2512" s="8">
        <f>YEAR(Data!$D2512)</f>
        <v>2013</v>
      </c>
      <c r="D2512" s="3">
        <v>41597</v>
      </c>
      <c r="E2512" s="3">
        <v>41602</v>
      </c>
      <c r="F2512" s="2" t="s">
        <v>50</v>
      </c>
      <c r="G2512" s="8"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5">
        <v>2512</v>
      </c>
      <c r="B2513" s="2" t="s">
        <v>5601</v>
      </c>
      <c r="C2513" s="8">
        <f>YEAR(Data!$D2513)</f>
        <v>2012</v>
      </c>
      <c r="D2513" s="3">
        <v>41017</v>
      </c>
      <c r="E2513" s="3">
        <v>41018</v>
      </c>
      <c r="F2513" s="2" t="s">
        <v>188</v>
      </c>
      <c r="G2513" s="8"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5">
        <v>2513</v>
      </c>
      <c r="B2514" s="2" t="s">
        <v>5602</v>
      </c>
      <c r="C2514" s="8">
        <f>YEAR(Data!$D2514)</f>
        <v>2014</v>
      </c>
      <c r="D2514" s="3">
        <v>41976</v>
      </c>
      <c r="E2514" s="3">
        <v>41980</v>
      </c>
      <c r="F2514" s="2" t="s">
        <v>50</v>
      </c>
      <c r="G2514" s="8"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5">
        <v>2514</v>
      </c>
      <c r="B2515" s="2" t="s">
        <v>5605</v>
      </c>
      <c r="C2515" s="8">
        <f>YEAR(Data!$D2515)</f>
        <v>2013</v>
      </c>
      <c r="D2515" s="3">
        <v>41590</v>
      </c>
      <c r="E2515" s="3">
        <v>41596</v>
      </c>
      <c r="F2515" s="2" t="s">
        <v>50</v>
      </c>
      <c r="G2515" s="8"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5">
        <v>2515</v>
      </c>
      <c r="B2516" s="2" t="s">
        <v>5605</v>
      </c>
      <c r="C2516" s="8">
        <f>YEAR(Data!$D2516)</f>
        <v>2013</v>
      </c>
      <c r="D2516" s="3">
        <v>41590</v>
      </c>
      <c r="E2516" s="3">
        <v>41596</v>
      </c>
      <c r="F2516" s="2" t="s">
        <v>50</v>
      </c>
      <c r="G2516" s="8"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5">
        <v>2516</v>
      </c>
      <c r="B2517" s="2" t="s">
        <v>5606</v>
      </c>
      <c r="C2517" s="8">
        <f>YEAR(Data!$D2517)</f>
        <v>2011</v>
      </c>
      <c r="D2517" s="3">
        <v>40791</v>
      </c>
      <c r="E2517" s="3">
        <v>40796</v>
      </c>
      <c r="F2517" s="2" t="s">
        <v>50</v>
      </c>
      <c r="G2517" s="8"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5">
        <v>2517</v>
      </c>
      <c r="B2518" s="2" t="s">
        <v>5607</v>
      </c>
      <c r="C2518" s="8">
        <f>YEAR(Data!$D2518)</f>
        <v>2011</v>
      </c>
      <c r="D2518" s="3">
        <v>40862</v>
      </c>
      <c r="E2518" s="3">
        <v>40869</v>
      </c>
      <c r="F2518" s="2" t="s">
        <v>50</v>
      </c>
      <c r="G2518" s="8"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5">
        <v>2518</v>
      </c>
      <c r="B2519" s="2" t="s">
        <v>5608</v>
      </c>
      <c r="C2519" s="8">
        <f>YEAR(Data!$D2519)</f>
        <v>2014</v>
      </c>
      <c r="D2519" s="3">
        <v>41762</v>
      </c>
      <c r="E2519" s="3">
        <v>41767</v>
      </c>
      <c r="F2519" s="2" t="s">
        <v>50</v>
      </c>
      <c r="G2519" s="8"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5">
        <v>2519</v>
      </c>
      <c r="B2520" s="2" t="s">
        <v>5609</v>
      </c>
      <c r="C2520" s="8">
        <f>YEAR(Data!$D2520)</f>
        <v>2013</v>
      </c>
      <c r="D2520" s="3">
        <v>41563</v>
      </c>
      <c r="E2520" s="3">
        <v>41569</v>
      </c>
      <c r="F2520" s="2" t="s">
        <v>50</v>
      </c>
      <c r="G2520" s="8"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5">
        <v>2520</v>
      </c>
      <c r="B2521" s="2" t="s">
        <v>5609</v>
      </c>
      <c r="C2521" s="8">
        <f>YEAR(Data!$D2521)</f>
        <v>2013</v>
      </c>
      <c r="D2521" s="3">
        <v>41563</v>
      </c>
      <c r="E2521" s="3">
        <v>41569</v>
      </c>
      <c r="F2521" s="2" t="s">
        <v>50</v>
      </c>
      <c r="G2521" s="8"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5">
        <v>2521</v>
      </c>
      <c r="B2522" s="2" t="s">
        <v>5609</v>
      </c>
      <c r="C2522" s="8">
        <f>YEAR(Data!$D2522)</f>
        <v>2013</v>
      </c>
      <c r="D2522" s="3">
        <v>41563</v>
      </c>
      <c r="E2522" s="3">
        <v>41569</v>
      </c>
      <c r="F2522" s="2" t="s">
        <v>50</v>
      </c>
      <c r="G2522" s="8"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5">
        <v>2522</v>
      </c>
      <c r="B2523" s="2" t="s">
        <v>5609</v>
      </c>
      <c r="C2523" s="8">
        <f>YEAR(Data!$D2523)</f>
        <v>2013</v>
      </c>
      <c r="D2523" s="3">
        <v>41563</v>
      </c>
      <c r="E2523" s="3">
        <v>41569</v>
      </c>
      <c r="F2523" s="2" t="s">
        <v>50</v>
      </c>
      <c r="G2523" s="8"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5">
        <v>2523</v>
      </c>
      <c r="B2524" s="2" t="s">
        <v>5609</v>
      </c>
      <c r="C2524" s="8">
        <f>YEAR(Data!$D2524)</f>
        <v>2013</v>
      </c>
      <c r="D2524" s="3">
        <v>41563</v>
      </c>
      <c r="E2524" s="3">
        <v>41569</v>
      </c>
      <c r="F2524" s="2" t="s">
        <v>50</v>
      </c>
      <c r="G2524" s="8"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5">
        <v>2524</v>
      </c>
      <c r="B2525" s="2" t="s">
        <v>5609</v>
      </c>
      <c r="C2525" s="8">
        <f>YEAR(Data!$D2525)</f>
        <v>2013</v>
      </c>
      <c r="D2525" s="3">
        <v>41563</v>
      </c>
      <c r="E2525" s="3">
        <v>41569</v>
      </c>
      <c r="F2525" s="2" t="s">
        <v>50</v>
      </c>
      <c r="G2525" s="8"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5">
        <v>2525</v>
      </c>
      <c r="B2526" s="2" t="s">
        <v>5614</v>
      </c>
      <c r="C2526" s="8">
        <f>YEAR(Data!$D2526)</f>
        <v>2012</v>
      </c>
      <c r="D2526" s="3">
        <v>41005</v>
      </c>
      <c r="E2526" s="3">
        <v>41009</v>
      </c>
      <c r="F2526" s="2" t="s">
        <v>50</v>
      </c>
      <c r="G2526" s="8"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5">
        <v>2526</v>
      </c>
      <c r="B2527" s="2" t="s">
        <v>5614</v>
      </c>
      <c r="C2527" s="8">
        <f>YEAR(Data!$D2527)</f>
        <v>2012</v>
      </c>
      <c r="D2527" s="3">
        <v>41005</v>
      </c>
      <c r="E2527" s="3">
        <v>41009</v>
      </c>
      <c r="F2527" s="2" t="s">
        <v>50</v>
      </c>
      <c r="G2527" s="8"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5">
        <v>2527</v>
      </c>
      <c r="B2528" s="2" t="s">
        <v>5614</v>
      </c>
      <c r="C2528" s="8">
        <f>YEAR(Data!$D2528)</f>
        <v>2012</v>
      </c>
      <c r="D2528" s="3">
        <v>41005</v>
      </c>
      <c r="E2528" s="3">
        <v>41009</v>
      </c>
      <c r="F2528" s="2" t="s">
        <v>50</v>
      </c>
      <c r="G2528" s="8"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5">
        <v>2528</v>
      </c>
      <c r="B2529" s="2" t="s">
        <v>5614</v>
      </c>
      <c r="C2529" s="8">
        <f>YEAR(Data!$D2529)</f>
        <v>2012</v>
      </c>
      <c r="D2529" s="3">
        <v>41005</v>
      </c>
      <c r="E2529" s="3">
        <v>41009</v>
      </c>
      <c r="F2529" s="2" t="s">
        <v>50</v>
      </c>
      <c r="G2529" s="8"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5">
        <v>2529</v>
      </c>
      <c r="B2530" s="2" t="s">
        <v>5614</v>
      </c>
      <c r="C2530" s="8">
        <f>YEAR(Data!$D2530)</f>
        <v>2012</v>
      </c>
      <c r="D2530" s="3">
        <v>41005</v>
      </c>
      <c r="E2530" s="3">
        <v>41009</v>
      </c>
      <c r="F2530" s="2" t="s">
        <v>50</v>
      </c>
      <c r="G2530" s="8"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5">
        <v>2530</v>
      </c>
      <c r="B2531" s="2" t="s">
        <v>5619</v>
      </c>
      <c r="C2531" s="8">
        <f>YEAR(Data!$D2531)</f>
        <v>2011</v>
      </c>
      <c r="D2531" s="3">
        <v>40840</v>
      </c>
      <c r="E2531" s="3">
        <v>40845</v>
      </c>
      <c r="F2531" s="2" t="s">
        <v>50</v>
      </c>
      <c r="G2531" s="8"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5">
        <v>2531</v>
      </c>
      <c r="B2532" s="2" t="s">
        <v>5620</v>
      </c>
      <c r="C2532" s="8">
        <f>YEAR(Data!$D2532)</f>
        <v>2011</v>
      </c>
      <c r="D2532" s="3">
        <v>40772</v>
      </c>
      <c r="E2532" s="3">
        <v>40776</v>
      </c>
      <c r="F2532" s="2" t="s">
        <v>50</v>
      </c>
      <c r="G2532" s="8"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5">
        <v>2532</v>
      </c>
      <c r="B2533" s="2" t="s">
        <v>5620</v>
      </c>
      <c r="C2533" s="8">
        <f>YEAR(Data!$D2533)</f>
        <v>2011</v>
      </c>
      <c r="D2533" s="3">
        <v>40772</v>
      </c>
      <c r="E2533" s="3">
        <v>40776</v>
      </c>
      <c r="F2533" s="2" t="s">
        <v>50</v>
      </c>
      <c r="G2533" s="8"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5">
        <v>2533</v>
      </c>
      <c r="B2534" s="2" t="s">
        <v>5620</v>
      </c>
      <c r="C2534" s="8">
        <f>YEAR(Data!$D2534)</f>
        <v>2011</v>
      </c>
      <c r="D2534" s="3">
        <v>40772</v>
      </c>
      <c r="E2534" s="3">
        <v>40776</v>
      </c>
      <c r="F2534" s="2" t="s">
        <v>50</v>
      </c>
      <c r="G2534" s="8"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5">
        <v>2534</v>
      </c>
      <c r="B2535" s="2" t="s">
        <v>5620</v>
      </c>
      <c r="C2535" s="8">
        <f>YEAR(Data!$D2535)</f>
        <v>2011</v>
      </c>
      <c r="D2535" s="3">
        <v>40772</v>
      </c>
      <c r="E2535" s="3">
        <v>40776</v>
      </c>
      <c r="F2535" s="2" t="s">
        <v>50</v>
      </c>
      <c r="G2535" s="8"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5">
        <v>2535</v>
      </c>
      <c r="B2536" s="2" t="s">
        <v>5622</v>
      </c>
      <c r="C2536" s="8">
        <f>YEAR(Data!$D2536)</f>
        <v>2014</v>
      </c>
      <c r="D2536" s="3">
        <v>41867</v>
      </c>
      <c r="E2536" s="3">
        <v>41870</v>
      </c>
      <c r="F2536" s="2" t="s">
        <v>23</v>
      </c>
      <c r="G2536" s="8"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5">
        <v>2536</v>
      </c>
      <c r="B2537" s="2" t="s">
        <v>5623</v>
      </c>
      <c r="C2537" s="8">
        <f>YEAR(Data!$D2537)</f>
        <v>2012</v>
      </c>
      <c r="D2537" s="3">
        <v>41158</v>
      </c>
      <c r="E2537" s="3">
        <v>41160</v>
      </c>
      <c r="F2537" s="2" t="s">
        <v>188</v>
      </c>
      <c r="G2537" s="8"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5">
        <v>2537</v>
      </c>
      <c r="B2538" s="2" t="s">
        <v>5627</v>
      </c>
      <c r="C2538" s="8">
        <f>YEAR(Data!$D2538)</f>
        <v>2012</v>
      </c>
      <c r="D2538" s="3">
        <v>40935</v>
      </c>
      <c r="E2538" s="3">
        <v>40937</v>
      </c>
      <c r="F2538" s="2" t="s">
        <v>23</v>
      </c>
      <c r="G2538" s="8"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5">
        <v>2538</v>
      </c>
      <c r="B2539" s="2" t="s">
        <v>5627</v>
      </c>
      <c r="C2539" s="8">
        <f>YEAR(Data!$D2539)</f>
        <v>2012</v>
      </c>
      <c r="D2539" s="3">
        <v>40935</v>
      </c>
      <c r="E2539" s="3">
        <v>40937</v>
      </c>
      <c r="F2539" s="2" t="s">
        <v>23</v>
      </c>
      <c r="G2539" s="8"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5">
        <v>2539</v>
      </c>
      <c r="B2540" s="2" t="s">
        <v>5627</v>
      </c>
      <c r="C2540" s="8">
        <f>YEAR(Data!$D2540)</f>
        <v>2012</v>
      </c>
      <c r="D2540" s="3">
        <v>40935</v>
      </c>
      <c r="E2540" s="3">
        <v>40937</v>
      </c>
      <c r="F2540" s="2" t="s">
        <v>23</v>
      </c>
      <c r="G2540" s="8"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5">
        <v>2540</v>
      </c>
      <c r="B2541" s="2" t="s">
        <v>5630</v>
      </c>
      <c r="C2541" s="8">
        <f>YEAR(Data!$D2541)</f>
        <v>2012</v>
      </c>
      <c r="D2541" s="3">
        <v>41106</v>
      </c>
      <c r="E2541" s="3">
        <v>41106</v>
      </c>
      <c r="F2541" s="2" t="s">
        <v>1290</v>
      </c>
      <c r="G2541" s="8"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5">
        <v>2541</v>
      </c>
      <c r="B2542" s="2" t="s">
        <v>5630</v>
      </c>
      <c r="C2542" s="8">
        <f>YEAR(Data!$D2542)</f>
        <v>2012</v>
      </c>
      <c r="D2542" s="3">
        <v>41106</v>
      </c>
      <c r="E2542" s="3">
        <v>41106</v>
      </c>
      <c r="F2542" s="2" t="s">
        <v>1290</v>
      </c>
      <c r="G2542" s="8"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5">
        <v>2542</v>
      </c>
      <c r="B2543" s="2" t="s">
        <v>5631</v>
      </c>
      <c r="C2543" s="8">
        <f>YEAR(Data!$D2543)</f>
        <v>2013</v>
      </c>
      <c r="D2543" s="3">
        <v>41395</v>
      </c>
      <c r="E2543" s="3">
        <v>41399</v>
      </c>
      <c r="F2543" s="2" t="s">
        <v>50</v>
      </c>
      <c r="G2543" s="8"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5">
        <v>2543</v>
      </c>
      <c r="B2544" s="2" t="s">
        <v>5634</v>
      </c>
      <c r="C2544" s="8">
        <f>YEAR(Data!$D2544)</f>
        <v>2011</v>
      </c>
      <c r="D2544" s="3">
        <v>40812</v>
      </c>
      <c r="E2544" s="3">
        <v>40817</v>
      </c>
      <c r="F2544" s="2" t="s">
        <v>23</v>
      </c>
      <c r="G2544" s="8"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5">
        <v>2544</v>
      </c>
      <c r="B2545" s="2" t="s">
        <v>5637</v>
      </c>
      <c r="C2545" s="8">
        <f>YEAR(Data!$D2545)</f>
        <v>2013</v>
      </c>
      <c r="D2545" s="3">
        <v>41526</v>
      </c>
      <c r="E2545" s="3">
        <v>41532</v>
      </c>
      <c r="F2545" s="2" t="s">
        <v>50</v>
      </c>
      <c r="G2545" s="8"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5">
        <v>2545</v>
      </c>
      <c r="B2546" s="2" t="s">
        <v>5637</v>
      </c>
      <c r="C2546" s="8">
        <f>YEAR(Data!$D2546)</f>
        <v>2013</v>
      </c>
      <c r="D2546" s="3">
        <v>41526</v>
      </c>
      <c r="E2546" s="3">
        <v>41532</v>
      </c>
      <c r="F2546" s="2" t="s">
        <v>50</v>
      </c>
      <c r="G2546" s="8"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5">
        <v>2546</v>
      </c>
      <c r="B2547" s="2" t="s">
        <v>5640</v>
      </c>
      <c r="C2547" s="8">
        <f>YEAR(Data!$D2547)</f>
        <v>2014</v>
      </c>
      <c r="D2547" s="3">
        <v>41746</v>
      </c>
      <c r="E2547" s="3">
        <v>41750</v>
      </c>
      <c r="F2547" s="2" t="s">
        <v>50</v>
      </c>
      <c r="G2547" s="8"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5">
        <v>2547</v>
      </c>
      <c r="B2548" s="2" t="s">
        <v>5640</v>
      </c>
      <c r="C2548" s="8">
        <f>YEAR(Data!$D2548)</f>
        <v>2014</v>
      </c>
      <c r="D2548" s="3">
        <v>41746</v>
      </c>
      <c r="E2548" s="3">
        <v>41750</v>
      </c>
      <c r="F2548" s="2" t="s">
        <v>50</v>
      </c>
      <c r="G2548" s="8"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5">
        <v>2548</v>
      </c>
      <c r="B2549" s="2" t="s">
        <v>5641</v>
      </c>
      <c r="C2549" s="8">
        <f>YEAR(Data!$D2549)</f>
        <v>2012</v>
      </c>
      <c r="D2549" s="3">
        <v>41137</v>
      </c>
      <c r="E2549" s="3">
        <v>41143</v>
      </c>
      <c r="F2549" s="2" t="s">
        <v>50</v>
      </c>
      <c r="G2549" s="8"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5">
        <v>2549</v>
      </c>
      <c r="B2550" s="2" t="s">
        <v>5641</v>
      </c>
      <c r="C2550" s="8">
        <f>YEAR(Data!$D2550)</f>
        <v>2012</v>
      </c>
      <c r="D2550" s="3">
        <v>41137</v>
      </c>
      <c r="E2550" s="3">
        <v>41143</v>
      </c>
      <c r="F2550" s="2" t="s">
        <v>50</v>
      </c>
      <c r="G2550" s="8"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5">
        <v>2550</v>
      </c>
      <c r="B2551" s="2" t="s">
        <v>5641</v>
      </c>
      <c r="C2551" s="8">
        <f>YEAR(Data!$D2551)</f>
        <v>2012</v>
      </c>
      <c r="D2551" s="3">
        <v>41137</v>
      </c>
      <c r="E2551" s="3">
        <v>41143</v>
      </c>
      <c r="F2551" s="2" t="s">
        <v>50</v>
      </c>
      <c r="G2551" s="8"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5">
        <v>2551</v>
      </c>
      <c r="B2552" s="2" t="s">
        <v>5641</v>
      </c>
      <c r="C2552" s="8">
        <f>YEAR(Data!$D2552)</f>
        <v>2012</v>
      </c>
      <c r="D2552" s="3">
        <v>41137</v>
      </c>
      <c r="E2552" s="3">
        <v>41143</v>
      </c>
      <c r="F2552" s="2" t="s">
        <v>50</v>
      </c>
      <c r="G2552" s="8"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5">
        <v>2552</v>
      </c>
      <c r="B2553" s="2" t="s">
        <v>5642</v>
      </c>
      <c r="C2553" s="8">
        <f>YEAR(Data!$D2553)</f>
        <v>2014</v>
      </c>
      <c r="D2553" s="3">
        <v>41963</v>
      </c>
      <c r="E2553" s="3">
        <v>41967</v>
      </c>
      <c r="F2553" s="2" t="s">
        <v>50</v>
      </c>
      <c r="G2553" s="8"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5">
        <v>2553</v>
      </c>
      <c r="B2554" s="2" t="s">
        <v>5642</v>
      </c>
      <c r="C2554" s="8">
        <f>YEAR(Data!$D2554)</f>
        <v>2014</v>
      </c>
      <c r="D2554" s="3">
        <v>41963</v>
      </c>
      <c r="E2554" s="3">
        <v>41967</v>
      </c>
      <c r="F2554" s="2" t="s">
        <v>50</v>
      </c>
      <c r="G2554" s="8"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5">
        <v>2554</v>
      </c>
      <c r="B2555" s="2" t="s">
        <v>5645</v>
      </c>
      <c r="C2555" s="8">
        <f>YEAR(Data!$D2555)</f>
        <v>2013</v>
      </c>
      <c r="D2555" s="3">
        <v>41532</v>
      </c>
      <c r="E2555" s="3">
        <v>41536</v>
      </c>
      <c r="F2555" s="2" t="s">
        <v>50</v>
      </c>
      <c r="G2555" s="8"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5">
        <v>2555</v>
      </c>
      <c r="B2556" s="2" t="s">
        <v>5646</v>
      </c>
      <c r="C2556" s="8">
        <f>YEAR(Data!$D2556)</f>
        <v>2013</v>
      </c>
      <c r="D2556" s="3">
        <v>41502</v>
      </c>
      <c r="E2556" s="3">
        <v>41507</v>
      </c>
      <c r="F2556" s="2" t="s">
        <v>50</v>
      </c>
      <c r="G2556" s="8"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5">
        <v>2556</v>
      </c>
      <c r="B2557" s="2" t="s">
        <v>5650</v>
      </c>
      <c r="C2557" s="8">
        <f>YEAR(Data!$D2557)</f>
        <v>2012</v>
      </c>
      <c r="D2557" s="3">
        <v>41178</v>
      </c>
      <c r="E2557" s="3">
        <v>41182</v>
      </c>
      <c r="F2557" s="2" t="s">
        <v>50</v>
      </c>
      <c r="G2557" s="8"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5">
        <v>2557</v>
      </c>
      <c r="B2558" s="2" t="s">
        <v>5653</v>
      </c>
      <c r="C2558" s="8">
        <f>YEAR(Data!$D2558)</f>
        <v>2013</v>
      </c>
      <c r="D2558" s="3">
        <v>41556</v>
      </c>
      <c r="E2558" s="3">
        <v>41562</v>
      </c>
      <c r="F2558" s="2" t="s">
        <v>50</v>
      </c>
      <c r="G2558" s="8"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5">
        <v>2558</v>
      </c>
      <c r="B2559" s="2" t="s">
        <v>5656</v>
      </c>
      <c r="C2559" s="8">
        <f>YEAR(Data!$D2559)</f>
        <v>2012</v>
      </c>
      <c r="D2559" s="3">
        <v>40992</v>
      </c>
      <c r="E2559" s="3">
        <v>40998</v>
      </c>
      <c r="F2559" s="2" t="s">
        <v>50</v>
      </c>
      <c r="G2559" s="8"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5">
        <v>2559</v>
      </c>
      <c r="B2560" s="2" t="s">
        <v>5657</v>
      </c>
      <c r="C2560" s="8">
        <f>YEAR(Data!$D2560)</f>
        <v>2012</v>
      </c>
      <c r="D2560" s="3">
        <v>41060</v>
      </c>
      <c r="E2560" s="3">
        <v>41064</v>
      </c>
      <c r="F2560" s="2" t="s">
        <v>50</v>
      </c>
      <c r="G2560" s="8"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5">
        <v>2560</v>
      </c>
      <c r="B2561" s="2" t="s">
        <v>5657</v>
      </c>
      <c r="C2561" s="8">
        <f>YEAR(Data!$D2561)</f>
        <v>2012</v>
      </c>
      <c r="D2561" s="3">
        <v>41060</v>
      </c>
      <c r="E2561" s="3">
        <v>41064</v>
      </c>
      <c r="F2561" s="2" t="s">
        <v>50</v>
      </c>
      <c r="G2561" s="8"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5">
        <v>2561</v>
      </c>
      <c r="B2562" s="2" t="s">
        <v>5657</v>
      </c>
      <c r="C2562" s="8">
        <f>YEAR(Data!$D2562)</f>
        <v>2012</v>
      </c>
      <c r="D2562" s="3">
        <v>41060</v>
      </c>
      <c r="E2562" s="3">
        <v>41064</v>
      </c>
      <c r="F2562" s="2" t="s">
        <v>50</v>
      </c>
      <c r="G2562" s="8"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5">
        <v>2562</v>
      </c>
      <c r="B2563" s="2" t="s">
        <v>5660</v>
      </c>
      <c r="C2563" s="8">
        <f>YEAR(Data!$D2563)</f>
        <v>2012</v>
      </c>
      <c r="D2563" s="3">
        <v>41268</v>
      </c>
      <c r="E2563" s="3">
        <v>41274</v>
      </c>
      <c r="F2563" s="2" t="s">
        <v>50</v>
      </c>
      <c r="G2563" s="8"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5">
        <v>2563</v>
      </c>
      <c r="B2564" s="2" t="s">
        <v>5660</v>
      </c>
      <c r="C2564" s="8">
        <f>YEAR(Data!$D2564)</f>
        <v>2012</v>
      </c>
      <c r="D2564" s="3">
        <v>41268</v>
      </c>
      <c r="E2564" s="3">
        <v>41274</v>
      </c>
      <c r="F2564" s="2" t="s">
        <v>50</v>
      </c>
      <c r="G2564" s="8"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5">
        <v>2564</v>
      </c>
      <c r="B2565" s="2" t="s">
        <v>5662</v>
      </c>
      <c r="C2565" s="8">
        <f>YEAR(Data!$D2565)</f>
        <v>2012</v>
      </c>
      <c r="D2565" s="3">
        <v>40985</v>
      </c>
      <c r="E2565" s="3">
        <v>40990</v>
      </c>
      <c r="F2565" s="2" t="s">
        <v>23</v>
      </c>
      <c r="G2565" s="8"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5">
        <v>2565</v>
      </c>
      <c r="B2566" s="2" t="s">
        <v>5662</v>
      </c>
      <c r="C2566" s="8">
        <f>YEAR(Data!$D2566)</f>
        <v>2012</v>
      </c>
      <c r="D2566" s="3">
        <v>40985</v>
      </c>
      <c r="E2566" s="3">
        <v>40990</v>
      </c>
      <c r="F2566" s="2" t="s">
        <v>23</v>
      </c>
      <c r="G2566" s="8"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5">
        <v>2566</v>
      </c>
      <c r="B2567" s="2" t="s">
        <v>5665</v>
      </c>
      <c r="C2567" s="8">
        <f>YEAR(Data!$D2567)</f>
        <v>2014</v>
      </c>
      <c r="D2567" s="3">
        <v>41995</v>
      </c>
      <c r="E2567" s="3">
        <v>41998</v>
      </c>
      <c r="F2567" s="2" t="s">
        <v>188</v>
      </c>
      <c r="G2567" s="8"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5">
        <v>2567</v>
      </c>
      <c r="B2568" s="2" t="s">
        <v>5668</v>
      </c>
      <c r="C2568" s="8">
        <f>YEAR(Data!$D2568)</f>
        <v>2014</v>
      </c>
      <c r="D2568" s="3">
        <v>41945</v>
      </c>
      <c r="E2568" s="3">
        <v>41947</v>
      </c>
      <c r="F2568" s="2" t="s">
        <v>23</v>
      </c>
      <c r="G2568" s="8"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5">
        <v>2568</v>
      </c>
      <c r="B2569" s="2" t="s">
        <v>5668</v>
      </c>
      <c r="C2569" s="8">
        <f>YEAR(Data!$D2569)</f>
        <v>2014</v>
      </c>
      <c r="D2569" s="3">
        <v>41945</v>
      </c>
      <c r="E2569" s="3">
        <v>41947</v>
      </c>
      <c r="F2569" s="2" t="s">
        <v>23</v>
      </c>
      <c r="G2569" s="8"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5">
        <v>2569</v>
      </c>
      <c r="B2570" s="2" t="s">
        <v>5672</v>
      </c>
      <c r="C2570" s="8">
        <f>YEAR(Data!$D2570)</f>
        <v>2014</v>
      </c>
      <c r="D2570" s="3">
        <v>41890</v>
      </c>
      <c r="E2570" s="3">
        <v>41894</v>
      </c>
      <c r="F2570" s="2" t="s">
        <v>50</v>
      </c>
      <c r="G2570" s="8"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5">
        <v>2570</v>
      </c>
      <c r="B2571" s="2" t="s">
        <v>5673</v>
      </c>
      <c r="C2571" s="8">
        <f>YEAR(Data!$D2571)</f>
        <v>2014</v>
      </c>
      <c r="D2571" s="3">
        <v>42001</v>
      </c>
      <c r="E2571" s="3">
        <v>42001</v>
      </c>
      <c r="F2571" s="2" t="s">
        <v>1290</v>
      </c>
      <c r="G2571" s="8"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5">
        <v>2571</v>
      </c>
      <c r="B2572" s="2" t="s">
        <v>5673</v>
      </c>
      <c r="C2572" s="8">
        <f>YEAR(Data!$D2572)</f>
        <v>2014</v>
      </c>
      <c r="D2572" s="3">
        <v>42001</v>
      </c>
      <c r="E2572" s="3">
        <v>42001</v>
      </c>
      <c r="F2572" s="2" t="s">
        <v>1290</v>
      </c>
      <c r="G2572" s="8"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5">
        <v>2572</v>
      </c>
      <c r="B2573" s="2" t="s">
        <v>5674</v>
      </c>
      <c r="C2573" s="8">
        <f>YEAR(Data!$D2573)</f>
        <v>2014</v>
      </c>
      <c r="D2573" s="3">
        <v>41837</v>
      </c>
      <c r="E2573" s="3">
        <v>41842</v>
      </c>
      <c r="F2573" s="2" t="s">
        <v>50</v>
      </c>
      <c r="G2573" s="8"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5">
        <v>2573</v>
      </c>
      <c r="B2574" s="2" t="s">
        <v>5676</v>
      </c>
      <c r="C2574" s="8">
        <f>YEAR(Data!$D2574)</f>
        <v>2013</v>
      </c>
      <c r="D2574" s="3">
        <v>41499</v>
      </c>
      <c r="E2574" s="3">
        <v>41502</v>
      </c>
      <c r="F2574" s="2" t="s">
        <v>23</v>
      </c>
      <c r="G2574" s="8"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5">
        <v>2574</v>
      </c>
      <c r="B2575" s="2" t="s">
        <v>5679</v>
      </c>
      <c r="C2575" s="8">
        <f>YEAR(Data!$D2575)</f>
        <v>2014</v>
      </c>
      <c r="D2575" s="3">
        <v>41830</v>
      </c>
      <c r="E2575" s="3">
        <v>41835</v>
      </c>
      <c r="F2575" s="2" t="s">
        <v>50</v>
      </c>
      <c r="G2575" s="8"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5">
        <v>2575</v>
      </c>
      <c r="B2576" s="2" t="s">
        <v>5680</v>
      </c>
      <c r="C2576" s="8">
        <f>YEAR(Data!$D2576)</f>
        <v>2011</v>
      </c>
      <c r="D2576" s="3">
        <v>40869</v>
      </c>
      <c r="E2576" s="3">
        <v>40874</v>
      </c>
      <c r="F2576" s="2" t="s">
        <v>50</v>
      </c>
      <c r="G2576" s="8"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5">
        <v>2576</v>
      </c>
      <c r="B2577" s="2" t="s">
        <v>5680</v>
      </c>
      <c r="C2577" s="8">
        <f>YEAR(Data!$D2577)</f>
        <v>2011</v>
      </c>
      <c r="D2577" s="3">
        <v>40869</v>
      </c>
      <c r="E2577" s="3">
        <v>40874</v>
      </c>
      <c r="F2577" s="2" t="s">
        <v>50</v>
      </c>
      <c r="G2577" s="8"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5">
        <v>2577</v>
      </c>
      <c r="B2578" s="2" t="s">
        <v>5680</v>
      </c>
      <c r="C2578" s="8">
        <f>YEAR(Data!$D2578)</f>
        <v>2011</v>
      </c>
      <c r="D2578" s="3">
        <v>40869</v>
      </c>
      <c r="E2578" s="3">
        <v>40874</v>
      </c>
      <c r="F2578" s="2" t="s">
        <v>50</v>
      </c>
      <c r="G2578" s="8"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5">
        <v>2578</v>
      </c>
      <c r="B2579" s="2" t="s">
        <v>5680</v>
      </c>
      <c r="C2579" s="8">
        <f>YEAR(Data!$D2579)</f>
        <v>2011</v>
      </c>
      <c r="D2579" s="3">
        <v>40869</v>
      </c>
      <c r="E2579" s="3">
        <v>40874</v>
      </c>
      <c r="F2579" s="2" t="s">
        <v>50</v>
      </c>
      <c r="G2579" s="8"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5">
        <v>2579</v>
      </c>
      <c r="B2580" s="2" t="s">
        <v>5683</v>
      </c>
      <c r="C2580" s="8">
        <f>YEAR(Data!$D2580)</f>
        <v>2011</v>
      </c>
      <c r="D2580" s="3">
        <v>40570</v>
      </c>
      <c r="E2580" s="3">
        <v>40575</v>
      </c>
      <c r="F2580" s="2" t="s">
        <v>50</v>
      </c>
      <c r="G2580" s="8"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5">
        <v>2580</v>
      </c>
      <c r="B2581" s="2" t="s">
        <v>5683</v>
      </c>
      <c r="C2581" s="8">
        <f>YEAR(Data!$D2581)</f>
        <v>2011</v>
      </c>
      <c r="D2581" s="3">
        <v>40570</v>
      </c>
      <c r="E2581" s="3">
        <v>40575</v>
      </c>
      <c r="F2581" s="2" t="s">
        <v>50</v>
      </c>
      <c r="G2581" s="8"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5">
        <v>2581</v>
      </c>
      <c r="B2582" s="2" t="s">
        <v>5683</v>
      </c>
      <c r="C2582" s="8">
        <f>YEAR(Data!$D2582)</f>
        <v>2011</v>
      </c>
      <c r="D2582" s="3">
        <v>40570</v>
      </c>
      <c r="E2582" s="3">
        <v>40575</v>
      </c>
      <c r="F2582" s="2" t="s">
        <v>50</v>
      </c>
      <c r="G2582" s="8"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5">
        <v>2582</v>
      </c>
      <c r="B2583" s="2" t="s">
        <v>5683</v>
      </c>
      <c r="C2583" s="8">
        <f>YEAR(Data!$D2583)</f>
        <v>2011</v>
      </c>
      <c r="D2583" s="3">
        <v>40570</v>
      </c>
      <c r="E2583" s="3">
        <v>40575</v>
      </c>
      <c r="F2583" s="2" t="s">
        <v>50</v>
      </c>
      <c r="G2583" s="8"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5">
        <v>2583</v>
      </c>
      <c r="B2584" s="2" t="s">
        <v>5683</v>
      </c>
      <c r="C2584" s="8">
        <f>YEAR(Data!$D2584)</f>
        <v>2011</v>
      </c>
      <c r="D2584" s="3">
        <v>40570</v>
      </c>
      <c r="E2584" s="3">
        <v>40575</v>
      </c>
      <c r="F2584" s="2" t="s">
        <v>50</v>
      </c>
      <c r="G2584" s="8"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5">
        <v>2584</v>
      </c>
      <c r="B2585" s="2" t="s">
        <v>5683</v>
      </c>
      <c r="C2585" s="8">
        <f>YEAR(Data!$D2585)</f>
        <v>2011</v>
      </c>
      <c r="D2585" s="3">
        <v>40570</v>
      </c>
      <c r="E2585" s="3">
        <v>40575</v>
      </c>
      <c r="F2585" s="2" t="s">
        <v>50</v>
      </c>
      <c r="G2585" s="8"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5">
        <v>2585</v>
      </c>
      <c r="B2586" s="2" t="s">
        <v>5683</v>
      </c>
      <c r="C2586" s="8">
        <f>YEAR(Data!$D2586)</f>
        <v>2011</v>
      </c>
      <c r="D2586" s="3">
        <v>40570</v>
      </c>
      <c r="E2586" s="3">
        <v>40575</v>
      </c>
      <c r="F2586" s="2" t="s">
        <v>50</v>
      </c>
      <c r="G2586" s="8"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5">
        <v>2586</v>
      </c>
      <c r="B2587" s="2" t="s">
        <v>5690</v>
      </c>
      <c r="C2587" s="8">
        <f>YEAR(Data!$D2587)</f>
        <v>2012</v>
      </c>
      <c r="D2587" s="3">
        <v>41216</v>
      </c>
      <c r="E2587" s="3">
        <v>41223</v>
      </c>
      <c r="F2587" s="2" t="s">
        <v>50</v>
      </c>
      <c r="G2587" s="8"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5">
        <v>2587</v>
      </c>
      <c r="B2588" s="2" t="s">
        <v>5692</v>
      </c>
      <c r="C2588" s="8">
        <f>YEAR(Data!$D2588)</f>
        <v>2014</v>
      </c>
      <c r="D2588" s="3">
        <v>41821</v>
      </c>
      <c r="E2588" s="3">
        <v>41827</v>
      </c>
      <c r="F2588" s="2" t="s">
        <v>50</v>
      </c>
      <c r="G2588" s="8"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5">
        <v>2588</v>
      </c>
      <c r="B2589" s="2" t="s">
        <v>5692</v>
      </c>
      <c r="C2589" s="8">
        <f>YEAR(Data!$D2589)</f>
        <v>2014</v>
      </c>
      <c r="D2589" s="3">
        <v>41821</v>
      </c>
      <c r="E2589" s="3">
        <v>41827</v>
      </c>
      <c r="F2589" s="2" t="s">
        <v>50</v>
      </c>
      <c r="G2589" s="8"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5">
        <v>2589</v>
      </c>
      <c r="B2590" s="2" t="s">
        <v>5695</v>
      </c>
      <c r="C2590" s="8">
        <f>YEAR(Data!$D2590)</f>
        <v>2013</v>
      </c>
      <c r="D2590" s="3">
        <v>41400</v>
      </c>
      <c r="E2590" s="3">
        <v>41404</v>
      </c>
      <c r="F2590" s="2" t="s">
        <v>50</v>
      </c>
      <c r="G2590" s="8"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5">
        <v>2590</v>
      </c>
      <c r="B2591" s="2" t="s">
        <v>5695</v>
      </c>
      <c r="C2591" s="8">
        <f>YEAR(Data!$D2591)</f>
        <v>2013</v>
      </c>
      <c r="D2591" s="3">
        <v>41400</v>
      </c>
      <c r="E2591" s="3">
        <v>41404</v>
      </c>
      <c r="F2591" s="2" t="s">
        <v>50</v>
      </c>
      <c r="G2591" s="8"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5">
        <v>2591</v>
      </c>
      <c r="B2592" s="2" t="s">
        <v>5696</v>
      </c>
      <c r="C2592" s="8">
        <f>YEAR(Data!$D2592)</f>
        <v>2013</v>
      </c>
      <c r="D2592" s="3">
        <v>41526</v>
      </c>
      <c r="E2592" s="3">
        <v>41532</v>
      </c>
      <c r="F2592" s="2" t="s">
        <v>50</v>
      </c>
      <c r="G2592" s="8"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5">
        <v>2592</v>
      </c>
      <c r="B2593" s="2" t="s">
        <v>5696</v>
      </c>
      <c r="C2593" s="8">
        <f>YEAR(Data!$D2593)</f>
        <v>2013</v>
      </c>
      <c r="D2593" s="3">
        <v>41526</v>
      </c>
      <c r="E2593" s="3">
        <v>41532</v>
      </c>
      <c r="F2593" s="2" t="s">
        <v>50</v>
      </c>
      <c r="G2593" s="8"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5">
        <v>2593</v>
      </c>
      <c r="B2594" s="2" t="s">
        <v>5702</v>
      </c>
      <c r="C2594" s="8">
        <f>YEAR(Data!$D2594)</f>
        <v>2014</v>
      </c>
      <c r="D2594" s="3">
        <v>41968</v>
      </c>
      <c r="E2594" s="3">
        <v>41970</v>
      </c>
      <c r="F2594" s="2" t="s">
        <v>23</v>
      </c>
      <c r="G2594" s="8"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5">
        <v>2594</v>
      </c>
      <c r="B2595" s="2" t="s">
        <v>5702</v>
      </c>
      <c r="C2595" s="8">
        <f>YEAR(Data!$D2595)</f>
        <v>2014</v>
      </c>
      <c r="D2595" s="3">
        <v>41968</v>
      </c>
      <c r="E2595" s="3">
        <v>41970</v>
      </c>
      <c r="F2595" s="2" t="s">
        <v>23</v>
      </c>
      <c r="G2595" s="8"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5">
        <v>2595</v>
      </c>
      <c r="B2596" s="2" t="s">
        <v>5704</v>
      </c>
      <c r="C2596" s="8">
        <f>YEAR(Data!$D2596)</f>
        <v>2014</v>
      </c>
      <c r="D2596" s="3">
        <v>41773</v>
      </c>
      <c r="E2596" s="3">
        <v>41777</v>
      </c>
      <c r="F2596" s="2" t="s">
        <v>50</v>
      </c>
      <c r="G2596" s="8"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5">
        <v>2596</v>
      </c>
      <c r="B2597" s="2" t="s">
        <v>5704</v>
      </c>
      <c r="C2597" s="8">
        <f>YEAR(Data!$D2597)</f>
        <v>2014</v>
      </c>
      <c r="D2597" s="3">
        <v>41773</v>
      </c>
      <c r="E2597" s="3">
        <v>41777</v>
      </c>
      <c r="F2597" s="2" t="s">
        <v>50</v>
      </c>
      <c r="G2597" s="8"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5">
        <v>2597</v>
      </c>
      <c r="B2598" s="2" t="s">
        <v>5704</v>
      </c>
      <c r="C2598" s="8">
        <f>YEAR(Data!$D2598)</f>
        <v>2014</v>
      </c>
      <c r="D2598" s="3">
        <v>41773</v>
      </c>
      <c r="E2598" s="3">
        <v>41777</v>
      </c>
      <c r="F2598" s="2" t="s">
        <v>50</v>
      </c>
      <c r="G2598" s="8"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5">
        <v>2598</v>
      </c>
      <c r="B2599" s="2" t="s">
        <v>5704</v>
      </c>
      <c r="C2599" s="8">
        <f>YEAR(Data!$D2599)</f>
        <v>2014</v>
      </c>
      <c r="D2599" s="3">
        <v>41773</v>
      </c>
      <c r="E2599" s="3">
        <v>41777</v>
      </c>
      <c r="F2599" s="2" t="s">
        <v>50</v>
      </c>
      <c r="G2599" s="8"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5">
        <v>2599</v>
      </c>
      <c r="B2600" s="2" t="s">
        <v>5704</v>
      </c>
      <c r="C2600" s="8">
        <f>YEAR(Data!$D2600)</f>
        <v>2014</v>
      </c>
      <c r="D2600" s="3">
        <v>41773</v>
      </c>
      <c r="E2600" s="3">
        <v>41777</v>
      </c>
      <c r="F2600" s="2" t="s">
        <v>50</v>
      </c>
      <c r="G2600" s="8"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5">
        <v>2600</v>
      </c>
      <c r="B2601" s="2" t="s">
        <v>5708</v>
      </c>
      <c r="C2601" s="8">
        <f>YEAR(Data!$D2601)</f>
        <v>2014</v>
      </c>
      <c r="D2601" s="3">
        <v>41753</v>
      </c>
      <c r="E2601" s="3">
        <v>41759</v>
      </c>
      <c r="F2601" s="2" t="s">
        <v>50</v>
      </c>
      <c r="G2601" s="8"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5">
        <v>2601</v>
      </c>
      <c r="B2602" s="2" t="s">
        <v>5708</v>
      </c>
      <c r="C2602" s="8">
        <f>YEAR(Data!$D2602)</f>
        <v>2014</v>
      </c>
      <c r="D2602" s="3">
        <v>41753</v>
      </c>
      <c r="E2602" s="3">
        <v>41759</v>
      </c>
      <c r="F2602" s="2" t="s">
        <v>50</v>
      </c>
      <c r="G2602" s="8"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5">
        <v>2602</v>
      </c>
      <c r="B2603" s="2" t="s">
        <v>5709</v>
      </c>
      <c r="C2603" s="8">
        <f>YEAR(Data!$D2603)</f>
        <v>2013</v>
      </c>
      <c r="D2603" s="3">
        <v>41430</v>
      </c>
      <c r="E2603" s="3">
        <v>41430</v>
      </c>
      <c r="F2603" s="2" t="s">
        <v>1290</v>
      </c>
      <c r="G2603" s="8"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5">
        <v>2603</v>
      </c>
      <c r="B2604" s="2" t="s">
        <v>5709</v>
      </c>
      <c r="C2604" s="8">
        <f>YEAR(Data!$D2604)</f>
        <v>2013</v>
      </c>
      <c r="D2604" s="3">
        <v>41430</v>
      </c>
      <c r="E2604" s="3">
        <v>41430</v>
      </c>
      <c r="F2604" s="2" t="s">
        <v>1290</v>
      </c>
      <c r="G2604" s="8"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5">
        <v>2604</v>
      </c>
      <c r="B2605" s="2" t="s">
        <v>5709</v>
      </c>
      <c r="C2605" s="8">
        <f>YEAR(Data!$D2605)</f>
        <v>2013</v>
      </c>
      <c r="D2605" s="3">
        <v>41430</v>
      </c>
      <c r="E2605" s="3">
        <v>41430</v>
      </c>
      <c r="F2605" s="2" t="s">
        <v>1290</v>
      </c>
      <c r="G2605" s="8"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5">
        <v>2605</v>
      </c>
      <c r="B2606" s="2" t="s">
        <v>5709</v>
      </c>
      <c r="C2606" s="8">
        <f>YEAR(Data!$D2606)</f>
        <v>2013</v>
      </c>
      <c r="D2606" s="3">
        <v>41430</v>
      </c>
      <c r="E2606" s="3">
        <v>41430</v>
      </c>
      <c r="F2606" s="2" t="s">
        <v>1290</v>
      </c>
      <c r="G2606" s="8"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5">
        <v>2606</v>
      </c>
      <c r="B2607" s="2" t="s">
        <v>5714</v>
      </c>
      <c r="C2607" s="8">
        <f>YEAR(Data!$D2607)</f>
        <v>2011</v>
      </c>
      <c r="D2607" s="3">
        <v>40893</v>
      </c>
      <c r="E2607" s="3">
        <v>40898</v>
      </c>
      <c r="F2607" s="2" t="s">
        <v>50</v>
      </c>
      <c r="G2607" s="8"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5">
        <v>2607</v>
      </c>
      <c r="B2608" s="2" t="s">
        <v>5717</v>
      </c>
      <c r="C2608" s="8">
        <f>YEAR(Data!$D2608)</f>
        <v>2013</v>
      </c>
      <c r="D2608" s="3">
        <v>41338</v>
      </c>
      <c r="E2608" s="3">
        <v>41344</v>
      </c>
      <c r="F2608" s="2" t="s">
        <v>50</v>
      </c>
      <c r="G2608" s="8"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5">
        <v>2608</v>
      </c>
      <c r="B2609" s="2" t="s">
        <v>5720</v>
      </c>
      <c r="C2609" s="8">
        <f>YEAR(Data!$D2609)</f>
        <v>2011</v>
      </c>
      <c r="D2609" s="3">
        <v>40872</v>
      </c>
      <c r="E2609" s="3">
        <v>40877</v>
      </c>
      <c r="F2609" s="2" t="s">
        <v>50</v>
      </c>
      <c r="G2609" s="8"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5">
        <v>2609</v>
      </c>
      <c r="B2610" s="2" t="s">
        <v>5720</v>
      </c>
      <c r="C2610" s="8">
        <f>YEAR(Data!$D2610)</f>
        <v>2011</v>
      </c>
      <c r="D2610" s="3">
        <v>40872</v>
      </c>
      <c r="E2610" s="3">
        <v>40877</v>
      </c>
      <c r="F2610" s="2" t="s">
        <v>50</v>
      </c>
      <c r="G2610" s="8"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5">
        <v>2610</v>
      </c>
      <c r="B2611" s="2" t="s">
        <v>5720</v>
      </c>
      <c r="C2611" s="8">
        <f>YEAR(Data!$D2611)</f>
        <v>2011</v>
      </c>
      <c r="D2611" s="3">
        <v>40872</v>
      </c>
      <c r="E2611" s="3">
        <v>40877</v>
      </c>
      <c r="F2611" s="2" t="s">
        <v>50</v>
      </c>
      <c r="G2611" s="8"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5">
        <v>2611</v>
      </c>
      <c r="B2612" s="2" t="s">
        <v>5720</v>
      </c>
      <c r="C2612" s="8">
        <f>YEAR(Data!$D2612)</f>
        <v>2011</v>
      </c>
      <c r="D2612" s="3">
        <v>40872</v>
      </c>
      <c r="E2612" s="3">
        <v>40877</v>
      </c>
      <c r="F2612" s="2" t="s">
        <v>50</v>
      </c>
      <c r="G2612" s="8"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5">
        <v>2612</v>
      </c>
      <c r="B2613" s="2" t="s">
        <v>5720</v>
      </c>
      <c r="C2613" s="8">
        <f>YEAR(Data!$D2613)</f>
        <v>2011</v>
      </c>
      <c r="D2613" s="3">
        <v>40872</v>
      </c>
      <c r="E2613" s="3">
        <v>40877</v>
      </c>
      <c r="F2613" s="2" t="s">
        <v>50</v>
      </c>
      <c r="G2613" s="8"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5">
        <v>2613</v>
      </c>
      <c r="B2614" s="2" t="s">
        <v>5720</v>
      </c>
      <c r="C2614" s="8">
        <f>YEAR(Data!$D2614)</f>
        <v>2011</v>
      </c>
      <c r="D2614" s="3">
        <v>40872</v>
      </c>
      <c r="E2614" s="3">
        <v>40877</v>
      </c>
      <c r="F2614" s="2" t="s">
        <v>50</v>
      </c>
      <c r="G2614" s="8"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5">
        <v>2614</v>
      </c>
      <c r="B2615" s="2" t="s">
        <v>5723</v>
      </c>
      <c r="C2615" s="8">
        <f>YEAR(Data!$D2615)</f>
        <v>2013</v>
      </c>
      <c r="D2615" s="3">
        <v>41393</v>
      </c>
      <c r="E2615" s="3">
        <v>41400</v>
      </c>
      <c r="F2615" s="2" t="s">
        <v>50</v>
      </c>
      <c r="G2615" s="8"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5">
        <v>2615</v>
      </c>
      <c r="B2616" s="2" t="s">
        <v>5726</v>
      </c>
      <c r="C2616" s="8">
        <f>YEAR(Data!$D2616)</f>
        <v>2011</v>
      </c>
      <c r="D2616" s="3">
        <v>40659</v>
      </c>
      <c r="E2616" s="3">
        <v>40666</v>
      </c>
      <c r="F2616" s="2" t="s">
        <v>50</v>
      </c>
      <c r="G2616" s="8"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5">
        <v>2616</v>
      </c>
      <c r="B2617" s="2" t="s">
        <v>5726</v>
      </c>
      <c r="C2617" s="8">
        <f>YEAR(Data!$D2617)</f>
        <v>2011</v>
      </c>
      <c r="D2617" s="3">
        <v>40659</v>
      </c>
      <c r="E2617" s="3">
        <v>40666</v>
      </c>
      <c r="F2617" s="2" t="s">
        <v>50</v>
      </c>
      <c r="G2617" s="8"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5">
        <v>2617</v>
      </c>
      <c r="B2618" s="2" t="s">
        <v>5729</v>
      </c>
      <c r="C2618" s="8">
        <f>YEAR(Data!$D2618)</f>
        <v>2014</v>
      </c>
      <c r="D2618" s="3">
        <v>41731</v>
      </c>
      <c r="E2618" s="3">
        <v>41735</v>
      </c>
      <c r="F2618" s="2" t="s">
        <v>50</v>
      </c>
      <c r="G2618" s="8"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5">
        <v>2618</v>
      </c>
      <c r="B2619" s="2" t="s">
        <v>5729</v>
      </c>
      <c r="C2619" s="8">
        <f>YEAR(Data!$D2619)</f>
        <v>2014</v>
      </c>
      <c r="D2619" s="3">
        <v>41731</v>
      </c>
      <c r="E2619" s="3">
        <v>41735</v>
      </c>
      <c r="F2619" s="2" t="s">
        <v>50</v>
      </c>
      <c r="G2619" s="8"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5">
        <v>2619</v>
      </c>
      <c r="B2620" s="2" t="s">
        <v>5732</v>
      </c>
      <c r="C2620" s="8">
        <f>YEAR(Data!$D2620)</f>
        <v>2014</v>
      </c>
      <c r="D2620" s="3">
        <v>41996</v>
      </c>
      <c r="E2620" s="3">
        <v>42000</v>
      </c>
      <c r="F2620" s="2" t="s">
        <v>50</v>
      </c>
      <c r="G2620" s="8"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5">
        <v>2620</v>
      </c>
      <c r="B2621" s="2" t="s">
        <v>5732</v>
      </c>
      <c r="C2621" s="8">
        <f>YEAR(Data!$D2621)</f>
        <v>2014</v>
      </c>
      <c r="D2621" s="3">
        <v>41996</v>
      </c>
      <c r="E2621" s="3">
        <v>42000</v>
      </c>
      <c r="F2621" s="2" t="s">
        <v>50</v>
      </c>
      <c r="G2621" s="8"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5">
        <v>2621</v>
      </c>
      <c r="B2622" s="2" t="s">
        <v>5732</v>
      </c>
      <c r="C2622" s="8">
        <f>YEAR(Data!$D2622)</f>
        <v>2014</v>
      </c>
      <c r="D2622" s="3">
        <v>41996</v>
      </c>
      <c r="E2622" s="3">
        <v>42000</v>
      </c>
      <c r="F2622" s="2" t="s">
        <v>50</v>
      </c>
      <c r="G2622" s="8"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5">
        <v>2622</v>
      </c>
      <c r="B2623" s="2" t="s">
        <v>5732</v>
      </c>
      <c r="C2623" s="8">
        <f>YEAR(Data!$D2623)</f>
        <v>2014</v>
      </c>
      <c r="D2623" s="3">
        <v>41996</v>
      </c>
      <c r="E2623" s="3">
        <v>42000</v>
      </c>
      <c r="F2623" s="2" t="s">
        <v>50</v>
      </c>
      <c r="G2623" s="8"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5">
        <v>2623</v>
      </c>
      <c r="B2624" s="2" t="s">
        <v>5733</v>
      </c>
      <c r="C2624" s="8">
        <f>YEAR(Data!$D2624)</f>
        <v>2011</v>
      </c>
      <c r="D2624" s="3">
        <v>40880</v>
      </c>
      <c r="E2624" s="3">
        <v>40883</v>
      </c>
      <c r="F2624" s="2" t="s">
        <v>23</v>
      </c>
      <c r="G2624" s="8"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5">
        <v>2624</v>
      </c>
      <c r="B2625" s="2" t="s">
        <v>5736</v>
      </c>
      <c r="C2625" s="8">
        <f>YEAR(Data!$D2625)</f>
        <v>2014</v>
      </c>
      <c r="D2625" s="3">
        <v>41935</v>
      </c>
      <c r="E2625" s="3">
        <v>41937</v>
      </c>
      <c r="F2625" s="2" t="s">
        <v>188</v>
      </c>
      <c r="G2625" s="8"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5">
        <v>2625</v>
      </c>
      <c r="B2626" s="2" t="s">
        <v>5736</v>
      </c>
      <c r="C2626" s="8">
        <f>YEAR(Data!$D2626)</f>
        <v>2014</v>
      </c>
      <c r="D2626" s="3">
        <v>41935</v>
      </c>
      <c r="E2626" s="3">
        <v>41937</v>
      </c>
      <c r="F2626" s="2" t="s">
        <v>188</v>
      </c>
      <c r="G2626" s="8"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5">
        <v>2626</v>
      </c>
      <c r="B2627" s="2" t="s">
        <v>5736</v>
      </c>
      <c r="C2627" s="8">
        <f>YEAR(Data!$D2627)</f>
        <v>2014</v>
      </c>
      <c r="D2627" s="3">
        <v>41935</v>
      </c>
      <c r="E2627" s="3">
        <v>41937</v>
      </c>
      <c r="F2627" s="2" t="s">
        <v>188</v>
      </c>
      <c r="G2627" s="8"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5">
        <v>2627</v>
      </c>
      <c r="B2628" s="2" t="s">
        <v>5736</v>
      </c>
      <c r="C2628" s="8">
        <f>YEAR(Data!$D2628)</f>
        <v>2014</v>
      </c>
      <c r="D2628" s="3">
        <v>41935</v>
      </c>
      <c r="E2628" s="3">
        <v>41937</v>
      </c>
      <c r="F2628" s="2" t="s">
        <v>188</v>
      </c>
      <c r="G2628" s="8"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5">
        <v>2628</v>
      </c>
      <c r="B2629" s="2" t="s">
        <v>5741</v>
      </c>
      <c r="C2629" s="8">
        <f>YEAR(Data!$D2629)</f>
        <v>2014</v>
      </c>
      <c r="D2629" s="3">
        <v>41957</v>
      </c>
      <c r="E2629" s="3">
        <v>41959</v>
      </c>
      <c r="F2629" s="2" t="s">
        <v>188</v>
      </c>
      <c r="G2629" s="8"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5">
        <v>2629</v>
      </c>
      <c r="B2630" s="2" t="s">
        <v>5741</v>
      </c>
      <c r="C2630" s="8">
        <f>YEAR(Data!$D2630)</f>
        <v>2014</v>
      </c>
      <c r="D2630" s="3">
        <v>41957</v>
      </c>
      <c r="E2630" s="3">
        <v>41959</v>
      </c>
      <c r="F2630" s="2" t="s">
        <v>188</v>
      </c>
      <c r="G2630" s="8"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5">
        <v>2630</v>
      </c>
      <c r="B2631" s="2" t="s">
        <v>5741</v>
      </c>
      <c r="C2631" s="8">
        <f>YEAR(Data!$D2631)</f>
        <v>2014</v>
      </c>
      <c r="D2631" s="3">
        <v>41957</v>
      </c>
      <c r="E2631" s="3">
        <v>41959</v>
      </c>
      <c r="F2631" s="2" t="s">
        <v>188</v>
      </c>
      <c r="G2631" s="8"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5">
        <v>2631</v>
      </c>
      <c r="B2632" s="2" t="s">
        <v>5746</v>
      </c>
      <c r="C2632" s="8">
        <f>YEAR(Data!$D2632)</f>
        <v>2012</v>
      </c>
      <c r="D2632" s="3">
        <v>41162</v>
      </c>
      <c r="E2632" s="3">
        <v>41167</v>
      </c>
      <c r="F2632" s="2" t="s">
        <v>50</v>
      </c>
      <c r="G2632" s="8"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5">
        <v>2632</v>
      </c>
      <c r="B2633" s="2" t="s">
        <v>5747</v>
      </c>
      <c r="C2633" s="8">
        <f>YEAR(Data!$D2633)</f>
        <v>2014</v>
      </c>
      <c r="D2633" s="3">
        <v>41775</v>
      </c>
      <c r="E2633" s="3">
        <v>41780</v>
      </c>
      <c r="F2633" s="2" t="s">
        <v>50</v>
      </c>
      <c r="G2633" s="8"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5">
        <v>2633</v>
      </c>
      <c r="B2634" s="2" t="s">
        <v>5747</v>
      </c>
      <c r="C2634" s="8">
        <f>YEAR(Data!$D2634)</f>
        <v>2014</v>
      </c>
      <c r="D2634" s="3">
        <v>41775</v>
      </c>
      <c r="E2634" s="3">
        <v>41780</v>
      </c>
      <c r="F2634" s="2" t="s">
        <v>50</v>
      </c>
      <c r="G2634" s="8"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5">
        <v>2634</v>
      </c>
      <c r="B2635" s="2" t="s">
        <v>5747</v>
      </c>
      <c r="C2635" s="8">
        <f>YEAR(Data!$D2635)</f>
        <v>2014</v>
      </c>
      <c r="D2635" s="3">
        <v>41775</v>
      </c>
      <c r="E2635" s="3">
        <v>41780</v>
      </c>
      <c r="F2635" s="2" t="s">
        <v>50</v>
      </c>
      <c r="G2635" s="8"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5">
        <v>2635</v>
      </c>
      <c r="B2636" s="2" t="s">
        <v>5752</v>
      </c>
      <c r="C2636" s="8">
        <f>YEAR(Data!$D2636)</f>
        <v>2012</v>
      </c>
      <c r="D2636" s="3">
        <v>41095</v>
      </c>
      <c r="E2636" s="3">
        <v>41100</v>
      </c>
      <c r="F2636" s="2" t="s">
        <v>23</v>
      </c>
      <c r="G2636" s="8"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5">
        <v>2636</v>
      </c>
      <c r="B2637" s="2" t="s">
        <v>5752</v>
      </c>
      <c r="C2637" s="8">
        <f>YEAR(Data!$D2637)</f>
        <v>2012</v>
      </c>
      <c r="D2637" s="3">
        <v>41095</v>
      </c>
      <c r="E2637" s="3">
        <v>41100</v>
      </c>
      <c r="F2637" s="2" t="s">
        <v>23</v>
      </c>
      <c r="G2637" s="8"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5">
        <v>2637</v>
      </c>
      <c r="B2638" s="2" t="s">
        <v>5755</v>
      </c>
      <c r="C2638" s="8">
        <f>YEAR(Data!$D2638)</f>
        <v>2012</v>
      </c>
      <c r="D2638" s="3">
        <v>41136</v>
      </c>
      <c r="E2638" s="3">
        <v>41140</v>
      </c>
      <c r="F2638" s="2" t="s">
        <v>50</v>
      </c>
      <c r="G2638" s="8"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5">
        <v>2638</v>
      </c>
      <c r="B2639" s="2" t="s">
        <v>5758</v>
      </c>
      <c r="C2639" s="8">
        <f>YEAR(Data!$D2639)</f>
        <v>2014</v>
      </c>
      <c r="D2639" s="3">
        <v>41803</v>
      </c>
      <c r="E2639" s="3">
        <v>41809</v>
      </c>
      <c r="F2639" s="2" t="s">
        <v>50</v>
      </c>
      <c r="G2639" s="8"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5">
        <v>2639</v>
      </c>
      <c r="B2640" s="2" t="s">
        <v>5758</v>
      </c>
      <c r="C2640" s="8">
        <f>YEAR(Data!$D2640)</f>
        <v>2014</v>
      </c>
      <c r="D2640" s="3">
        <v>41803</v>
      </c>
      <c r="E2640" s="3">
        <v>41809</v>
      </c>
      <c r="F2640" s="2" t="s">
        <v>50</v>
      </c>
      <c r="G2640" s="8"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5">
        <v>2640</v>
      </c>
      <c r="B2641" s="2" t="s">
        <v>5758</v>
      </c>
      <c r="C2641" s="8">
        <f>YEAR(Data!$D2641)</f>
        <v>2014</v>
      </c>
      <c r="D2641" s="3">
        <v>41803</v>
      </c>
      <c r="E2641" s="3">
        <v>41809</v>
      </c>
      <c r="F2641" s="2" t="s">
        <v>50</v>
      </c>
      <c r="G2641" s="8"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5">
        <v>2641</v>
      </c>
      <c r="B2642" s="2" t="s">
        <v>5758</v>
      </c>
      <c r="C2642" s="8">
        <f>YEAR(Data!$D2642)</f>
        <v>2014</v>
      </c>
      <c r="D2642" s="3">
        <v>41803</v>
      </c>
      <c r="E2642" s="3">
        <v>41809</v>
      </c>
      <c r="F2642" s="2" t="s">
        <v>50</v>
      </c>
      <c r="G2642" s="8"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5">
        <v>2642</v>
      </c>
      <c r="B2643" s="2" t="s">
        <v>5765</v>
      </c>
      <c r="C2643" s="8">
        <f>YEAR(Data!$D2643)</f>
        <v>2012</v>
      </c>
      <c r="D2643" s="3">
        <v>40959</v>
      </c>
      <c r="E2643" s="3">
        <v>40964</v>
      </c>
      <c r="F2643" s="2" t="s">
        <v>50</v>
      </c>
      <c r="G2643" s="8"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5">
        <v>2643</v>
      </c>
      <c r="B2644" s="2" t="s">
        <v>5767</v>
      </c>
      <c r="C2644" s="8">
        <f>YEAR(Data!$D2644)</f>
        <v>2013</v>
      </c>
      <c r="D2644" s="3">
        <v>41638</v>
      </c>
      <c r="E2644" s="3">
        <v>41639</v>
      </c>
      <c r="F2644" s="2" t="s">
        <v>188</v>
      </c>
      <c r="G2644" s="8"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5">
        <v>2644</v>
      </c>
      <c r="B2645" s="2" t="s">
        <v>5768</v>
      </c>
      <c r="C2645" s="8">
        <f>YEAR(Data!$D2645)</f>
        <v>2013</v>
      </c>
      <c r="D2645" s="3">
        <v>41382</v>
      </c>
      <c r="E2645" s="3">
        <v>41386</v>
      </c>
      <c r="F2645" s="2" t="s">
        <v>23</v>
      </c>
      <c r="G2645" s="8"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5">
        <v>2645</v>
      </c>
      <c r="B2646" s="2" t="s">
        <v>5768</v>
      </c>
      <c r="C2646" s="8">
        <f>YEAR(Data!$D2646)</f>
        <v>2013</v>
      </c>
      <c r="D2646" s="3">
        <v>41382</v>
      </c>
      <c r="E2646" s="3">
        <v>41386</v>
      </c>
      <c r="F2646" s="2" t="s">
        <v>23</v>
      </c>
      <c r="G2646" s="8"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5">
        <v>2646</v>
      </c>
      <c r="B2647" s="2" t="s">
        <v>5769</v>
      </c>
      <c r="C2647" s="8">
        <f>YEAR(Data!$D2647)</f>
        <v>2011</v>
      </c>
      <c r="D2647" s="3">
        <v>40793</v>
      </c>
      <c r="E2647" s="3">
        <v>40798</v>
      </c>
      <c r="F2647" s="2" t="s">
        <v>23</v>
      </c>
      <c r="G2647" s="8"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5">
        <v>2647</v>
      </c>
      <c r="B2648" s="2" t="s">
        <v>5769</v>
      </c>
      <c r="C2648" s="8">
        <f>YEAR(Data!$D2648)</f>
        <v>2011</v>
      </c>
      <c r="D2648" s="3">
        <v>40793</v>
      </c>
      <c r="E2648" s="3">
        <v>40798</v>
      </c>
      <c r="F2648" s="2" t="s">
        <v>23</v>
      </c>
      <c r="G2648" s="8"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5">
        <v>2648</v>
      </c>
      <c r="B2649" s="2" t="s">
        <v>5769</v>
      </c>
      <c r="C2649" s="8">
        <f>YEAR(Data!$D2649)</f>
        <v>2011</v>
      </c>
      <c r="D2649" s="3">
        <v>40793</v>
      </c>
      <c r="E2649" s="3">
        <v>40798</v>
      </c>
      <c r="F2649" s="2" t="s">
        <v>23</v>
      </c>
      <c r="G2649" s="8"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5">
        <v>2649</v>
      </c>
      <c r="B2650" s="2" t="s">
        <v>5769</v>
      </c>
      <c r="C2650" s="8">
        <f>YEAR(Data!$D2650)</f>
        <v>2011</v>
      </c>
      <c r="D2650" s="3">
        <v>40793</v>
      </c>
      <c r="E2650" s="3">
        <v>40798</v>
      </c>
      <c r="F2650" s="2" t="s">
        <v>23</v>
      </c>
      <c r="G2650" s="8"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5">
        <v>2650</v>
      </c>
      <c r="B2651" s="2" t="s">
        <v>5769</v>
      </c>
      <c r="C2651" s="8">
        <f>YEAR(Data!$D2651)</f>
        <v>2011</v>
      </c>
      <c r="D2651" s="3">
        <v>40793</v>
      </c>
      <c r="E2651" s="3">
        <v>40798</v>
      </c>
      <c r="F2651" s="2" t="s">
        <v>23</v>
      </c>
      <c r="G2651" s="8"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5">
        <v>2651</v>
      </c>
      <c r="B2652" s="2" t="s">
        <v>5775</v>
      </c>
      <c r="C2652" s="8">
        <f>YEAR(Data!$D2652)</f>
        <v>2013</v>
      </c>
      <c r="D2652" s="3">
        <v>41544</v>
      </c>
      <c r="E2652" s="3">
        <v>41549</v>
      </c>
      <c r="F2652" s="2" t="s">
        <v>50</v>
      </c>
      <c r="G2652" s="8"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5">
        <v>2652</v>
      </c>
      <c r="B2653" s="2" t="s">
        <v>5776</v>
      </c>
      <c r="C2653" s="8">
        <f>YEAR(Data!$D2653)</f>
        <v>2014</v>
      </c>
      <c r="D2653" s="3">
        <v>41900</v>
      </c>
      <c r="E2653" s="3">
        <v>41904</v>
      </c>
      <c r="F2653" s="2" t="s">
        <v>23</v>
      </c>
      <c r="G2653" s="8"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5">
        <v>2653</v>
      </c>
      <c r="B2654" s="2" t="s">
        <v>5776</v>
      </c>
      <c r="C2654" s="8">
        <f>YEAR(Data!$D2654)</f>
        <v>2014</v>
      </c>
      <c r="D2654" s="3">
        <v>41900</v>
      </c>
      <c r="E2654" s="3">
        <v>41904</v>
      </c>
      <c r="F2654" s="2" t="s">
        <v>23</v>
      </c>
      <c r="G2654" s="8"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5">
        <v>2654</v>
      </c>
      <c r="B2655" s="2" t="s">
        <v>5776</v>
      </c>
      <c r="C2655" s="8">
        <f>YEAR(Data!$D2655)</f>
        <v>2014</v>
      </c>
      <c r="D2655" s="3">
        <v>41900</v>
      </c>
      <c r="E2655" s="3">
        <v>41904</v>
      </c>
      <c r="F2655" s="2" t="s">
        <v>23</v>
      </c>
      <c r="G2655" s="8"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5">
        <v>2655</v>
      </c>
      <c r="B2656" s="2" t="s">
        <v>5776</v>
      </c>
      <c r="C2656" s="8">
        <f>YEAR(Data!$D2656)</f>
        <v>2014</v>
      </c>
      <c r="D2656" s="3">
        <v>41900</v>
      </c>
      <c r="E2656" s="3">
        <v>41904</v>
      </c>
      <c r="F2656" s="2" t="s">
        <v>23</v>
      </c>
      <c r="G2656" s="8"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5">
        <v>2656</v>
      </c>
      <c r="B2657" s="2" t="s">
        <v>5776</v>
      </c>
      <c r="C2657" s="8">
        <f>YEAR(Data!$D2657)</f>
        <v>2014</v>
      </c>
      <c r="D2657" s="3">
        <v>41900</v>
      </c>
      <c r="E2657" s="3">
        <v>41904</v>
      </c>
      <c r="F2657" s="2" t="s">
        <v>23</v>
      </c>
      <c r="G2657" s="8"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5">
        <v>2657</v>
      </c>
      <c r="B2658" s="2" t="s">
        <v>5776</v>
      </c>
      <c r="C2658" s="8">
        <f>YEAR(Data!$D2658)</f>
        <v>2014</v>
      </c>
      <c r="D2658" s="3">
        <v>41900</v>
      </c>
      <c r="E2658" s="3">
        <v>41904</v>
      </c>
      <c r="F2658" s="2" t="s">
        <v>23</v>
      </c>
      <c r="G2658" s="8"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5">
        <v>2658</v>
      </c>
      <c r="B2659" s="2" t="s">
        <v>5776</v>
      </c>
      <c r="C2659" s="8">
        <f>YEAR(Data!$D2659)</f>
        <v>2014</v>
      </c>
      <c r="D2659" s="3">
        <v>41900</v>
      </c>
      <c r="E2659" s="3">
        <v>41904</v>
      </c>
      <c r="F2659" s="2" t="s">
        <v>23</v>
      </c>
      <c r="G2659" s="8"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5">
        <v>2659</v>
      </c>
      <c r="B2660" s="2" t="s">
        <v>5783</v>
      </c>
      <c r="C2660" s="8">
        <f>YEAR(Data!$D2660)</f>
        <v>2013</v>
      </c>
      <c r="D2660" s="3">
        <v>41503</v>
      </c>
      <c r="E2660" s="3">
        <v>41507</v>
      </c>
      <c r="F2660" s="2" t="s">
        <v>50</v>
      </c>
      <c r="G2660" s="8"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5">
        <v>2660</v>
      </c>
      <c r="B2661" s="2" t="s">
        <v>5784</v>
      </c>
      <c r="C2661" s="8">
        <f>YEAR(Data!$D2661)</f>
        <v>2012</v>
      </c>
      <c r="D2661" s="3">
        <v>41267</v>
      </c>
      <c r="E2661" s="3">
        <v>41271</v>
      </c>
      <c r="F2661" s="2" t="s">
        <v>50</v>
      </c>
      <c r="G2661" s="8"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5">
        <v>2661</v>
      </c>
      <c r="B2662" s="2" t="s">
        <v>5785</v>
      </c>
      <c r="C2662" s="8">
        <f>YEAR(Data!$D2662)</f>
        <v>2014</v>
      </c>
      <c r="D2662" s="3">
        <v>41972</v>
      </c>
      <c r="E2662" s="3">
        <v>41976</v>
      </c>
      <c r="F2662" s="2" t="s">
        <v>50</v>
      </c>
      <c r="G2662" s="8"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5">
        <v>2662</v>
      </c>
      <c r="B2663" s="2" t="s">
        <v>5785</v>
      </c>
      <c r="C2663" s="8">
        <f>YEAR(Data!$D2663)</f>
        <v>2014</v>
      </c>
      <c r="D2663" s="3">
        <v>41972</v>
      </c>
      <c r="E2663" s="3">
        <v>41976</v>
      </c>
      <c r="F2663" s="2" t="s">
        <v>50</v>
      </c>
      <c r="G2663" s="8"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5">
        <v>2663</v>
      </c>
      <c r="B2664" s="2" t="s">
        <v>5788</v>
      </c>
      <c r="C2664" s="8">
        <f>YEAR(Data!$D2664)</f>
        <v>2014</v>
      </c>
      <c r="D2664" s="3">
        <v>41744</v>
      </c>
      <c r="E2664" s="3">
        <v>41745</v>
      </c>
      <c r="F2664" s="2" t="s">
        <v>188</v>
      </c>
      <c r="G2664" s="8"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5">
        <v>2664</v>
      </c>
      <c r="B2665" s="2" t="s">
        <v>5791</v>
      </c>
      <c r="C2665" s="8">
        <f>YEAR(Data!$D2665)</f>
        <v>2013</v>
      </c>
      <c r="D2665" s="3">
        <v>41396</v>
      </c>
      <c r="E2665" s="3">
        <v>41399</v>
      </c>
      <c r="F2665" s="2" t="s">
        <v>188</v>
      </c>
      <c r="G2665" s="8"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5">
        <v>2665</v>
      </c>
      <c r="B2666" s="2" t="s">
        <v>5791</v>
      </c>
      <c r="C2666" s="8">
        <f>YEAR(Data!$D2666)</f>
        <v>2013</v>
      </c>
      <c r="D2666" s="3">
        <v>41396</v>
      </c>
      <c r="E2666" s="3">
        <v>41399</v>
      </c>
      <c r="F2666" s="2" t="s">
        <v>188</v>
      </c>
      <c r="G2666" s="8"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5">
        <v>2666</v>
      </c>
      <c r="B2667" s="2" t="s">
        <v>5791</v>
      </c>
      <c r="C2667" s="8">
        <f>YEAR(Data!$D2667)</f>
        <v>2013</v>
      </c>
      <c r="D2667" s="3">
        <v>41396</v>
      </c>
      <c r="E2667" s="3">
        <v>41399</v>
      </c>
      <c r="F2667" s="2" t="s">
        <v>188</v>
      </c>
      <c r="G2667" s="8"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5">
        <v>2667</v>
      </c>
      <c r="B2668" s="2" t="s">
        <v>5792</v>
      </c>
      <c r="C2668" s="8">
        <f>YEAR(Data!$D2668)</f>
        <v>2013</v>
      </c>
      <c r="D2668" s="3">
        <v>41549</v>
      </c>
      <c r="E2668" s="3">
        <v>41549</v>
      </c>
      <c r="F2668" s="2" t="s">
        <v>1290</v>
      </c>
      <c r="G2668" s="8"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5">
        <v>2668</v>
      </c>
      <c r="B2669" s="2" t="s">
        <v>5792</v>
      </c>
      <c r="C2669" s="8">
        <f>YEAR(Data!$D2669)</f>
        <v>2013</v>
      </c>
      <c r="D2669" s="3">
        <v>41549</v>
      </c>
      <c r="E2669" s="3">
        <v>41549</v>
      </c>
      <c r="F2669" s="2" t="s">
        <v>1290</v>
      </c>
      <c r="G2669" s="8"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5">
        <v>2669</v>
      </c>
      <c r="B2670" s="2" t="s">
        <v>5795</v>
      </c>
      <c r="C2670" s="8">
        <f>YEAR(Data!$D2670)</f>
        <v>2012</v>
      </c>
      <c r="D2670" s="3">
        <v>41146</v>
      </c>
      <c r="E2670" s="3">
        <v>41151</v>
      </c>
      <c r="F2670" s="2" t="s">
        <v>50</v>
      </c>
      <c r="G2670" s="8"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5">
        <v>2670</v>
      </c>
      <c r="B2671" s="2" t="s">
        <v>5795</v>
      </c>
      <c r="C2671" s="8">
        <f>YEAR(Data!$D2671)</f>
        <v>2012</v>
      </c>
      <c r="D2671" s="3">
        <v>41146</v>
      </c>
      <c r="E2671" s="3">
        <v>41151</v>
      </c>
      <c r="F2671" s="2" t="s">
        <v>50</v>
      </c>
      <c r="G2671" s="8"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5">
        <v>2671</v>
      </c>
      <c r="B2672" s="2" t="s">
        <v>5798</v>
      </c>
      <c r="C2672" s="8">
        <f>YEAR(Data!$D2672)</f>
        <v>2011</v>
      </c>
      <c r="D2672" s="3">
        <v>40795</v>
      </c>
      <c r="E2672" s="3">
        <v>40798</v>
      </c>
      <c r="F2672" s="2" t="s">
        <v>23</v>
      </c>
      <c r="G2672" s="8"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5">
        <v>2672</v>
      </c>
      <c r="B2673" s="2" t="s">
        <v>5798</v>
      </c>
      <c r="C2673" s="8">
        <f>YEAR(Data!$D2673)</f>
        <v>2011</v>
      </c>
      <c r="D2673" s="3">
        <v>40795</v>
      </c>
      <c r="E2673" s="3">
        <v>40798</v>
      </c>
      <c r="F2673" s="2" t="s">
        <v>23</v>
      </c>
      <c r="G2673" s="8"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5">
        <v>2673</v>
      </c>
      <c r="B2674" s="2" t="s">
        <v>5798</v>
      </c>
      <c r="C2674" s="8">
        <f>YEAR(Data!$D2674)</f>
        <v>2011</v>
      </c>
      <c r="D2674" s="3">
        <v>40795</v>
      </c>
      <c r="E2674" s="3">
        <v>40798</v>
      </c>
      <c r="F2674" s="2" t="s">
        <v>23</v>
      </c>
      <c r="G2674" s="8"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5">
        <v>2674</v>
      </c>
      <c r="B2675" s="2" t="s">
        <v>5798</v>
      </c>
      <c r="C2675" s="8">
        <f>YEAR(Data!$D2675)</f>
        <v>2011</v>
      </c>
      <c r="D2675" s="3">
        <v>40795</v>
      </c>
      <c r="E2675" s="3">
        <v>40798</v>
      </c>
      <c r="F2675" s="2" t="s">
        <v>23</v>
      </c>
      <c r="G2675" s="8"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5">
        <v>2675</v>
      </c>
      <c r="B2676" s="2" t="s">
        <v>5805</v>
      </c>
      <c r="C2676" s="8">
        <f>YEAR(Data!$D2676)</f>
        <v>2014</v>
      </c>
      <c r="D2676" s="3">
        <v>41977</v>
      </c>
      <c r="E2676" s="3">
        <v>41977</v>
      </c>
      <c r="F2676" s="2" t="s">
        <v>1290</v>
      </c>
      <c r="G2676" s="8"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5">
        <v>2676</v>
      </c>
      <c r="B2677" s="2" t="s">
        <v>5808</v>
      </c>
      <c r="C2677" s="8">
        <f>YEAR(Data!$D2677)</f>
        <v>2014</v>
      </c>
      <c r="D2677" s="3">
        <v>41971</v>
      </c>
      <c r="E2677" s="3">
        <v>41976</v>
      </c>
      <c r="F2677" s="2" t="s">
        <v>50</v>
      </c>
      <c r="G2677" s="8"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5">
        <v>2677</v>
      </c>
      <c r="B2678" s="2" t="s">
        <v>5808</v>
      </c>
      <c r="C2678" s="8">
        <f>YEAR(Data!$D2678)</f>
        <v>2014</v>
      </c>
      <c r="D2678" s="3">
        <v>41971</v>
      </c>
      <c r="E2678" s="3">
        <v>41976</v>
      </c>
      <c r="F2678" s="2" t="s">
        <v>50</v>
      </c>
      <c r="G2678" s="8"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5">
        <v>2678</v>
      </c>
      <c r="B2679" s="2" t="s">
        <v>5809</v>
      </c>
      <c r="C2679" s="8">
        <f>YEAR(Data!$D2679)</f>
        <v>2011</v>
      </c>
      <c r="D2679" s="3">
        <v>40715</v>
      </c>
      <c r="E2679" s="3">
        <v>40715</v>
      </c>
      <c r="F2679" s="2" t="s">
        <v>1290</v>
      </c>
      <c r="G2679" s="8"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5">
        <v>2679</v>
      </c>
      <c r="B2680" s="2" t="s">
        <v>5809</v>
      </c>
      <c r="C2680" s="8">
        <f>YEAR(Data!$D2680)</f>
        <v>2011</v>
      </c>
      <c r="D2680" s="3">
        <v>40715</v>
      </c>
      <c r="E2680" s="3">
        <v>40715</v>
      </c>
      <c r="F2680" s="2" t="s">
        <v>1290</v>
      </c>
      <c r="G2680" s="8"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5">
        <v>2680</v>
      </c>
      <c r="B2681" s="2" t="s">
        <v>5812</v>
      </c>
      <c r="C2681" s="8">
        <f>YEAR(Data!$D2681)</f>
        <v>2014</v>
      </c>
      <c r="D2681" s="3">
        <v>41661</v>
      </c>
      <c r="E2681" s="3">
        <v>41667</v>
      </c>
      <c r="F2681" s="2" t="s">
        <v>50</v>
      </c>
      <c r="G2681" s="8"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5">
        <v>2681</v>
      </c>
      <c r="B2682" s="2" t="s">
        <v>5812</v>
      </c>
      <c r="C2682" s="8">
        <f>YEAR(Data!$D2682)</f>
        <v>2014</v>
      </c>
      <c r="D2682" s="3">
        <v>41661</v>
      </c>
      <c r="E2682" s="3">
        <v>41667</v>
      </c>
      <c r="F2682" s="2" t="s">
        <v>50</v>
      </c>
      <c r="G2682" s="8"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5">
        <v>2682</v>
      </c>
      <c r="B2683" s="2" t="s">
        <v>5812</v>
      </c>
      <c r="C2683" s="8">
        <f>YEAR(Data!$D2683)</f>
        <v>2014</v>
      </c>
      <c r="D2683" s="3">
        <v>41661</v>
      </c>
      <c r="E2683" s="3">
        <v>41667</v>
      </c>
      <c r="F2683" s="2" t="s">
        <v>50</v>
      </c>
      <c r="G2683" s="8"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5">
        <v>2683</v>
      </c>
      <c r="B2684" s="2" t="s">
        <v>5812</v>
      </c>
      <c r="C2684" s="8">
        <f>YEAR(Data!$D2684)</f>
        <v>2014</v>
      </c>
      <c r="D2684" s="3">
        <v>41661</v>
      </c>
      <c r="E2684" s="3">
        <v>41667</v>
      </c>
      <c r="F2684" s="2" t="s">
        <v>50</v>
      </c>
      <c r="G2684" s="8"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5">
        <v>2684</v>
      </c>
      <c r="B2685" s="2" t="s">
        <v>5812</v>
      </c>
      <c r="C2685" s="8">
        <f>YEAR(Data!$D2685)</f>
        <v>2014</v>
      </c>
      <c r="D2685" s="3">
        <v>41661</v>
      </c>
      <c r="E2685" s="3">
        <v>41667</v>
      </c>
      <c r="F2685" s="2" t="s">
        <v>50</v>
      </c>
      <c r="G2685" s="8"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5">
        <v>2685</v>
      </c>
      <c r="B2686" s="2" t="s">
        <v>5819</v>
      </c>
      <c r="C2686" s="8">
        <f>YEAR(Data!$D2686)</f>
        <v>2014</v>
      </c>
      <c r="D2686" s="3">
        <v>41820</v>
      </c>
      <c r="E2686" s="3">
        <v>41827</v>
      </c>
      <c r="F2686" s="2" t="s">
        <v>50</v>
      </c>
      <c r="G2686" s="8"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5">
        <v>2686</v>
      </c>
      <c r="B2687" s="2" t="s">
        <v>5820</v>
      </c>
      <c r="C2687" s="8">
        <f>YEAR(Data!$D2687)</f>
        <v>2013</v>
      </c>
      <c r="D2687" s="3">
        <v>41524</v>
      </c>
      <c r="E2687" s="3">
        <v>41529</v>
      </c>
      <c r="F2687" s="2" t="s">
        <v>50</v>
      </c>
      <c r="G2687" s="8"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5">
        <v>2687</v>
      </c>
      <c r="B2688" s="2" t="s">
        <v>5820</v>
      </c>
      <c r="C2688" s="8">
        <f>YEAR(Data!$D2688)</f>
        <v>2013</v>
      </c>
      <c r="D2688" s="3">
        <v>41524</v>
      </c>
      <c r="E2688" s="3">
        <v>41529</v>
      </c>
      <c r="F2688" s="2" t="s">
        <v>50</v>
      </c>
      <c r="G2688" s="8"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5">
        <v>2688</v>
      </c>
      <c r="B2689" s="2" t="s">
        <v>5821</v>
      </c>
      <c r="C2689" s="8">
        <f>YEAR(Data!$D2689)</f>
        <v>2013</v>
      </c>
      <c r="D2689" s="3">
        <v>41491</v>
      </c>
      <c r="E2689" s="3">
        <v>41492</v>
      </c>
      <c r="F2689" s="2" t="s">
        <v>188</v>
      </c>
      <c r="G2689" s="8"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5">
        <v>2689</v>
      </c>
      <c r="B2690" s="2" t="s">
        <v>5824</v>
      </c>
      <c r="C2690" s="8">
        <f>YEAR(Data!$D2690)</f>
        <v>2012</v>
      </c>
      <c r="D2690" s="3">
        <v>41225</v>
      </c>
      <c r="E2690" s="3">
        <v>41227</v>
      </c>
      <c r="F2690" s="2" t="s">
        <v>188</v>
      </c>
      <c r="G2690" s="8"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5">
        <v>2690</v>
      </c>
      <c r="B2691" s="2" t="s">
        <v>5827</v>
      </c>
      <c r="C2691" s="8">
        <f>YEAR(Data!$D2691)</f>
        <v>2011</v>
      </c>
      <c r="D2691" s="3">
        <v>40724</v>
      </c>
      <c r="E2691" s="3">
        <v>40726</v>
      </c>
      <c r="F2691" s="2" t="s">
        <v>188</v>
      </c>
      <c r="G2691" s="8"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5">
        <v>2691</v>
      </c>
      <c r="B2692" s="2" t="s">
        <v>5828</v>
      </c>
      <c r="C2692" s="8">
        <f>YEAR(Data!$D2692)</f>
        <v>2014</v>
      </c>
      <c r="D2692" s="3">
        <v>41978</v>
      </c>
      <c r="E2692" s="3">
        <v>41982</v>
      </c>
      <c r="F2692" s="2" t="s">
        <v>50</v>
      </c>
      <c r="G2692" s="8"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5">
        <v>2692</v>
      </c>
      <c r="B2693" s="2" t="s">
        <v>5829</v>
      </c>
      <c r="C2693" s="8">
        <f>YEAR(Data!$D2693)</f>
        <v>2013</v>
      </c>
      <c r="D2693" s="3">
        <v>41515</v>
      </c>
      <c r="E2693" s="3">
        <v>41520</v>
      </c>
      <c r="F2693" s="2" t="s">
        <v>50</v>
      </c>
      <c r="G2693" s="8"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5">
        <v>2693</v>
      </c>
      <c r="B2694" s="2" t="s">
        <v>5829</v>
      </c>
      <c r="C2694" s="8">
        <f>YEAR(Data!$D2694)</f>
        <v>2013</v>
      </c>
      <c r="D2694" s="3">
        <v>41515</v>
      </c>
      <c r="E2694" s="3">
        <v>41520</v>
      </c>
      <c r="F2694" s="2" t="s">
        <v>50</v>
      </c>
      <c r="G2694" s="8"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5">
        <v>2694</v>
      </c>
      <c r="B2695" s="2" t="s">
        <v>5835</v>
      </c>
      <c r="C2695" s="8">
        <f>YEAR(Data!$D2695)</f>
        <v>2013</v>
      </c>
      <c r="D2695" s="3">
        <v>41296</v>
      </c>
      <c r="E2695" s="3">
        <v>41302</v>
      </c>
      <c r="F2695" s="2" t="s">
        <v>50</v>
      </c>
      <c r="G2695" s="8"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5">
        <v>2695</v>
      </c>
      <c r="B2696" s="2" t="s">
        <v>5836</v>
      </c>
      <c r="C2696" s="8">
        <f>YEAR(Data!$D2696)</f>
        <v>2011</v>
      </c>
      <c r="D2696" s="3">
        <v>40831</v>
      </c>
      <c r="E2696" s="3">
        <v>40836</v>
      </c>
      <c r="F2696" s="2" t="s">
        <v>50</v>
      </c>
      <c r="G2696" s="8"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5">
        <v>2696</v>
      </c>
      <c r="B2697" s="2" t="s">
        <v>5837</v>
      </c>
      <c r="C2697" s="8">
        <f>YEAR(Data!$D2697)</f>
        <v>2013</v>
      </c>
      <c r="D2697" s="3">
        <v>41312</v>
      </c>
      <c r="E2697" s="3">
        <v>41314</v>
      </c>
      <c r="F2697" s="2" t="s">
        <v>188</v>
      </c>
      <c r="G2697" s="8"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5">
        <v>2697</v>
      </c>
      <c r="B2698" s="2" t="s">
        <v>5840</v>
      </c>
      <c r="C2698" s="8">
        <f>YEAR(Data!$D2698)</f>
        <v>2011</v>
      </c>
      <c r="D2698" s="3">
        <v>40620</v>
      </c>
      <c r="E2698" s="3">
        <v>40625</v>
      </c>
      <c r="F2698" s="2" t="s">
        <v>50</v>
      </c>
      <c r="G2698" s="8"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5">
        <v>2698</v>
      </c>
      <c r="B2699" s="2" t="s">
        <v>5840</v>
      </c>
      <c r="C2699" s="8">
        <f>YEAR(Data!$D2699)</f>
        <v>2011</v>
      </c>
      <c r="D2699" s="3">
        <v>40620</v>
      </c>
      <c r="E2699" s="3">
        <v>40625</v>
      </c>
      <c r="F2699" s="2" t="s">
        <v>50</v>
      </c>
      <c r="G2699" s="8"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5">
        <v>2699</v>
      </c>
      <c r="B2700" s="2" t="s">
        <v>5840</v>
      </c>
      <c r="C2700" s="8">
        <f>YEAR(Data!$D2700)</f>
        <v>2011</v>
      </c>
      <c r="D2700" s="3">
        <v>40620</v>
      </c>
      <c r="E2700" s="3">
        <v>40625</v>
      </c>
      <c r="F2700" s="2" t="s">
        <v>50</v>
      </c>
      <c r="G2700" s="8"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5">
        <v>2700</v>
      </c>
      <c r="B2701" s="2" t="s">
        <v>5840</v>
      </c>
      <c r="C2701" s="8">
        <f>YEAR(Data!$D2701)</f>
        <v>2011</v>
      </c>
      <c r="D2701" s="3">
        <v>40620</v>
      </c>
      <c r="E2701" s="3">
        <v>40625</v>
      </c>
      <c r="F2701" s="2" t="s">
        <v>50</v>
      </c>
      <c r="G2701" s="8"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5">
        <v>2701</v>
      </c>
      <c r="B2702" s="2" t="s">
        <v>5840</v>
      </c>
      <c r="C2702" s="8">
        <f>YEAR(Data!$D2702)</f>
        <v>2011</v>
      </c>
      <c r="D2702" s="3">
        <v>40620</v>
      </c>
      <c r="E2702" s="3">
        <v>40625</v>
      </c>
      <c r="F2702" s="2" t="s">
        <v>50</v>
      </c>
      <c r="G2702" s="8"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5">
        <v>2702</v>
      </c>
      <c r="B2703" s="2" t="s">
        <v>5840</v>
      </c>
      <c r="C2703" s="8">
        <f>YEAR(Data!$D2703)</f>
        <v>2011</v>
      </c>
      <c r="D2703" s="3">
        <v>40620</v>
      </c>
      <c r="E2703" s="3">
        <v>40625</v>
      </c>
      <c r="F2703" s="2" t="s">
        <v>50</v>
      </c>
      <c r="G2703" s="8"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5">
        <v>2703</v>
      </c>
      <c r="B2704" s="2" t="s">
        <v>5840</v>
      </c>
      <c r="C2704" s="8">
        <f>YEAR(Data!$D2704)</f>
        <v>2011</v>
      </c>
      <c r="D2704" s="3">
        <v>40620</v>
      </c>
      <c r="E2704" s="3">
        <v>40625</v>
      </c>
      <c r="F2704" s="2" t="s">
        <v>50</v>
      </c>
      <c r="G2704" s="8"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5">
        <v>2704</v>
      </c>
      <c r="B2705" s="2" t="s">
        <v>5847</v>
      </c>
      <c r="C2705" s="8">
        <f>YEAR(Data!$D2705)</f>
        <v>2011</v>
      </c>
      <c r="D2705" s="3">
        <v>40687</v>
      </c>
      <c r="E2705" s="3">
        <v>40693</v>
      </c>
      <c r="F2705" s="2" t="s">
        <v>50</v>
      </c>
      <c r="G2705" s="8"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5">
        <v>2705</v>
      </c>
      <c r="B2706" s="2" t="s">
        <v>5850</v>
      </c>
      <c r="C2706" s="8">
        <f>YEAR(Data!$D2706)</f>
        <v>2014</v>
      </c>
      <c r="D2706" s="3">
        <v>41832</v>
      </c>
      <c r="E2706" s="3">
        <v>41834</v>
      </c>
      <c r="F2706" s="2" t="s">
        <v>23</v>
      </c>
      <c r="G2706" s="8"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5">
        <v>2706</v>
      </c>
      <c r="B2707" s="2" t="s">
        <v>5851</v>
      </c>
      <c r="C2707" s="8">
        <f>YEAR(Data!$D2707)</f>
        <v>2014</v>
      </c>
      <c r="D2707" s="3">
        <v>41807</v>
      </c>
      <c r="E2707" s="3">
        <v>41812</v>
      </c>
      <c r="F2707" s="2" t="s">
        <v>50</v>
      </c>
      <c r="G2707" s="8"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5">
        <v>2707</v>
      </c>
      <c r="B2708" s="2" t="s">
        <v>5851</v>
      </c>
      <c r="C2708" s="8">
        <f>YEAR(Data!$D2708)</f>
        <v>2014</v>
      </c>
      <c r="D2708" s="3">
        <v>41807</v>
      </c>
      <c r="E2708" s="3">
        <v>41812</v>
      </c>
      <c r="F2708" s="2" t="s">
        <v>50</v>
      </c>
      <c r="G2708" s="8"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5">
        <v>2708</v>
      </c>
      <c r="B2709" s="2" t="s">
        <v>5851</v>
      </c>
      <c r="C2709" s="8">
        <f>YEAR(Data!$D2709)</f>
        <v>2014</v>
      </c>
      <c r="D2709" s="3">
        <v>41807</v>
      </c>
      <c r="E2709" s="3">
        <v>41812</v>
      </c>
      <c r="F2709" s="2" t="s">
        <v>50</v>
      </c>
      <c r="G2709" s="8"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5">
        <v>2709</v>
      </c>
      <c r="B2710" s="2" t="s">
        <v>5856</v>
      </c>
      <c r="C2710" s="8">
        <f>YEAR(Data!$D2710)</f>
        <v>2012</v>
      </c>
      <c r="D2710" s="3">
        <v>40938</v>
      </c>
      <c r="E2710" s="3">
        <v>40945</v>
      </c>
      <c r="F2710" s="2" t="s">
        <v>50</v>
      </c>
      <c r="G2710" s="8"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5">
        <v>2710</v>
      </c>
      <c r="B2711" s="2" t="s">
        <v>5856</v>
      </c>
      <c r="C2711" s="8">
        <f>YEAR(Data!$D2711)</f>
        <v>2012</v>
      </c>
      <c r="D2711" s="3">
        <v>40938</v>
      </c>
      <c r="E2711" s="3">
        <v>40945</v>
      </c>
      <c r="F2711" s="2" t="s">
        <v>50</v>
      </c>
      <c r="G2711" s="8"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5">
        <v>2711</v>
      </c>
      <c r="B2712" s="2" t="s">
        <v>5859</v>
      </c>
      <c r="C2712" s="8">
        <f>YEAR(Data!$D2712)</f>
        <v>2012</v>
      </c>
      <c r="D2712" s="3">
        <v>41254</v>
      </c>
      <c r="E2712" s="3">
        <v>41258</v>
      </c>
      <c r="F2712" s="2" t="s">
        <v>50</v>
      </c>
      <c r="G2712" s="8"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5">
        <v>2712</v>
      </c>
      <c r="B2713" s="2" t="s">
        <v>5860</v>
      </c>
      <c r="C2713" s="8">
        <f>YEAR(Data!$D2713)</f>
        <v>2014</v>
      </c>
      <c r="D2713" s="3">
        <v>41922</v>
      </c>
      <c r="E2713" s="3">
        <v>41924</v>
      </c>
      <c r="F2713" s="2" t="s">
        <v>188</v>
      </c>
      <c r="G2713" s="8"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5">
        <v>2713</v>
      </c>
      <c r="B2714" s="2" t="s">
        <v>5861</v>
      </c>
      <c r="C2714" s="8">
        <f>YEAR(Data!$D2714)</f>
        <v>2014</v>
      </c>
      <c r="D2714" s="3">
        <v>41850</v>
      </c>
      <c r="E2714" s="3">
        <v>41853</v>
      </c>
      <c r="F2714" s="2" t="s">
        <v>23</v>
      </c>
      <c r="G2714" s="8"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5">
        <v>2714</v>
      </c>
      <c r="B2715" s="2" t="s">
        <v>5862</v>
      </c>
      <c r="C2715" s="8">
        <f>YEAR(Data!$D2715)</f>
        <v>2011</v>
      </c>
      <c r="D2715" s="3">
        <v>40658</v>
      </c>
      <c r="E2715" s="3">
        <v>40662</v>
      </c>
      <c r="F2715" s="2" t="s">
        <v>50</v>
      </c>
      <c r="G2715" s="8"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5">
        <v>2715</v>
      </c>
      <c r="B2716" s="2" t="s">
        <v>5864</v>
      </c>
      <c r="C2716" s="8">
        <f>YEAR(Data!$D2716)</f>
        <v>2012</v>
      </c>
      <c r="D2716" s="3">
        <v>41244</v>
      </c>
      <c r="E2716" s="3">
        <v>41249</v>
      </c>
      <c r="F2716" s="2" t="s">
        <v>50</v>
      </c>
      <c r="G2716" s="8"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5">
        <v>2716</v>
      </c>
      <c r="B2717" s="2" t="s">
        <v>5865</v>
      </c>
      <c r="C2717" s="8">
        <f>YEAR(Data!$D2717)</f>
        <v>2011</v>
      </c>
      <c r="D2717" s="3">
        <v>40881</v>
      </c>
      <c r="E2717" s="3">
        <v>40885</v>
      </c>
      <c r="F2717" s="2" t="s">
        <v>50</v>
      </c>
      <c r="G2717" s="8"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5">
        <v>2717</v>
      </c>
      <c r="B2718" s="2" t="s">
        <v>5868</v>
      </c>
      <c r="C2718" s="8">
        <f>YEAR(Data!$D2718)</f>
        <v>2014</v>
      </c>
      <c r="D2718" s="3">
        <v>41878</v>
      </c>
      <c r="E2718" s="3">
        <v>41884</v>
      </c>
      <c r="F2718" s="2" t="s">
        <v>50</v>
      </c>
      <c r="G2718" s="8"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5">
        <v>2718</v>
      </c>
      <c r="B2719" s="2" t="s">
        <v>5871</v>
      </c>
      <c r="C2719" s="8">
        <f>YEAR(Data!$D2719)</f>
        <v>2011</v>
      </c>
      <c r="D2719" s="3">
        <v>40793</v>
      </c>
      <c r="E2719" s="3">
        <v>40799</v>
      </c>
      <c r="F2719" s="2" t="s">
        <v>50</v>
      </c>
      <c r="G2719" s="8"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5">
        <v>2719</v>
      </c>
      <c r="B2720" s="2" t="s">
        <v>5874</v>
      </c>
      <c r="C2720" s="8">
        <f>YEAR(Data!$D2720)</f>
        <v>2014</v>
      </c>
      <c r="D2720" s="3">
        <v>41995</v>
      </c>
      <c r="E2720" s="3">
        <v>42001</v>
      </c>
      <c r="F2720" s="2" t="s">
        <v>50</v>
      </c>
      <c r="G2720" s="8"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5">
        <v>2720</v>
      </c>
      <c r="B2721" s="2" t="s">
        <v>5875</v>
      </c>
      <c r="C2721" s="8">
        <f>YEAR(Data!$D2721)</f>
        <v>2011</v>
      </c>
      <c r="D2721" s="3">
        <v>40883</v>
      </c>
      <c r="E2721" s="3">
        <v>40885</v>
      </c>
      <c r="F2721" s="2" t="s">
        <v>23</v>
      </c>
      <c r="G2721" s="8"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5">
        <v>2721</v>
      </c>
      <c r="B2722" s="2" t="s">
        <v>5876</v>
      </c>
      <c r="C2722" s="8">
        <f>YEAR(Data!$D2722)</f>
        <v>2011</v>
      </c>
      <c r="D2722" s="3">
        <v>40851</v>
      </c>
      <c r="E2722" s="3">
        <v>40855</v>
      </c>
      <c r="F2722" s="2" t="s">
        <v>23</v>
      </c>
      <c r="G2722" s="8"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5">
        <v>2722</v>
      </c>
      <c r="B2723" s="2" t="s">
        <v>5876</v>
      </c>
      <c r="C2723" s="8">
        <f>YEAR(Data!$D2723)</f>
        <v>2011</v>
      </c>
      <c r="D2723" s="3">
        <v>40851</v>
      </c>
      <c r="E2723" s="3">
        <v>40855</v>
      </c>
      <c r="F2723" s="2" t="s">
        <v>23</v>
      </c>
      <c r="G2723" s="8"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5">
        <v>2723</v>
      </c>
      <c r="B2724" s="2" t="s">
        <v>5877</v>
      </c>
      <c r="C2724" s="8">
        <f>YEAR(Data!$D2724)</f>
        <v>2013</v>
      </c>
      <c r="D2724" s="3">
        <v>41379</v>
      </c>
      <c r="E2724" s="3">
        <v>41384</v>
      </c>
      <c r="F2724" s="2" t="s">
        <v>23</v>
      </c>
      <c r="G2724" s="8"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5">
        <v>2724</v>
      </c>
      <c r="B2725" s="2" t="s">
        <v>5878</v>
      </c>
      <c r="C2725" s="8">
        <f>YEAR(Data!$D2725)</f>
        <v>2011</v>
      </c>
      <c r="D2725" s="3">
        <v>40820</v>
      </c>
      <c r="E2725" s="3">
        <v>40824</v>
      </c>
      <c r="F2725" s="2" t="s">
        <v>50</v>
      </c>
      <c r="G2725" s="8"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5">
        <v>2725</v>
      </c>
      <c r="B2726" s="2" t="s">
        <v>5878</v>
      </c>
      <c r="C2726" s="8">
        <f>YEAR(Data!$D2726)</f>
        <v>2011</v>
      </c>
      <c r="D2726" s="3">
        <v>40820</v>
      </c>
      <c r="E2726" s="3">
        <v>40824</v>
      </c>
      <c r="F2726" s="2" t="s">
        <v>50</v>
      </c>
      <c r="G2726" s="8"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5">
        <v>2726</v>
      </c>
      <c r="B2727" s="2" t="s">
        <v>5881</v>
      </c>
      <c r="C2727" s="8">
        <f>YEAR(Data!$D2727)</f>
        <v>2014</v>
      </c>
      <c r="D2727" s="3">
        <v>41951</v>
      </c>
      <c r="E2727" s="3">
        <v>41957</v>
      </c>
      <c r="F2727" s="2" t="s">
        <v>50</v>
      </c>
      <c r="G2727" s="8"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5">
        <v>2727</v>
      </c>
      <c r="B2728" s="2" t="s">
        <v>5881</v>
      </c>
      <c r="C2728" s="8">
        <f>YEAR(Data!$D2728)</f>
        <v>2014</v>
      </c>
      <c r="D2728" s="3">
        <v>41951</v>
      </c>
      <c r="E2728" s="3">
        <v>41957</v>
      </c>
      <c r="F2728" s="2" t="s">
        <v>50</v>
      </c>
      <c r="G2728" s="8"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5">
        <v>2728</v>
      </c>
      <c r="B2729" s="2" t="s">
        <v>5882</v>
      </c>
      <c r="C2729" s="8">
        <f>YEAR(Data!$D2729)</f>
        <v>2014</v>
      </c>
      <c r="D2729" s="3">
        <v>41996</v>
      </c>
      <c r="E2729" s="3">
        <v>41998</v>
      </c>
      <c r="F2729" s="2" t="s">
        <v>188</v>
      </c>
      <c r="G2729" s="8"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5">
        <v>2729</v>
      </c>
      <c r="B2730" s="2" t="s">
        <v>5882</v>
      </c>
      <c r="C2730" s="8">
        <f>YEAR(Data!$D2730)</f>
        <v>2014</v>
      </c>
      <c r="D2730" s="3">
        <v>41996</v>
      </c>
      <c r="E2730" s="3">
        <v>41998</v>
      </c>
      <c r="F2730" s="2" t="s">
        <v>188</v>
      </c>
      <c r="G2730" s="8"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5">
        <v>2730</v>
      </c>
      <c r="B2731" s="2" t="s">
        <v>5883</v>
      </c>
      <c r="C2731" s="8">
        <f>YEAR(Data!$D2731)</f>
        <v>2014</v>
      </c>
      <c r="D2731" s="3">
        <v>41684</v>
      </c>
      <c r="E2731" s="3">
        <v>41690</v>
      </c>
      <c r="F2731" s="2" t="s">
        <v>50</v>
      </c>
      <c r="G2731" s="8"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5">
        <v>2731</v>
      </c>
      <c r="B2732" s="2" t="s">
        <v>5883</v>
      </c>
      <c r="C2732" s="8">
        <f>YEAR(Data!$D2732)</f>
        <v>2014</v>
      </c>
      <c r="D2732" s="3">
        <v>41684</v>
      </c>
      <c r="E2732" s="3">
        <v>41690</v>
      </c>
      <c r="F2732" s="2" t="s">
        <v>50</v>
      </c>
      <c r="G2732" s="8"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5">
        <v>2732</v>
      </c>
      <c r="B2733" s="2" t="s">
        <v>5883</v>
      </c>
      <c r="C2733" s="8">
        <f>YEAR(Data!$D2733)</f>
        <v>2014</v>
      </c>
      <c r="D2733" s="3">
        <v>41684</v>
      </c>
      <c r="E2733" s="3">
        <v>41690</v>
      </c>
      <c r="F2733" s="2" t="s">
        <v>50</v>
      </c>
      <c r="G2733" s="8"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5">
        <v>2733</v>
      </c>
      <c r="B2734" s="2" t="s">
        <v>5886</v>
      </c>
      <c r="C2734" s="8">
        <f>YEAR(Data!$D2734)</f>
        <v>2011</v>
      </c>
      <c r="D2734" s="3">
        <v>40726</v>
      </c>
      <c r="E2734" s="3">
        <v>40730</v>
      </c>
      <c r="F2734" s="2" t="s">
        <v>50</v>
      </c>
      <c r="G2734" s="8"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5">
        <v>2734</v>
      </c>
      <c r="B2735" s="2" t="s">
        <v>5886</v>
      </c>
      <c r="C2735" s="8">
        <f>YEAR(Data!$D2735)</f>
        <v>2011</v>
      </c>
      <c r="D2735" s="3">
        <v>40726</v>
      </c>
      <c r="E2735" s="3">
        <v>40730</v>
      </c>
      <c r="F2735" s="2" t="s">
        <v>50</v>
      </c>
      <c r="G2735" s="8"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5">
        <v>2735</v>
      </c>
      <c r="B2736" s="2" t="s">
        <v>5887</v>
      </c>
      <c r="C2736" s="8">
        <f>YEAR(Data!$D2736)</f>
        <v>2012</v>
      </c>
      <c r="D2736" s="3">
        <v>40960</v>
      </c>
      <c r="E2736" s="3">
        <v>40962</v>
      </c>
      <c r="F2736" s="2" t="s">
        <v>23</v>
      </c>
      <c r="G2736" s="8"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5">
        <v>2736</v>
      </c>
      <c r="B2737" s="2" t="s">
        <v>5889</v>
      </c>
      <c r="C2737" s="8">
        <f>YEAR(Data!$D2737)</f>
        <v>2012</v>
      </c>
      <c r="D2737" s="3">
        <v>41226</v>
      </c>
      <c r="E2737" s="3">
        <v>41232</v>
      </c>
      <c r="F2737" s="2" t="s">
        <v>50</v>
      </c>
      <c r="G2737" s="8"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5">
        <v>2737</v>
      </c>
      <c r="B2738" s="2" t="s">
        <v>5889</v>
      </c>
      <c r="C2738" s="8">
        <f>YEAR(Data!$D2738)</f>
        <v>2012</v>
      </c>
      <c r="D2738" s="3">
        <v>41226</v>
      </c>
      <c r="E2738" s="3">
        <v>41232</v>
      </c>
      <c r="F2738" s="2" t="s">
        <v>50</v>
      </c>
      <c r="G2738" s="8"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5">
        <v>2738</v>
      </c>
      <c r="B2739" s="2" t="s">
        <v>5889</v>
      </c>
      <c r="C2739" s="8">
        <f>YEAR(Data!$D2739)</f>
        <v>2012</v>
      </c>
      <c r="D2739" s="3">
        <v>41226</v>
      </c>
      <c r="E2739" s="3">
        <v>41232</v>
      </c>
      <c r="F2739" s="2" t="s">
        <v>50</v>
      </c>
      <c r="G2739" s="8"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5">
        <v>2739</v>
      </c>
      <c r="B2740" s="2" t="s">
        <v>5889</v>
      </c>
      <c r="C2740" s="8">
        <f>YEAR(Data!$D2740)</f>
        <v>2012</v>
      </c>
      <c r="D2740" s="3">
        <v>41226</v>
      </c>
      <c r="E2740" s="3">
        <v>41232</v>
      </c>
      <c r="F2740" s="2" t="s">
        <v>50</v>
      </c>
      <c r="G2740" s="8"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5">
        <v>2740</v>
      </c>
      <c r="B2741" s="2" t="s">
        <v>5892</v>
      </c>
      <c r="C2741" s="8">
        <f>YEAR(Data!$D2741)</f>
        <v>2014</v>
      </c>
      <c r="D2741" s="3">
        <v>41746</v>
      </c>
      <c r="E2741" s="3">
        <v>41748</v>
      </c>
      <c r="F2741" s="2" t="s">
        <v>188</v>
      </c>
      <c r="G2741" s="8"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5">
        <v>2741</v>
      </c>
      <c r="B2742" s="2" t="s">
        <v>5892</v>
      </c>
      <c r="C2742" s="8">
        <f>YEAR(Data!$D2742)</f>
        <v>2014</v>
      </c>
      <c r="D2742" s="3">
        <v>41746</v>
      </c>
      <c r="E2742" s="3">
        <v>41748</v>
      </c>
      <c r="F2742" s="2" t="s">
        <v>188</v>
      </c>
      <c r="G2742" s="8"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5">
        <v>2742</v>
      </c>
      <c r="B2743" s="2" t="s">
        <v>5898</v>
      </c>
      <c r="C2743" s="8">
        <f>YEAR(Data!$D2743)</f>
        <v>2013</v>
      </c>
      <c r="D2743" s="3">
        <v>41330</v>
      </c>
      <c r="E2743" s="3">
        <v>41332</v>
      </c>
      <c r="F2743" s="2" t="s">
        <v>23</v>
      </c>
      <c r="G2743" s="8"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5">
        <v>2743</v>
      </c>
      <c r="B2744" s="2" t="s">
        <v>5899</v>
      </c>
      <c r="C2744" s="8">
        <f>YEAR(Data!$D2744)</f>
        <v>2011</v>
      </c>
      <c r="D2744" s="3">
        <v>40851</v>
      </c>
      <c r="E2744" s="3">
        <v>40855</v>
      </c>
      <c r="F2744" s="2" t="s">
        <v>50</v>
      </c>
      <c r="G2744" s="8"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5">
        <v>2744</v>
      </c>
      <c r="B2745" s="2" t="s">
        <v>5902</v>
      </c>
      <c r="C2745" s="8">
        <f>YEAR(Data!$D2745)</f>
        <v>2012</v>
      </c>
      <c r="D2745" s="3">
        <v>41080</v>
      </c>
      <c r="E2745" s="3">
        <v>41085</v>
      </c>
      <c r="F2745" s="2" t="s">
        <v>23</v>
      </c>
      <c r="G2745" s="8"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5">
        <v>2745</v>
      </c>
      <c r="B2746" s="2" t="s">
        <v>5902</v>
      </c>
      <c r="C2746" s="8">
        <f>YEAR(Data!$D2746)</f>
        <v>2012</v>
      </c>
      <c r="D2746" s="3">
        <v>41080</v>
      </c>
      <c r="E2746" s="3">
        <v>41085</v>
      </c>
      <c r="F2746" s="2" t="s">
        <v>23</v>
      </c>
      <c r="G2746" s="8"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5">
        <v>2746</v>
      </c>
      <c r="B2747" s="2" t="s">
        <v>5903</v>
      </c>
      <c r="C2747" s="8">
        <f>YEAR(Data!$D2747)</f>
        <v>2014</v>
      </c>
      <c r="D2747" s="3">
        <v>41859</v>
      </c>
      <c r="E2747" s="3">
        <v>41863</v>
      </c>
      <c r="F2747" s="2" t="s">
        <v>23</v>
      </c>
      <c r="G2747" s="8"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5">
        <v>2747</v>
      </c>
      <c r="B2748" s="2" t="s">
        <v>5904</v>
      </c>
      <c r="C2748" s="8">
        <f>YEAR(Data!$D2748)</f>
        <v>2011</v>
      </c>
      <c r="D2748" s="3">
        <v>40675</v>
      </c>
      <c r="E2748" s="3">
        <v>40680</v>
      </c>
      <c r="F2748" s="2" t="s">
        <v>50</v>
      </c>
      <c r="G2748" s="8"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5">
        <v>2748</v>
      </c>
      <c r="B2749" s="2" t="s">
        <v>5905</v>
      </c>
      <c r="C2749" s="8">
        <f>YEAR(Data!$D2749)</f>
        <v>2012</v>
      </c>
      <c r="D2749" s="3">
        <v>41235</v>
      </c>
      <c r="E2749" s="3">
        <v>41239</v>
      </c>
      <c r="F2749" s="2" t="s">
        <v>50</v>
      </c>
      <c r="G2749" s="8"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5">
        <v>2749</v>
      </c>
      <c r="B2750" s="2" t="s">
        <v>5909</v>
      </c>
      <c r="C2750" s="8">
        <f>YEAR(Data!$D2750)</f>
        <v>2012</v>
      </c>
      <c r="D2750" s="3">
        <v>41247</v>
      </c>
      <c r="E2750" s="3">
        <v>41251</v>
      </c>
      <c r="F2750" s="2" t="s">
        <v>50</v>
      </c>
      <c r="G2750" s="8"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5">
        <v>2750</v>
      </c>
      <c r="B2751" s="2" t="s">
        <v>5912</v>
      </c>
      <c r="C2751" s="8">
        <f>YEAR(Data!$D2751)</f>
        <v>2011</v>
      </c>
      <c r="D2751" s="3">
        <v>40702</v>
      </c>
      <c r="E2751" s="3">
        <v>40708</v>
      </c>
      <c r="F2751" s="2" t="s">
        <v>50</v>
      </c>
      <c r="G2751" s="8"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5">
        <v>2751</v>
      </c>
      <c r="B2752" s="2" t="s">
        <v>5915</v>
      </c>
      <c r="C2752" s="8">
        <f>YEAR(Data!$D2752)</f>
        <v>2011</v>
      </c>
      <c r="D2752" s="3">
        <v>40763</v>
      </c>
      <c r="E2752" s="3">
        <v>40766</v>
      </c>
      <c r="F2752" s="2" t="s">
        <v>23</v>
      </c>
      <c r="G2752" s="8"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5">
        <v>2752</v>
      </c>
      <c r="B2753" s="2" t="s">
        <v>5919</v>
      </c>
      <c r="C2753" s="8">
        <f>YEAR(Data!$D2753)</f>
        <v>2011</v>
      </c>
      <c r="D2753" s="3">
        <v>40689</v>
      </c>
      <c r="E2753" s="3">
        <v>40693</v>
      </c>
      <c r="F2753" s="2" t="s">
        <v>50</v>
      </c>
      <c r="G2753" s="8"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5">
        <v>2753</v>
      </c>
      <c r="B2754" s="2" t="s">
        <v>5920</v>
      </c>
      <c r="C2754" s="8">
        <f>YEAR(Data!$D2754)</f>
        <v>2012</v>
      </c>
      <c r="D2754" s="3">
        <v>41016</v>
      </c>
      <c r="E2754" s="3">
        <v>41020</v>
      </c>
      <c r="F2754" s="2" t="s">
        <v>50</v>
      </c>
      <c r="G2754" s="8"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5">
        <v>2754</v>
      </c>
      <c r="B2755" s="2" t="s">
        <v>5920</v>
      </c>
      <c r="C2755" s="8">
        <f>YEAR(Data!$D2755)</f>
        <v>2012</v>
      </c>
      <c r="D2755" s="3">
        <v>41016</v>
      </c>
      <c r="E2755" s="3">
        <v>41020</v>
      </c>
      <c r="F2755" s="2" t="s">
        <v>50</v>
      </c>
      <c r="G2755" s="8"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5">
        <v>2755</v>
      </c>
      <c r="B2756" s="2" t="s">
        <v>5920</v>
      </c>
      <c r="C2756" s="8">
        <f>YEAR(Data!$D2756)</f>
        <v>2012</v>
      </c>
      <c r="D2756" s="3">
        <v>41016</v>
      </c>
      <c r="E2756" s="3">
        <v>41020</v>
      </c>
      <c r="F2756" s="2" t="s">
        <v>50</v>
      </c>
      <c r="G2756" s="8"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5">
        <v>2756</v>
      </c>
      <c r="B2757" s="2" t="s">
        <v>5920</v>
      </c>
      <c r="C2757" s="8">
        <f>YEAR(Data!$D2757)</f>
        <v>2012</v>
      </c>
      <c r="D2757" s="3">
        <v>41016</v>
      </c>
      <c r="E2757" s="3">
        <v>41020</v>
      </c>
      <c r="F2757" s="2" t="s">
        <v>50</v>
      </c>
      <c r="G2757" s="8"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5">
        <v>2757</v>
      </c>
      <c r="B2758" s="2" t="s">
        <v>5920</v>
      </c>
      <c r="C2758" s="8">
        <f>YEAR(Data!$D2758)</f>
        <v>2012</v>
      </c>
      <c r="D2758" s="3">
        <v>41016</v>
      </c>
      <c r="E2758" s="3">
        <v>41020</v>
      </c>
      <c r="F2758" s="2" t="s">
        <v>50</v>
      </c>
      <c r="G2758" s="8"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5">
        <v>2758</v>
      </c>
      <c r="B2759" s="2" t="s">
        <v>5923</v>
      </c>
      <c r="C2759" s="8">
        <f>YEAR(Data!$D2759)</f>
        <v>2013</v>
      </c>
      <c r="D2759" s="3">
        <v>41437</v>
      </c>
      <c r="E2759" s="3">
        <v>41439</v>
      </c>
      <c r="F2759" s="2" t="s">
        <v>23</v>
      </c>
      <c r="G2759" s="8"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5">
        <v>2759</v>
      </c>
      <c r="B2760" s="2" t="s">
        <v>5924</v>
      </c>
      <c r="C2760" s="8">
        <f>YEAR(Data!$D2760)</f>
        <v>2013</v>
      </c>
      <c r="D2760" s="3">
        <v>41345</v>
      </c>
      <c r="E2760" s="3">
        <v>41349</v>
      </c>
      <c r="F2760" s="2" t="s">
        <v>50</v>
      </c>
      <c r="G2760" s="8"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5">
        <v>2760</v>
      </c>
      <c r="B2761" s="2" t="s">
        <v>5924</v>
      </c>
      <c r="C2761" s="8">
        <f>YEAR(Data!$D2761)</f>
        <v>2013</v>
      </c>
      <c r="D2761" s="3">
        <v>41345</v>
      </c>
      <c r="E2761" s="3">
        <v>41349</v>
      </c>
      <c r="F2761" s="2" t="s">
        <v>50</v>
      </c>
      <c r="G2761" s="8"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5">
        <v>2761</v>
      </c>
      <c r="B2762" s="2" t="s">
        <v>5927</v>
      </c>
      <c r="C2762" s="8">
        <f>YEAR(Data!$D2762)</f>
        <v>2011</v>
      </c>
      <c r="D2762" s="3">
        <v>40689</v>
      </c>
      <c r="E2762" s="3">
        <v>40692</v>
      </c>
      <c r="F2762" s="2" t="s">
        <v>188</v>
      </c>
      <c r="G2762" s="8"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5">
        <v>2762</v>
      </c>
      <c r="B2763" s="2" t="s">
        <v>5930</v>
      </c>
      <c r="C2763" s="8">
        <f>YEAR(Data!$D2763)</f>
        <v>2014</v>
      </c>
      <c r="D2763" s="3">
        <v>41925</v>
      </c>
      <c r="E2763" s="3">
        <v>41927</v>
      </c>
      <c r="F2763" s="2" t="s">
        <v>188</v>
      </c>
      <c r="G2763" s="8"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5">
        <v>2763</v>
      </c>
      <c r="B2764" s="2" t="s">
        <v>5930</v>
      </c>
      <c r="C2764" s="8">
        <f>YEAR(Data!$D2764)</f>
        <v>2014</v>
      </c>
      <c r="D2764" s="3">
        <v>41925</v>
      </c>
      <c r="E2764" s="3">
        <v>41927</v>
      </c>
      <c r="F2764" s="2" t="s">
        <v>188</v>
      </c>
      <c r="G2764" s="8"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5">
        <v>2764</v>
      </c>
      <c r="B2765" s="2" t="s">
        <v>5933</v>
      </c>
      <c r="C2765" s="8">
        <f>YEAR(Data!$D2765)</f>
        <v>2014</v>
      </c>
      <c r="D2765" s="3">
        <v>41813</v>
      </c>
      <c r="E2765" s="3">
        <v>41819</v>
      </c>
      <c r="F2765" s="2" t="s">
        <v>50</v>
      </c>
      <c r="G2765" s="8"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5">
        <v>2765</v>
      </c>
      <c r="B2766" s="2" t="s">
        <v>5933</v>
      </c>
      <c r="C2766" s="8">
        <f>YEAR(Data!$D2766)</f>
        <v>2014</v>
      </c>
      <c r="D2766" s="3">
        <v>41813</v>
      </c>
      <c r="E2766" s="3">
        <v>41819</v>
      </c>
      <c r="F2766" s="2" t="s">
        <v>50</v>
      </c>
      <c r="G2766" s="8"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5">
        <v>2766</v>
      </c>
      <c r="B2767" s="2" t="s">
        <v>5933</v>
      </c>
      <c r="C2767" s="8">
        <f>YEAR(Data!$D2767)</f>
        <v>2014</v>
      </c>
      <c r="D2767" s="3">
        <v>41813</v>
      </c>
      <c r="E2767" s="3">
        <v>41819</v>
      </c>
      <c r="F2767" s="2" t="s">
        <v>50</v>
      </c>
      <c r="G2767" s="8"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5">
        <v>2767</v>
      </c>
      <c r="B2768" s="2" t="s">
        <v>5938</v>
      </c>
      <c r="C2768" s="8">
        <f>YEAR(Data!$D2768)</f>
        <v>2014</v>
      </c>
      <c r="D2768" s="3">
        <v>41655</v>
      </c>
      <c r="E2768" s="3">
        <v>41658</v>
      </c>
      <c r="F2768" s="2" t="s">
        <v>188</v>
      </c>
      <c r="G2768" s="8"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5">
        <v>2768</v>
      </c>
      <c r="B2769" s="2" t="s">
        <v>5938</v>
      </c>
      <c r="C2769" s="8">
        <f>YEAR(Data!$D2769)</f>
        <v>2014</v>
      </c>
      <c r="D2769" s="3">
        <v>41655</v>
      </c>
      <c r="E2769" s="3">
        <v>41658</v>
      </c>
      <c r="F2769" s="2" t="s">
        <v>188</v>
      </c>
      <c r="G2769" s="8"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5">
        <v>2769</v>
      </c>
      <c r="B2770" s="2" t="s">
        <v>5941</v>
      </c>
      <c r="C2770" s="8">
        <f>YEAR(Data!$D2770)</f>
        <v>2012</v>
      </c>
      <c r="D2770" s="3">
        <v>41001</v>
      </c>
      <c r="E2770" s="3">
        <v>41006</v>
      </c>
      <c r="F2770" s="2" t="s">
        <v>50</v>
      </c>
      <c r="G2770" s="8"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5">
        <v>2770</v>
      </c>
      <c r="B2771" s="2" t="s">
        <v>5941</v>
      </c>
      <c r="C2771" s="8">
        <f>YEAR(Data!$D2771)</f>
        <v>2012</v>
      </c>
      <c r="D2771" s="3">
        <v>41001</v>
      </c>
      <c r="E2771" s="3">
        <v>41006</v>
      </c>
      <c r="F2771" s="2" t="s">
        <v>50</v>
      </c>
      <c r="G2771" s="8"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5">
        <v>2771</v>
      </c>
      <c r="B2772" s="2" t="s">
        <v>5941</v>
      </c>
      <c r="C2772" s="8">
        <f>YEAR(Data!$D2772)</f>
        <v>2012</v>
      </c>
      <c r="D2772" s="3">
        <v>41001</v>
      </c>
      <c r="E2772" s="3">
        <v>41006</v>
      </c>
      <c r="F2772" s="2" t="s">
        <v>50</v>
      </c>
      <c r="G2772" s="8"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5">
        <v>2772</v>
      </c>
      <c r="B2773" s="2" t="s">
        <v>5946</v>
      </c>
      <c r="C2773" s="8">
        <f>YEAR(Data!$D2773)</f>
        <v>2013</v>
      </c>
      <c r="D2773" s="3">
        <v>41521</v>
      </c>
      <c r="E2773" s="3">
        <v>41528</v>
      </c>
      <c r="F2773" s="2" t="s">
        <v>50</v>
      </c>
      <c r="G2773" s="8"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5">
        <v>2773</v>
      </c>
      <c r="B2774" s="2" t="s">
        <v>5948</v>
      </c>
      <c r="C2774" s="8">
        <f>YEAR(Data!$D2774)</f>
        <v>2014</v>
      </c>
      <c r="D2774" s="3">
        <v>41984</v>
      </c>
      <c r="E2774" s="3">
        <v>41986</v>
      </c>
      <c r="F2774" s="2" t="s">
        <v>188</v>
      </c>
      <c r="G2774" s="8"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5">
        <v>2774</v>
      </c>
      <c r="B2775" s="2" t="s">
        <v>5949</v>
      </c>
      <c r="C2775" s="8">
        <f>YEAR(Data!$D2775)</f>
        <v>2013</v>
      </c>
      <c r="D2775" s="3">
        <v>41601</v>
      </c>
      <c r="E2775" s="3">
        <v>41605</v>
      </c>
      <c r="F2775" s="2" t="s">
        <v>50</v>
      </c>
      <c r="G2775" s="8"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5">
        <v>2775</v>
      </c>
      <c r="B2776" s="2" t="s">
        <v>5950</v>
      </c>
      <c r="C2776" s="8">
        <f>YEAR(Data!$D2776)</f>
        <v>2014</v>
      </c>
      <c r="D2776" s="3">
        <v>41955</v>
      </c>
      <c r="E2776" s="3">
        <v>41962</v>
      </c>
      <c r="F2776" s="2" t="s">
        <v>50</v>
      </c>
      <c r="G2776" s="8"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5">
        <v>2776</v>
      </c>
      <c r="B2777" s="2" t="s">
        <v>5951</v>
      </c>
      <c r="C2777" s="8">
        <f>YEAR(Data!$D2777)</f>
        <v>2013</v>
      </c>
      <c r="D2777" s="3">
        <v>41569</v>
      </c>
      <c r="E2777" s="3">
        <v>41573</v>
      </c>
      <c r="F2777" s="2" t="s">
        <v>50</v>
      </c>
      <c r="G2777" s="8"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5">
        <v>2777</v>
      </c>
      <c r="B2778" s="2" t="s">
        <v>5952</v>
      </c>
      <c r="C2778" s="8">
        <f>YEAR(Data!$D2778)</f>
        <v>2012</v>
      </c>
      <c r="D2778" s="3">
        <v>41264</v>
      </c>
      <c r="E2778" s="3">
        <v>41268</v>
      </c>
      <c r="F2778" s="2" t="s">
        <v>50</v>
      </c>
      <c r="G2778" s="8"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5">
        <v>2778</v>
      </c>
      <c r="B2779" s="2" t="s">
        <v>5953</v>
      </c>
      <c r="C2779" s="8">
        <f>YEAR(Data!$D2779)</f>
        <v>2012</v>
      </c>
      <c r="D2779" s="3">
        <v>41107</v>
      </c>
      <c r="E2779" s="3">
        <v>41109</v>
      </c>
      <c r="F2779" s="2" t="s">
        <v>23</v>
      </c>
      <c r="G2779" s="8"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5">
        <v>2779</v>
      </c>
      <c r="B2780" s="2" t="s">
        <v>5955</v>
      </c>
      <c r="C2780" s="8">
        <f>YEAR(Data!$D2780)</f>
        <v>2014</v>
      </c>
      <c r="D2780" s="3">
        <v>41760</v>
      </c>
      <c r="E2780" s="3">
        <v>41765</v>
      </c>
      <c r="F2780" s="2" t="s">
        <v>50</v>
      </c>
      <c r="G2780" s="8"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5">
        <v>2780</v>
      </c>
      <c r="B2781" s="2" t="s">
        <v>5955</v>
      </c>
      <c r="C2781" s="8">
        <f>YEAR(Data!$D2781)</f>
        <v>2014</v>
      </c>
      <c r="D2781" s="3">
        <v>41760</v>
      </c>
      <c r="E2781" s="3">
        <v>41765</v>
      </c>
      <c r="F2781" s="2" t="s">
        <v>50</v>
      </c>
      <c r="G2781" s="8"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5">
        <v>2781</v>
      </c>
      <c r="B2782" s="2" t="s">
        <v>5959</v>
      </c>
      <c r="C2782" s="8">
        <f>YEAR(Data!$D2782)</f>
        <v>2014</v>
      </c>
      <c r="D2782" s="3">
        <v>41766</v>
      </c>
      <c r="E2782" s="3">
        <v>41768</v>
      </c>
      <c r="F2782" s="2" t="s">
        <v>188</v>
      </c>
      <c r="G2782" s="8"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5">
        <v>2782</v>
      </c>
      <c r="B2783" s="2" t="s">
        <v>5960</v>
      </c>
      <c r="C2783" s="8">
        <f>YEAR(Data!$D2783)</f>
        <v>2014</v>
      </c>
      <c r="D2783" s="3">
        <v>41964</v>
      </c>
      <c r="E2783" s="3">
        <v>41971</v>
      </c>
      <c r="F2783" s="2" t="s">
        <v>50</v>
      </c>
      <c r="G2783" s="8"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5">
        <v>2783</v>
      </c>
      <c r="B2784" s="2" t="s">
        <v>5961</v>
      </c>
      <c r="C2784" s="8">
        <f>YEAR(Data!$D2784)</f>
        <v>2013</v>
      </c>
      <c r="D2784" s="3">
        <v>41590</v>
      </c>
      <c r="E2784" s="3">
        <v>41595</v>
      </c>
      <c r="F2784" s="2" t="s">
        <v>50</v>
      </c>
      <c r="G2784" s="8"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5">
        <v>2784</v>
      </c>
      <c r="B2785" s="2" t="s">
        <v>5962</v>
      </c>
      <c r="C2785" s="8">
        <f>YEAR(Data!$D2785)</f>
        <v>2013</v>
      </c>
      <c r="D2785" s="3">
        <v>41584</v>
      </c>
      <c r="E2785" s="3">
        <v>41589</v>
      </c>
      <c r="F2785" s="2" t="s">
        <v>50</v>
      </c>
      <c r="G2785" s="8"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5">
        <v>2785</v>
      </c>
      <c r="B2786" s="2" t="s">
        <v>5965</v>
      </c>
      <c r="C2786" s="8">
        <f>YEAR(Data!$D2786)</f>
        <v>2013</v>
      </c>
      <c r="D2786" s="3">
        <v>41557</v>
      </c>
      <c r="E2786" s="3">
        <v>41563</v>
      </c>
      <c r="F2786" s="2" t="s">
        <v>50</v>
      </c>
      <c r="G2786" s="8"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5">
        <v>2786</v>
      </c>
      <c r="B2787" s="2" t="s">
        <v>5966</v>
      </c>
      <c r="C2787" s="8">
        <f>YEAR(Data!$D2787)</f>
        <v>2012</v>
      </c>
      <c r="D2787" s="3">
        <v>41173</v>
      </c>
      <c r="E2787" s="3">
        <v>41175</v>
      </c>
      <c r="F2787" s="2" t="s">
        <v>188</v>
      </c>
      <c r="G2787" s="8"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5">
        <v>2787</v>
      </c>
      <c r="B2788" s="2" t="s">
        <v>5966</v>
      </c>
      <c r="C2788" s="8">
        <f>YEAR(Data!$D2788)</f>
        <v>2012</v>
      </c>
      <c r="D2788" s="3">
        <v>41173</v>
      </c>
      <c r="E2788" s="3">
        <v>41175</v>
      </c>
      <c r="F2788" s="2" t="s">
        <v>188</v>
      </c>
      <c r="G2788" s="8"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5">
        <v>2788</v>
      </c>
      <c r="B2789" s="2" t="s">
        <v>5969</v>
      </c>
      <c r="C2789" s="8">
        <f>YEAR(Data!$D2789)</f>
        <v>2011</v>
      </c>
      <c r="D2789" s="3">
        <v>40879</v>
      </c>
      <c r="E2789" s="3">
        <v>40883</v>
      </c>
      <c r="F2789" s="2" t="s">
        <v>50</v>
      </c>
      <c r="G2789" s="8"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5">
        <v>2789</v>
      </c>
      <c r="B2790" s="2" t="s">
        <v>5969</v>
      </c>
      <c r="C2790" s="8">
        <f>YEAR(Data!$D2790)</f>
        <v>2011</v>
      </c>
      <c r="D2790" s="3">
        <v>40879</v>
      </c>
      <c r="E2790" s="3">
        <v>40883</v>
      </c>
      <c r="F2790" s="2" t="s">
        <v>50</v>
      </c>
      <c r="G2790" s="8"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5">
        <v>2790</v>
      </c>
      <c r="B2791" s="2" t="s">
        <v>5969</v>
      </c>
      <c r="C2791" s="8">
        <f>YEAR(Data!$D2791)</f>
        <v>2011</v>
      </c>
      <c r="D2791" s="3">
        <v>40879</v>
      </c>
      <c r="E2791" s="3">
        <v>40883</v>
      </c>
      <c r="F2791" s="2" t="s">
        <v>50</v>
      </c>
      <c r="G2791" s="8"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5">
        <v>2791</v>
      </c>
      <c r="B2792" s="2" t="s">
        <v>5971</v>
      </c>
      <c r="C2792" s="8">
        <f>YEAR(Data!$D2792)</f>
        <v>2011</v>
      </c>
      <c r="D2792" s="3">
        <v>40807</v>
      </c>
      <c r="E2792" s="3">
        <v>40808</v>
      </c>
      <c r="F2792" s="2" t="s">
        <v>188</v>
      </c>
      <c r="G2792" s="8"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5">
        <v>2792</v>
      </c>
      <c r="B2793" s="2" t="s">
        <v>5971</v>
      </c>
      <c r="C2793" s="8">
        <f>YEAR(Data!$D2793)</f>
        <v>2011</v>
      </c>
      <c r="D2793" s="3">
        <v>40807</v>
      </c>
      <c r="E2793" s="3">
        <v>40808</v>
      </c>
      <c r="F2793" s="2" t="s">
        <v>188</v>
      </c>
      <c r="G2793" s="8"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5">
        <v>2793</v>
      </c>
      <c r="B2794" s="2" t="s">
        <v>5971</v>
      </c>
      <c r="C2794" s="8">
        <f>YEAR(Data!$D2794)</f>
        <v>2011</v>
      </c>
      <c r="D2794" s="3">
        <v>40807</v>
      </c>
      <c r="E2794" s="3">
        <v>40808</v>
      </c>
      <c r="F2794" s="2" t="s">
        <v>188</v>
      </c>
      <c r="G2794" s="8"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5">
        <v>2794</v>
      </c>
      <c r="B2795" s="2" t="s">
        <v>5972</v>
      </c>
      <c r="C2795" s="8">
        <f>YEAR(Data!$D2795)</f>
        <v>2011</v>
      </c>
      <c r="D2795" s="3">
        <v>40645</v>
      </c>
      <c r="E2795" s="3">
        <v>40650</v>
      </c>
      <c r="F2795" s="2" t="s">
        <v>50</v>
      </c>
      <c r="G2795" s="8"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5">
        <v>2795</v>
      </c>
      <c r="B2796" s="2" t="s">
        <v>5972</v>
      </c>
      <c r="C2796" s="8">
        <f>YEAR(Data!$D2796)</f>
        <v>2011</v>
      </c>
      <c r="D2796" s="3">
        <v>40645</v>
      </c>
      <c r="E2796" s="3">
        <v>40650</v>
      </c>
      <c r="F2796" s="2" t="s">
        <v>50</v>
      </c>
      <c r="G2796" s="8"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5">
        <v>2796</v>
      </c>
      <c r="B2797" s="2" t="s">
        <v>5972</v>
      </c>
      <c r="C2797" s="8">
        <f>YEAR(Data!$D2797)</f>
        <v>2011</v>
      </c>
      <c r="D2797" s="3">
        <v>40645</v>
      </c>
      <c r="E2797" s="3">
        <v>40650</v>
      </c>
      <c r="F2797" s="2" t="s">
        <v>50</v>
      </c>
      <c r="G2797" s="8"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5">
        <v>2797</v>
      </c>
      <c r="B2798" s="2" t="s">
        <v>5972</v>
      </c>
      <c r="C2798" s="8">
        <f>YEAR(Data!$D2798)</f>
        <v>2011</v>
      </c>
      <c r="D2798" s="3">
        <v>40645</v>
      </c>
      <c r="E2798" s="3">
        <v>40650</v>
      </c>
      <c r="F2798" s="2" t="s">
        <v>50</v>
      </c>
      <c r="G2798" s="8"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5">
        <v>2798</v>
      </c>
      <c r="B2799" s="2" t="s">
        <v>5974</v>
      </c>
      <c r="C2799" s="8">
        <f>YEAR(Data!$D2799)</f>
        <v>2014</v>
      </c>
      <c r="D2799" s="3">
        <v>41933</v>
      </c>
      <c r="E2799" s="3">
        <v>41940</v>
      </c>
      <c r="F2799" s="2" t="s">
        <v>50</v>
      </c>
      <c r="G2799" s="8"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5">
        <v>2799</v>
      </c>
      <c r="B2800" s="2" t="s">
        <v>5974</v>
      </c>
      <c r="C2800" s="8">
        <f>YEAR(Data!$D2800)</f>
        <v>2014</v>
      </c>
      <c r="D2800" s="3">
        <v>41933</v>
      </c>
      <c r="E2800" s="3">
        <v>41940</v>
      </c>
      <c r="F2800" s="2" t="s">
        <v>50</v>
      </c>
      <c r="G2800" s="8"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5">
        <v>2800</v>
      </c>
      <c r="B2801" s="2" t="s">
        <v>5974</v>
      </c>
      <c r="C2801" s="8">
        <f>YEAR(Data!$D2801)</f>
        <v>2014</v>
      </c>
      <c r="D2801" s="3">
        <v>41933</v>
      </c>
      <c r="E2801" s="3">
        <v>41940</v>
      </c>
      <c r="F2801" s="2" t="s">
        <v>50</v>
      </c>
      <c r="G2801" s="8"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5">
        <v>2801</v>
      </c>
      <c r="B2802" s="2" t="s">
        <v>5975</v>
      </c>
      <c r="C2802" s="8">
        <f>YEAR(Data!$D2802)</f>
        <v>2013</v>
      </c>
      <c r="D2802" s="3">
        <v>41573</v>
      </c>
      <c r="E2802" s="3">
        <v>41576</v>
      </c>
      <c r="F2802" s="2" t="s">
        <v>188</v>
      </c>
      <c r="G2802" s="8"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5">
        <v>2802</v>
      </c>
      <c r="B2803" s="2" t="s">
        <v>5976</v>
      </c>
      <c r="C2803" s="8">
        <f>YEAR(Data!$D2803)</f>
        <v>2012</v>
      </c>
      <c r="D2803" s="3">
        <v>41214</v>
      </c>
      <c r="E2803" s="3">
        <v>41217</v>
      </c>
      <c r="F2803" s="2" t="s">
        <v>188</v>
      </c>
      <c r="G2803" s="8"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5">
        <v>2803</v>
      </c>
      <c r="B2804" s="2" t="s">
        <v>5977</v>
      </c>
      <c r="C2804" s="8">
        <f>YEAR(Data!$D2804)</f>
        <v>2014</v>
      </c>
      <c r="D2804" s="3">
        <v>41947</v>
      </c>
      <c r="E2804" s="3">
        <v>41952</v>
      </c>
      <c r="F2804" s="2" t="s">
        <v>50</v>
      </c>
      <c r="G2804" s="8"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5">
        <v>2804</v>
      </c>
      <c r="B2805" s="2" t="s">
        <v>5980</v>
      </c>
      <c r="C2805" s="8">
        <f>YEAR(Data!$D2805)</f>
        <v>2012</v>
      </c>
      <c r="D2805" s="3">
        <v>41041</v>
      </c>
      <c r="E2805" s="3">
        <v>41045</v>
      </c>
      <c r="F2805" s="2" t="s">
        <v>50</v>
      </c>
      <c r="G2805" s="8"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5">
        <v>2805</v>
      </c>
      <c r="B2806" s="2" t="s">
        <v>5980</v>
      </c>
      <c r="C2806" s="8">
        <f>YEAR(Data!$D2806)</f>
        <v>2012</v>
      </c>
      <c r="D2806" s="3">
        <v>41041</v>
      </c>
      <c r="E2806" s="3">
        <v>41045</v>
      </c>
      <c r="F2806" s="2" t="s">
        <v>50</v>
      </c>
      <c r="G2806" s="8"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5">
        <v>2806</v>
      </c>
      <c r="B2807" s="2" t="s">
        <v>5983</v>
      </c>
      <c r="C2807" s="8">
        <f>YEAR(Data!$D2807)</f>
        <v>2012</v>
      </c>
      <c r="D2807" s="3">
        <v>41159</v>
      </c>
      <c r="E2807" s="3">
        <v>41163</v>
      </c>
      <c r="F2807" s="2" t="s">
        <v>50</v>
      </c>
      <c r="G2807" s="8"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5">
        <v>2807</v>
      </c>
      <c r="B2808" s="2" t="s">
        <v>5984</v>
      </c>
      <c r="C2808" s="8">
        <f>YEAR(Data!$D2808)</f>
        <v>2012</v>
      </c>
      <c r="D2808" s="3">
        <v>41115</v>
      </c>
      <c r="E2808" s="3">
        <v>41117</v>
      </c>
      <c r="F2808" s="2" t="s">
        <v>23</v>
      </c>
      <c r="G2808" s="8"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5">
        <v>2808</v>
      </c>
      <c r="B2809" s="2" t="s">
        <v>5984</v>
      </c>
      <c r="C2809" s="8">
        <f>YEAR(Data!$D2809)</f>
        <v>2012</v>
      </c>
      <c r="D2809" s="3">
        <v>41115</v>
      </c>
      <c r="E2809" s="3">
        <v>41117</v>
      </c>
      <c r="F2809" s="2" t="s">
        <v>23</v>
      </c>
      <c r="G2809" s="8"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5">
        <v>2809</v>
      </c>
      <c r="B2810" s="2" t="s">
        <v>5984</v>
      </c>
      <c r="C2810" s="8">
        <f>YEAR(Data!$D2810)</f>
        <v>2012</v>
      </c>
      <c r="D2810" s="3">
        <v>41115</v>
      </c>
      <c r="E2810" s="3">
        <v>41117</v>
      </c>
      <c r="F2810" s="2" t="s">
        <v>23</v>
      </c>
      <c r="G2810" s="8"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5">
        <v>2810</v>
      </c>
      <c r="B2811" s="2" t="s">
        <v>5984</v>
      </c>
      <c r="C2811" s="8">
        <f>YEAR(Data!$D2811)</f>
        <v>2012</v>
      </c>
      <c r="D2811" s="3">
        <v>41115</v>
      </c>
      <c r="E2811" s="3">
        <v>41117</v>
      </c>
      <c r="F2811" s="2" t="s">
        <v>23</v>
      </c>
      <c r="G2811" s="8"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5">
        <v>2811</v>
      </c>
      <c r="B2812" s="2" t="s">
        <v>5989</v>
      </c>
      <c r="C2812" s="8">
        <f>YEAR(Data!$D2812)</f>
        <v>2012</v>
      </c>
      <c r="D2812" s="3">
        <v>41229</v>
      </c>
      <c r="E2812" s="3">
        <v>41231</v>
      </c>
      <c r="F2812" s="2" t="s">
        <v>23</v>
      </c>
      <c r="G2812" s="8"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5">
        <v>2812</v>
      </c>
      <c r="B2813" s="2" t="s">
        <v>5989</v>
      </c>
      <c r="C2813" s="8">
        <f>YEAR(Data!$D2813)</f>
        <v>2012</v>
      </c>
      <c r="D2813" s="3">
        <v>41229</v>
      </c>
      <c r="E2813" s="3">
        <v>41231</v>
      </c>
      <c r="F2813" s="2" t="s">
        <v>23</v>
      </c>
      <c r="G2813" s="8"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5">
        <v>2813</v>
      </c>
      <c r="B2814" s="2" t="s">
        <v>5989</v>
      </c>
      <c r="C2814" s="8">
        <f>YEAR(Data!$D2814)</f>
        <v>2012</v>
      </c>
      <c r="D2814" s="3">
        <v>41229</v>
      </c>
      <c r="E2814" s="3">
        <v>41231</v>
      </c>
      <c r="F2814" s="2" t="s">
        <v>23</v>
      </c>
      <c r="G2814" s="8"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5">
        <v>2814</v>
      </c>
      <c r="B2815" s="2" t="s">
        <v>5989</v>
      </c>
      <c r="C2815" s="8">
        <f>YEAR(Data!$D2815)</f>
        <v>2012</v>
      </c>
      <c r="D2815" s="3">
        <v>41229</v>
      </c>
      <c r="E2815" s="3">
        <v>41231</v>
      </c>
      <c r="F2815" s="2" t="s">
        <v>23</v>
      </c>
      <c r="G2815" s="8"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5">
        <v>2815</v>
      </c>
      <c r="B2816" s="2" t="s">
        <v>5989</v>
      </c>
      <c r="C2816" s="8">
        <f>YEAR(Data!$D2816)</f>
        <v>2012</v>
      </c>
      <c r="D2816" s="3">
        <v>41229</v>
      </c>
      <c r="E2816" s="3">
        <v>41231</v>
      </c>
      <c r="F2816" s="2" t="s">
        <v>23</v>
      </c>
      <c r="G2816" s="8"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5">
        <v>2816</v>
      </c>
      <c r="B2817" s="2" t="s">
        <v>5992</v>
      </c>
      <c r="C2817" s="8">
        <f>YEAR(Data!$D2817)</f>
        <v>2012</v>
      </c>
      <c r="D2817" s="3">
        <v>41153</v>
      </c>
      <c r="E2817" s="3">
        <v>41160</v>
      </c>
      <c r="F2817" s="2" t="s">
        <v>50</v>
      </c>
      <c r="G2817" s="8"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5">
        <v>2817</v>
      </c>
      <c r="B2818" s="2" t="s">
        <v>5992</v>
      </c>
      <c r="C2818" s="8">
        <f>YEAR(Data!$D2818)</f>
        <v>2012</v>
      </c>
      <c r="D2818" s="3">
        <v>41153</v>
      </c>
      <c r="E2818" s="3">
        <v>41160</v>
      </c>
      <c r="F2818" s="2" t="s">
        <v>50</v>
      </c>
      <c r="G2818" s="8"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5">
        <v>2818</v>
      </c>
      <c r="B2819" s="2" t="s">
        <v>5992</v>
      </c>
      <c r="C2819" s="8">
        <f>YEAR(Data!$D2819)</f>
        <v>2012</v>
      </c>
      <c r="D2819" s="3">
        <v>41153</v>
      </c>
      <c r="E2819" s="3">
        <v>41160</v>
      </c>
      <c r="F2819" s="2" t="s">
        <v>50</v>
      </c>
      <c r="G2819" s="8"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5">
        <v>2819</v>
      </c>
      <c r="B2820" s="2" t="s">
        <v>5992</v>
      </c>
      <c r="C2820" s="8">
        <f>YEAR(Data!$D2820)</f>
        <v>2012</v>
      </c>
      <c r="D2820" s="3">
        <v>41153</v>
      </c>
      <c r="E2820" s="3">
        <v>41160</v>
      </c>
      <c r="F2820" s="2" t="s">
        <v>50</v>
      </c>
      <c r="G2820" s="8"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5">
        <v>2820</v>
      </c>
      <c r="B2821" s="2" t="s">
        <v>5995</v>
      </c>
      <c r="C2821" s="8">
        <f>YEAR(Data!$D2821)</f>
        <v>2013</v>
      </c>
      <c r="D2821" s="3">
        <v>41400</v>
      </c>
      <c r="E2821" s="3">
        <v>41403</v>
      </c>
      <c r="F2821" s="2" t="s">
        <v>188</v>
      </c>
      <c r="G2821" s="8"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5">
        <v>2821</v>
      </c>
      <c r="B2822" s="2" t="s">
        <v>5995</v>
      </c>
      <c r="C2822" s="8">
        <f>YEAR(Data!$D2822)</f>
        <v>2013</v>
      </c>
      <c r="D2822" s="3">
        <v>41400</v>
      </c>
      <c r="E2822" s="3">
        <v>41403</v>
      </c>
      <c r="F2822" s="2" t="s">
        <v>188</v>
      </c>
      <c r="G2822" s="8"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5">
        <v>2822</v>
      </c>
      <c r="B2823" s="2" t="s">
        <v>5998</v>
      </c>
      <c r="C2823" s="8">
        <f>YEAR(Data!$D2823)</f>
        <v>2014</v>
      </c>
      <c r="D2823" s="3">
        <v>41640</v>
      </c>
      <c r="E2823" s="3">
        <v>41645</v>
      </c>
      <c r="F2823" s="2" t="s">
        <v>50</v>
      </c>
      <c r="G2823" s="8"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5">
        <v>2823</v>
      </c>
      <c r="B2824" s="2" t="s">
        <v>5999</v>
      </c>
      <c r="C2824" s="8">
        <f>YEAR(Data!$D2824)</f>
        <v>2014</v>
      </c>
      <c r="D2824" s="3">
        <v>41901</v>
      </c>
      <c r="E2824" s="3">
        <v>41903</v>
      </c>
      <c r="F2824" s="2" t="s">
        <v>188</v>
      </c>
      <c r="G2824" s="8"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5">
        <v>2824</v>
      </c>
      <c r="B2825" s="2" t="s">
        <v>5999</v>
      </c>
      <c r="C2825" s="8">
        <f>YEAR(Data!$D2825)</f>
        <v>2014</v>
      </c>
      <c r="D2825" s="3">
        <v>41901</v>
      </c>
      <c r="E2825" s="3">
        <v>41903</v>
      </c>
      <c r="F2825" s="2" t="s">
        <v>188</v>
      </c>
      <c r="G2825" s="8"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5">
        <v>2825</v>
      </c>
      <c r="B2826" s="2" t="s">
        <v>6000</v>
      </c>
      <c r="C2826" s="8">
        <f>YEAR(Data!$D2826)</f>
        <v>2011</v>
      </c>
      <c r="D2826" s="3">
        <v>40811</v>
      </c>
      <c r="E2826" s="3">
        <v>40816</v>
      </c>
      <c r="F2826" s="2" t="s">
        <v>50</v>
      </c>
      <c r="G2826" s="8"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5">
        <v>2826</v>
      </c>
      <c r="B2827" s="2" t="s">
        <v>6000</v>
      </c>
      <c r="C2827" s="8">
        <f>YEAR(Data!$D2827)</f>
        <v>2011</v>
      </c>
      <c r="D2827" s="3">
        <v>40811</v>
      </c>
      <c r="E2827" s="3">
        <v>40816</v>
      </c>
      <c r="F2827" s="2" t="s">
        <v>50</v>
      </c>
      <c r="G2827" s="8"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5">
        <v>2827</v>
      </c>
      <c r="B2828" s="2" t="s">
        <v>6000</v>
      </c>
      <c r="C2828" s="8">
        <f>YEAR(Data!$D2828)</f>
        <v>2011</v>
      </c>
      <c r="D2828" s="3">
        <v>40811</v>
      </c>
      <c r="E2828" s="3">
        <v>40816</v>
      </c>
      <c r="F2828" s="2" t="s">
        <v>50</v>
      </c>
      <c r="G2828" s="8"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5">
        <v>2828</v>
      </c>
      <c r="B2829" s="2" t="s">
        <v>6000</v>
      </c>
      <c r="C2829" s="8">
        <f>YEAR(Data!$D2829)</f>
        <v>2011</v>
      </c>
      <c r="D2829" s="3">
        <v>40811</v>
      </c>
      <c r="E2829" s="3">
        <v>40816</v>
      </c>
      <c r="F2829" s="2" t="s">
        <v>50</v>
      </c>
      <c r="G2829" s="8"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5">
        <v>2829</v>
      </c>
      <c r="B2830" s="2" t="s">
        <v>6003</v>
      </c>
      <c r="C2830" s="8">
        <f>YEAR(Data!$D2830)</f>
        <v>2013</v>
      </c>
      <c r="D2830" s="3">
        <v>41388</v>
      </c>
      <c r="E2830" s="3">
        <v>41391</v>
      </c>
      <c r="F2830" s="2" t="s">
        <v>188</v>
      </c>
      <c r="G2830" s="8"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5">
        <v>2830</v>
      </c>
      <c r="B2831" s="2" t="s">
        <v>6003</v>
      </c>
      <c r="C2831" s="8">
        <f>YEAR(Data!$D2831)</f>
        <v>2013</v>
      </c>
      <c r="D2831" s="3">
        <v>41388</v>
      </c>
      <c r="E2831" s="3">
        <v>41391</v>
      </c>
      <c r="F2831" s="2" t="s">
        <v>188</v>
      </c>
      <c r="G2831" s="8"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5">
        <v>2831</v>
      </c>
      <c r="B2832" s="2" t="s">
        <v>6003</v>
      </c>
      <c r="C2832" s="8">
        <f>YEAR(Data!$D2832)</f>
        <v>2013</v>
      </c>
      <c r="D2832" s="3">
        <v>41388</v>
      </c>
      <c r="E2832" s="3">
        <v>41391</v>
      </c>
      <c r="F2832" s="2" t="s">
        <v>188</v>
      </c>
      <c r="G2832" s="8"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5">
        <v>2832</v>
      </c>
      <c r="B2833" s="2" t="s">
        <v>6008</v>
      </c>
      <c r="C2833" s="8">
        <f>YEAR(Data!$D2833)</f>
        <v>2011</v>
      </c>
      <c r="D2833" s="3">
        <v>40848</v>
      </c>
      <c r="E2833" s="3">
        <v>40852</v>
      </c>
      <c r="F2833" s="2" t="s">
        <v>50</v>
      </c>
      <c r="G2833" s="8"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5">
        <v>2833</v>
      </c>
      <c r="B2834" s="2" t="s">
        <v>6008</v>
      </c>
      <c r="C2834" s="8">
        <f>YEAR(Data!$D2834)</f>
        <v>2011</v>
      </c>
      <c r="D2834" s="3">
        <v>40848</v>
      </c>
      <c r="E2834" s="3">
        <v>40852</v>
      </c>
      <c r="F2834" s="2" t="s">
        <v>50</v>
      </c>
      <c r="G2834" s="8"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5">
        <v>2834</v>
      </c>
      <c r="B2835" s="2" t="s">
        <v>6011</v>
      </c>
      <c r="C2835" s="8">
        <f>YEAR(Data!$D2835)</f>
        <v>2014</v>
      </c>
      <c r="D2835" s="3">
        <v>41666</v>
      </c>
      <c r="E2835" s="3">
        <v>41671</v>
      </c>
      <c r="F2835" s="2" t="s">
        <v>23</v>
      </c>
      <c r="G2835" s="8"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5">
        <v>2835</v>
      </c>
      <c r="B2836" s="2" t="s">
        <v>6011</v>
      </c>
      <c r="C2836" s="8">
        <f>YEAR(Data!$D2836)</f>
        <v>2014</v>
      </c>
      <c r="D2836" s="3">
        <v>41666</v>
      </c>
      <c r="E2836" s="3">
        <v>41671</v>
      </c>
      <c r="F2836" s="2" t="s">
        <v>23</v>
      </c>
      <c r="G2836" s="8"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5">
        <v>2836</v>
      </c>
      <c r="B2837" s="2" t="s">
        <v>6014</v>
      </c>
      <c r="C2837" s="8">
        <f>YEAR(Data!$D2837)</f>
        <v>2014</v>
      </c>
      <c r="D2837" s="3">
        <v>41955</v>
      </c>
      <c r="E2837" s="3">
        <v>41960</v>
      </c>
      <c r="F2837" s="2" t="s">
        <v>50</v>
      </c>
      <c r="G2837" s="8"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5">
        <v>2837</v>
      </c>
      <c r="B2838" s="2" t="s">
        <v>6014</v>
      </c>
      <c r="C2838" s="8">
        <f>YEAR(Data!$D2838)</f>
        <v>2014</v>
      </c>
      <c r="D2838" s="3">
        <v>41955</v>
      </c>
      <c r="E2838" s="3">
        <v>41960</v>
      </c>
      <c r="F2838" s="2" t="s">
        <v>50</v>
      </c>
      <c r="G2838" s="8"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5">
        <v>2838</v>
      </c>
      <c r="B2839" s="2" t="s">
        <v>6014</v>
      </c>
      <c r="C2839" s="8">
        <f>YEAR(Data!$D2839)</f>
        <v>2014</v>
      </c>
      <c r="D2839" s="3">
        <v>41955</v>
      </c>
      <c r="E2839" s="3">
        <v>41960</v>
      </c>
      <c r="F2839" s="2" t="s">
        <v>50</v>
      </c>
      <c r="G2839" s="8"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5">
        <v>2839</v>
      </c>
      <c r="B2840" s="2" t="s">
        <v>6017</v>
      </c>
      <c r="C2840" s="8">
        <f>YEAR(Data!$D2840)</f>
        <v>2013</v>
      </c>
      <c r="D2840" s="3">
        <v>41435</v>
      </c>
      <c r="E2840" s="3">
        <v>41438</v>
      </c>
      <c r="F2840" s="2" t="s">
        <v>188</v>
      </c>
      <c r="G2840" s="8"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5">
        <v>2840</v>
      </c>
      <c r="B2841" s="2" t="s">
        <v>6018</v>
      </c>
      <c r="C2841" s="8">
        <f>YEAR(Data!$D2841)</f>
        <v>2012</v>
      </c>
      <c r="D2841" s="3">
        <v>41155</v>
      </c>
      <c r="E2841" s="3">
        <v>41160</v>
      </c>
      <c r="F2841" s="2" t="s">
        <v>23</v>
      </c>
      <c r="G2841" s="8"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5">
        <v>2841</v>
      </c>
      <c r="B2842" s="2" t="s">
        <v>6019</v>
      </c>
      <c r="C2842" s="8">
        <f>YEAR(Data!$D2842)</f>
        <v>2011</v>
      </c>
      <c r="D2842" s="3">
        <v>40616</v>
      </c>
      <c r="E2842" s="3">
        <v>40621</v>
      </c>
      <c r="F2842" s="2" t="s">
        <v>50</v>
      </c>
      <c r="G2842" s="8"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5">
        <v>2842</v>
      </c>
      <c r="B2843" s="2" t="s">
        <v>6020</v>
      </c>
      <c r="C2843" s="8">
        <f>YEAR(Data!$D2843)</f>
        <v>2014</v>
      </c>
      <c r="D2843" s="3">
        <v>41883</v>
      </c>
      <c r="E2843" s="3">
        <v>41887</v>
      </c>
      <c r="F2843" s="2" t="s">
        <v>23</v>
      </c>
      <c r="G2843" s="8"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5">
        <v>2843</v>
      </c>
      <c r="B2844" s="2" t="s">
        <v>6021</v>
      </c>
      <c r="C2844" s="8">
        <f>YEAR(Data!$D2844)</f>
        <v>2014</v>
      </c>
      <c r="D2844" s="3">
        <v>41722</v>
      </c>
      <c r="E2844" s="3">
        <v>41726</v>
      </c>
      <c r="F2844" s="2" t="s">
        <v>50</v>
      </c>
      <c r="G2844" s="8"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5">
        <v>2844</v>
      </c>
      <c r="B2845" s="2" t="s">
        <v>6024</v>
      </c>
      <c r="C2845" s="8">
        <f>YEAR(Data!$D2845)</f>
        <v>2014</v>
      </c>
      <c r="D2845" s="3">
        <v>41778</v>
      </c>
      <c r="E2845" s="3">
        <v>41782</v>
      </c>
      <c r="F2845" s="2" t="s">
        <v>50</v>
      </c>
      <c r="G2845" s="8"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5">
        <v>2845</v>
      </c>
      <c r="B2846" s="2" t="s">
        <v>6025</v>
      </c>
      <c r="C2846" s="8">
        <f>YEAR(Data!$D2846)</f>
        <v>2013</v>
      </c>
      <c r="D2846" s="3">
        <v>41636</v>
      </c>
      <c r="E2846" s="3">
        <v>41640</v>
      </c>
      <c r="F2846" s="2" t="s">
        <v>50</v>
      </c>
      <c r="G2846" s="8"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5">
        <v>2846</v>
      </c>
      <c r="B2847" s="2" t="s">
        <v>6026</v>
      </c>
      <c r="C2847" s="8">
        <f>YEAR(Data!$D2847)</f>
        <v>2014</v>
      </c>
      <c r="D2847" s="3">
        <v>41961</v>
      </c>
      <c r="E2847" s="3">
        <v>41964</v>
      </c>
      <c r="F2847" s="2" t="s">
        <v>188</v>
      </c>
      <c r="G2847" s="8"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5">
        <v>2847</v>
      </c>
      <c r="B2848" s="2" t="s">
        <v>6027</v>
      </c>
      <c r="C2848" s="8">
        <f>YEAR(Data!$D2848)</f>
        <v>2014</v>
      </c>
      <c r="D2848" s="3">
        <v>41893</v>
      </c>
      <c r="E2848" s="3">
        <v>41898</v>
      </c>
      <c r="F2848" s="2" t="s">
        <v>50</v>
      </c>
      <c r="G2848" s="8"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5">
        <v>2848</v>
      </c>
      <c r="B2849" s="2" t="s">
        <v>6028</v>
      </c>
      <c r="C2849" s="8">
        <f>YEAR(Data!$D2849)</f>
        <v>2014</v>
      </c>
      <c r="D2849" s="3">
        <v>41738</v>
      </c>
      <c r="E2849" s="3">
        <v>41745</v>
      </c>
      <c r="F2849" s="2" t="s">
        <v>50</v>
      </c>
      <c r="G2849" s="8"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5">
        <v>2849</v>
      </c>
      <c r="B2850" s="2" t="s">
        <v>6028</v>
      </c>
      <c r="C2850" s="8">
        <f>YEAR(Data!$D2850)</f>
        <v>2014</v>
      </c>
      <c r="D2850" s="3">
        <v>41738</v>
      </c>
      <c r="E2850" s="3">
        <v>41745</v>
      </c>
      <c r="F2850" s="2" t="s">
        <v>50</v>
      </c>
      <c r="G2850" s="8"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5">
        <v>2850</v>
      </c>
      <c r="B2851" s="2" t="s">
        <v>6033</v>
      </c>
      <c r="C2851" s="8">
        <f>YEAR(Data!$D2851)</f>
        <v>2013</v>
      </c>
      <c r="D2851" s="3">
        <v>41607</v>
      </c>
      <c r="E2851" s="3">
        <v>41612</v>
      </c>
      <c r="F2851" s="2" t="s">
        <v>50</v>
      </c>
      <c r="G2851" s="8"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5">
        <v>2851</v>
      </c>
      <c r="B2852" s="2" t="s">
        <v>6034</v>
      </c>
      <c r="C2852" s="8">
        <f>YEAR(Data!$D2852)</f>
        <v>2013</v>
      </c>
      <c r="D2852" s="3">
        <v>41428</v>
      </c>
      <c r="E2852" s="3">
        <v>41431</v>
      </c>
      <c r="F2852" s="2" t="s">
        <v>188</v>
      </c>
      <c r="G2852" s="8"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5">
        <v>2852</v>
      </c>
      <c r="B2853" s="2" t="s">
        <v>6035</v>
      </c>
      <c r="C2853" s="8">
        <f>YEAR(Data!$D2853)</f>
        <v>2014</v>
      </c>
      <c r="D2853" s="3">
        <v>41991</v>
      </c>
      <c r="E2853" s="3">
        <v>41996</v>
      </c>
      <c r="F2853" s="2" t="s">
        <v>50</v>
      </c>
      <c r="G2853" s="8"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5">
        <v>2853</v>
      </c>
      <c r="B2854" s="2" t="s">
        <v>6038</v>
      </c>
      <c r="C2854" s="8">
        <f>YEAR(Data!$D2854)</f>
        <v>2013</v>
      </c>
      <c r="D2854" s="3">
        <v>41353</v>
      </c>
      <c r="E2854" s="3">
        <v>41355</v>
      </c>
      <c r="F2854" s="2" t="s">
        <v>23</v>
      </c>
      <c r="G2854" s="8"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5">
        <v>2854</v>
      </c>
      <c r="B2855" s="2" t="s">
        <v>6038</v>
      </c>
      <c r="C2855" s="8">
        <f>YEAR(Data!$D2855)</f>
        <v>2013</v>
      </c>
      <c r="D2855" s="3">
        <v>41353</v>
      </c>
      <c r="E2855" s="3">
        <v>41355</v>
      </c>
      <c r="F2855" s="2" t="s">
        <v>23</v>
      </c>
      <c r="G2855" s="8"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5">
        <v>2855</v>
      </c>
      <c r="B2856" s="2" t="s">
        <v>6041</v>
      </c>
      <c r="C2856" s="8">
        <f>YEAR(Data!$D2856)</f>
        <v>2014</v>
      </c>
      <c r="D2856" s="3">
        <v>41872</v>
      </c>
      <c r="E2856" s="3">
        <v>41872</v>
      </c>
      <c r="F2856" s="2" t="s">
        <v>1290</v>
      </c>
      <c r="G2856" s="8"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5">
        <v>2856</v>
      </c>
      <c r="B2857" s="2" t="s">
        <v>6042</v>
      </c>
      <c r="C2857" s="8">
        <f>YEAR(Data!$D2857)</f>
        <v>2014</v>
      </c>
      <c r="D2857" s="3">
        <v>41846</v>
      </c>
      <c r="E2857" s="3">
        <v>41852</v>
      </c>
      <c r="F2857" s="2" t="s">
        <v>50</v>
      </c>
      <c r="G2857" s="8"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5">
        <v>2857</v>
      </c>
      <c r="B2858" s="2" t="s">
        <v>6043</v>
      </c>
      <c r="C2858" s="8">
        <f>YEAR(Data!$D2858)</f>
        <v>2013</v>
      </c>
      <c r="D2858" s="3">
        <v>41513</v>
      </c>
      <c r="E2858" s="3">
        <v>41516</v>
      </c>
      <c r="F2858" s="2" t="s">
        <v>188</v>
      </c>
      <c r="G2858" s="8"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5">
        <v>2858</v>
      </c>
      <c r="B2859" s="2" t="s">
        <v>6044</v>
      </c>
      <c r="C2859" s="8">
        <f>YEAR(Data!$D2859)</f>
        <v>2013</v>
      </c>
      <c r="D2859" s="3">
        <v>41502</v>
      </c>
      <c r="E2859" s="3">
        <v>41504</v>
      </c>
      <c r="F2859" s="2" t="s">
        <v>23</v>
      </c>
      <c r="G2859" s="8"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5">
        <v>2859</v>
      </c>
      <c r="B2860" s="2" t="s">
        <v>6047</v>
      </c>
      <c r="C2860" s="8">
        <f>YEAR(Data!$D2860)</f>
        <v>2014</v>
      </c>
      <c r="D2860" s="3">
        <v>41779</v>
      </c>
      <c r="E2860" s="3">
        <v>41783</v>
      </c>
      <c r="F2860" s="2" t="s">
        <v>50</v>
      </c>
      <c r="G2860" s="8"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5">
        <v>2860</v>
      </c>
      <c r="B2861" s="2" t="s">
        <v>6047</v>
      </c>
      <c r="C2861" s="8">
        <f>YEAR(Data!$D2861)</f>
        <v>2014</v>
      </c>
      <c r="D2861" s="3">
        <v>41779</v>
      </c>
      <c r="E2861" s="3">
        <v>41783</v>
      </c>
      <c r="F2861" s="2" t="s">
        <v>50</v>
      </c>
      <c r="G2861" s="8"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5">
        <v>2861</v>
      </c>
      <c r="B2862" s="2" t="s">
        <v>6047</v>
      </c>
      <c r="C2862" s="8">
        <f>YEAR(Data!$D2862)</f>
        <v>2014</v>
      </c>
      <c r="D2862" s="3">
        <v>41779</v>
      </c>
      <c r="E2862" s="3">
        <v>41783</v>
      </c>
      <c r="F2862" s="2" t="s">
        <v>50</v>
      </c>
      <c r="G2862" s="8"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5">
        <v>2862</v>
      </c>
      <c r="B2863" s="2" t="s">
        <v>6047</v>
      </c>
      <c r="C2863" s="8">
        <f>YEAR(Data!$D2863)</f>
        <v>2014</v>
      </c>
      <c r="D2863" s="3">
        <v>41779</v>
      </c>
      <c r="E2863" s="3">
        <v>41783</v>
      </c>
      <c r="F2863" s="2" t="s">
        <v>50</v>
      </c>
      <c r="G2863" s="8"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5">
        <v>2863</v>
      </c>
      <c r="B2864" s="2" t="s">
        <v>6050</v>
      </c>
      <c r="C2864" s="8">
        <f>YEAR(Data!$D2864)</f>
        <v>2014</v>
      </c>
      <c r="D2864" s="3">
        <v>41864</v>
      </c>
      <c r="E2864" s="3">
        <v>41869</v>
      </c>
      <c r="F2864" s="2" t="s">
        <v>50</v>
      </c>
      <c r="G2864" s="8"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5">
        <v>2864</v>
      </c>
      <c r="B2865" s="2" t="s">
        <v>6052</v>
      </c>
      <c r="C2865" s="8">
        <f>YEAR(Data!$D2865)</f>
        <v>2014</v>
      </c>
      <c r="D2865" s="3">
        <v>41865</v>
      </c>
      <c r="E2865" s="3">
        <v>41865</v>
      </c>
      <c r="F2865" s="2" t="s">
        <v>1290</v>
      </c>
      <c r="G2865" s="8"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5">
        <v>2865</v>
      </c>
      <c r="B2866" s="2" t="s">
        <v>6052</v>
      </c>
      <c r="C2866" s="8">
        <f>YEAR(Data!$D2866)</f>
        <v>2014</v>
      </c>
      <c r="D2866" s="3">
        <v>41865</v>
      </c>
      <c r="E2866" s="3">
        <v>41865</v>
      </c>
      <c r="F2866" s="2" t="s">
        <v>1290</v>
      </c>
      <c r="G2866" s="8"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5">
        <v>2866</v>
      </c>
      <c r="B2867" s="2" t="s">
        <v>6052</v>
      </c>
      <c r="C2867" s="8">
        <f>YEAR(Data!$D2867)</f>
        <v>2014</v>
      </c>
      <c r="D2867" s="3">
        <v>41865</v>
      </c>
      <c r="E2867" s="3">
        <v>41865</v>
      </c>
      <c r="F2867" s="2" t="s">
        <v>1290</v>
      </c>
      <c r="G2867" s="8"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5">
        <v>2867</v>
      </c>
      <c r="B2868" s="2" t="s">
        <v>6052</v>
      </c>
      <c r="C2868" s="8">
        <f>YEAR(Data!$D2868)</f>
        <v>2014</v>
      </c>
      <c r="D2868" s="3">
        <v>41865</v>
      </c>
      <c r="E2868" s="3">
        <v>41865</v>
      </c>
      <c r="F2868" s="2" t="s">
        <v>1290</v>
      </c>
      <c r="G2868" s="8"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5">
        <v>2868</v>
      </c>
      <c r="B2869" s="2" t="s">
        <v>6054</v>
      </c>
      <c r="C2869" s="8">
        <f>YEAR(Data!$D2869)</f>
        <v>2013</v>
      </c>
      <c r="D2869" s="3">
        <v>41589</v>
      </c>
      <c r="E2869" s="3">
        <v>41591</v>
      </c>
      <c r="F2869" s="2" t="s">
        <v>23</v>
      </c>
      <c r="G2869" s="8"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5">
        <v>2869</v>
      </c>
      <c r="B2870" s="2" t="s">
        <v>6054</v>
      </c>
      <c r="C2870" s="8">
        <f>YEAR(Data!$D2870)</f>
        <v>2013</v>
      </c>
      <c r="D2870" s="3">
        <v>41589</v>
      </c>
      <c r="E2870" s="3">
        <v>41591</v>
      </c>
      <c r="F2870" s="2" t="s">
        <v>23</v>
      </c>
      <c r="G2870" s="8"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5">
        <v>2870</v>
      </c>
      <c r="B2871" s="2" t="s">
        <v>6055</v>
      </c>
      <c r="C2871" s="8">
        <f>YEAR(Data!$D2871)</f>
        <v>2014</v>
      </c>
      <c r="D2871" s="3">
        <v>41803</v>
      </c>
      <c r="E2871" s="3">
        <v>41810</v>
      </c>
      <c r="F2871" s="2" t="s">
        <v>50</v>
      </c>
      <c r="G2871" s="8"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5">
        <v>2871</v>
      </c>
      <c r="B2872" s="2" t="s">
        <v>6058</v>
      </c>
      <c r="C2872" s="8">
        <f>YEAR(Data!$D2872)</f>
        <v>2011</v>
      </c>
      <c r="D2872" s="3">
        <v>40624</v>
      </c>
      <c r="E2872" s="3">
        <v>40628</v>
      </c>
      <c r="F2872" s="2" t="s">
        <v>50</v>
      </c>
      <c r="G2872" s="8"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5">
        <v>2872</v>
      </c>
      <c r="B2873" s="2" t="s">
        <v>6058</v>
      </c>
      <c r="C2873" s="8">
        <f>YEAR(Data!$D2873)</f>
        <v>2011</v>
      </c>
      <c r="D2873" s="3">
        <v>40624</v>
      </c>
      <c r="E2873" s="3">
        <v>40628</v>
      </c>
      <c r="F2873" s="2" t="s">
        <v>50</v>
      </c>
      <c r="G2873" s="8"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5">
        <v>2873</v>
      </c>
      <c r="B2874" s="2" t="s">
        <v>6061</v>
      </c>
      <c r="C2874" s="8">
        <f>YEAR(Data!$D2874)</f>
        <v>2014</v>
      </c>
      <c r="D2874" s="3">
        <v>41806</v>
      </c>
      <c r="E2874" s="3">
        <v>41811</v>
      </c>
      <c r="F2874" s="2" t="s">
        <v>50</v>
      </c>
      <c r="G2874" s="8"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5">
        <v>2874</v>
      </c>
      <c r="B2875" s="2" t="s">
        <v>6062</v>
      </c>
      <c r="C2875" s="8">
        <f>YEAR(Data!$D2875)</f>
        <v>2014</v>
      </c>
      <c r="D2875" s="3">
        <v>41960</v>
      </c>
      <c r="E2875" s="3">
        <v>41966</v>
      </c>
      <c r="F2875" s="2" t="s">
        <v>50</v>
      </c>
      <c r="G2875" s="8"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5">
        <v>2875</v>
      </c>
      <c r="B2876" s="2" t="s">
        <v>6063</v>
      </c>
      <c r="C2876" s="8">
        <f>YEAR(Data!$D2876)</f>
        <v>2014</v>
      </c>
      <c r="D2876" s="3">
        <v>42003</v>
      </c>
      <c r="E2876" s="3">
        <v>42005</v>
      </c>
      <c r="F2876" s="2" t="s">
        <v>188</v>
      </c>
      <c r="G2876" s="8"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5">
        <v>2876</v>
      </c>
      <c r="B2877" s="2" t="s">
        <v>6064</v>
      </c>
      <c r="C2877" s="8">
        <f>YEAR(Data!$D2877)</f>
        <v>2013</v>
      </c>
      <c r="D2877" s="3">
        <v>41295</v>
      </c>
      <c r="E2877" s="3">
        <v>41297</v>
      </c>
      <c r="F2877" s="2" t="s">
        <v>23</v>
      </c>
      <c r="G2877" s="8"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5">
        <v>2877</v>
      </c>
      <c r="B2878" s="2" t="s">
        <v>6064</v>
      </c>
      <c r="C2878" s="8">
        <f>YEAR(Data!$D2878)</f>
        <v>2013</v>
      </c>
      <c r="D2878" s="3">
        <v>41295</v>
      </c>
      <c r="E2878" s="3">
        <v>41297</v>
      </c>
      <c r="F2878" s="2" t="s">
        <v>23</v>
      </c>
      <c r="G2878" s="8"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5">
        <v>2878</v>
      </c>
      <c r="B2879" s="2" t="s">
        <v>6065</v>
      </c>
      <c r="C2879" s="8">
        <f>YEAR(Data!$D2879)</f>
        <v>2013</v>
      </c>
      <c r="D2879" s="3">
        <v>41289</v>
      </c>
      <c r="E2879" s="3">
        <v>41293</v>
      </c>
      <c r="F2879" s="2" t="s">
        <v>50</v>
      </c>
      <c r="G2879" s="8"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5">
        <v>2879</v>
      </c>
      <c r="B2880" s="2" t="s">
        <v>6065</v>
      </c>
      <c r="C2880" s="8">
        <f>YEAR(Data!$D2880)</f>
        <v>2013</v>
      </c>
      <c r="D2880" s="3">
        <v>41289</v>
      </c>
      <c r="E2880" s="3">
        <v>41293</v>
      </c>
      <c r="F2880" s="2" t="s">
        <v>50</v>
      </c>
      <c r="G2880" s="8"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5">
        <v>2880</v>
      </c>
      <c r="B2881" s="2" t="s">
        <v>6065</v>
      </c>
      <c r="C2881" s="8">
        <f>YEAR(Data!$D2881)</f>
        <v>2013</v>
      </c>
      <c r="D2881" s="3">
        <v>41289</v>
      </c>
      <c r="E2881" s="3">
        <v>41293</v>
      </c>
      <c r="F2881" s="2" t="s">
        <v>50</v>
      </c>
      <c r="G2881" s="8"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5">
        <v>2881</v>
      </c>
      <c r="B2882" s="2" t="s">
        <v>6066</v>
      </c>
      <c r="C2882" s="8">
        <f>YEAR(Data!$D2882)</f>
        <v>2013</v>
      </c>
      <c r="D2882" s="3">
        <v>41537</v>
      </c>
      <c r="E2882" s="3">
        <v>41541</v>
      </c>
      <c r="F2882" s="2" t="s">
        <v>23</v>
      </c>
      <c r="G2882" s="8"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5">
        <v>2882</v>
      </c>
      <c r="B2883" s="2" t="s">
        <v>6066</v>
      </c>
      <c r="C2883" s="8">
        <f>YEAR(Data!$D2883)</f>
        <v>2013</v>
      </c>
      <c r="D2883" s="3">
        <v>41537</v>
      </c>
      <c r="E2883" s="3">
        <v>41541</v>
      </c>
      <c r="F2883" s="2" t="s">
        <v>23</v>
      </c>
      <c r="G2883" s="8"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5">
        <v>2883</v>
      </c>
      <c r="B2884" s="2" t="s">
        <v>6068</v>
      </c>
      <c r="C2884" s="8">
        <f>YEAR(Data!$D2884)</f>
        <v>2011</v>
      </c>
      <c r="D2884" s="3">
        <v>40596</v>
      </c>
      <c r="E2884" s="3">
        <v>40600</v>
      </c>
      <c r="F2884" s="2" t="s">
        <v>50</v>
      </c>
      <c r="G2884" s="8"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5">
        <v>2884</v>
      </c>
      <c r="B2885" s="2" t="s">
        <v>6069</v>
      </c>
      <c r="C2885" s="8">
        <f>YEAR(Data!$D2885)</f>
        <v>2013</v>
      </c>
      <c r="D2885" s="3">
        <v>41590</v>
      </c>
      <c r="E2885" s="3">
        <v>41595</v>
      </c>
      <c r="F2885" s="2" t="s">
        <v>23</v>
      </c>
      <c r="G2885" s="8"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5">
        <v>2885</v>
      </c>
      <c r="B2886" s="2" t="s">
        <v>6070</v>
      </c>
      <c r="C2886" s="8">
        <f>YEAR(Data!$D2886)</f>
        <v>2013</v>
      </c>
      <c r="D2886" s="3">
        <v>41304</v>
      </c>
      <c r="E2886" s="3">
        <v>41308</v>
      </c>
      <c r="F2886" s="2" t="s">
        <v>50</v>
      </c>
      <c r="G2886" s="8"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5">
        <v>2886</v>
      </c>
      <c r="B2887" s="2" t="s">
        <v>6071</v>
      </c>
      <c r="C2887" s="8">
        <f>YEAR(Data!$D2887)</f>
        <v>2013</v>
      </c>
      <c r="D2887" s="3">
        <v>41566</v>
      </c>
      <c r="E2887" s="3">
        <v>41570</v>
      </c>
      <c r="F2887" s="2" t="s">
        <v>50</v>
      </c>
      <c r="G2887" s="8"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5">
        <v>2887</v>
      </c>
      <c r="B2888" s="2" t="s">
        <v>6072</v>
      </c>
      <c r="C2888" s="8">
        <f>YEAR(Data!$D2888)</f>
        <v>2014</v>
      </c>
      <c r="D2888" s="3">
        <v>41992</v>
      </c>
      <c r="E2888" s="3">
        <v>41993</v>
      </c>
      <c r="F2888" s="2" t="s">
        <v>188</v>
      </c>
      <c r="G2888" s="8"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5">
        <v>2888</v>
      </c>
      <c r="B2889" s="2" t="s">
        <v>6072</v>
      </c>
      <c r="C2889" s="8">
        <f>YEAR(Data!$D2889)</f>
        <v>2014</v>
      </c>
      <c r="D2889" s="3">
        <v>41992</v>
      </c>
      <c r="E2889" s="3">
        <v>41993</v>
      </c>
      <c r="F2889" s="2" t="s">
        <v>188</v>
      </c>
      <c r="G2889" s="8"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5">
        <v>2889</v>
      </c>
      <c r="B2890" s="2" t="s">
        <v>6072</v>
      </c>
      <c r="C2890" s="8">
        <f>YEAR(Data!$D2890)</f>
        <v>2014</v>
      </c>
      <c r="D2890" s="3">
        <v>41992</v>
      </c>
      <c r="E2890" s="3">
        <v>41993</v>
      </c>
      <c r="F2890" s="2" t="s">
        <v>188</v>
      </c>
      <c r="G2890" s="8"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5">
        <v>2890</v>
      </c>
      <c r="B2891" s="2" t="s">
        <v>6073</v>
      </c>
      <c r="C2891" s="8">
        <f>YEAR(Data!$D2891)</f>
        <v>2014</v>
      </c>
      <c r="D2891" s="3">
        <v>41946</v>
      </c>
      <c r="E2891" s="3">
        <v>41950</v>
      </c>
      <c r="F2891" s="2" t="s">
        <v>50</v>
      </c>
      <c r="G2891" s="8"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5">
        <v>2891</v>
      </c>
      <c r="B2892" s="2" t="s">
        <v>6076</v>
      </c>
      <c r="C2892" s="8">
        <f>YEAR(Data!$D2892)</f>
        <v>2011</v>
      </c>
      <c r="D2892" s="3">
        <v>40662</v>
      </c>
      <c r="E2892" s="3">
        <v>40664</v>
      </c>
      <c r="F2892" s="2" t="s">
        <v>23</v>
      </c>
      <c r="G2892" s="8"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5">
        <v>2892</v>
      </c>
      <c r="B2893" s="2" t="s">
        <v>6076</v>
      </c>
      <c r="C2893" s="8">
        <f>YEAR(Data!$D2893)</f>
        <v>2011</v>
      </c>
      <c r="D2893" s="3">
        <v>40662</v>
      </c>
      <c r="E2893" s="3">
        <v>40664</v>
      </c>
      <c r="F2893" s="2" t="s">
        <v>23</v>
      </c>
      <c r="G2893" s="8"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5">
        <v>2893</v>
      </c>
      <c r="B2894" s="2" t="s">
        <v>6080</v>
      </c>
      <c r="C2894" s="8">
        <f>YEAR(Data!$D2894)</f>
        <v>2014</v>
      </c>
      <c r="D2894" s="3">
        <v>41936</v>
      </c>
      <c r="E2894" s="3">
        <v>41942</v>
      </c>
      <c r="F2894" s="2" t="s">
        <v>50</v>
      </c>
      <c r="G2894" s="8"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5">
        <v>2894</v>
      </c>
      <c r="B2895" s="2" t="s">
        <v>6080</v>
      </c>
      <c r="C2895" s="8">
        <f>YEAR(Data!$D2895)</f>
        <v>2014</v>
      </c>
      <c r="D2895" s="3">
        <v>41936</v>
      </c>
      <c r="E2895" s="3">
        <v>41942</v>
      </c>
      <c r="F2895" s="2" t="s">
        <v>50</v>
      </c>
      <c r="G2895" s="8"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5">
        <v>2895</v>
      </c>
      <c r="B2896" s="2" t="s">
        <v>6080</v>
      </c>
      <c r="C2896" s="8">
        <f>YEAR(Data!$D2896)</f>
        <v>2014</v>
      </c>
      <c r="D2896" s="3">
        <v>41936</v>
      </c>
      <c r="E2896" s="3">
        <v>41942</v>
      </c>
      <c r="F2896" s="2" t="s">
        <v>50</v>
      </c>
      <c r="G2896" s="8"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5">
        <v>2896</v>
      </c>
      <c r="B2897" s="2" t="s">
        <v>6080</v>
      </c>
      <c r="C2897" s="8">
        <f>YEAR(Data!$D2897)</f>
        <v>2014</v>
      </c>
      <c r="D2897" s="3">
        <v>41936</v>
      </c>
      <c r="E2897" s="3">
        <v>41942</v>
      </c>
      <c r="F2897" s="2" t="s">
        <v>50</v>
      </c>
      <c r="G2897" s="8"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5">
        <v>2897</v>
      </c>
      <c r="B2898" s="2" t="s">
        <v>6085</v>
      </c>
      <c r="C2898" s="8">
        <f>YEAR(Data!$D2898)</f>
        <v>2011</v>
      </c>
      <c r="D2898" s="3">
        <v>40632</v>
      </c>
      <c r="E2898" s="3">
        <v>40636</v>
      </c>
      <c r="F2898" s="2" t="s">
        <v>50</v>
      </c>
      <c r="G2898" s="8"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5">
        <v>2898</v>
      </c>
      <c r="B2899" s="2" t="s">
        <v>6086</v>
      </c>
      <c r="C2899" s="8">
        <f>YEAR(Data!$D2899)</f>
        <v>2013</v>
      </c>
      <c r="D2899" s="3">
        <v>41278</v>
      </c>
      <c r="E2899" s="3">
        <v>41283</v>
      </c>
      <c r="F2899" s="2" t="s">
        <v>50</v>
      </c>
      <c r="G2899" s="8"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5">
        <v>2899</v>
      </c>
      <c r="B2900" s="2" t="s">
        <v>6087</v>
      </c>
      <c r="C2900" s="8">
        <f>YEAR(Data!$D2900)</f>
        <v>2012</v>
      </c>
      <c r="D2900" s="3">
        <v>41025</v>
      </c>
      <c r="E2900" s="3">
        <v>41029</v>
      </c>
      <c r="F2900" s="2" t="s">
        <v>50</v>
      </c>
      <c r="G2900" s="8"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5">
        <v>2900</v>
      </c>
      <c r="B2901" s="2" t="s">
        <v>6088</v>
      </c>
      <c r="C2901" s="8">
        <f>YEAR(Data!$D2901)</f>
        <v>2012</v>
      </c>
      <c r="D2901" s="3">
        <v>41164</v>
      </c>
      <c r="E2901" s="3">
        <v>41169</v>
      </c>
      <c r="F2901" s="2" t="s">
        <v>50</v>
      </c>
      <c r="G2901" s="8"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5">
        <v>2901</v>
      </c>
      <c r="B2902" s="2" t="s">
        <v>6088</v>
      </c>
      <c r="C2902" s="8">
        <f>YEAR(Data!$D2902)</f>
        <v>2012</v>
      </c>
      <c r="D2902" s="3">
        <v>41164</v>
      </c>
      <c r="E2902" s="3">
        <v>41169</v>
      </c>
      <c r="F2902" s="2" t="s">
        <v>50</v>
      </c>
      <c r="G2902" s="8"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5">
        <v>2902</v>
      </c>
      <c r="B2903" s="2" t="s">
        <v>6089</v>
      </c>
      <c r="C2903" s="8">
        <f>YEAR(Data!$D2903)</f>
        <v>2014</v>
      </c>
      <c r="D2903" s="3">
        <v>41894</v>
      </c>
      <c r="E2903" s="3">
        <v>41898</v>
      </c>
      <c r="F2903" s="2" t="s">
        <v>50</v>
      </c>
      <c r="G2903" s="8"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5">
        <v>2903</v>
      </c>
      <c r="B2904" s="2" t="s">
        <v>6090</v>
      </c>
      <c r="C2904" s="8">
        <f>YEAR(Data!$D2904)</f>
        <v>2013</v>
      </c>
      <c r="D2904" s="3">
        <v>41438</v>
      </c>
      <c r="E2904" s="3">
        <v>41443</v>
      </c>
      <c r="F2904" s="2" t="s">
        <v>50</v>
      </c>
      <c r="G2904" s="8"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5">
        <v>2904</v>
      </c>
      <c r="B2905" s="2" t="s">
        <v>6091</v>
      </c>
      <c r="C2905" s="8">
        <f>YEAR(Data!$D2905)</f>
        <v>2013</v>
      </c>
      <c r="D2905" s="3">
        <v>41453</v>
      </c>
      <c r="E2905" s="3">
        <v>41457</v>
      </c>
      <c r="F2905" s="2" t="s">
        <v>50</v>
      </c>
      <c r="G2905" s="8"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5">
        <v>2905</v>
      </c>
      <c r="B2906" s="2" t="s">
        <v>6091</v>
      </c>
      <c r="C2906" s="8">
        <f>YEAR(Data!$D2906)</f>
        <v>2013</v>
      </c>
      <c r="D2906" s="3">
        <v>41453</v>
      </c>
      <c r="E2906" s="3">
        <v>41457</v>
      </c>
      <c r="F2906" s="2" t="s">
        <v>50</v>
      </c>
      <c r="G2906" s="8"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5">
        <v>2906</v>
      </c>
      <c r="B2907" s="2" t="s">
        <v>6093</v>
      </c>
      <c r="C2907" s="8">
        <f>YEAR(Data!$D2907)</f>
        <v>2011</v>
      </c>
      <c r="D2907" s="3">
        <v>40812</v>
      </c>
      <c r="E2907" s="3">
        <v>40816</v>
      </c>
      <c r="F2907" s="2" t="s">
        <v>50</v>
      </c>
      <c r="G2907" s="8"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5">
        <v>2907</v>
      </c>
      <c r="B2908" s="2" t="s">
        <v>6096</v>
      </c>
      <c r="C2908" s="8">
        <f>YEAR(Data!$D2908)</f>
        <v>2014</v>
      </c>
      <c r="D2908" s="3">
        <v>41947</v>
      </c>
      <c r="E2908" s="3">
        <v>41953</v>
      </c>
      <c r="F2908" s="2" t="s">
        <v>50</v>
      </c>
      <c r="G2908" s="8"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5">
        <v>2908</v>
      </c>
      <c r="B2909" s="2" t="s">
        <v>6096</v>
      </c>
      <c r="C2909" s="8">
        <f>YEAR(Data!$D2909)</f>
        <v>2014</v>
      </c>
      <c r="D2909" s="3">
        <v>41947</v>
      </c>
      <c r="E2909" s="3">
        <v>41953</v>
      </c>
      <c r="F2909" s="2" t="s">
        <v>50</v>
      </c>
      <c r="G2909" s="8"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5">
        <v>2909</v>
      </c>
      <c r="B2910" s="2" t="s">
        <v>6096</v>
      </c>
      <c r="C2910" s="8">
        <f>YEAR(Data!$D2910)</f>
        <v>2014</v>
      </c>
      <c r="D2910" s="3">
        <v>41947</v>
      </c>
      <c r="E2910" s="3">
        <v>41953</v>
      </c>
      <c r="F2910" s="2" t="s">
        <v>50</v>
      </c>
      <c r="G2910" s="8"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5">
        <v>2910</v>
      </c>
      <c r="B2911" s="2" t="s">
        <v>6099</v>
      </c>
      <c r="C2911" s="8">
        <f>YEAR(Data!$D2911)</f>
        <v>2014</v>
      </c>
      <c r="D2911" s="3">
        <v>41690</v>
      </c>
      <c r="E2911" s="3">
        <v>41694</v>
      </c>
      <c r="F2911" s="2" t="s">
        <v>50</v>
      </c>
      <c r="G2911" s="8"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5">
        <v>2911</v>
      </c>
      <c r="B2912" s="2" t="s">
        <v>6100</v>
      </c>
      <c r="C2912" s="8">
        <f>YEAR(Data!$D2912)</f>
        <v>2012</v>
      </c>
      <c r="D2912" s="3">
        <v>41218</v>
      </c>
      <c r="E2912" s="3">
        <v>41222</v>
      </c>
      <c r="F2912" s="2" t="s">
        <v>50</v>
      </c>
      <c r="G2912" s="8"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5">
        <v>2912</v>
      </c>
      <c r="B2913" s="2" t="s">
        <v>6101</v>
      </c>
      <c r="C2913" s="8">
        <f>YEAR(Data!$D2913)</f>
        <v>2011</v>
      </c>
      <c r="D2913" s="3">
        <v>40710</v>
      </c>
      <c r="E2913" s="3">
        <v>40715</v>
      </c>
      <c r="F2913" s="2" t="s">
        <v>50</v>
      </c>
      <c r="G2913" s="8"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5">
        <v>2913</v>
      </c>
      <c r="B2914" s="2" t="s">
        <v>6101</v>
      </c>
      <c r="C2914" s="8">
        <f>YEAR(Data!$D2914)</f>
        <v>2011</v>
      </c>
      <c r="D2914" s="3">
        <v>40710</v>
      </c>
      <c r="E2914" s="3">
        <v>40715</v>
      </c>
      <c r="F2914" s="2" t="s">
        <v>50</v>
      </c>
      <c r="G2914" s="8"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5">
        <v>2914</v>
      </c>
      <c r="B2915" s="2" t="s">
        <v>6101</v>
      </c>
      <c r="C2915" s="8">
        <f>YEAR(Data!$D2915)</f>
        <v>2011</v>
      </c>
      <c r="D2915" s="3">
        <v>40710</v>
      </c>
      <c r="E2915" s="3">
        <v>40715</v>
      </c>
      <c r="F2915" s="2" t="s">
        <v>50</v>
      </c>
      <c r="G2915" s="8"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5">
        <v>2915</v>
      </c>
      <c r="B2916" s="2" t="s">
        <v>6106</v>
      </c>
      <c r="C2916" s="8">
        <f>YEAR(Data!$D2916)</f>
        <v>2012</v>
      </c>
      <c r="D2916" s="3">
        <v>41194</v>
      </c>
      <c r="E2916" s="3">
        <v>41199</v>
      </c>
      <c r="F2916" s="2" t="s">
        <v>23</v>
      </c>
      <c r="G2916" s="8"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5">
        <v>2916</v>
      </c>
      <c r="B2917" s="2" t="s">
        <v>6106</v>
      </c>
      <c r="C2917" s="8">
        <f>YEAR(Data!$D2917)</f>
        <v>2012</v>
      </c>
      <c r="D2917" s="3">
        <v>41194</v>
      </c>
      <c r="E2917" s="3">
        <v>41199</v>
      </c>
      <c r="F2917" s="2" t="s">
        <v>23</v>
      </c>
      <c r="G2917" s="8"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5">
        <v>2917</v>
      </c>
      <c r="B2918" s="2" t="s">
        <v>6106</v>
      </c>
      <c r="C2918" s="8">
        <f>YEAR(Data!$D2918)</f>
        <v>2012</v>
      </c>
      <c r="D2918" s="3">
        <v>41194</v>
      </c>
      <c r="E2918" s="3">
        <v>41199</v>
      </c>
      <c r="F2918" s="2" t="s">
        <v>23</v>
      </c>
      <c r="G2918" s="8"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5">
        <v>2918</v>
      </c>
      <c r="B2919" s="2" t="s">
        <v>6108</v>
      </c>
      <c r="C2919" s="8">
        <f>YEAR(Data!$D2919)</f>
        <v>2014</v>
      </c>
      <c r="D2919" s="3">
        <v>41879</v>
      </c>
      <c r="E2919" s="3">
        <v>41882</v>
      </c>
      <c r="F2919" s="2" t="s">
        <v>188</v>
      </c>
      <c r="G2919" s="8"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5">
        <v>2919</v>
      </c>
      <c r="B2920" s="2" t="s">
        <v>6111</v>
      </c>
      <c r="C2920" s="8">
        <f>YEAR(Data!$D2920)</f>
        <v>2013</v>
      </c>
      <c r="D2920" s="3">
        <v>41602</v>
      </c>
      <c r="E2920" s="3">
        <v>41602</v>
      </c>
      <c r="F2920" s="2" t="s">
        <v>1290</v>
      </c>
      <c r="G2920" s="8"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5">
        <v>2920</v>
      </c>
      <c r="B2921" s="2" t="s">
        <v>6111</v>
      </c>
      <c r="C2921" s="8">
        <f>YEAR(Data!$D2921)</f>
        <v>2013</v>
      </c>
      <c r="D2921" s="3">
        <v>41602</v>
      </c>
      <c r="E2921" s="3">
        <v>41602</v>
      </c>
      <c r="F2921" s="2" t="s">
        <v>1290</v>
      </c>
      <c r="G2921" s="8"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5">
        <v>2921</v>
      </c>
      <c r="B2922" s="2" t="s">
        <v>6111</v>
      </c>
      <c r="C2922" s="8">
        <f>YEAR(Data!$D2922)</f>
        <v>2013</v>
      </c>
      <c r="D2922" s="3">
        <v>41602</v>
      </c>
      <c r="E2922" s="3">
        <v>41602</v>
      </c>
      <c r="F2922" s="2" t="s">
        <v>1290</v>
      </c>
      <c r="G2922" s="8"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5">
        <v>2922</v>
      </c>
      <c r="B2923" s="2" t="s">
        <v>6112</v>
      </c>
      <c r="C2923" s="8">
        <f>YEAR(Data!$D2923)</f>
        <v>2014</v>
      </c>
      <c r="D2923" s="3">
        <v>41670</v>
      </c>
      <c r="E2923" s="3">
        <v>41670</v>
      </c>
      <c r="F2923" s="2" t="s">
        <v>1290</v>
      </c>
      <c r="G2923" s="8"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5">
        <v>2923</v>
      </c>
      <c r="B2924" s="2" t="s">
        <v>6113</v>
      </c>
      <c r="C2924" s="8">
        <f>YEAR(Data!$D2924)</f>
        <v>2012</v>
      </c>
      <c r="D2924" s="3">
        <v>41243</v>
      </c>
      <c r="E2924" s="3">
        <v>41246</v>
      </c>
      <c r="F2924" s="2" t="s">
        <v>23</v>
      </c>
      <c r="G2924" s="8"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5">
        <v>2924</v>
      </c>
      <c r="B2925" s="2" t="s">
        <v>6114</v>
      </c>
      <c r="C2925" s="8">
        <f>YEAR(Data!$D2925)</f>
        <v>2011</v>
      </c>
      <c r="D2925" s="3">
        <v>40722</v>
      </c>
      <c r="E2925" s="3">
        <v>40728</v>
      </c>
      <c r="F2925" s="2" t="s">
        <v>50</v>
      </c>
      <c r="G2925" s="8"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5">
        <v>2925</v>
      </c>
      <c r="B2926" s="2" t="s">
        <v>6115</v>
      </c>
      <c r="C2926" s="8">
        <f>YEAR(Data!$D2926)</f>
        <v>2011</v>
      </c>
      <c r="D2926" s="3">
        <v>40788</v>
      </c>
      <c r="E2926" s="3">
        <v>40791</v>
      </c>
      <c r="F2926" s="2" t="s">
        <v>188</v>
      </c>
      <c r="G2926" s="8"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5">
        <v>2926</v>
      </c>
      <c r="B2927" s="2" t="s">
        <v>6115</v>
      </c>
      <c r="C2927" s="8">
        <f>YEAR(Data!$D2927)</f>
        <v>2011</v>
      </c>
      <c r="D2927" s="3">
        <v>40788</v>
      </c>
      <c r="E2927" s="3">
        <v>40791</v>
      </c>
      <c r="F2927" s="2" t="s">
        <v>188</v>
      </c>
      <c r="G2927" s="8"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5">
        <v>2927</v>
      </c>
      <c r="B2928" s="2" t="s">
        <v>6118</v>
      </c>
      <c r="C2928" s="8">
        <f>YEAR(Data!$D2928)</f>
        <v>2014</v>
      </c>
      <c r="D2928" s="3">
        <v>41831</v>
      </c>
      <c r="E2928" s="3">
        <v>41835</v>
      </c>
      <c r="F2928" s="2" t="s">
        <v>23</v>
      </c>
      <c r="G2928" s="8"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5">
        <v>2928</v>
      </c>
      <c r="B2929" s="2" t="s">
        <v>6121</v>
      </c>
      <c r="C2929" s="8">
        <f>YEAR(Data!$D2929)</f>
        <v>2014</v>
      </c>
      <c r="D2929" s="3">
        <v>41795</v>
      </c>
      <c r="E2929" s="3">
        <v>41801</v>
      </c>
      <c r="F2929" s="2" t="s">
        <v>50</v>
      </c>
      <c r="G2929" s="8"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5">
        <v>2929</v>
      </c>
      <c r="B2930" s="2" t="s">
        <v>6123</v>
      </c>
      <c r="C2930" s="8">
        <f>YEAR(Data!$D2930)</f>
        <v>2014</v>
      </c>
      <c r="D2930" s="3">
        <v>41932</v>
      </c>
      <c r="E2930" s="3">
        <v>41939</v>
      </c>
      <c r="F2930" s="2" t="s">
        <v>50</v>
      </c>
      <c r="G2930" s="8"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5">
        <v>2930</v>
      </c>
      <c r="B2931" s="2" t="s">
        <v>6124</v>
      </c>
      <c r="C2931" s="8">
        <f>YEAR(Data!$D2931)</f>
        <v>2014</v>
      </c>
      <c r="D2931" s="3">
        <v>41962</v>
      </c>
      <c r="E2931" s="3">
        <v>41968</v>
      </c>
      <c r="F2931" s="2" t="s">
        <v>50</v>
      </c>
      <c r="G2931" s="8"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5">
        <v>2931</v>
      </c>
      <c r="B2932" s="2" t="s">
        <v>6125</v>
      </c>
      <c r="C2932" s="8">
        <f>YEAR(Data!$D2932)</f>
        <v>2012</v>
      </c>
      <c r="D2932" s="3">
        <v>41129</v>
      </c>
      <c r="E2932" s="3">
        <v>41129</v>
      </c>
      <c r="F2932" s="2" t="s">
        <v>1290</v>
      </c>
      <c r="G2932" s="8"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5">
        <v>2932</v>
      </c>
      <c r="B2933" s="2" t="s">
        <v>6125</v>
      </c>
      <c r="C2933" s="8">
        <f>YEAR(Data!$D2933)</f>
        <v>2012</v>
      </c>
      <c r="D2933" s="3">
        <v>41129</v>
      </c>
      <c r="E2933" s="3">
        <v>41129</v>
      </c>
      <c r="F2933" s="2" t="s">
        <v>1290</v>
      </c>
      <c r="G2933" s="8"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5">
        <v>2933</v>
      </c>
      <c r="B2934" s="2" t="s">
        <v>6125</v>
      </c>
      <c r="C2934" s="8">
        <f>YEAR(Data!$D2934)</f>
        <v>2012</v>
      </c>
      <c r="D2934" s="3">
        <v>41129</v>
      </c>
      <c r="E2934" s="3">
        <v>41129</v>
      </c>
      <c r="F2934" s="2" t="s">
        <v>1290</v>
      </c>
      <c r="G2934" s="8"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5">
        <v>2934</v>
      </c>
      <c r="B2935" s="2" t="s">
        <v>6126</v>
      </c>
      <c r="C2935" s="8">
        <f>YEAR(Data!$D2935)</f>
        <v>2013</v>
      </c>
      <c r="D2935" s="3">
        <v>41615</v>
      </c>
      <c r="E2935" s="3">
        <v>41621</v>
      </c>
      <c r="F2935" s="2" t="s">
        <v>50</v>
      </c>
      <c r="G2935" s="8"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5">
        <v>2935</v>
      </c>
      <c r="B2936" s="2" t="s">
        <v>6126</v>
      </c>
      <c r="C2936" s="8">
        <f>YEAR(Data!$D2936)</f>
        <v>2013</v>
      </c>
      <c r="D2936" s="3">
        <v>41615</v>
      </c>
      <c r="E2936" s="3">
        <v>41621</v>
      </c>
      <c r="F2936" s="2" t="s">
        <v>50</v>
      </c>
      <c r="G2936" s="8"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5">
        <v>2936</v>
      </c>
      <c r="B2937" s="2" t="s">
        <v>6126</v>
      </c>
      <c r="C2937" s="8">
        <f>YEAR(Data!$D2937)</f>
        <v>2013</v>
      </c>
      <c r="D2937" s="3">
        <v>41615</v>
      </c>
      <c r="E2937" s="3">
        <v>41621</v>
      </c>
      <c r="F2937" s="2" t="s">
        <v>50</v>
      </c>
      <c r="G2937" s="8"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5">
        <v>2937</v>
      </c>
      <c r="B2938" s="2" t="s">
        <v>6126</v>
      </c>
      <c r="C2938" s="8">
        <f>YEAR(Data!$D2938)</f>
        <v>2013</v>
      </c>
      <c r="D2938" s="3">
        <v>41615</v>
      </c>
      <c r="E2938" s="3">
        <v>41621</v>
      </c>
      <c r="F2938" s="2" t="s">
        <v>50</v>
      </c>
      <c r="G2938" s="8"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5">
        <v>2938</v>
      </c>
      <c r="B2939" s="2" t="s">
        <v>6126</v>
      </c>
      <c r="C2939" s="8">
        <f>YEAR(Data!$D2939)</f>
        <v>2013</v>
      </c>
      <c r="D2939" s="3">
        <v>41615</v>
      </c>
      <c r="E2939" s="3">
        <v>41621</v>
      </c>
      <c r="F2939" s="2" t="s">
        <v>50</v>
      </c>
      <c r="G2939" s="8"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5">
        <v>2939</v>
      </c>
      <c r="B2940" s="2" t="s">
        <v>6126</v>
      </c>
      <c r="C2940" s="8">
        <f>YEAR(Data!$D2940)</f>
        <v>2013</v>
      </c>
      <c r="D2940" s="3">
        <v>41615</v>
      </c>
      <c r="E2940" s="3">
        <v>41621</v>
      </c>
      <c r="F2940" s="2" t="s">
        <v>50</v>
      </c>
      <c r="G2940" s="8"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5">
        <v>2940</v>
      </c>
      <c r="B2941" s="2" t="s">
        <v>6126</v>
      </c>
      <c r="C2941" s="8">
        <f>YEAR(Data!$D2941)</f>
        <v>2013</v>
      </c>
      <c r="D2941" s="3">
        <v>41615</v>
      </c>
      <c r="E2941" s="3">
        <v>41621</v>
      </c>
      <c r="F2941" s="2" t="s">
        <v>50</v>
      </c>
      <c r="G2941" s="8"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5">
        <v>2941</v>
      </c>
      <c r="B2942" s="2" t="s">
        <v>6127</v>
      </c>
      <c r="C2942" s="8">
        <f>YEAR(Data!$D2942)</f>
        <v>2014</v>
      </c>
      <c r="D2942" s="3">
        <v>41724</v>
      </c>
      <c r="E2942" s="3">
        <v>41730</v>
      </c>
      <c r="F2942" s="2" t="s">
        <v>50</v>
      </c>
      <c r="G2942" s="8"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5">
        <v>2942</v>
      </c>
      <c r="B2943" s="2" t="s">
        <v>6127</v>
      </c>
      <c r="C2943" s="8">
        <f>YEAR(Data!$D2943)</f>
        <v>2014</v>
      </c>
      <c r="D2943" s="3">
        <v>41724</v>
      </c>
      <c r="E2943" s="3">
        <v>41730</v>
      </c>
      <c r="F2943" s="2" t="s">
        <v>50</v>
      </c>
      <c r="G2943" s="8"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5">
        <v>2943</v>
      </c>
      <c r="B2944" s="2" t="s">
        <v>6127</v>
      </c>
      <c r="C2944" s="8">
        <f>YEAR(Data!$D2944)</f>
        <v>2014</v>
      </c>
      <c r="D2944" s="3">
        <v>41724</v>
      </c>
      <c r="E2944" s="3">
        <v>41730</v>
      </c>
      <c r="F2944" s="2" t="s">
        <v>50</v>
      </c>
      <c r="G2944" s="8"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5">
        <v>2944</v>
      </c>
      <c r="B2945" s="2" t="s">
        <v>6130</v>
      </c>
      <c r="C2945" s="8">
        <f>YEAR(Data!$D2945)</f>
        <v>2014</v>
      </c>
      <c r="D2945" s="3">
        <v>41963</v>
      </c>
      <c r="E2945" s="3">
        <v>41968</v>
      </c>
      <c r="F2945" s="2" t="s">
        <v>50</v>
      </c>
      <c r="G2945" s="8"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5">
        <v>2945</v>
      </c>
      <c r="B2946" s="2" t="s">
        <v>6130</v>
      </c>
      <c r="C2946" s="8">
        <f>YEAR(Data!$D2946)</f>
        <v>2014</v>
      </c>
      <c r="D2946" s="3">
        <v>41963</v>
      </c>
      <c r="E2946" s="3">
        <v>41968</v>
      </c>
      <c r="F2946" s="2" t="s">
        <v>50</v>
      </c>
      <c r="G2946" s="8"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5">
        <v>2946</v>
      </c>
      <c r="B2947" s="2" t="s">
        <v>6133</v>
      </c>
      <c r="C2947" s="8">
        <f>YEAR(Data!$D2947)</f>
        <v>2013</v>
      </c>
      <c r="D2947" s="3">
        <v>41583</v>
      </c>
      <c r="E2947" s="3">
        <v>41584</v>
      </c>
      <c r="F2947" s="2" t="s">
        <v>188</v>
      </c>
      <c r="G2947" s="8"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5">
        <v>2947</v>
      </c>
      <c r="B2948" s="2" t="s">
        <v>6134</v>
      </c>
      <c r="C2948" s="8">
        <f>YEAR(Data!$D2948)</f>
        <v>2014</v>
      </c>
      <c r="D2948" s="3">
        <v>41988</v>
      </c>
      <c r="E2948" s="3">
        <v>41992</v>
      </c>
      <c r="F2948" s="2" t="s">
        <v>50</v>
      </c>
      <c r="G2948" s="8"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5">
        <v>2948</v>
      </c>
      <c r="B2949" s="2" t="s">
        <v>6134</v>
      </c>
      <c r="C2949" s="8">
        <f>YEAR(Data!$D2949)</f>
        <v>2014</v>
      </c>
      <c r="D2949" s="3">
        <v>41988</v>
      </c>
      <c r="E2949" s="3">
        <v>41992</v>
      </c>
      <c r="F2949" s="2" t="s">
        <v>50</v>
      </c>
      <c r="G2949" s="8"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5">
        <v>2949</v>
      </c>
      <c r="B2950" s="2" t="s">
        <v>6134</v>
      </c>
      <c r="C2950" s="8">
        <f>YEAR(Data!$D2950)</f>
        <v>2014</v>
      </c>
      <c r="D2950" s="3">
        <v>41988</v>
      </c>
      <c r="E2950" s="3">
        <v>41992</v>
      </c>
      <c r="F2950" s="2" t="s">
        <v>50</v>
      </c>
      <c r="G2950" s="8"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5">
        <v>2950</v>
      </c>
      <c r="B2951" s="2" t="s">
        <v>6139</v>
      </c>
      <c r="C2951" s="8">
        <f>YEAR(Data!$D2951)</f>
        <v>2014</v>
      </c>
      <c r="D2951" s="3">
        <v>41956</v>
      </c>
      <c r="E2951" s="3">
        <v>41956</v>
      </c>
      <c r="F2951" s="2" t="s">
        <v>1290</v>
      </c>
      <c r="G2951" s="8"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5">
        <v>2951</v>
      </c>
      <c r="B2952" s="2" t="s">
        <v>6139</v>
      </c>
      <c r="C2952" s="8">
        <f>YEAR(Data!$D2952)</f>
        <v>2014</v>
      </c>
      <c r="D2952" s="3">
        <v>41956</v>
      </c>
      <c r="E2952" s="3">
        <v>41956</v>
      </c>
      <c r="F2952" s="2" t="s">
        <v>1290</v>
      </c>
      <c r="G2952" s="8"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5">
        <v>2952</v>
      </c>
      <c r="B2953" s="2" t="s">
        <v>6139</v>
      </c>
      <c r="C2953" s="8">
        <f>YEAR(Data!$D2953)</f>
        <v>2014</v>
      </c>
      <c r="D2953" s="3">
        <v>41956</v>
      </c>
      <c r="E2953" s="3">
        <v>41956</v>
      </c>
      <c r="F2953" s="2" t="s">
        <v>1290</v>
      </c>
      <c r="G2953" s="8"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5">
        <v>2953</v>
      </c>
      <c r="B2954" s="2" t="s">
        <v>6139</v>
      </c>
      <c r="C2954" s="8">
        <f>YEAR(Data!$D2954)</f>
        <v>2014</v>
      </c>
      <c r="D2954" s="3">
        <v>41956</v>
      </c>
      <c r="E2954" s="3">
        <v>41956</v>
      </c>
      <c r="F2954" s="2" t="s">
        <v>1290</v>
      </c>
      <c r="G2954" s="8"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5">
        <v>2954</v>
      </c>
      <c r="B2955" s="2" t="s">
        <v>6139</v>
      </c>
      <c r="C2955" s="8">
        <f>YEAR(Data!$D2955)</f>
        <v>2014</v>
      </c>
      <c r="D2955" s="3">
        <v>41956</v>
      </c>
      <c r="E2955" s="3">
        <v>41956</v>
      </c>
      <c r="F2955" s="2" t="s">
        <v>1290</v>
      </c>
      <c r="G2955" s="8"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5">
        <v>2955</v>
      </c>
      <c r="B2956" s="2" t="s">
        <v>6139</v>
      </c>
      <c r="C2956" s="8">
        <f>YEAR(Data!$D2956)</f>
        <v>2014</v>
      </c>
      <c r="D2956" s="3">
        <v>41956</v>
      </c>
      <c r="E2956" s="3">
        <v>41956</v>
      </c>
      <c r="F2956" s="2" t="s">
        <v>1290</v>
      </c>
      <c r="G2956" s="8"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5">
        <v>2956</v>
      </c>
      <c r="B2957" s="2" t="s">
        <v>6148</v>
      </c>
      <c r="C2957" s="8">
        <f>YEAR(Data!$D2957)</f>
        <v>2013</v>
      </c>
      <c r="D2957" s="3">
        <v>41505</v>
      </c>
      <c r="E2957" s="3">
        <v>41511</v>
      </c>
      <c r="F2957" s="2" t="s">
        <v>50</v>
      </c>
      <c r="G2957" s="8"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5">
        <v>2957</v>
      </c>
      <c r="B2958" s="2" t="s">
        <v>6149</v>
      </c>
      <c r="C2958" s="8">
        <f>YEAR(Data!$D2958)</f>
        <v>2014</v>
      </c>
      <c r="D2958" s="3">
        <v>41818</v>
      </c>
      <c r="E2958" s="3">
        <v>41825</v>
      </c>
      <c r="F2958" s="2" t="s">
        <v>50</v>
      </c>
      <c r="G2958" s="8"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5">
        <v>2958</v>
      </c>
      <c r="B2959" s="2" t="s">
        <v>6152</v>
      </c>
      <c r="C2959" s="8">
        <f>YEAR(Data!$D2959)</f>
        <v>2014</v>
      </c>
      <c r="D2959" s="3">
        <v>41764</v>
      </c>
      <c r="E2959" s="3">
        <v>41769</v>
      </c>
      <c r="F2959" s="2" t="s">
        <v>50</v>
      </c>
      <c r="G2959" s="8"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5">
        <v>2959</v>
      </c>
      <c r="B2960" s="2" t="s">
        <v>6153</v>
      </c>
      <c r="C2960" s="8">
        <f>YEAR(Data!$D2960)</f>
        <v>2012</v>
      </c>
      <c r="D2960" s="3">
        <v>41267</v>
      </c>
      <c r="E2960" s="3">
        <v>41272</v>
      </c>
      <c r="F2960" s="2" t="s">
        <v>50</v>
      </c>
      <c r="G2960" s="8"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5">
        <v>2960</v>
      </c>
      <c r="B2961" s="2" t="s">
        <v>6153</v>
      </c>
      <c r="C2961" s="8">
        <f>YEAR(Data!$D2961)</f>
        <v>2012</v>
      </c>
      <c r="D2961" s="3">
        <v>41267</v>
      </c>
      <c r="E2961" s="3">
        <v>41272</v>
      </c>
      <c r="F2961" s="2" t="s">
        <v>50</v>
      </c>
      <c r="G2961" s="8"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5">
        <v>2961</v>
      </c>
      <c r="B2962" s="2" t="s">
        <v>6154</v>
      </c>
      <c r="C2962" s="8">
        <f>YEAR(Data!$D2962)</f>
        <v>2014</v>
      </c>
      <c r="D2962" s="3">
        <v>41756</v>
      </c>
      <c r="E2962" s="3">
        <v>41761</v>
      </c>
      <c r="F2962" s="2" t="s">
        <v>50</v>
      </c>
      <c r="G2962" s="8"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5">
        <v>2962</v>
      </c>
      <c r="B2963" s="2" t="s">
        <v>6154</v>
      </c>
      <c r="C2963" s="8">
        <f>YEAR(Data!$D2963)</f>
        <v>2014</v>
      </c>
      <c r="D2963" s="3">
        <v>41756</v>
      </c>
      <c r="E2963" s="3">
        <v>41761</v>
      </c>
      <c r="F2963" s="2" t="s">
        <v>50</v>
      </c>
      <c r="G2963" s="8"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5">
        <v>2963</v>
      </c>
      <c r="B2964" s="2" t="s">
        <v>6155</v>
      </c>
      <c r="C2964" s="8">
        <f>YEAR(Data!$D2964)</f>
        <v>2014</v>
      </c>
      <c r="D2964" s="3">
        <v>41990</v>
      </c>
      <c r="E2964" s="3">
        <v>41995</v>
      </c>
      <c r="F2964" s="2" t="s">
        <v>23</v>
      </c>
      <c r="G2964" s="8"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5">
        <v>2964</v>
      </c>
      <c r="B2965" s="2" t="s">
        <v>6155</v>
      </c>
      <c r="C2965" s="8">
        <f>YEAR(Data!$D2965)</f>
        <v>2014</v>
      </c>
      <c r="D2965" s="3">
        <v>41990</v>
      </c>
      <c r="E2965" s="3">
        <v>41995</v>
      </c>
      <c r="F2965" s="2" t="s">
        <v>23</v>
      </c>
      <c r="G2965" s="8"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5">
        <v>2965</v>
      </c>
      <c r="B2966" s="2" t="s">
        <v>6155</v>
      </c>
      <c r="C2966" s="8">
        <f>YEAR(Data!$D2966)</f>
        <v>2014</v>
      </c>
      <c r="D2966" s="3">
        <v>41990</v>
      </c>
      <c r="E2966" s="3">
        <v>41995</v>
      </c>
      <c r="F2966" s="2" t="s">
        <v>23</v>
      </c>
      <c r="G2966" s="8"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5">
        <v>2966</v>
      </c>
      <c r="B2967" s="2" t="s">
        <v>6155</v>
      </c>
      <c r="C2967" s="8">
        <f>YEAR(Data!$D2967)</f>
        <v>2014</v>
      </c>
      <c r="D2967" s="3">
        <v>41990</v>
      </c>
      <c r="E2967" s="3">
        <v>41995</v>
      </c>
      <c r="F2967" s="2" t="s">
        <v>23</v>
      </c>
      <c r="G2967" s="8"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5">
        <v>2967</v>
      </c>
      <c r="B2968" s="2" t="s">
        <v>6160</v>
      </c>
      <c r="C2968" s="8">
        <f>YEAR(Data!$D2968)</f>
        <v>2011</v>
      </c>
      <c r="D2968" s="3">
        <v>40904</v>
      </c>
      <c r="E2968" s="3">
        <v>40908</v>
      </c>
      <c r="F2968" s="2" t="s">
        <v>50</v>
      </c>
      <c r="G2968" s="8"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5">
        <v>2968</v>
      </c>
      <c r="B2969" s="2" t="s">
        <v>6160</v>
      </c>
      <c r="C2969" s="8">
        <f>YEAR(Data!$D2969)</f>
        <v>2011</v>
      </c>
      <c r="D2969" s="3">
        <v>40904</v>
      </c>
      <c r="E2969" s="3">
        <v>40908</v>
      </c>
      <c r="F2969" s="2" t="s">
        <v>50</v>
      </c>
      <c r="G2969" s="8"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5">
        <v>2969</v>
      </c>
      <c r="B2970" s="2" t="s">
        <v>6161</v>
      </c>
      <c r="C2970" s="8">
        <f>YEAR(Data!$D2970)</f>
        <v>2014</v>
      </c>
      <c r="D2970" s="3">
        <v>41950</v>
      </c>
      <c r="E2970" s="3">
        <v>41953</v>
      </c>
      <c r="F2970" s="2" t="s">
        <v>23</v>
      </c>
      <c r="G2970" s="8"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5">
        <v>2970</v>
      </c>
      <c r="B2971" s="2" t="s">
        <v>6161</v>
      </c>
      <c r="C2971" s="8">
        <f>YEAR(Data!$D2971)</f>
        <v>2014</v>
      </c>
      <c r="D2971" s="3">
        <v>41950</v>
      </c>
      <c r="E2971" s="3">
        <v>41953</v>
      </c>
      <c r="F2971" s="2" t="s">
        <v>23</v>
      </c>
      <c r="G2971" s="8"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5">
        <v>2971</v>
      </c>
      <c r="B2972" s="2" t="s">
        <v>6161</v>
      </c>
      <c r="C2972" s="8">
        <f>YEAR(Data!$D2972)</f>
        <v>2014</v>
      </c>
      <c r="D2972" s="3">
        <v>41950</v>
      </c>
      <c r="E2972" s="3">
        <v>41953</v>
      </c>
      <c r="F2972" s="2" t="s">
        <v>23</v>
      </c>
      <c r="G2972" s="8"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5">
        <v>2972</v>
      </c>
      <c r="B2973" s="2" t="s">
        <v>6161</v>
      </c>
      <c r="C2973" s="8">
        <f>YEAR(Data!$D2973)</f>
        <v>2014</v>
      </c>
      <c r="D2973" s="3">
        <v>41950</v>
      </c>
      <c r="E2973" s="3">
        <v>41953</v>
      </c>
      <c r="F2973" s="2" t="s">
        <v>23</v>
      </c>
      <c r="G2973" s="8"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5">
        <v>2973</v>
      </c>
      <c r="B2974" s="2" t="s">
        <v>6161</v>
      </c>
      <c r="C2974" s="8">
        <f>YEAR(Data!$D2974)</f>
        <v>2014</v>
      </c>
      <c r="D2974" s="3">
        <v>41950</v>
      </c>
      <c r="E2974" s="3">
        <v>41953</v>
      </c>
      <c r="F2974" s="2" t="s">
        <v>23</v>
      </c>
      <c r="G2974" s="8"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5">
        <v>2974</v>
      </c>
      <c r="B2975" s="2" t="s">
        <v>6162</v>
      </c>
      <c r="C2975" s="8">
        <f>YEAR(Data!$D2975)</f>
        <v>2014</v>
      </c>
      <c r="D2975" s="3">
        <v>41990</v>
      </c>
      <c r="E2975" s="3">
        <v>41994</v>
      </c>
      <c r="F2975" s="2" t="s">
        <v>50</v>
      </c>
      <c r="G2975" s="8"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5">
        <v>2975</v>
      </c>
      <c r="B2976" s="2" t="s">
        <v>6163</v>
      </c>
      <c r="C2976" s="8">
        <f>YEAR(Data!$D2976)</f>
        <v>2012</v>
      </c>
      <c r="D2976" s="3">
        <v>41036</v>
      </c>
      <c r="E2976" s="3">
        <v>41041</v>
      </c>
      <c r="F2976" s="2" t="s">
        <v>50</v>
      </c>
      <c r="G2976" s="8"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5">
        <v>2976</v>
      </c>
      <c r="B2977" s="2" t="s">
        <v>6163</v>
      </c>
      <c r="C2977" s="8">
        <f>YEAR(Data!$D2977)</f>
        <v>2012</v>
      </c>
      <c r="D2977" s="3">
        <v>41036</v>
      </c>
      <c r="E2977" s="3">
        <v>41041</v>
      </c>
      <c r="F2977" s="2" t="s">
        <v>50</v>
      </c>
      <c r="G2977" s="8"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5">
        <v>2977</v>
      </c>
      <c r="B2978" s="2" t="s">
        <v>6166</v>
      </c>
      <c r="C2978" s="8">
        <f>YEAR(Data!$D2978)</f>
        <v>2014</v>
      </c>
      <c r="D2978" s="3">
        <v>41978</v>
      </c>
      <c r="E2978" s="3">
        <v>41978</v>
      </c>
      <c r="F2978" s="2" t="s">
        <v>1290</v>
      </c>
      <c r="G2978" s="8"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5">
        <v>2978</v>
      </c>
      <c r="B2979" s="2" t="s">
        <v>6169</v>
      </c>
      <c r="C2979" s="8">
        <f>YEAR(Data!$D2979)</f>
        <v>2014</v>
      </c>
      <c r="D2979" s="3">
        <v>41916</v>
      </c>
      <c r="E2979" s="3">
        <v>41921</v>
      </c>
      <c r="F2979" s="2" t="s">
        <v>23</v>
      </c>
      <c r="G2979" s="8"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5">
        <v>2979</v>
      </c>
      <c r="B2980" s="2" t="s">
        <v>6170</v>
      </c>
      <c r="C2980" s="8">
        <f>YEAR(Data!$D2980)</f>
        <v>2011</v>
      </c>
      <c r="D2980" s="3">
        <v>40557</v>
      </c>
      <c r="E2980" s="3">
        <v>40560</v>
      </c>
      <c r="F2980" s="2" t="s">
        <v>23</v>
      </c>
      <c r="G2980" s="8"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5">
        <v>2980</v>
      </c>
      <c r="B2981" s="2" t="s">
        <v>6172</v>
      </c>
      <c r="C2981" s="8">
        <f>YEAR(Data!$D2981)</f>
        <v>2012</v>
      </c>
      <c r="D2981" s="3">
        <v>41072</v>
      </c>
      <c r="E2981" s="3">
        <v>41077</v>
      </c>
      <c r="F2981" s="2" t="s">
        <v>50</v>
      </c>
      <c r="G2981" s="8"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5">
        <v>2981</v>
      </c>
      <c r="B2982" s="2" t="s">
        <v>6172</v>
      </c>
      <c r="C2982" s="8">
        <f>YEAR(Data!$D2982)</f>
        <v>2012</v>
      </c>
      <c r="D2982" s="3">
        <v>41072</v>
      </c>
      <c r="E2982" s="3">
        <v>41077</v>
      </c>
      <c r="F2982" s="2" t="s">
        <v>50</v>
      </c>
      <c r="G2982" s="8"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5">
        <v>2982</v>
      </c>
      <c r="B2983" s="2" t="s">
        <v>6177</v>
      </c>
      <c r="C2983" s="8">
        <f>YEAR(Data!$D2983)</f>
        <v>2011</v>
      </c>
      <c r="D2983" s="3">
        <v>40736</v>
      </c>
      <c r="E2983" s="3">
        <v>40742</v>
      </c>
      <c r="F2983" s="2" t="s">
        <v>50</v>
      </c>
      <c r="G2983" s="8"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5">
        <v>2983</v>
      </c>
      <c r="B2984" s="2" t="s">
        <v>6177</v>
      </c>
      <c r="C2984" s="8">
        <f>YEAR(Data!$D2984)</f>
        <v>2011</v>
      </c>
      <c r="D2984" s="3">
        <v>40736</v>
      </c>
      <c r="E2984" s="3">
        <v>40742</v>
      </c>
      <c r="F2984" s="2" t="s">
        <v>50</v>
      </c>
      <c r="G2984" s="8"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5">
        <v>2984</v>
      </c>
      <c r="B2985" s="2" t="s">
        <v>6178</v>
      </c>
      <c r="C2985" s="8">
        <f>YEAR(Data!$D2985)</f>
        <v>2011</v>
      </c>
      <c r="D2985" s="3">
        <v>40883</v>
      </c>
      <c r="E2985" s="3">
        <v>40888</v>
      </c>
      <c r="F2985" s="2" t="s">
        <v>23</v>
      </c>
      <c r="G2985" s="8"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5">
        <v>2985</v>
      </c>
      <c r="B2986" s="2" t="s">
        <v>6178</v>
      </c>
      <c r="C2986" s="8">
        <f>YEAR(Data!$D2986)</f>
        <v>2011</v>
      </c>
      <c r="D2986" s="3">
        <v>40883</v>
      </c>
      <c r="E2986" s="3">
        <v>40888</v>
      </c>
      <c r="F2986" s="2" t="s">
        <v>23</v>
      </c>
      <c r="G2986" s="8"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5">
        <v>2986</v>
      </c>
      <c r="B2987" s="2" t="s">
        <v>6179</v>
      </c>
      <c r="C2987" s="8">
        <f>YEAR(Data!$D2987)</f>
        <v>2013</v>
      </c>
      <c r="D2987" s="3">
        <v>41420</v>
      </c>
      <c r="E2987" s="3">
        <v>41425</v>
      </c>
      <c r="F2987" s="2" t="s">
        <v>50</v>
      </c>
      <c r="G2987" s="8"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5">
        <v>2987</v>
      </c>
      <c r="B2988" s="2" t="s">
        <v>6179</v>
      </c>
      <c r="C2988" s="8">
        <f>YEAR(Data!$D2988)</f>
        <v>2013</v>
      </c>
      <c r="D2988" s="3">
        <v>41420</v>
      </c>
      <c r="E2988" s="3">
        <v>41425</v>
      </c>
      <c r="F2988" s="2" t="s">
        <v>50</v>
      </c>
      <c r="G2988" s="8"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5">
        <v>2988</v>
      </c>
      <c r="B2989" s="2" t="s">
        <v>6179</v>
      </c>
      <c r="C2989" s="8">
        <f>YEAR(Data!$D2989)</f>
        <v>2013</v>
      </c>
      <c r="D2989" s="3">
        <v>41420</v>
      </c>
      <c r="E2989" s="3">
        <v>41425</v>
      </c>
      <c r="F2989" s="2" t="s">
        <v>50</v>
      </c>
      <c r="G2989" s="8"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5">
        <v>2989</v>
      </c>
      <c r="B2990" s="2" t="s">
        <v>6184</v>
      </c>
      <c r="C2990" s="8">
        <f>YEAR(Data!$D2990)</f>
        <v>2013</v>
      </c>
      <c r="D2990" s="3">
        <v>41326</v>
      </c>
      <c r="E2990" s="3">
        <v>41331</v>
      </c>
      <c r="F2990" s="2" t="s">
        <v>23</v>
      </c>
      <c r="G2990" s="8"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5">
        <v>2990</v>
      </c>
      <c r="B2991" s="2" t="s">
        <v>6184</v>
      </c>
      <c r="C2991" s="8">
        <f>YEAR(Data!$D2991)</f>
        <v>2013</v>
      </c>
      <c r="D2991" s="3">
        <v>41326</v>
      </c>
      <c r="E2991" s="3">
        <v>41331</v>
      </c>
      <c r="F2991" s="2" t="s">
        <v>23</v>
      </c>
      <c r="G2991" s="8"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5">
        <v>2991</v>
      </c>
      <c r="B2992" s="2" t="s">
        <v>6184</v>
      </c>
      <c r="C2992" s="8">
        <f>YEAR(Data!$D2992)</f>
        <v>2013</v>
      </c>
      <c r="D2992" s="3">
        <v>41326</v>
      </c>
      <c r="E2992" s="3">
        <v>41331</v>
      </c>
      <c r="F2992" s="2" t="s">
        <v>23</v>
      </c>
      <c r="G2992" s="8"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5">
        <v>2992</v>
      </c>
      <c r="B2993" s="2" t="s">
        <v>6184</v>
      </c>
      <c r="C2993" s="8">
        <f>YEAR(Data!$D2993)</f>
        <v>2013</v>
      </c>
      <c r="D2993" s="3">
        <v>41326</v>
      </c>
      <c r="E2993" s="3">
        <v>41331</v>
      </c>
      <c r="F2993" s="2" t="s">
        <v>23</v>
      </c>
      <c r="G2993" s="8"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5">
        <v>2993</v>
      </c>
      <c r="B2994" s="2" t="s">
        <v>6185</v>
      </c>
      <c r="C2994" s="8">
        <f>YEAR(Data!$D2994)</f>
        <v>2013</v>
      </c>
      <c r="D2994" s="3">
        <v>41550</v>
      </c>
      <c r="E2994" s="3">
        <v>41554</v>
      </c>
      <c r="F2994" s="2" t="s">
        <v>50</v>
      </c>
      <c r="G2994" s="8"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5">
        <v>2994</v>
      </c>
      <c r="B2995" s="2" t="s">
        <v>6186</v>
      </c>
      <c r="C2995" s="8">
        <f>YEAR(Data!$D2995)</f>
        <v>2014</v>
      </c>
      <c r="D2995" s="3">
        <v>41710</v>
      </c>
      <c r="E2995" s="3">
        <v>41716</v>
      </c>
      <c r="F2995" s="2" t="s">
        <v>50</v>
      </c>
      <c r="G2995" s="8"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5">
        <v>2995</v>
      </c>
      <c r="B2996" s="2" t="s">
        <v>6187</v>
      </c>
      <c r="C2996" s="8">
        <f>YEAR(Data!$D2996)</f>
        <v>2013</v>
      </c>
      <c r="D2996" s="3">
        <v>41527</v>
      </c>
      <c r="E2996" s="3">
        <v>41531</v>
      </c>
      <c r="F2996" s="2" t="s">
        <v>23</v>
      </c>
      <c r="G2996" s="8"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5">
        <v>2996</v>
      </c>
      <c r="B2997" s="2" t="s">
        <v>6189</v>
      </c>
      <c r="C2997" s="8">
        <f>YEAR(Data!$D2997)</f>
        <v>2011</v>
      </c>
      <c r="D2997" s="3">
        <v>40738</v>
      </c>
      <c r="E2997" s="3">
        <v>40745</v>
      </c>
      <c r="F2997" s="2" t="s">
        <v>50</v>
      </c>
      <c r="G2997" s="8"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5">
        <v>2997</v>
      </c>
      <c r="B2998" s="2" t="s">
        <v>6190</v>
      </c>
      <c r="C2998" s="8">
        <f>YEAR(Data!$D2998)</f>
        <v>2011</v>
      </c>
      <c r="D2998" s="3">
        <v>40715</v>
      </c>
      <c r="E2998" s="3">
        <v>40719</v>
      </c>
      <c r="F2998" s="2" t="s">
        <v>50</v>
      </c>
      <c r="G2998" s="8"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5">
        <v>2998</v>
      </c>
      <c r="B2999" s="2" t="s">
        <v>6190</v>
      </c>
      <c r="C2999" s="8">
        <f>YEAR(Data!$D2999)</f>
        <v>2011</v>
      </c>
      <c r="D2999" s="3">
        <v>40715</v>
      </c>
      <c r="E2999" s="3">
        <v>40719</v>
      </c>
      <c r="F2999" s="2" t="s">
        <v>50</v>
      </c>
      <c r="G2999" s="8"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5">
        <v>2999</v>
      </c>
      <c r="B3000" s="2" t="s">
        <v>6190</v>
      </c>
      <c r="C3000" s="8">
        <f>YEAR(Data!$D3000)</f>
        <v>2011</v>
      </c>
      <c r="D3000" s="3">
        <v>40715</v>
      </c>
      <c r="E3000" s="3">
        <v>40719</v>
      </c>
      <c r="F3000" s="2" t="s">
        <v>50</v>
      </c>
      <c r="G3000" s="8"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5">
        <v>3000</v>
      </c>
      <c r="B3001" s="2" t="s">
        <v>6190</v>
      </c>
      <c r="C3001" s="8">
        <f>YEAR(Data!$D3001)</f>
        <v>2011</v>
      </c>
      <c r="D3001" s="3">
        <v>40715</v>
      </c>
      <c r="E3001" s="3">
        <v>40719</v>
      </c>
      <c r="F3001" s="2" t="s">
        <v>50</v>
      </c>
      <c r="G3001" s="8"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5">
        <v>3001</v>
      </c>
      <c r="B3002" s="2" t="s">
        <v>6190</v>
      </c>
      <c r="C3002" s="8">
        <f>YEAR(Data!$D3002)</f>
        <v>2011</v>
      </c>
      <c r="D3002" s="3">
        <v>40715</v>
      </c>
      <c r="E3002" s="3">
        <v>40719</v>
      </c>
      <c r="F3002" s="2" t="s">
        <v>50</v>
      </c>
      <c r="G3002" s="8"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5">
        <v>3002</v>
      </c>
      <c r="B3003" s="2" t="s">
        <v>6190</v>
      </c>
      <c r="C3003" s="8">
        <f>YEAR(Data!$D3003)</f>
        <v>2011</v>
      </c>
      <c r="D3003" s="3">
        <v>40715</v>
      </c>
      <c r="E3003" s="3">
        <v>40719</v>
      </c>
      <c r="F3003" s="2" t="s">
        <v>50</v>
      </c>
      <c r="G3003" s="8"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5">
        <v>3003</v>
      </c>
      <c r="B3004" s="2" t="s">
        <v>6195</v>
      </c>
      <c r="C3004" s="8">
        <f>YEAR(Data!$D3004)</f>
        <v>2012</v>
      </c>
      <c r="D3004" s="3">
        <v>41095</v>
      </c>
      <c r="E3004" s="3">
        <v>41100</v>
      </c>
      <c r="F3004" s="2" t="s">
        <v>50</v>
      </c>
      <c r="G3004" s="8"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5">
        <v>3004</v>
      </c>
      <c r="B3005" s="2" t="s">
        <v>6199</v>
      </c>
      <c r="C3005" s="8">
        <f>YEAR(Data!$D3005)</f>
        <v>2014</v>
      </c>
      <c r="D3005" s="3">
        <v>41990</v>
      </c>
      <c r="E3005" s="3">
        <v>41997</v>
      </c>
      <c r="F3005" s="2" t="s">
        <v>50</v>
      </c>
      <c r="G3005" s="8"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5">
        <v>3005</v>
      </c>
      <c r="B3006" s="2" t="s">
        <v>6200</v>
      </c>
      <c r="C3006" s="8">
        <f>YEAR(Data!$D3006)</f>
        <v>2013</v>
      </c>
      <c r="D3006" s="3">
        <v>41526</v>
      </c>
      <c r="E3006" s="3">
        <v>41528</v>
      </c>
      <c r="F3006" s="2" t="s">
        <v>188</v>
      </c>
      <c r="G3006" s="8"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5">
        <v>3006</v>
      </c>
      <c r="B3007" s="2" t="s">
        <v>6205</v>
      </c>
      <c r="C3007" s="8">
        <f>YEAR(Data!$D3007)</f>
        <v>2011</v>
      </c>
      <c r="D3007" s="3">
        <v>40680</v>
      </c>
      <c r="E3007" s="3">
        <v>40684</v>
      </c>
      <c r="F3007" s="2" t="s">
        <v>50</v>
      </c>
      <c r="G3007" s="8"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5">
        <v>3007</v>
      </c>
      <c r="B3008" s="2" t="s">
        <v>6207</v>
      </c>
      <c r="C3008" s="8">
        <f>YEAR(Data!$D3008)</f>
        <v>2014</v>
      </c>
      <c r="D3008" s="3">
        <v>41926</v>
      </c>
      <c r="E3008" s="3">
        <v>41928</v>
      </c>
      <c r="F3008" s="2" t="s">
        <v>188</v>
      </c>
      <c r="G3008" s="8"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5">
        <v>3008</v>
      </c>
      <c r="B3009" s="2" t="s">
        <v>6208</v>
      </c>
      <c r="C3009" s="8">
        <f>YEAR(Data!$D3009)</f>
        <v>2011</v>
      </c>
      <c r="D3009" s="3">
        <v>40840</v>
      </c>
      <c r="E3009" s="3">
        <v>40845</v>
      </c>
      <c r="F3009" s="2" t="s">
        <v>50</v>
      </c>
      <c r="G3009" s="8"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5">
        <v>3009</v>
      </c>
      <c r="B3010" s="2" t="s">
        <v>6209</v>
      </c>
      <c r="C3010" s="8">
        <f>YEAR(Data!$D3010)</f>
        <v>2013</v>
      </c>
      <c r="D3010" s="3">
        <v>41614</v>
      </c>
      <c r="E3010" s="3">
        <v>41615</v>
      </c>
      <c r="F3010" s="2" t="s">
        <v>188</v>
      </c>
      <c r="G3010" s="8"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5">
        <v>3010</v>
      </c>
      <c r="B3011" s="2" t="s">
        <v>6210</v>
      </c>
      <c r="C3011" s="8">
        <f>YEAR(Data!$D3011)</f>
        <v>2013</v>
      </c>
      <c r="D3011" s="3">
        <v>41481</v>
      </c>
      <c r="E3011" s="3">
        <v>41485</v>
      </c>
      <c r="F3011" s="2" t="s">
        <v>50</v>
      </c>
      <c r="G3011" s="8"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5">
        <v>3011</v>
      </c>
      <c r="B3012" s="2" t="s">
        <v>6211</v>
      </c>
      <c r="C3012" s="8">
        <f>YEAR(Data!$D3012)</f>
        <v>2014</v>
      </c>
      <c r="D3012" s="3">
        <v>41747</v>
      </c>
      <c r="E3012" s="3">
        <v>41753</v>
      </c>
      <c r="F3012" s="2" t="s">
        <v>50</v>
      </c>
      <c r="G3012" s="8"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5">
        <v>3012</v>
      </c>
      <c r="B3013" s="2" t="s">
        <v>6211</v>
      </c>
      <c r="C3013" s="8">
        <f>YEAR(Data!$D3013)</f>
        <v>2014</v>
      </c>
      <c r="D3013" s="3">
        <v>41747</v>
      </c>
      <c r="E3013" s="3">
        <v>41753</v>
      </c>
      <c r="F3013" s="2" t="s">
        <v>50</v>
      </c>
      <c r="G3013" s="8"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5">
        <v>3013</v>
      </c>
      <c r="B3014" s="2" t="s">
        <v>6211</v>
      </c>
      <c r="C3014" s="8">
        <f>YEAR(Data!$D3014)</f>
        <v>2014</v>
      </c>
      <c r="D3014" s="3">
        <v>41747</v>
      </c>
      <c r="E3014" s="3">
        <v>41753</v>
      </c>
      <c r="F3014" s="2" t="s">
        <v>50</v>
      </c>
      <c r="G3014" s="8"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5">
        <v>3014</v>
      </c>
      <c r="B3015" s="2" t="s">
        <v>6211</v>
      </c>
      <c r="C3015" s="8">
        <f>YEAR(Data!$D3015)</f>
        <v>2014</v>
      </c>
      <c r="D3015" s="3">
        <v>41747</v>
      </c>
      <c r="E3015" s="3">
        <v>41753</v>
      </c>
      <c r="F3015" s="2" t="s">
        <v>50</v>
      </c>
      <c r="G3015" s="8"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5">
        <v>3015</v>
      </c>
      <c r="B3016" s="2" t="s">
        <v>6211</v>
      </c>
      <c r="C3016" s="8">
        <f>YEAR(Data!$D3016)</f>
        <v>2014</v>
      </c>
      <c r="D3016" s="3">
        <v>41747</v>
      </c>
      <c r="E3016" s="3">
        <v>41753</v>
      </c>
      <c r="F3016" s="2" t="s">
        <v>50</v>
      </c>
      <c r="G3016" s="8"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5">
        <v>3016</v>
      </c>
      <c r="B3017" s="2" t="s">
        <v>6214</v>
      </c>
      <c r="C3017" s="8">
        <f>YEAR(Data!$D3017)</f>
        <v>2012</v>
      </c>
      <c r="D3017" s="3">
        <v>41169</v>
      </c>
      <c r="E3017" s="3">
        <v>41173</v>
      </c>
      <c r="F3017" s="2" t="s">
        <v>50</v>
      </c>
      <c r="G3017" s="8"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5">
        <v>3017</v>
      </c>
      <c r="B3018" s="2" t="s">
        <v>6215</v>
      </c>
      <c r="C3018" s="8">
        <f>YEAR(Data!$D3018)</f>
        <v>2013</v>
      </c>
      <c r="D3018" s="3">
        <v>41510</v>
      </c>
      <c r="E3018" s="3">
        <v>41517</v>
      </c>
      <c r="F3018" s="2" t="s">
        <v>50</v>
      </c>
      <c r="G3018" s="8"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5">
        <v>3018</v>
      </c>
      <c r="B3019" s="2" t="s">
        <v>6215</v>
      </c>
      <c r="C3019" s="8">
        <f>YEAR(Data!$D3019)</f>
        <v>2013</v>
      </c>
      <c r="D3019" s="3">
        <v>41510</v>
      </c>
      <c r="E3019" s="3">
        <v>41517</v>
      </c>
      <c r="F3019" s="2" t="s">
        <v>50</v>
      </c>
      <c r="G3019" s="8"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5">
        <v>3019</v>
      </c>
      <c r="B3020" s="2" t="s">
        <v>6215</v>
      </c>
      <c r="C3020" s="8">
        <f>YEAR(Data!$D3020)</f>
        <v>2013</v>
      </c>
      <c r="D3020" s="3">
        <v>41510</v>
      </c>
      <c r="E3020" s="3">
        <v>41517</v>
      </c>
      <c r="F3020" s="2" t="s">
        <v>50</v>
      </c>
      <c r="G3020" s="8"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5">
        <v>3020</v>
      </c>
      <c r="B3021" s="2" t="s">
        <v>6217</v>
      </c>
      <c r="C3021" s="8">
        <f>YEAR(Data!$D3021)</f>
        <v>2012</v>
      </c>
      <c r="D3021" s="3">
        <v>41221</v>
      </c>
      <c r="E3021" s="3">
        <v>41227</v>
      </c>
      <c r="F3021" s="2" t="s">
        <v>50</v>
      </c>
      <c r="G3021" s="8"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5">
        <v>3021</v>
      </c>
      <c r="B3022" s="2" t="s">
        <v>6217</v>
      </c>
      <c r="C3022" s="8">
        <f>YEAR(Data!$D3022)</f>
        <v>2012</v>
      </c>
      <c r="D3022" s="3">
        <v>41221</v>
      </c>
      <c r="E3022" s="3">
        <v>41227</v>
      </c>
      <c r="F3022" s="2" t="s">
        <v>50</v>
      </c>
      <c r="G3022" s="8"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5">
        <v>3022</v>
      </c>
      <c r="B3023" s="2" t="s">
        <v>6217</v>
      </c>
      <c r="C3023" s="8">
        <f>YEAR(Data!$D3023)</f>
        <v>2012</v>
      </c>
      <c r="D3023" s="3">
        <v>41221</v>
      </c>
      <c r="E3023" s="3">
        <v>41227</v>
      </c>
      <c r="F3023" s="2" t="s">
        <v>50</v>
      </c>
      <c r="G3023" s="8"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5">
        <v>3023</v>
      </c>
      <c r="B3024" s="2" t="s">
        <v>6217</v>
      </c>
      <c r="C3024" s="8">
        <f>YEAR(Data!$D3024)</f>
        <v>2012</v>
      </c>
      <c r="D3024" s="3">
        <v>41221</v>
      </c>
      <c r="E3024" s="3">
        <v>41227</v>
      </c>
      <c r="F3024" s="2" t="s">
        <v>50</v>
      </c>
      <c r="G3024" s="8"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5">
        <v>3024</v>
      </c>
      <c r="B3025" s="2" t="s">
        <v>6220</v>
      </c>
      <c r="C3025" s="8">
        <f>YEAR(Data!$D3025)</f>
        <v>2014</v>
      </c>
      <c r="D3025" s="3">
        <v>41961</v>
      </c>
      <c r="E3025" s="3">
        <v>41967</v>
      </c>
      <c r="F3025" s="2" t="s">
        <v>50</v>
      </c>
      <c r="G3025" s="8"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5">
        <v>3025</v>
      </c>
      <c r="B3026" s="2" t="s">
        <v>6223</v>
      </c>
      <c r="C3026" s="8">
        <f>YEAR(Data!$D3026)</f>
        <v>2012</v>
      </c>
      <c r="D3026" s="3">
        <v>41221</v>
      </c>
      <c r="E3026" s="3">
        <v>41226</v>
      </c>
      <c r="F3026" s="2" t="s">
        <v>50</v>
      </c>
      <c r="G3026" s="8"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5">
        <v>3026</v>
      </c>
      <c r="B3027" s="2" t="s">
        <v>6223</v>
      </c>
      <c r="C3027" s="8">
        <f>YEAR(Data!$D3027)</f>
        <v>2012</v>
      </c>
      <c r="D3027" s="3">
        <v>41221</v>
      </c>
      <c r="E3027" s="3">
        <v>41226</v>
      </c>
      <c r="F3027" s="2" t="s">
        <v>50</v>
      </c>
      <c r="G3027" s="8"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5">
        <v>3027</v>
      </c>
      <c r="B3028" s="2" t="s">
        <v>6224</v>
      </c>
      <c r="C3028" s="8">
        <f>YEAR(Data!$D3028)</f>
        <v>2014</v>
      </c>
      <c r="D3028" s="3">
        <v>41752</v>
      </c>
      <c r="E3028" s="3">
        <v>41756</v>
      </c>
      <c r="F3028" s="2" t="s">
        <v>50</v>
      </c>
      <c r="G3028" s="8"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5">
        <v>3028</v>
      </c>
      <c r="B3029" s="2" t="s">
        <v>6225</v>
      </c>
      <c r="C3029" s="8">
        <f>YEAR(Data!$D3029)</f>
        <v>2011</v>
      </c>
      <c r="D3029" s="3">
        <v>40779</v>
      </c>
      <c r="E3029" s="3">
        <v>40779</v>
      </c>
      <c r="F3029" s="2" t="s">
        <v>1290</v>
      </c>
      <c r="G3029" s="8"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5">
        <v>3029</v>
      </c>
      <c r="B3030" s="2" t="s">
        <v>6229</v>
      </c>
      <c r="C3030" s="8">
        <f>YEAR(Data!$D3030)</f>
        <v>2014</v>
      </c>
      <c r="D3030" s="3">
        <v>41991</v>
      </c>
      <c r="E3030" s="3">
        <v>41995</v>
      </c>
      <c r="F3030" s="2" t="s">
        <v>50</v>
      </c>
      <c r="G3030" s="8"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5">
        <v>3030</v>
      </c>
      <c r="B3031" s="2" t="s">
        <v>6230</v>
      </c>
      <c r="C3031" s="8">
        <f>YEAR(Data!$D3031)</f>
        <v>2013</v>
      </c>
      <c r="D3031" s="3">
        <v>41358</v>
      </c>
      <c r="E3031" s="3">
        <v>41362</v>
      </c>
      <c r="F3031" s="2" t="s">
        <v>50</v>
      </c>
      <c r="G3031" s="8"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5">
        <v>3031</v>
      </c>
      <c r="B3032" s="2" t="s">
        <v>6232</v>
      </c>
      <c r="C3032" s="8">
        <f>YEAR(Data!$D3032)</f>
        <v>2012</v>
      </c>
      <c r="D3032" s="3">
        <v>41173</v>
      </c>
      <c r="E3032" s="3">
        <v>41179</v>
      </c>
      <c r="F3032" s="2" t="s">
        <v>50</v>
      </c>
      <c r="G3032" s="8"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5">
        <v>3032</v>
      </c>
      <c r="B3033" s="2" t="s">
        <v>6232</v>
      </c>
      <c r="C3033" s="8">
        <f>YEAR(Data!$D3033)</f>
        <v>2012</v>
      </c>
      <c r="D3033" s="3">
        <v>41173</v>
      </c>
      <c r="E3033" s="3">
        <v>41179</v>
      </c>
      <c r="F3033" s="2" t="s">
        <v>50</v>
      </c>
      <c r="G3033" s="8"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5">
        <v>3033</v>
      </c>
      <c r="B3034" s="2" t="s">
        <v>6235</v>
      </c>
      <c r="C3034" s="8">
        <f>YEAR(Data!$D3034)</f>
        <v>2013</v>
      </c>
      <c r="D3034" s="3">
        <v>41600</v>
      </c>
      <c r="E3034" s="3">
        <v>41605</v>
      </c>
      <c r="F3034" s="2" t="s">
        <v>50</v>
      </c>
      <c r="G3034" s="8"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5">
        <v>3034</v>
      </c>
      <c r="B3035" s="2" t="s">
        <v>6236</v>
      </c>
      <c r="C3035" s="8">
        <f>YEAR(Data!$D3035)</f>
        <v>2014</v>
      </c>
      <c r="D3035" s="3">
        <v>41899</v>
      </c>
      <c r="E3035" s="3">
        <v>41904</v>
      </c>
      <c r="F3035" s="2" t="s">
        <v>50</v>
      </c>
      <c r="G3035" s="8"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5">
        <v>3035</v>
      </c>
      <c r="B3036" s="2" t="s">
        <v>6237</v>
      </c>
      <c r="C3036" s="8">
        <f>YEAR(Data!$D3036)</f>
        <v>2012</v>
      </c>
      <c r="D3036" s="3">
        <v>41071</v>
      </c>
      <c r="E3036" s="3">
        <v>41076</v>
      </c>
      <c r="F3036" s="2" t="s">
        <v>50</v>
      </c>
      <c r="G3036" s="8"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5">
        <v>3036</v>
      </c>
      <c r="B3037" s="2" t="s">
        <v>6237</v>
      </c>
      <c r="C3037" s="8">
        <f>YEAR(Data!$D3037)</f>
        <v>2012</v>
      </c>
      <c r="D3037" s="3">
        <v>41071</v>
      </c>
      <c r="E3037" s="3">
        <v>41076</v>
      </c>
      <c r="F3037" s="2" t="s">
        <v>50</v>
      </c>
      <c r="G3037" s="8"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5">
        <v>3037</v>
      </c>
      <c r="B3038" s="2" t="s">
        <v>6237</v>
      </c>
      <c r="C3038" s="8">
        <f>YEAR(Data!$D3038)</f>
        <v>2012</v>
      </c>
      <c r="D3038" s="3">
        <v>41071</v>
      </c>
      <c r="E3038" s="3">
        <v>41076</v>
      </c>
      <c r="F3038" s="2" t="s">
        <v>50</v>
      </c>
      <c r="G3038" s="8"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5">
        <v>3038</v>
      </c>
      <c r="B3039" s="2" t="s">
        <v>6237</v>
      </c>
      <c r="C3039" s="8">
        <f>YEAR(Data!$D3039)</f>
        <v>2012</v>
      </c>
      <c r="D3039" s="3">
        <v>41071</v>
      </c>
      <c r="E3039" s="3">
        <v>41076</v>
      </c>
      <c r="F3039" s="2" t="s">
        <v>50</v>
      </c>
      <c r="G3039" s="8"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5">
        <v>3039</v>
      </c>
      <c r="B3040" s="2" t="s">
        <v>6237</v>
      </c>
      <c r="C3040" s="8">
        <f>YEAR(Data!$D3040)</f>
        <v>2012</v>
      </c>
      <c r="D3040" s="3">
        <v>41071</v>
      </c>
      <c r="E3040" s="3">
        <v>41076</v>
      </c>
      <c r="F3040" s="2" t="s">
        <v>50</v>
      </c>
      <c r="G3040" s="8"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5">
        <v>3040</v>
      </c>
      <c r="B3041" s="2" t="s">
        <v>6242</v>
      </c>
      <c r="C3041" s="8">
        <f>YEAR(Data!$D3041)</f>
        <v>2014</v>
      </c>
      <c r="D3041" s="3">
        <v>41916</v>
      </c>
      <c r="E3041" s="3">
        <v>41921</v>
      </c>
      <c r="F3041" s="2" t="s">
        <v>50</v>
      </c>
      <c r="G3041" s="8"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5">
        <v>3041</v>
      </c>
      <c r="B3042" s="2" t="s">
        <v>6243</v>
      </c>
      <c r="C3042" s="8">
        <f>YEAR(Data!$D3042)</f>
        <v>2013</v>
      </c>
      <c r="D3042" s="3">
        <v>41400</v>
      </c>
      <c r="E3042" s="3">
        <v>41404</v>
      </c>
      <c r="F3042" s="2" t="s">
        <v>50</v>
      </c>
      <c r="G3042" s="8"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5">
        <v>3042</v>
      </c>
      <c r="B3043" s="2" t="s">
        <v>6245</v>
      </c>
      <c r="C3043" s="8">
        <f>YEAR(Data!$D3043)</f>
        <v>2014</v>
      </c>
      <c r="D3043" s="3">
        <v>41894</v>
      </c>
      <c r="E3043" s="3">
        <v>41895</v>
      </c>
      <c r="F3043" s="2" t="s">
        <v>1290</v>
      </c>
      <c r="G3043" s="8"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5">
        <v>3043</v>
      </c>
      <c r="B3044" s="2" t="s">
        <v>6245</v>
      </c>
      <c r="C3044" s="8">
        <f>YEAR(Data!$D3044)</f>
        <v>2014</v>
      </c>
      <c r="D3044" s="3">
        <v>41894</v>
      </c>
      <c r="E3044" s="3">
        <v>41895</v>
      </c>
      <c r="F3044" s="2" t="s">
        <v>1290</v>
      </c>
      <c r="G3044" s="8"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5">
        <v>3044</v>
      </c>
      <c r="B3045" s="2" t="s">
        <v>6245</v>
      </c>
      <c r="C3045" s="8">
        <f>YEAR(Data!$D3045)</f>
        <v>2014</v>
      </c>
      <c r="D3045" s="3">
        <v>41894</v>
      </c>
      <c r="E3045" s="3">
        <v>41895</v>
      </c>
      <c r="F3045" s="2" t="s">
        <v>1290</v>
      </c>
      <c r="G3045" s="8"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5">
        <v>3045</v>
      </c>
      <c r="B3046" s="2" t="s">
        <v>6250</v>
      </c>
      <c r="C3046" s="8">
        <f>YEAR(Data!$D3046)</f>
        <v>2012</v>
      </c>
      <c r="D3046" s="3">
        <v>41029</v>
      </c>
      <c r="E3046" s="3">
        <v>41031</v>
      </c>
      <c r="F3046" s="2" t="s">
        <v>23</v>
      </c>
      <c r="G3046" s="8"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5">
        <v>3046</v>
      </c>
      <c r="B3047" s="2" t="s">
        <v>6251</v>
      </c>
      <c r="C3047" s="8">
        <f>YEAR(Data!$D3047)</f>
        <v>2014</v>
      </c>
      <c r="D3047" s="3">
        <v>41950</v>
      </c>
      <c r="E3047" s="3">
        <v>41954</v>
      </c>
      <c r="F3047" s="2" t="s">
        <v>23</v>
      </c>
      <c r="G3047" s="8"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5">
        <v>3047</v>
      </c>
      <c r="B3048" s="2" t="s">
        <v>6251</v>
      </c>
      <c r="C3048" s="8">
        <f>YEAR(Data!$D3048)</f>
        <v>2014</v>
      </c>
      <c r="D3048" s="3">
        <v>41950</v>
      </c>
      <c r="E3048" s="3">
        <v>41954</v>
      </c>
      <c r="F3048" s="2" t="s">
        <v>23</v>
      </c>
      <c r="G3048" s="8"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5">
        <v>3048</v>
      </c>
      <c r="B3049" s="2" t="s">
        <v>6254</v>
      </c>
      <c r="C3049" s="8">
        <f>YEAR(Data!$D3049)</f>
        <v>2011</v>
      </c>
      <c r="D3049" s="3">
        <v>40816</v>
      </c>
      <c r="E3049" s="3">
        <v>40820</v>
      </c>
      <c r="F3049" s="2" t="s">
        <v>50</v>
      </c>
      <c r="G3049" s="8"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5">
        <v>3049</v>
      </c>
      <c r="B3050" s="2" t="s">
        <v>6255</v>
      </c>
      <c r="C3050" s="8">
        <f>YEAR(Data!$D3050)</f>
        <v>2014</v>
      </c>
      <c r="D3050" s="3">
        <v>41732</v>
      </c>
      <c r="E3050" s="3">
        <v>41734</v>
      </c>
      <c r="F3050" s="2" t="s">
        <v>188</v>
      </c>
      <c r="G3050" s="8"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5">
        <v>3050</v>
      </c>
      <c r="B3051" s="2" t="s">
        <v>6255</v>
      </c>
      <c r="C3051" s="8">
        <f>YEAR(Data!$D3051)</f>
        <v>2014</v>
      </c>
      <c r="D3051" s="3">
        <v>41732</v>
      </c>
      <c r="E3051" s="3">
        <v>41734</v>
      </c>
      <c r="F3051" s="2" t="s">
        <v>188</v>
      </c>
      <c r="G3051" s="8"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5">
        <v>3051</v>
      </c>
      <c r="B3052" s="2" t="s">
        <v>6258</v>
      </c>
      <c r="C3052" s="8">
        <f>YEAR(Data!$D3052)</f>
        <v>2014</v>
      </c>
      <c r="D3052" s="3">
        <v>41919</v>
      </c>
      <c r="E3052" s="3">
        <v>41924</v>
      </c>
      <c r="F3052" s="2" t="s">
        <v>50</v>
      </c>
      <c r="G3052" s="8"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5">
        <v>3052</v>
      </c>
      <c r="B3053" s="2" t="s">
        <v>6258</v>
      </c>
      <c r="C3053" s="8">
        <f>YEAR(Data!$D3053)</f>
        <v>2014</v>
      </c>
      <c r="D3053" s="3">
        <v>41919</v>
      </c>
      <c r="E3053" s="3">
        <v>41924</v>
      </c>
      <c r="F3053" s="2" t="s">
        <v>50</v>
      </c>
      <c r="G3053" s="8"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5">
        <v>3053</v>
      </c>
      <c r="B3054" s="2" t="s">
        <v>6258</v>
      </c>
      <c r="C3054" s="8">
        <f>YEAR(Data!$D3054)</f>
        <v>2014</v>
      </c>
      <c r="D3054" s="3">
        <v>41919</v>
      </c>
      <c r="E3054" s="3">
        <v>41924</v>
      </c>
      <c r="F3054" s="2" t="s">
        <v>50</v>
      </c>
      <c r="G3054" s="8"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5">
        <v>3054</v>
      </c>
      <c r="B3055" s="2" t="s">
        <v>6263</v>
      </c>
      <c r="C3055" s="8">
        <f>YEAR(Data!$D3055)</f>
        <v>2013</v>
      </c>
      <c r="D3055" s="3">
        <v>41374</v>
      </c>
      <c r="E3055" s="3">
        <v>41379</v>
      </c>
      <c r="F3055" s="2" t="s">
        <v>23</v>
      </c>
      <c r="G3055" s="8"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5">
        <v>3055</v>
      </c>
      <c r="B3056" s="2" t="s">
        <v>6263</v>
      </c>
      <c r="C3056" s="8">
        <f>YEAR(Data!$D3056)</f>
        <v>2013</v>
      </c>
      <c r="D3056" s="3">
        <v>41374</v>
      </c>
      <c r="E3056" s="3">
        <v>41379</v>
      </c>
      <c r="F3056" s="2" t="s">
        <v>23</v>
      </c>
      <c r="G3056" s="8"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5">
        <v>3056</v>
      </c>
      <c r="B3057" s="2" t="s">
        <v>6266</v>
      </c>
      <c r="C3057" s="8">
        <f>YEAR(Data!$D3057)</f>
        <v>2012</v>
      </c>
      <c r="D3057" s="3">
        <v>41149</v>
      </c>
      <c r="E3057" s="3">
        <v>41153</v>
      </c>
      <c r="F3057" s="2" t="s">
        <v>50</v>
      </c>
      <c r="G3057" s="8"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5">
        <v>3057</v>
      </c>
      <c r="B3058" s="2" t="s">
        <v>6267</v>
      </c>
      <c r="C3058" s="8">
        <f>YEAR(Data!$D3058)</f>
        <v>2014</v>
      </c>
      <c r="D3058" s="3">
        <v>41932</v>
      </c>
      <c r="E3058" s="3">
        <v>41937</v>
      </c>
      <c r="F3058" s="2" t="s">
        <v>23</v>
      </c>
      <c r="G3058" s="8"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5">
        <v>3058</v>
      </c>
      <c r="B3059" s="2" t="s">
        <v>6267</v>
      </c>
      <c r="C3059" s="8">
        <f>YEAR(Data!$D3059)</f>
        <v>2014</v>
      </c>
      <c r="D3059" s="3">
        <v>41932</v>
      </c>
      <c r="E3059" s="3">
        <v>41937</v>
      </c>
      <c r="F3059" s="2" t="s">
        <v>23</v>
      </c>
      <c r="G3059" s="8"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5">
        <v>3059</v>
      </c>
      <c r="B3060" s="2" t="s">
        <v>6267</v>
      </c>
      <c r="C3060" s="8">
        <f>YEAR(Data!$D3060)</f>
        <v>2014</v>
      </c>
      <c r="D3060" s="3">
        <v>41932</v>
      </c>
      <c r="E3060" s="3">
        <v>41937</v>
      </c>
      <c r="F3060" s="2" t="s">
        <v>23</v>
      </c>
      <c r="G3060" s="8"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5">
        <v>3060</v>
      </c>
      <c r="B3061" s="2" t="s">
        <v>6267</v>
      </c>
      <c r="C3061" s="8">
        <f>YEAR(Data!$D3061)</f>
        <v>2014</v>
      </c>
      <c r="D3061" s="3">
        <v>41932</v>
      </c>
      <c r="E3061" s="3">
        <v>41937</v>
      </c>
      <c r="F3061" s="2" t="s">
        <v>23</v>
      </c>
      <c r="G3061" s="8"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5">
        <v>3061</v>
      </c>
      <c r="B3062" s="2" t="s">
        <v>6270</v>
      </c>
      <c r="C3062" s="8">
        <f>YEAR(Data!$D3062)</f>
        <v>2013</v>
      </c>
      <c r="D3062" s="3">
        <v>41586</v>
      </c>
      <c r="E3062" s="3">
        <v>41591</v>
      </c>
      <c r="F3062" s="2" t="s">
        <v>50</v>
      </c>
      <c r="G3062" s="8"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5">
        <v>3062</v>
      </c>
      <c r="B3063" s="2" t="s">
        <v>6271</v>
      </c>
      <c r="C3063" s="8">
        <f>YEAR(Data!$D3063)</f>
        <v>2014</v>
      </c>
      <c r="D3063" s="3">
        <v>41702</v>
      </c>
      <c r="E3063" s="3">
        <v>41706</v>
      </c>
      <c r="F3063" s="2" t="s">
        <v>50</v>
      </c>
      <c r="G3063" s="8"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5">
        <v>3063</v>
      </c>
      <c r="B3064" s="2" t="s">
        <v>6274</v>
      </c>
      <c r="C3064" s="8">
        <f>YEAR(Data!$D3064)</f>
        <v>2012</v>
      </c>
      <c r="D3064" s="3">
        <v>41240</v>
      </c>
      <c r="E3064" s="3">
        <v>41242</v>
      </c>
      <c r="F3064" s="2" t="s">
        <v>188</v>
      </c>
      <c r="G3064" s="8"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5">
        <v>3064</v>
      </c>
      <c r="B3065" s="2" t="s">
        <v>6274</v>
      </c>
      <c r="C3065" s="8">
        <f>YEAR(Data!$D3065)</f>
        <v>2012</v>
      </c>
      <c r="D3065" s="3">
        <v>41240</v>
      </c>
      <c r="E3065" s="3">
        <v>41242</v>
      </c>
      <c r="F3065" s="2" t="s">
        <v>188</v>
      </c>
      <c r="G3065" s="8"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5">
        <v>3065</v>
      </c>
      <c r="B3066" s="2" t="s">
        <v>6279</v>
      </c>
      <c r="C3066" s="8">
        <f>YEAR(Data!$D3066)</f>
        <v>2014</v>
      </c>
      <c r="D3066" s="3">
        <v>41712</v>
      </c>
      <c r="E3066" s="3">
        <v>41717</v>
      </c>
      <c r="F3066" s="2" t="s">
        <v>23</v>
      </c>
      <c r="G3066" s="8"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5">
        <v>3066</v>
      </c>
      <c r="B3067" s="2" t="s">
        <v>6279</v>
      </c>
      <c r="C3067" s="8">
        <f>YEAR(Data!$D3067)</f>
        <v>2014</v>
      </c>
      <c r="D3067" s="3">
        <v>41712</v>
      </c>
      <c r="E3067" s="3">
        <v>41717</v>
      </c>
      <c r="F3067" s="2" t="s">
        <v>23</v>
      </c>
      <c r="G3067" s="8"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5">
        <v>3067</v>
      </c>
      <c r="B3068" s="2" t="s">
        <v>6279</v>
      </c>
      <c r="C3068" s="8">
        <f>YEAR(Data!$D3068)</f>
        <v>2014</v>
      </c>
      <c r="D3068" s="3">
        <v>41712</v>
      </c>
      <c r="E3068" s="3">
        <v>41717</v>
      </c>
      <c r="F3068" s="2" t="s">
        <v>23</v>
      </c>
      <c r="G3068" s="8"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5">
        <v>3068</v>
      </c>
      <c r="B3069" s="2" t="s">
        <v>6279</v>
      </c>
      <c r="C3069" s="8">
        <f>YEAR(Data!$D3069)</f>
        <v>2014</v>
      </c>
      <c r="D3069" s="3">
        <v>41712</v>
      </c>
      <c r="E3069" s="3">
        <v>41717</v>
      </c>
      <c r="F3069" s="2" t="s">
        <v>23</v>
      </c>
      <c r="G3069" s="8"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5">
        <v>3069</v>
      </c>
      <c r="B3070" s="2" t="s">
        <v>6279</v>
      </c>
      <c r="C3070" s="8">
        <f>YEAR(Data!$D3070)</f>
        <v>2014</v>
      </c>
      <c r="D3070" s="3">
        <v>41712</v>
      </c>
      <c r="E3070" s="3">
        <v>41717</v>
      </c>
      <c r="F3070" s="2" t="s">
        <v>23</v>
      </c>
      <c r="G3070" s="8"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5">
        <v>3070</v>
      </c>
      <c r="B3071" s="2" t="s">
        <v>6286</v>
      </c>
      <c r="C3071" s="8">
        <f>YEAR(Data!$D3071)</f>
        <v>2014</v>
      </c>
      <c r="D3071" s="3">
        <v>41974</v>
      </c>
      <c r="E3071" s="3">
        <v>41974</v>
      </c>
      <c r="F3071" s="2" t="s">
        <v>1290</v>
      </c>
      <c r="G3071" s="8"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5">
        <v>3071</v>
      </c>
      <c r="B3072" s="2" t="s">
        <v>6287</v>
      </c>
      <c r="C3072" s="8">
        <f>YEAR(Data!$D3072)</f>
        <v>2011</v>
      </c>
      <c r="D3072" s="3">
        <v>40864</v>
      </c>
      <c r="E3072" s="3">
        <v>40869</v>
      </c>
      <c r="F3072" s="2" t="s">
        <v>50</v>
      </c>
      <c r="G3072" s="8"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5">
        <v>3072</v>
      </c>
      <c r="B3073" s="2" t="s">
        <v>6287</v>
      </c>
      <c r="C3073" s="8">
        <f>YEAR(Data!$D3073)</f>
        <v>2011</v>
      </c>
      <c r="D3073" s="3">
        <v>40864</v>
      </c>
      <c r="E3073" s="3">
        <v>40869</v>
      </c>
      <c r="F3073" s="2" t="s">
        <v>50</v>
      </c>
      <c r="G3073" s="8"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5">
        <v>3073</v>
      </c>
      <c r="B3074" s="2" t="s">
        <v>6287</v>
      </c>
      <c r="C3074" s="8">
        <f>YEAR(Data!$D3074)</f>
        <v>2011</v>
      </c>
      <c r="D3074" s="3">
        <v>40864</v>
      </c>
      <c r="E3074" s="3">
        <v>40869</v>
      </c>
      <c r="F3074" s="2" t="s">
        <v>50</v>
      </c>
      <c r="G3074" s="8"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5">
        <v>3074</v>
      </c>
      <c r="B3075" s="2" t="s">
        <v>6290</v>
      </c>
      <c r="C3075" s="8">
        <f>YEAR(Data!$D3075)</f>
        <v>2013</v>
      </c>
      <c r="D3075" s="3">
        <v>41277</v>
      </c>
      <c r="E3075" s="3">
        <v>41279</v>
      </c>
      <c r="F3075" s="2" t="s">
        <v>188</v>
      </c>
      <c r="G3075" s="8"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5">
        <v>3075</v>
      </c>
      <c r="B3076" s="2" t="s">
        <v>6291</v>
      </c>
      <c r="C3076" s="8">
        <f>YEAR(Data!$D3076)</f>
        <v>2012</v>
      </c>
      <c r="D3076" s="3">
        <v>41185</v>
      </c>
      <c r="E3076" s="3">
        <v>41190</v>
      </c>
      <c r="F3076" s="2" t="s">
        <v>50</v>
      </c>
      <c r="G3076" s="8"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5">
        <v>3076</v>
      </c>
      <c r="B3077" s="2" t="s">
        <v>6292</v>
      </c>
      <c r="C3077" s="8">
        <f>YEAR(Data!$D3077)</f>
        <v>2011</v>
      </c>
      <c r="D3077" s="3">
        <v>40744</v>
      </c>
      <c r="E3077" s="3">
        <v>40748</v>
      </c>
      <c r="F3077" s="2" t="s">
        <v>50</v>
      </c>
      <c r="G3077" s="8"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5">
        <v>3077</v>
      </c>
      <c r="B3078" s="2" t="s">
        <v>6292</v>
      </c>
      <c r="C3078" s="8">
        <f>YEAR(Data!$D3078)</f>
        <v>2011</v>
      </c>
      <c r="D3078" s="3">
        <v>40744</v>
      </c>
      <c r="E3078" s="3">
        <v>40748</v>
      </c>
      <c r="F3078" s="2" t="s">
        <v>50</v>
      </c>
      <c r="G3078" s="8"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5">
        <v>3078</v>
      </c>
      <c r="B3079" s="2" t="s">
        <v>6292</v>
      </c>
      <c r="C3079" s="8">
        <f>YEAR(Data!$D3079)</f>
        <v>2011</v>
      </c>
      <c r="D3079" s="3">
        <v>40744</v>
      </c>
      <c r="E3079" s="3">
        <v>40748</v>
      </c>
      <c r="F3079" s="2" t="s">
        <v>50</v>
      </c>
      <c r="G3079" s="8"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5">
        <v>3079</v>
      </c>
      <c r="B3080" s="2" t="s">
        <v>6293</v>
      </c>
      <c r="C3080" s="8">
        <f>YEAR(Data!$D3080)</f>
        <v>2011</v>
      </c>
      <c r="D3080" s="3">
        <v>40684</v>
      </c>
      <c r="E3080" s="3">
        <v>40688</v>
      </c>
      <c r="F3080" s="2" t="s">
        <v>50</v>
      </c>
      <c r="G3080" s="8"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5">
        <v>3080</v>
      </c>
      <c r="B3081" s="2" t="s">
        <v>6294</v>
      </c>
      <c r="C3081" s="8">
        <f>YEAR(Data!$D3081)</f>
        <v>2014</v>
      </c>
      <c r="D3081" s="3">
        <v>41887</v>
      </c>
      <c r="E3081" s="3">
        <v>41888</v>
      </c>
      <c r="F3081" s="2" t="s">
        <v>188</v>
      </c>
      <c r="G3081" s="8"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5">
        <v>3081</v>
      </c>
      <c r="B3082" s="2" t="s">
        <v>6294</v>
      </c>
      <c r="C3082" s="8">
        <f>YEAR(Data!$D3082)</f>
        <v>2014</v>
      </c>
      <c r="D3082" s="3">
        <v>41887</v>
      </c>
      <c r="E3082" s="3">
        <v>41888</v>
      </c>
      <c r="F3082" s="2" t="s">
        <v>188</v>
      </c>
      <c r="G3082" s="8"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5">
        <v>3082</v>
      </c>
      <c r="B3083" s="2" t="s">
        <v>6297</v>
      </c>
      <c r="C3083" s="8">
        <f>YEAR(Data!$D3083)</f>
        <v>2014</v>
      </c>
      <c r="D3083" s="3">
        <v>41787</v>
      </c>
      <c r="E3083" s="3">
        <v>41793</v>
      </c>
      <c r="F3083" s="2" t="s">
        <v>50</v>
      </c>
      <c r="G3083" s="8"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5">
        <v>3083</v>
      </c>
      <c r="B3084" s="2" t="s">
        <v>6297</v>
      </c>
      <c r="C3084" s="8">
        <f>YEAR(Data!$D3084)</f>
        <v>2014</v>
      </c>
      <c r="D3084" s="3">
        <v>41787</v>
      </c>
      <c r="E3084" s="3">
        <v>41793</v>
      </c>
      <c r="F3084" s="2" t="s">
        <v>50</v>
      </c>
      <c r="G3084" s="8"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5">
        <v>3084</v>
      </c>
      <c r="B3085" s="2" t="s">
        <v>6298</v>
      </c>
      <c r="C3085" s="8">
        <f>YEAR(Data!$D3085)</f>
        <v>2011</v>
      </c>
      <c r="D3085" s="3">
        <v>40572</v>
      </c>
      <c r="E3085" s="3">
        <v>40578</v>
      </c>
      <c r="F3085" s="2" t="s">
        <v>50</v>
      </c>
      <c r="G3085" s="8"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5">
        <v>3085</v>
      </c>
      <c r="B3086" s="2" t="s">
        <v>6299</v>
      </c>
      <c r="C3086" s="8">
        <f>YEAR(Data!$D3086)</f>
        <v>2014</v>
      </c>
      <c r="D3086" s="3">
        <v>41680</v>
      </c>
      <c r="E3086" s="3">
        <v>41685</v>
      </c>
      <c r="F3086" s="2" t="s">
        <v>50</v>
      </c>
      <c r="G3086" s="8"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5">
        <v>3086</v>
      </c>
      <c r="B3087" s="2" t="s">
        <v>6299</v>
      </c>
      <c r="C3087" s="8">
        <f>YEAR(Data!$D3087)</f>
        <v>2014</v>
      </c>
      <c r="D3087" s="3">
        <v>41680</v>
      </c>
      <c r="E3087" s="3">
        <v>41685</v>
      </c>
      <c r="F3087" s="2" t="s">
        <v>50</v>
      </c>
      <c r="G3087" s="8"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5">
        <v>3087</v>
      </c>
      <c r="B3088" s="2" t="s">
        <v>6299</v>
      </c>
      <c r="C3088" s="8">
        <f>YEAR(Data!$D3088)</f>
        <v>2014</v>
      </c>
      <c r="D3088" s="3">
        <v>41680</v>
      </c>
      <c r="E3088" s="3">
        <v>41685</v>
      </c>
      <c r="F3088" s="2" t="s">
        <v>50</v>
      </c>
      <c r="G3088" s="8"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5">
        <v>3088</v>
      </c>
      <c r="B3089" s="2" t="s">
        <v>6299</v>
      </c>
      <c r="C3089" s="8">
        <f>YEAR(Data!$D3089)</f>
        <v>2014</v>
      </c>
      <c r="D3089" s="3">
        <v>41680</v>
      </c>
      <c r="E3089" s="3">
        <v>41685</v>
      </c>
      <c r="F3089" s="2" t="s">
        <v>50</v>
      </c>
      <c r="G3089" s="8"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5">
        <v>3089</v>
      </c>
      <c r="B3090" s="2" t="s">
        <v>6300</v>
      </c>
      <c r="C3090" s="8">
        <f>YEAR(Data!$D3090)</f>
        <v>2014</v>
      </c>
      <c r="D3090" s="3">
        <v>41730</v>
      </c>
      <c r="E3090" s="3">
        <v>41732</v>
      </c>
      <c r="F3090" s="2" t="s">
        <v>23</v>
      </c>
      <c r="G3090" s="8"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5">
        <v>3090</v>
      </c>
      <c r="B3091" s="2" t="s">
        <v>6300</v>
      </c>
      <c r="C3091" s="8">
        <f>YEAR(Data!$D3091)</f>
        <v>2014</v>
      </c>
      <c r="D3091" s="3">
        <v>41730</v>
      </c>
      <c r="E3091" s="3">
        <v>41732</v>
      </c>
      <c r="F3091" s="2" t="s">
        <v>23</v>
      </c>
      <c r="G3091" s="8"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5">
        <v>3091</v>
      </c>
      <c r="B3092" s="2" t="s">
        <v>6303</v>
      </c>
      <c r="C3092" s="8">
        <f>YEAR(Data!$D3092)</f>
        <v>2013</v>
      </c>
      <c r="D3092" s="3">
        <v>41337</v>
      </c>
      <c r="E3092" s="3">
        <v>41342</v>
      </c>
      <c r="F3092" s="2" t="s">
        <v>50</v>
      </c>
      <c r="G3092" s="8"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5">
        <v>3092</v>
      </c>
      <c r="B3093" s="2" t="s">
        <v>6303</v>
      </c>
      <c r="C3093" s="8">
        <f>YEAR(Data!$D3093)</f>
        <v>2013</v>
      </c>
      <c r="D3093" s="3">
        <v>41337</v>
      </c>
      <c r="E3093" s="3">
        <v>41342</v>
      </c>
      <c r="F3093" s="2" t="s">
        <v>50</v>
      </c>
      <c r="G3093" s="8"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5">
        <v>3093</v>
      </c>
      <c r="B3094" s="2" t="s">
        <v>6303</v>
      </c>
      <c r="C3094" s="8">
        <f>YEAR(Data!$D3094)</f>
        <v>2013</v>
      </c>
      <c r="D3094" s="3">
        <v>41337</v>
      </c>
      <c r="E3094" s="3">
        <v>41342</v>
      </c>
      <c r="F3094" s="2" t="s">
        <v>50</v>
      </c>
      <c r="G3094" s="8"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5">
        <v>3094</v>
      </c>
      <c r="B3095" s="2" t="s">
        <v>6306</v>
      </c>
      <c r="C3095" s="8">
        <f>YEAR(Data!$D3095)</f>
        <v>2012</v>
      </c>
      <c r="D3095" s="3">
        <v>41144</v>
      </c>
      <c r="E3095" s="3">
        <v>41144</v>
      </c>
      <c r="F3095" s="2" t="s">
        <v>1290</v>
      </c>
      <c r="G3095" s="8"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5">
        <v>3095</v>
      </c>
      <c r="B3096" s="2" t="s">
        <v>6306</v>
      </c>
      <c r="C3096" s="8">
        <f>YEAR(Data!$D3096)</f>
        <v>2012</v>
      </c>
      <c r="D3096" s="3">
        <v>41144</v>
      </c>
      <c r="E3096" s="3">
        <v>41144</v>
      </c>
      <c r="F3096" s="2" t="s">
        <v>1290</v>
      </c>
      <c r="G3096" s="8"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5">
        <v>3096</v>
      </c>
      <c r="B3097" s="2" t="s">
        <v>6306</v>
      </c>
      <c r="C3097" s="8">
        <f>YEAR(Data!$D3097)</f>
        <v>2012</v>
      </c>
      <c r="D3097" s="3">
        <v>41144</v>
      </c>
      <c r="E3097" s="3">
        <v>41144</v>
      </c>
      <c r="F3097" s="2" t="s">
        <v>1290</v>
      </c>
      <c r="G3097" s="8"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5">
        <v>3097</v>
      </c>
      <c r="B3098" s="2" t="s">
        <v>6306</v>
      </c>
      <c r="C3098" s="8">
        <f>YEAR(Data!$D3098)</f>
        <v>2012</v>
      </c>
      <c r="D3098" s="3">
        <v>41144</v>
      </c>
      <c r="E3098" s="3">
        <v>41144</v>
      </c>
      <c r="F3098" s="2" t="s">
        <v>1290</v>
      </c>
      <c r="G3098" s="8"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5">
        <v>3098</v>
      </c>
      <c r="B3099" s="2" t="s">
        <v>6308</v>
      </c>
      <c r="C3099" s="8">
        <f>YEAR(Data!$D3099)</f>
        <v>2014</v>
      </c>
      <c r="D3099" s="3">
        <v>41757</v>
      </c>
      <c r="E3099" s="3">
        <v>41761</v>
      </c>
      <c r="F3099" s="2" t="s">
        <v>50</v>
      </c>
      <c r="G3099" s="8"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5">
        <v>3099</v>
      </c>
      <c r="B3100" s="2" t="s">
        <v>6308</v>
      </c>
      <c r="C3100" s="8">
        <f>YEAR(Data!$D3100)</f>
        <v>2014</v>
      </c>
      <c r="D3100" s="3">
        <v>41757</v>
      </c>
      <c r="E3100" s="3">
        <v>41761</v>
      </c>
      <c r="F3100" s="2" t="s">
        <v>50</v>
      </c>
      <c r="G3100" s="8"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5">
        <v>3100</v>
      </c>
      <c r="B3101" s="2" t="s">
        <v>6309</v>
      </c>
      <c r="C3101" s="8">
        <f>YEAR(Data!$D3101)</f>
        <v>2014</v>
      </c>
      <c r="D3101" s="3">
        <v>41744</v>
      </c>
      <c r="E3101" s="3">
        <v>41749</v>
      </c>
      <c r="F3101" s="2" t="s">
        <v>50</v>
      </c>
      <c r="G3101" s="8"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5">
        <v>3101</v>
      </c>
      <c r="B3102" s="2" t="s">
        <v>6309</v>
      </c>
      <c r="C3102" s="8">
        <f>YEAR(Data!$D3102)</f>
        <v>2014</v>
      </c>
      <c r="D3102" s="3">
        <v>41744</v>
      </c>
      <c r="E3102" s="3">
        <v>41749</v>
      </c>
      <c r="F3102" s="2" t="s">
        <v>50</v>
      </c>
      <c r="G3102" s="8"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5">
        <v>3102</v>
      </c>
      <c r="B3103" s="2" t="s">
        <v>6310</v>
      </c>
      <c r="C3103" s="8">
        <f>YEAR(Data!$D3103)</f>
        <v>2014</v>
      </c>
      <c r="D3103" s="3">
        <v>41996</v>
      </c>
      <c r="E3103" s="3">
        <v>42001</v>
      </c>
      <c r="F3103" s="2" t="s">
        <v>23</v>
      </c>
      <c r="G3103" s="8"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5">
        <v>3103</v>
      </c>
      <c r="B3104" s="2" t="s">
        <v>6310</v>
      </c>
      <c r="C3104" s="8">
        <f>YEAR(Data!$D3104)</f>
        <v>2014</v>
      </c>
      <c r="D3104" s="3">
        <v>41996</v>
      </c>
      <c r="E3104" s="3">
        <v>42001</v>
      </c>
      <c r="F3104" s="2" t="s">
        <v>23</v>
      </c>
      <c r="G3104" s="8"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5">
        <v>3104</v>
      </c>
      <c r="B3105" s="2" t="s">
        <v>6315</v>
      </c>
      <c r="C3105" s="8">
        <f>YEAR(Data!$D3105)</f>
        <v>2013</v>
      </c>
      <c r="D3105" s="3">
        <v>41617</v>
      </c>
      <c r="E3105" s="3">
        <v>41621</v>
      </c>
      <c r="F3105" s="2" t="s">
        <v>50</v>
      </c>
      <c r="G3105" s="8"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5">
        <v>3105</v>
      </c>
      <c r="B3106" s="2" t="s">
        <v>6318</v>
      </c>
      <c r="C3106" s="8">
        <f>YEAR(Data!$D3106)</f>
        <v>2014</v>
      </c>
      <c r="D3106" s="3">
        <v>41722</v>
      </c>
      <c r="E3106" s="3">
        <v>41728</v>
      </c>
      <c r="F3106" s="2" t="s">
        <v>50</v>
      </c>
      <c r="G3106" s="8"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5">
        <v>3106</v>
      </c>
      <c r="B3107" s="2" t="s">
        <v>6323</v>
      </c>
      <c r="C3107" s="8">
        <f>YEAR(Data!$D3107)</f>
        <v>2013</v>
      </c>
      <c r="D3107" s="3">
        <v>41481</v>
      </c>
      <c r="E3107" s="3">
        <v>41485</v>
      </c>
      <c r="F3107" s="2" t="s">
        <v>50</v>
      </c>
      <c r="G3107" s="8"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5">
        <v>3107</v>
      </c>
      <c r="B3108" s="2" t="s">
        <v>6324</v>
      </c>
      <c r="C3108" s="8">
        <f>YEAR(Data!$D3108)</f>
        <v>2014</v>
      </c>
      <c r="D3108" s="3">
        <v>41831</v>
      </c>
      <c r="E3108" s="3">
        <v>41835</v>
      </c>
      <c r="F3108" s="2" t="s">
        <v>50</v>
      </c>
      <c r="G3108" s="8"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5">
        <v>3108</v>
      </c>
      <c r="B3109" s="2" t="s">
        <v>6325</v>
      </c>
      <c r="C3109" s="8">
        <f>YEAR(Data!$D3109)</f>
        <v>2013</v>
      </c>
      <c r="D3109" s="3">
        <v>41473</v>
      </c>
      <c r="E3109" s="3">
        <v>41478</v>
      </c>
      <c r="F3109" s="2" t="s">
        <v>50</v>
      </c>
      <c r="G3109" s="8"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5">
        <v>3109</v>
      </c>
      <c r="B3110" s="2" t="s">
        <v>6325</v>
      </c>
      <c r="C3110" s="8">
        <f>YEAR(Data!$D3110)</f>
        <v>2013</v>
      </c>
      <c r="D3110" s="3">
        <v>41473</v>
      </c>
      <c r="E3110" s="3">
        <v>41478</v>
      </c>
      <c r="F3110" s="2" t="s">
        <v>50</v>
      </c>
      <c r="G3110" s="8"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5">
        <v>3110</v>
      </c>
      <c r="B3111" s="2" t="s">
        <v>6325</v>
      </c>
      <c r="C3111" s="8">
        <f>YEAR(Data!$D3111)</f>
        <v>2013</v>
      </c>
      <c r="D3111" s="3">
        <v>41473</v>
      </c>
      <c r="E3111" s="3">
        <v>41478</v>
      </c>
      <c r="F3111" s="2" t="s">
        <v>50</v>
      </c>
      <c r="G3111" s="8"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5">
        <v>3111</v>
      </c>
      <c r="B3112" s="2" t="s">
        <v>6325</v>
      </c>
      <c r="C3112" s="8">
        <f>YEAR(Data!$D3112)</f>
        <v>2013</v>
      </c>
      <c r="D3112" s="3">
        <v>41473</v>
      </c>
      <c r="E3112" s="3">
        <v>41478</v>
      </c>
      <c r="F3112" s="2" t="s">
        <v>50</v>
      </c>
      <c r="G3112" s="8"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5">
        <v>3112</v>
      </c>
      <c r="B3113" s="2" t="s">
        <v>6325</v>
      </c>
      <c r="C3113" s="8">
        <f>YEAR(Data!$D3113)</f>
        <v>2013</v>
      </c>
      <c r="D3113" s="3">
        <v>41473</v>
      </c>
      <c r="E3113" s="3">
        <v>41478</v>
      </c>
      <c r="F3113" s="2" t="s">
        <v>50</v>
      </c>
      <c r="G3113" s="8"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5">
        <v>3113</v>
      </c>
      <c r="B3114" s="2" t="s">
        <v>6328</v>
      </c>
      <c r="C3114" s="8">
        <f>YEAR(Data!$D3114)</f>
        <v>2013</v>
      </c>
      <c r="D3114" s="3">
        <v>41510</v>
      </c>
      <c r="E3114" s="3">
        <v>41517</v>
      </c>
      <c r="F3114" s="2" t="s">
        <v>50</v>
      </c>
      <c r="G3114" s="8"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5">
        <v>3114</v>
      </c>
      <c r="B3115" s="2" t="s">
        <v>6328</v>
      </c>
      <c r="C3115" s="8">
        <f>YEAR(Data!$D3115)</f>
        <v>2013</v>
      </c>
      <c r="D3115" s="3">
        <v>41510</v>
      </c>
      <c r="E3115" s="3">
        <v>41517</v>
      </c>
      <c r="F3115" s="2" t="s">
        <v>50</v>
      </c>
      <c r="G3115" s="8"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5">
        <v>3115</v>
      </c>
      <c r="B3116" s="2" t="s">
        <v>6328</v>
      </c>
      <c r="C3116" s="8">
        <f>YEAR(Data!$D3116)</f>
        <v>2013</v>
      </c>
      <c r="D3116" s="3">
        <v>41510</v>
      </c>
      <c r="E3116" s="3">
        <v>41517</v>
      </c>
      <c r="F3116" s="2" t="s">
        <v>50</v>
      </c>
      <c r="G3116" s="8"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5">
        <v>3116</v>
      </c>
      <c r="B3117" s="2" t="s">
        <v>6328</v>
      </c>
      <c r="C3117" s="8">
        <f>YEAR(Data!$D3117)</f>
        <v>2013</v>
      </c>
      <c r="D3117" s="3">
        <v>41510</v>
      </c>
      <c r="E3117" s="3">
        <v>41517</v>
      </c>
      <c r="F3117" s="2" t="s">
        <v>50</v>
      </c>
      <c r="G3117" s="8"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5">
        <v>3117</v>
      </c>
      <c r="B3118" s="2" t="s">
        <v>6328</v>
      </c>
      <c r="C3118" s="8">
        <f>YEAR(Data!$D3118)</f>
        <v>2013</v>
      </c>
      <c r="D3118" s="3">
        <v>41510</v>
      </c>
      <c r="E3118" s="3">
        <v>41517</v>
      </c>
      <c r="F3118" s="2" t="s">
        <v>50</v>
      </c>
      <c r="G3118" s="8"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5">
        <v>3118</v>
      </c>
      <c r="B3119" s="2" t="s">
        <v>6328</v>
      </c>
      <c r="C3119" s="8">
        <f>YEAR(Data!$D3119)</f>
        <v>2013</v>
      </c>
      <c r="D3119" s="3">
        <v>41510</v>
      </c>
      <c r="E3119" s="3">
        <v>41517</v>
      </c>
      <c r="F3119" s="2" t="s">
        <v>50</v>
      </c>
      <c r="G3119" s="8"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5">
        <v>3119</v>
      </c>
      <c r="B3120" s="2" t="s">
        <v>6331</v>
      </c>
      <c r="C3120" s="8">
        <f>YEAR(Data!$D3120)</f>
        <v>2012</v>
      </c>
      <c r="D3120" s="3">
        <v>41071</v>
      </c>
      <c r="E3120" s="3">
        <v>41072</v>
      </c>
      <c r="F3120" s="2" t="s">
        <v>188</v>
      </c>
      <c r="G3120" s="8"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5">
        <v>3120</v>
      </c>
      <c r="B3121" s="2" t="s">
        <v>6331</v>
      </c>
      <c r="C3121" s="8">
        <f>YEAR(Data!$D3121)</f>
        <v>2012</v>
      </c>
      <c r="D3121" s="3">
        <v>41071</v>
      </c>
      <c r="E3121" s="3">
        <v>41072</v>
      </c>
      <c r="F3121" s="2" t="s">
        <v>188</v>
      </c>
      <c r="G3121" s="8"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5">
        <v>3121</v>
      </c>
      <c r="B3122" s="2" t="s">
        <v>6331</v>
      </c>
      <c r="C3122" s="8">
        <f>YEAR(Data!$D3122)</f>
        <v>2012</v>
      </c>
      <c r="D3122" s="3">
        <v>41071</v>
      </c>
      <c r="E3122" s="3">
        <v>41072</v>
      </c>
      <c r="F3122" s="2" t="s">
        <v>188</v>
      </c>
      <c r="G3122" s="8"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5">
        <v>3122</v>
      </c>
      <c r="B3123" s="2" t="s">
        <v>6331</v>
      </c>
      <c r="C3123" s="8">
        <f>YEAR(Data!$D3123)</f>
        <v>2012</v>
      </c>
      <c r="D3123" s="3">
        <v>41071</v>
      </c>
      <c r="E3123" s="3">
        <v>41072</v>
      </c>
      <c r="F3123" s="2" t="s">
        <v>188</v>
      </c>
      <c r="G3123" s="8"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5">
        <v>3123</v>
      </c>
      <c r="B3124" s="2" t="s">
        <v>6331</v>
      </c>
      <c r="C3124" s="8">
        <f>YEAR(Data!$D3124)</f>
        <v>2012</v>
      </c>
      <c r="D3124" s="3">
        <v>41071</v>
      </c>
      <c r="E3124" s="3">
        <v>41072</v>
      </c>
      <c r="F3124" s="2" t="s">
        <v>188</v>
      </c>
      <c r="G3124" s="8"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5">
        <v>3124</v>
      </c>
      <c r="B3125" s="2" t="s">
        <v>6331</v>
      </c>
      <c r="C3125" s="8">
        <f>YEAR(Data!$D3125)</f>
        <v>2012</v>
      </c>
      <c r="D3125" s="3">
        <v>41071</v>
      </c>
      <c r="E3125" s="3">
        <v>41072</v>
      </c>
      <c r="F3125" s="2" t="s">
        <v>188</v>
      </c>
      <c r="G3125" s="8"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5">
        <v>3125</v>
      </c>
      <c r="B3126" s="2" t="s">
        <v>6331</v>
      </c>
      <c r="C3126" s="8">
        <f>YEAR(Data!$D3126)</f>
        <v>2012</v>
      </c>
      <c r="D3126" s="3">
        <v>41071</v>
      </c>
      <c r="E3126" s="3">
        <v>41072</v>
      </c>
      <c r="F3126" s="2" t="s">
        <v>188</v>
      </c>
      <c r="G3126" s="8"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5">
        <v>3126</v>
      </c>
      <c r="B3127" s="2" t="s">
        <v>6331</v>
      </c>
      <c r="C3127" s="8">
        <f>YEAR(Data!$D3127)</f>
        <v>2012</v>
      </c>
      <c r="D3127" s="3">
        <v>41071</v>
      </c>
      <c r="E3127" s="3">
        <v>41072</v>
      </c>
      <c r="F3127" s="2" t="s">
        <v>188</v>
      </c>
      <c r="G3127" s="8"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5">
        <v>3127</v>
      </c>
      <c r="B3128" s="2" t="s">
        <v>6334</v>
      </c>
      <c r="C3128" s="8">
        <f>YEAR(Data!$D3128)</f>
        <v>2014</v>
      </c>
      <c r="D3128" s="3">
        <v>41891</v>
      </c>
      <c r="E3128" s="3">
        <v>41895</v>
      </c>
      <c r="F3128" s="2" t="s">
        <v>50</v>
      </c>
      <c r="G3128" s="8"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5">
        <v>3128</v>
      </c>
      <c r="B3129" s="2" t="s">
        <v>6338</v>
      </c>
      <c r="C3129" s="8">
        <f>YEAR(Data!$D3129)</f>
        <v>2014</v>
      </c>
      <c r="D3129" s="3">
        <v>41915</v>
      </c>
      <c r="E3129" s="3">
        <v>41919</v>
      </c>
      <c r="F3129" s="2" t="s">
        <v>50</v>
      </c>
      <c r="G3129" s="8"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5">
        <v>3129</v>
      </c>
      <c r="B3130" s="2" t="s">
        <v>6341</v>
      </c>
      <c r="C3130" s="8">
        <f>YEAR(Data!$D3130)</f>
        <v>2011</v>
      </c>
      <c r="D3130" s="3">
        <v>40893</v>
      </c>
      <c r="E3130" s="3">
        <v>40894</v>
      </c>
      <c r="F3130" s="2" t="s">
        <v>188</v>
      </c>
      <c r="G3130" s="8"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5">
        <v>3130</v>
      </c>
      <c r="B3131" s="2" t="s">
        <v>6341</v>
      </c>
      <c r="C3131" s="8">
        <f>YEAR(Data!$D3131)</f>
        <v>2011</v>
      </c>
      <c r="D3131" s="3">
        <v>40893</v>
      </c>
      <c r="E3131" s="3">
        <v>40894</v>
      </c>
      <c r="F3131" s="2" t="s">
        <v>188</v>
      </c>
      <c r="G3131" s="8"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5">
        <v>3131</v>
      </c>
      <c r="B3132" s="2" t="s">
        <v>6341</v>
      </c>
      <c r="C3132" s="8">
        <f>YEAR(Data!$D3132)</f>
        <v>2011</v>
      </c>
      <c r="D3132" s="3">
        <v>40893</v>
      </c>
      <c r="E3132" s="3">
        <v>40894</v>
      </c>
      <c r="F3132" s="2" t="s">
        <v>188</v>
      </c>
      <c r="G3132" s="8"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5">
        <v>3132</v>
      </c>
      <c r="B3133" s="2" t="s">
        <v>6341</v>
      </c>
      <c r="C3133" s="8">
        <f>YEAR(Data!$D3133)</f>
        <v>2011</v>
      </c>
      <c r="D3133" s="3">
        <v>40893</v>
      </c>
      <c r="E3133" s="3">
        <v>40894</v>
      </c>
      <c r="F3133" s="2" t="s">
        <v>188</v>
      </c>
      <c r="G3133" s="8"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5">
        <v>3133</v>
      </c>
      <c r="B3134" s="2" t="s">
        <v>6342</v>
      </c>
      <c r="C3134" s="8">
        <f>YEAR(Data!$D3134)</f>
        <v>2011</v>
      </c>
      <c r="D3134" s="3">
        <v>40779</v>
      </c>
      <c r="E3134" s="3">
        <v>40781</v>
      </c>
      <c r="F3134" s="2" t="s">
        <v>188</v>
      </c>
      <c r="G3134" s="8"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5">
        <v>3134</v>
      </c>
      <c r="B3135" s="2" t="s">
        <v>6342</v>
      </c>
      <c r="C3135" s="8">
        <f>YEAR(Data!$D3135)</f>
        <v>2011</v>
      </c>
      <c r="D3135" s="3">
        <v>40779</v>
      </c>
      <c r="E3135" s="3">
        <v>40781</v>
      </c>
      <c r="F3135" s="2" t="s">
        <v>188</v>
      </c>
      <c r="G3135" s="8"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5">
        <v>3135</v>
      </c>
      <c r="B3136" s="2" t="s">
        <v>6347</v>
      </c>
      <c r="C3136" s="8">
        <f>YEAR(Data!$D3136)</f>
        <v>2014</v>
      </c>
      <c r="D3136" s="3">
        <v>41956</v>
      </c>
      <c r="E3136" s="3">
        <v>41962</v>
      </c>
      <c r="F3136" s="2" t="s">
        <v>50</v>
      </c>
      <c r="G3136" s="8"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5">
        <v>3136</v>
      </c>
      <c r="B3137" s="2" t="s">
        <v>6347</v>
      </c>
      <c r="C3137" s="8">
        <f>YEAR(Data!$D3137)</f>
        <v>2014</v>
      </c>
      <c r="D3137" s="3">
        <v>41956</v>
      </c>
      <c r="E3137" s="3">
        <v>41962</v>
      </c>
      <c r="F3137" s="2" t="s">
        <v>50</v>
      </c>
      <c r="G3137" s="8"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5">
        <v>3137</v>
      </c>
      <c r="B3138" s="2" t="s">
        <v>6347</v>
      </c>
      <c r="C3138" s="8">
        <f>YEAR(Data!$D3138)</f>
        <v>2014</v>
      </c>
      <c r="D3138" s="3">
        <v>41956</v>
      </c>
      <c r="E3138" s="3">
        <v>41962</v>
      </c>
      <c r="F3138" s="2" t="s">
        <v>50</v>
      </c>
      <c r="G3138" s="8"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5">
        <v>3138</v>
      </c>
      <c r="B3139" s="2" t="s">
        <v>6347</v>
      </c>
      <c r="C3139" s="8">
        <f>YEAR(Data!$D3139)</f>
        <v>2014</v>
      </c>
      <c r="D3139" s="3">
        <v>41956</v>
      </c>
      <c r="E3139" s="3">
        <v>41962</v>
      </c>
      <c r="F3139" s="2" t="s">
        <v>50</v>
      </c>
      <c r="G3139" s="8"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5">
        <v>3139</v>
      </c>
      <c r="B3140" s="2" t="s">
        <v>6347</v>
      </c>
      <c r="C3140" s="8">
        <f>YEAR(Data!$D3140)</f>
        <v>2014</v>
      </c>
      <c r="D3140" s="3">
        <v>41956</v>
      </c>
      <c r="E3140" s="3">
        <v>41962</v>
      </c>
      <c r="F3140" s="2" t="s">
        <v>50</v>
      </c>
      <c r="G3140" s="8"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5">
        <v>3140</v>
      </c>
      <c r="B3141" s="2" t="s">
        <v>6347</v>
      </c>
      <c r="C3141" s="8">
        <f>YEAR(Data!$D3141)</f>
        <v>2014</v>
      </c>
      <c r="D3141" s="3">
        <v>41956</v>
      </c>
      <c r="E3141" s="3">
        <v>41962</v>
      </c>
      <c r="F3141" s="2" t="s">
        <v>50</v>
      </c>
      <c r="G3141" s="8"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5">
        <v>3141</v>
      </c>
      <c r="B3142" s="2" t="s">
        <v>6350</v>
      </c>
      <c r="C3142" s="8">
        <f>YEAR(Data!$D3142)</f>
        <v>2012</v>
      </c>
      <c r="D3142" s="3">
        <v>41024</v>
      </c>
      <c r="E3142" s="3">
        <v>41027</v>
      </c>
      <c r="F3142" s="2" t="s">
        <v>188</v>
      </c>
      <c r="G3142" s="8"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5">
        <v>3142</v>
      </c>
      <c r="B3143" s="2" t="s">
        <v>6351</v>
      </c>
      <c r="C3143" s="8">
        <f>YEAR(Data!$D3143)</f>
        <v>2011</v>
      </c>
      <c r="D3143" s="3">
        <v>40889</v>
      </c>
      <c r="E3143" s="3">
        <v>40889</v>
      </c>
      <c r="F3143" s="2" t="s">
        <v>1290</v>
      </c>
      <c r="G3143" s="8"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5">
        <v>3143</v>
      </c>
      <c r="B3144" s="2" t="s">
        <v>6352</v>
      </c>
      <c r="C3144" s="8">
        <f>YEAR(Data!$D3144)</f>
        <v>2014</v>
      </c>
      <c r="D3144" s="3">
        <v>41908</v>
      </c>
      <c r="E3144" s="3">
        <v>41910</v>
      </c>
      <c r="F3144" s="2" t="s">
        <v>23</v>
      </c>
      <c r="G3144" s="8"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5">
        <v>3144</v>
      </c>
      <c r="B3145" s="2" t="s">
        <v>6352</v>
      </c>
      <c r="C3145" s="8">
        <f>YEAR(Data!$D3145)</f>
        <v>2014</v>
      </c>
      <c r="D3145" s="3">
        <v>41908</v>
      </c>
      <c r="E3145" s="3">
        <v>41910</v>
      </c>
      <c r="F3145" s="2" t="s">
        <v>23</v>
      </c>
      <c r="G3145" s="8"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5">
        <v>3145</v>
      </c>
      <c r="B3146" s="2" t="s">
        <v>6353</v>
      </c>
      <c r="C3146" s="8">
        <f>YEAR(Data!$D3146)</f>
        <v>2013</v>
      </c>
      <c r="D3146" s="3">
        <v>41523</v>
      </c>
      <c r="E3146" s="3">
        <v>41529</v>
      </c>
      <c r="F3146" s="2" t="s">
        <v>50</v>
      </c>
      <c r="G3146" s="8"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5">
        <v>3146</v>
      </c>
      <c r="B3147" s="2" t="s">
        <v>6354</v>
      </c>
      <c r="C3147" s="8">
        <f>YEAR(Data!$D3147)</f>
        <v>2014</v>
      </c>
      <c r="D3147" s="3">
        <v>41682</v>
      </c>
      <c r="E3147" s="3">
        <v>41684</v>
      </c>
      <c r="F3147" s="2" t="s">
        <v>23</v>
      </c>
      <c r="G3147" s="8"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5">
        <v>3147</v>
      </c>
      <c r="B3148" s="2" t="s">
        <v>6354</v>
      </c>
      <c r="C3148" s="8">
        <f>YEAR(Data!$D3148)</f>
        <v>2014</v>
      </c>
      <c r="D3148" s="3">
        <v>41682</v>
      </c>
      <c r="E3148" s="3">
        <v>41684</v>
      </c>
      <c r="F3148" s="2" t="s">
        <v>23</v>
      </c>
      <c r="G3148" s="8"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5">
        <v>3148</v>
      </c>
      <c r="B3149" s="2" t="s">
        <v>6359</v>
      </c>
      <c r="C3149" s="8">
        <f>YEAR(Data!$D3149)</f>
        <v>2011</v>
      </c>
      <c r="D3149" s="3">
        <v>40724</v>
      </c>
      <c r="E3149" s="3">
        <v>40727</v>
      </c>
      <c r="F3149" s="2" t="s">
        <v>23</v>
      </c>
      <c r="G3149" s="8"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5">
        <v>3149</v>
      </c>
      <c r="B3150" s="2" t="s">
        <v>6360</v>
      </c>
      <c r="C3150" s="8">
        <f>YEAR(Data!$D3150)</f>
        <v>2013</v>
      </c>
      <c r="D3150" s="3">
        <v>41433</v>
      </c>
      <c r="E3150" s="3">
        <v>41436</v>
      </c>
      <c r="F3150" s="2" t="s">
        <v>188</v>
      </c>
      <c r="G3150" s="8"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5">
        <v>3150</v>
      </c>
      <c r="B3151" s="2" t="s">
        <v>6361</v>
      </c>
      <c r="C3151" s="8">
        <f>YEAR(Data!$D3151)</f>
        <v>2011</v>
      </c>
      <c r="D3151" s="3">
        <v>40897</v>
      </c>
      <c r="E3151" s="3">
        <v>40902</v>
      </c>
      <c r="F3151" s="2" t="s">
        <v>50</v>
      </c>
      <c r="G3151" s="8"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5">
        <v>3151</v>
      </c>
      <c r="B3152" s="2" t="s">
        <v>6362</v>
      </c>
      <c r="C3152" s="8">
        <f>YEAR(Data!$D3152)</f>
        <v>2012</v>
      </c>
      <c r="D3152" s="3">
        <v>41258</v>
      </c>
      <c r="E3152" s="3">
        <v>41261</v>
      </c>
      <c r="F3152" s="2" t="s">
        <v>188</v>
      </c>
      <c r="G3152" s="8"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5">
        <v>3152</v>
      </c>
      <c r="B3153" s="2" t="s">
        <v>6362</v>
      </c>
      <c r="C3153" s="8">
        <f>YEAR(Data!$D3153)</f>
        <v>2012</v>
      </c>
      <c r="D3153" s="3">
        <v>41258</v>
      </c>
      <c r="E3153" s="3">
        <v>41261</v>
      </c>
      <c r="F3153" s="2" t="s">
        <v>188</v>
      </c>
      <c r="G3153" s="8"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5">
        <v>3153</v>
      </c>
      <c r="B3154" s="2" t="s">
        <v>6362</v>
      </c>
      <c r="C3154" s="8">
        <f>YEAR(Data!$D3154)</f>
        <v>2012</v>
      </c>
      <c r="D3154" s="3">
        <v>41258</v>
      </c>
      <c r="E3154" s="3">
        <v>41261</v>
      </c>
      <c r="F3154" s="2" t="s">
        <v>188</v>
      </c>
      <c r="G3154" s="8"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5">
        <v>3154</v>
      </c>
      <c r="B3155" s="2" t="s">
        <v>6362</v>
      </c>
      <c r="C3155" s="8">
        <f>YEAR(Data!$D3155)</f>
        <v>2012</v>
      </c>
      <c r="D3155" s="3">
        <v>41258</v>
      </c>
      <c r="E3155" s="3">
        <v>41261</v>
      </c>
      <c r="F3155" s="2" t="s">
        <v>188</v>
      </c>
      <c r="G3155" s="8"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5">
        <v>3155</v>
      </c>
      <c r="B3156" s="2" t="s">
        <v>6365</v>
      </c>
      <c r="C3156" s="8">
        <f>YEAR(Data!$D3156)</f>
        <v>2014</v>
      </c>
      <c r="D3156" s="3">
        <v>41841</v>
      </c>
      <c r="E3156" s="3">
        <v>41845</v>
      </c>
      <c r="F3156" s="2" t="s">
        <v>50</v>
      </c>
      <c r="G3156" s="8"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5">
        <v>3156</v>
      </c>
      <c r="B3157" s="2" t="s">
        <v>6369</v>
      </c>
      <c r="C3157" s="8">
        <f>YEAR(Data!$D3157)</f>
        <v>2011</v>
      </c>
      <c r="D3157" s="3">
        <v>40758</v>
      </c>
      <c r="E3157" s="3">
        <v>40760</v>
      </c>
      <c r="F3157" s="2" t="s">
        <v>23</v>
      </c>
      <c r="G3157" s="8"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5">
        <v>3157</v>
      </c>
      <c r="B3158" s="2" t="s">
        <v>6372</v>
      </c>
      <c r="C3158" s="8">
        <f>YEAR(Data!$D3158)</f>
        <v>2012</v>
      </c>
      <c r="D3158" s="3">
        <v>41145</v>
      </c>
      <c r="E3158" s="3">
        <v>41149</v>
      </c>
      <c r="F3158" s="2" t="s">
        <v>50</v>
      </c>
      <c r="G3158" s="8"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5">
        <v>3158</v>
      </c>
      <c r="B3159" s="2" t="s">
        <v>6372</v>
      </c>
      <c r="C3159" s="8">
        <f>YEAR(Data!$D3159)</f>
        <v>2012</v>
      </c>
      <c r="D3159" s="3">
        <v>41145</v>
      </c>
      <c r="E3159" s="3">
        <v>41149</v>
      </c>
      <c r="F3159" s="2" t="s">
        <v>50</v>
      </c>
      <c r="G3159" s="8"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5">
        <v>3159</v>
      </c>
      <c r="B3160" s="2" t="s">
        <v>6373</v>
      </c>
      <c r="C3160" s="8">
        <f>YEAR(Data!$D3160)</f>
        <v>2013</v>
      </c>
      <c r="D3160" s="3">
        <v>41360</v>
      </c>
      <c r="E3160" s="3">
        <v>41361</v>
      </c>
      <c r="F3160" s="2" t="s">
        <v>188</v>
      </c>
      <c r="G3160" s="8"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5">
        <v>3160</v>
      </c>
      <c r="B3161" s="2" t="s">
        <v>6373</v>
      </c>
      <c r="C3161" s="8">
        <f>YEAR(Data!$D3161)</f>
        <v>2013</v>
      </c>
      <c r="D3161" s="3">
        <v>41360</v>
      </c>
      <c r="E3161" s="3">
        <v>41361</v>
      </c>
      <c r="F3161" s="2" t="s">
        <v>188</v>
      </c>
      <c r="G3161" s="8"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5">
        <v>3161</v>
      </c>
      <c r="B3162" s="2" t="s">
        <v>6374</v>
      </c>
      <c r="C3162" s="8">
        <f>YEAR(Data!$D3162)</f>
        <v>2011</v>
      </c>
      <c r="D3162" s="3">
        <v>40798</v>
      </c>
      <c r="E3162" s="3">
        <v>40802</v>
      </c>
      <c r="F3162" s="2" t="s">
        <v>23</v>
      </c>
      <c r="G3162" s="8"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5">
        <v>3162</v>
      </c>
      <c r="B3163" s="2" t="s">
        <v>6379</v>
      </c>
      <c r="C3163" s="8">
        <f>YEAR(Data!$D3163)</f>
        <v>2011</v>
      </c>
      <c r="D3163" s="3">
        <v>40807</v>
      </c>
      <c r="E3163" s="3">
        <v>40811</v>
      </c>
      <c r="F3163" s="2" t="s">
        <v>50</v>
      </c>
      <c r="G3163" s="8"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5">
        <v>3163</v>
      </c>
      <c r="B3164" s="2" t="s">
        <v>6379</v>
      </c>
      <c r="C3164" s="8">
        <f>YEAR(Data!$D3164)</f>
        <v>2011</v>
      </c>
      <c r="D3164" s="3">
        <v>40807</v>
      </c>
      <c r="E3164" s="3">
        <v>40811</v>
      </c>
      <c r="F3164" s="2" t="s">
        <v>50</v>
      </c>
      <c r="G3164" s="8"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5">
        <v>3164</v>
      </c>
      <c r="B3165" s="2" t="s">
        <v>6379</v>
      </c>
      <c r="C3165" s="8">
        <f>YEAR(Data!$D3165)</f>
        <v>2011</v>
      </c>
      <c r="D3165" s="3">
        <v>40807</v>
      </c>
      <c r="E3165" s="3">
        <v>40811</v>
      </c>
      <c r="F3165" s="2" t="s">
        <v>50</v>
      </c>
      <c r="G3165" s="8"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5">
        <v>3165</v>
      </c>
      <c r="B3166" s="2" t="s">
        <v>6379</v>
      </c>
      <c r="C3166" s="8">
        <f>YEAR(Data!$D3166)</f>
        <v>2011</v>
      </c>
      <c r="D3166" s="3">
        <v>40807</v>
      </c>
      <c r="E3166" s="3">
        <v>40811</v>
      </c>
      <c r="F3166" s="2" t="s">
        <v>50</v>
      </c>
      <c r="G3166" s="8"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5">
        <v>3166</v>
      </c>
      <c r="B3167" s="2" t="s">
        <v>6379</v>
      </c>
      <c r="C3167" s="8">
        <f>YEAR(Data!$D3167)</f>
        <v>2011</v>
      </c>
      <c r="D3167" s="3">
        <v>40807</v>
      </c>
      <c r="E3167" s="3">
        <v>40811</v>
      </c>
      <c r="F3167" s="2" t="s">
        <v>50</v>
      </c>
      <c r="G3167" s="8"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5">
        <v>3167</v>
      </c>
      <c r="B3168" s="2" t="s">
        <v>6379</v>
      </c>
      <c r="C3168" s="8">
        <f>YEAR(Data!$D3168)</f>
        <v>2011</v>
      </c>
      <c r="D3168" s="3">
        <v>40807</v>
      </c>
      <c r="E3168" s="3">
        <v>40811</v>
      </c>
      <c r="F3168" s="2" t="s">
        <v>50</v>
      </c>
      <c r="G3168" s="8"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5">
        <v>3168</v>
      </c>
      <c r="B3169" s="2" t="s">
        <v>6384</v>
      </c>
      <c r="C3169" s="8">
        <f>YEAR(Data!$D3169)</f>
        <v>2013</v>
      </c>
      <c r="D3169" s="3">
        <v>41577</v>
      </c>
      <c r="E3169" s="3">
        <v>41579</v>
      </c>
      <c r="F3169" s="2" t="s">
        <v>188</v>
      </c>
      <c r="G3169" s="8"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5">
        <v>3169</v>
      </c>
      <c r="B3170" s="2" t="s">
        <v>6385</v>
      </c>
      <c r="C3170" s="8">
        <f>YEAR(Data!$D3170)</f>
        <v>2013</v>
      </c>
      <c r="D3170" s="3">
        <v>41423</v>
      </c>
      <c r="E3170" s="3">
        <v>41429</v>
      </c>
      <c r="F3170" s="2" t="s">
        <v>50</v>
      </c>
      <c r="G3170" s="8"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5">
        <v>3170</v>
      </c>
      <c r="B3171" s="2" t="s">
        <v>6385</v>
      </c>
      <c r="C3171" s="8">
        <f>YEAR(Data!$D3171)</f>
        <v>2013</v>
      </c>
      <c r="D3171" s="3">
        <v>41423</v>
      </c>
      <c r="E3171" s="3">
        <v>41429</v>
      </c>
      <c r="F3171" s="2" t="s">
        <v>50</v>
      </c>
      <c r="G3171" s="8"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5">
        <v>3171</v>
      </c>
      <c r="B3172" s="2" t="s">
        <v>6386</v>
      </c>
      <c r="C3172" s="8">
        <f>YEAR(Data!$D3172)</f>
        <v>2014</v>
      </c>
      <c r="D3172" s="3">
        <v>41995</v>
      </c>
      <c r="E3172" s="3">
        <v>42000</v>
      </c>
      <c r="F3172" s="2" t="s">
        <v>23</v>
      </c>
      <c r="G3172" s="8"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5">
        <v>3172</v>
      </c>
      <c r="B3173" s="2" t="s">
        <v>6387</v>
      </c>
      <c r="C3173" s="8">
        <f>YEAR(Data!$D3173)</f>
        <v>2013</v>
      </c>
      <c r="D3173" s="3">
        <v>41355</v>
      </c>
      <c r="E3173" s="3">
        <v>41362</v>
      </c>
      <c r="F3173" s="2" t="s">
        <v>50</v>
      </c>
      <c r="G3173" s="8"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5">
        <v>3173</v>
      </c>
      <c r="B3174" s="2" t="s">
        <v>6387</v>
      </c>
      <c r="C3174" s="8">
        <f>YEAR(Data!$D3174)</f>
        <v>2013</v>
      </c>
      <c r="D3174" s="3">
        <v>41355</v>
      </c>
      <c r="E3174" s="3">
        <v>41362</v>
      </c>
      <c r="F3174" s="2" t="s">
        <v>50</v>
      </c>
      <c r="G3174" s="8"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5">
        <v>3174</v>
      </c>
      <c r="B3175" s="2" t="s">
        <v>6387</v>
      </c>
      <c r="C3175" s="8">
        <f>YEAR(Data!$D3175)</f>
        <v>2013</v>
      </c>
      <c r="D3175" s="3">
        <v>41355</v>
      </c>
      <c r="E3175" s="3">
        <v>41362</v>
      </c>
      <c r="F3175" s="2" t="s">
        <v>50</v>
      </c>
      <c r="G3175" s="8"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5">
        <v>3175</v>
      </c>
      <c r="B3176" s="2" t="s">
        <v>6388</v>
      </c>
      <c r="C3176" s="8">
        <f>YEAR(Data!$D3176)</f>
        <v>2014</v>
      </c>
      <c r="D3176" s="3">
        <v>41955</v>
      </c>
      <c r="E3176" s="3">
        <v>41962</v>
      </c>
      <c r="F3176" s="2" t="s">
        <v>50</v>
      </c>
      <c r="G3176" s="8"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5">
        <v>3176</v>
      </c>
      <c r="B3177" s="2" t="s">
        <v>6391</v>
      </c>
      <c r="C3177" s="8">
        <f>YEAR(Data!$D3177)</f>
        <v>2014</v>
      </c>
      <c r="D3177" s="3">
        <v>41906</v>
      </c>
      <c r="E3177" s="3">
        <v>41912</v>
      </c>
      <c r="F3177" s="2" t="s">
        <v>50</v>
      </c>
      <c r="G3177" s="8"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5">
        <v>3177</v>
      </c>
      <c r="B3178" s="2" t="s">
        <v>6391</v>
      </c>
      <c r="C3178" s="8">
        <f>YEAR(Data!$D3178)</f>
        <v>2014</v>
      </c>
      <c r="D3178" s="3">
        <v>41906</v>
      </c>
      <c r="E3178" s="3">
        <v>41912</v>
      </c>
      <c r="F3178" s="2" t="s">
        <v>50</v>
      </c>
      <c r="G3178" s="8"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5">
        <v>3178</v>
      </c>
      <c r="B3179" s="2" t="s">
        <v>6392</v>
      </c>
      <c r="C3179" s="8">
        <f>YEAR(Data!$D3179)</f>
        <v>2014</v>
      </c>
      <c r="D3179" s="3">
        <v>41893</v>
      </c>
      <c r="E3179" s="3">
        <v>41893</v>
      </c>
      <c r="F3179" s="2" t="s">
        <v>1290</v>
      </c>
      <c r="G3179" s="8"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5">
        <v>3179</v>
      </c>
      <c r="B3180" s="2" t="s">
        <v>6393</v>
      </c>
      <c r="C3180" s="8">
        <f>YEAR(Data!$D3180)</f>
        <v>2014</v>
      </c>
      <c r="D3180" s="3">
        <v>41979</v>
      </c>
      <c r="E3180" s="3">
        <v>41985</v>
      </c>
      <c r="F3180" s="2" t="s">
        <v>50</v>
      </c>
      <c r="G3180" s="8"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5">
        <v>3180</v>
      </c>
      <c r="B3181" s="2" t="s">
        <v>6393</v>
      </c>
      <c r="C3181" s="8">
        <f>YEAR(Data!$D3181)</f>
        <v>2014</v>
      </c>
      <c r="D3181" s="3">
        <v>41979</v>
      </c>
      <c r="E3181" s="3">
        <v>41985</v>
      </c>
      <c r="F3181" s="2" t="s">
        <v>50</v>
      </c>
      <c r="G3181" s="8"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5">
        <v>3181</v>
      </c>
      <c r="B3182" s="2" t="s">
        <v>6393</v>
      </c>
      <c r="C3182" s="8">
        <f>YEAR(Data!$D3182)</f>
        <v>2014</v>
      </c>
      <c r="D3182" s="3">
        <v>41979</v>
      </c>
      <c r="E3182" s="3">
        <v>41985</v>
      </c>
      <c r="F3182" s="2" t="s">
        <v>50</v>
      </c>
      <c r="G3182" s="8"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5">
        <v>3182</v>
      </c>
      <c r="B3183" s="2" t="s">
        <v>6394</v>
      </c>
      <c r="C3183" s="8">
        <f>YEAR(Data!$D3183)</f>
        <v>2014</v>
      </c>
      <c r="D3183" s="3">
        <v>41953</v>
      </c>
      <c r="E3183" s="3">
        <v>41956</v>
      </c>
      <c r="F3183" s="2" t="s">
        <v>23</v>
      </c>
      <c r="G3183" s="8"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5">
        <v>3183</v>
      </c>
      <c r="B3184" s="2" t="s">
        <v>6394</v>
      </c>
      <c r="C3184" s="8">
        <f>YEAR(Data!$D3184)</f>
        <v>2014</v>
      </c>
      <c r="D3184" s="3">
        <v>41953</v>
      </c>
      <c r="E3184" s="3">
        <v>41956</v>
      </c>
      <c r="F3184" s="2" t="s">
        <v>23</v>
      </c>
      <c r="G3184" s="8"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5">
        <v>3184</v>
      </c>
      <c r="B3185" s="2" t="s">
        <v>6394</v>
      </c>
      <c r="C3185" s="8">
        <f>YEAR(Data!$D3185)</f>
        <v>2014</v>
      </c>
      <c r="D3185" s="3">
        <v>41953</v>
      </c>
      <c r="E3185" s="3">
        <v>41956</v>
      </c>
      <c r="F3185" s="2" t="s">
        <v>23</v>
      </c>
      <c r="G3185" s="8"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5">
        <v>3185</v>
      </c>
      <c r="B3186" s="2" t="s">
        <v>6394</v>
      </c>
      <c r="C3186" s="8">
        <f>YEAR(Data!$D3186)</f>
        <v>2014</v>
      </c>
      <c r="D3186" s="3">
        <v>41953</v>
      </c>
      <c r="E3186" s="3">
        <v>41956</v>
      </c>
      <c r="F3186" s="2" t="s">
        <v>23</v>
      </c>
      <c r="G3186" s="8"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5">
        <v>3186</v>
      </c>
      <c r="B3187" s="2" t="s">
        <v>6395</v>
      </c>
      <c r="C3187" s="8">
        <f>YEAR(Data!$D3187)</f>
        <v>2011</v>
      </c>
      <c r="D3187" s="3">
        <v>40854</v>
      </c>
      <c r="E3187" s="3">
        <v>40856</v>
      </c>
      <c r="F3187" s="2" t="s">
        <v>188</v>
      </c>
      <c r="G3187" s="8"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5">
        <v>3187</v>
      </c>
      <c r="B3188" s="2" t="s">
        <v>6395</v>
      </c>
      <c r="C3188" s="8">
        <f>YEAR(Data!$D3188)</f>
        <v>2011</v>
      </c>
      <c r="D3188" s="3">
        <v>40854</v>
      </c>
      <c r="E3188" s="3">
        <v>40856</v>
      </c>
      <c r="F3188" s="2" t="s">
        <v>188</v>
      </c>
      <c r="G3188" s="8"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5">
        <v>3188</v>
      </c>
      <c r="B3189" s="2" t="s">
        <v>6397</v>
      </c>
      <c r="C3189" s="8">
        <f>YEAR(Data!$D3189)</f>
        <v>2014</v>
      </c>
      <c r="D3189" s="3">
        <v>41711</v>
      </c>
      <c r="E3189" s="3">
        <v>41716</v>
      </c>
      <c r="F3189" s="2" t="s">
        <v>50</v>
      </c>
      <c r="G3189" s="8"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5">
        <v>3189</v>
      </c>
      <c r="B3190" s="2" t="s">
        <v>6398</v>
      </c>
      <c r="C3190" s="8">
        <f>YEAR(Data!$D3190)</f>
        <v>2014</v>
      </c>
      <c r="D3190" s="3">
        <v>41933</v>
      </c>
      <c r="E3190" s="3">
        <v>41935</v>
      </c>
      <c r="F3190" s="2" t="s">
        <v>23</v>
      </c>
      <c r="G3190" s="8"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5">
        <v>3190</v>
      </c>
      <c r="B3191" s="2" t="s">
        <v>6398</v>
      </c>
      <c r="C3191" s="8">
        <f>YEAR(Data!$D3191)</f>
        <v>2014</v>
      </c>
      <c r="D3191" s="3">
        <v>41933</v>
      </c>
      <c r="E3191" s="3">
        <v>41935</v>
      </c>
      <c r="F3191" s="2" t="s">
        <v>23</v>
      </c>
      <c r="G3191" s="8"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5">
        <v>3191</v>
      </c>
      <c r="B3192" s="2" t="s">
        <v>6402</v>
      </c>
      <c r="C3192" s="8">
        <f>YEAR(Data!$D3192)</f>
        <v>2012</v>
      </c>
      <c r="D3192" s="3">
        <v>41270</v>
      </c>
      <c r="E3192" s="3">
        <v>41275</v>
      </c>
      <c r="F3192" s="2" t="s">
        <v>50</v>
      </c>
      <c r="G3192" s="8"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5">
        <v>3192</v>
      </c>
      <c r="B3193" s="2" t="s">
        <v>6405</v>
      </c>
      <c r="C3193" s="8">
        <f>YEAR(Data!$D3193)</f>
        <v>2014</v>
      </c>
      <c r="D3193" s="3">
        <v>41915</v>
      </c>
      <c r="E3193" s="3">
        <v>41921</v>
      </c>
      <c r="F3193" s="2" t="s">
        <v>50</v>
      </c>
      <c r="G3193" s="8"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5">
        <v>3193</v>
      </c>
      <c r="B3194" s="2" t="s">
        <v>6406</v>
      </c>
      <c r="C3194" s="8">
        <f>YEAR(Data!$D3194)</f>
        <v>2014</v>
      </c>
      <c r="D3194" s="3">
        <v>41795</v>
      </c>
      <c r="E3194" s="3">
        <v>41799</v>
      </c>
      <c r="F3194" s="2" t="s">
        <v>50</v>
      </c>
      <c r="G3194" s="8"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5">
        <v>3194</v>
      </c>
      <c r="B3195" s="2" t="s">
        <v>6408</v>
      </c>
      <c r="C3195" s="8">
        <f>YEAR(Data!$D3195)</f>
        <v>2011</v>
      </c>
      <c r="D3195" s="3">
        <v>40787</v>
      </c>
      <c r="E3195" s="3">
        <v>40790</v>
      </c>
      <c r="F3195" s="2" t="s">
        <v>188</v>
      </c>
      <c r="G3195" s="8"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5">
        <v>3195</v>
      </c>
      <c r="B3196" s="2" t="s">
        <v>6408</v>
      </c>
      <c r="C3196" s="8">
        <f>YEAR(Data!$D3196)</f>
        <v>2011</v>
      </c>
      <c r="D3196" s="3">
        <v>40787</v>
      </c>
      <c r="E3196" s="3">
        <v>40790</v>
      </c>
      <c r="F3196" s="2" t="s">
        <v>188</v>
      </c>
      <c r="G3196" s="8"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5">
        <v>3196</v>
      </c>
      <c r="B3197" s="2" t="s">
        <v>6411</v>
      </c>
      <c r="C3197" s="8">
        <f>YEAR(Data!$D3197)</f>
        <v>2013</v>
      </c>
      <c r="D3197" s="3">
        <v>41495</v>
      </c>
      <c r="E3197" s="3">
        <v>41500</v>
      </c>
      <c r="F3197" s="2" t="s">
        <v>50</v>
      </c>
      <c r="G3197" s="8"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5">
        <v>3197</v>
      </c>
      <c r="B3198" s="2" t="s">
        <v>6414</v>
      </c>
      <c r="C3198" s="8">
        <f>YEAR(Data!$D3198)</f>
        <v>2014</v>
      </c>
      <c r="D3198" s="3">
        <v>41843</v>
      </c>
      <c r="E3198" s="3">
        <v>41849</v>
      </c>
      <c r="F3198" s="2" t="s">
        <v>50</v>
      </c>
      <c r="G3198" s="8"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5">
        <v>3198</v>
      </c>
      <c r="B3199" s="2" t="s">
        <v>6415</v>
      </c>
      <c r="C3199" s="8">
        <f>YEAR(Data!$D3199)</f>
        <v>2012</v>
      </c>
      <c r="D3199" s="3">
        <v>41100</v>
      </c>
      <c r="E3199" s="3">
        <v>41100</v>
      </c>
      <c r="F3199" s="2" t="s">
        <v>1290</v>
      </c>
      <c r="G3199" s="8"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5">
        <v>3199</v>
      </c>
      <c r="B3200" s="2" t="s">
        <v>6416</v>
      </c>
      <c r="C3200" s="8">
        <f>YEAR(Data!$D3200)</f>
        <v>2011</v>
      </c>
      <c r="D3200" s="3">
        <v>40878</v>
      </c>
      <c r="E3200" s="3">
        <v>40884</v>
      </c>
      <c r="F3200" s="2" t="s">
        <v>50</v>
      </c>
      <c r="G3200" s="8"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5">
        <v>3200</v>
      </c>
      <c r="B3201" s="2" t="s">
        <v>6419</v>
      </c>
      <c r="C3201" s="8">
        <f>YEAR(Data!$D3201)</f>
        <v>2014</v>
      </c>
      <c r="D3201" s="3">
        <v>41992</v>
      </c>
      <c r="E3201" s="3">
        <v>41996</v>
      </c>
      <c r="F3201" s="2" t="s">
        <v>50</v>
      </c>
      <c r="G3201" s="8"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5">
        <v>3201</v>
      </c>
      <c r="B3202" s="2" t="s">
        <v>6422</v>
      </c>
      <c r="C3202" s="8">
        <f>YEAR(Data!$D3202)</f>
        <v>2011</v>
      </c>
      <c r="D3202" s="3">
        <v>40681</v>
      </c>
      <c r="E3202" s="3">
        <v>40683</v>
      </c>
      <c r="F3202" s="2" t="s">
        <v>23</v>
      </c>
      <c r="G3202" s="8"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5">
        <v>3202</v>
      </c>
      <c r="B3203" s="2" t="s">
        <v>6422</v>
      </c>
      <c r="C3203" s="8">
        <f>YEAR(Data!$D3203)</f>
        <v>2011</v>
      </c>
      <c r="D3203" s="3">
        <v>40681</v>
      </c>
      <c r="E3203" s="3">
        <v>40683</v>
      </c>
      <c r="F3203" s="2" t="s">
        <v>23</v>
      </c>
      <c r="G3203" s="8"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5">
        <v>3203</v>
      </c>
      <c r="B3204" s="2" t="s">
        <v>6423</v>
      </c>
      <c r="C3204" s="8">
        <f>YEAR(Data!$D3204)</f>
        <v>2011</v>
      </c>
      <c r="D3204" s="3">
        <v>40857</v>
      </c>
      <c r="E3204" s="3">
        <v>40863</v>
      </c>
      <c r="F3204" s="2" t="s">
        <v>50</v>
      </c>
      <c r="G3204" s="8"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5">
        <v>3204</v>
      </c>
      <c r="B3205" s="2" t="s">
        <v>6423</v>
      </c>
      <c r="C3205" s="8">
        <f>YEAR(Data!$D3205)</f>
        <v>2011</v>
      </c>
      <c r="D3205" s="3">
        <v>40857</v>
      </c>
      <c r="E3205" s="3">
        <v>40863</v>
      </c>
      <c r="F3205" s="2" t="s">
        <v>50</v>
      </c>
      <c r="G3205" s="8"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5">
        <v>3205</v>
      </c>
      <c r="B3206" s="2" t="s">
        <v>6423</v>
      </c>
      <c r="C3206" s="8">
        <f>YEAR(Data!$D3206)</f>
        <v>2011</v>
      </c>
      <c r="D3206" s="3">
        <v>40857</v>
      </c>
      <c r="E3206" s="3">
        <v>40863</v>
      </c>
      <c r="F3206" s="2" t="s">
        <v>50</v>
      </c>
      <c r="G3206" s="8"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5">
        <v>3206</v>
      </c>
      <c r="B3207" s="2" t="s">
        <v>6423</v>
      </c>
      <c r="C3207" s="8">
        <f>YEAR(Data!$D3207)</f>
        <v>2011</v>
      </c>
      <c r="D3207" s="3">
        <v>40857</v>
      </c>
      <c r="E3207" s="3">
        <v>40863</v>
      </c>
      <c r="F3207" s="2" t="s">
        <v>50</v>
      </c>
      <c r="G3207" s="8"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5">
        <v>3207</v>
      </c>
      <c r="B3208" s="2" t="s">
        <v>6423</v>
      </c>
      <c r="C3208" s="8">
        <f>YEAR(Data!$D3208)</f>
        <v>2011</v>
      </c>
      <c r="D3208" s="3">
        <v>40857</v>
      </c>
      <c r="E3208" s="3">
        <v>40863</v>
      </c>
      <c r="F3208" s="2" t="s">
        <v>50</v>
      </c>
      <c r="G3208" s="8"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5">
        <v>3208</v>
      </c>
      <c r="B3209" s="2" t="s">
        <v>6423</v>
      </c>
      <c r="C3209" s="8">
        <f>YEAR(Data!$D3209)</f>
        <v>2011</v>
      </c>
      <c r="D3209" s="3">
        <v>40857</v>
      </c>
      <c r="E3209" s="3">
        <v>40863</v>
      </c>
      <c r="F3209" s="2" t="s">
        <v>50</v>
      </c>
      <c r="G3209" s="8"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5">
        <v>3209</v>
      </c>
      <c r="B3210" s="2" t="s">
        <v>6426</v>
      </c>
      <c r="C3210" s="8">
        <f>YEAR(Data!$D3210)</f>
        <v>2013</v>
      </c>
      <c r="D3210" s="3">
        <v>41283</v>
      </c>
      <c r="E3210" s="3">
        <v>41289</v>
      </c>
      <c r="F3210" s="2" t="s">
        <v>50</v>
      </c>
      <c r="G3210" s="8"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5">
        <v>3210</v>
      </c>
      <c r="B3211" s="2" t="s">
        <v>6426</v>
      </c>
      <c r="C3211" s="8">
        <f>YEAR(Data!$D3211)</f>
        <v>2013</v>
      </c>
      <c r="D3211" s="3">
        <v>41283</v>
      </c>
      <c r="E3211" s="3">
        <v>41289</v>
      </c>
      <c r="F3211" s="2" t="s">
        <v>50</v>
      </c>
      <c r="G3211" s="8"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5">
        <v>3211</v>
      </c>
      <c r="B3212" s="2" t="s">
        <v>6429</v>
      </c>
      <c r="C3212" s="8">
        <f>YEAR(Data!$D3212)</f>
        <v>2014</v>
      </c>
      <c r="D3212" s="3">
        <v>41905</v>
      </c>
      <c r="E3212" s="3">
        <v>41910</v>
      </c>
      <c r="F3212" s="2" t="s">
        <v>50</v>
      </c>
      <c r="G3212" s="8"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5">
        <v>3212</v>
      </c>
      <c r="B3213" s="2" t="s">
        <v>6429</v>
      </c>
      <c r="C3213" s="8">
        <f>YEAR(Data!$D3213)</f>
        <v>2014</v>
      </c>
      <c r="D3213" s="3">
        <v>41905</v>
      </c>
      <c r="E3213" s="3">
        <v>41910</v>
      </c>
      <c r="F3213" s="2" t="s">
        <v>50</v>
      </c>
      <c r="G3213" s="8"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5">
        <v>3213</v>
      </c>
      <c r="B3214" s="2" t="s">
        <v>6431</v>
      </c>
      <c r="C3214" s="8">
        <f>YEAR(Data!$D3214)</f>
        <v>2011</v>
      </c>
      <c r="D3214" s="3">
        <v>40900</v>
      </c>
      <c r="E3214" s="3">
        <v>40905</v>
      </c>
      <c r="F3214" s="2" t="s">
        <v>50</v>
      </c>
      <c r="G3214" s="8"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5">
        <v>3214</v>
      </c>
      <c r="B3215" s="2" t="s">
        <v>6432</v>
      </c>
      <c r="C3215" s="8">
        <f>YEAR(Data!$D3215)</f>
        <v>2013</v>
      </c>
      <c r="D3215" s="3">
        <v>41421</v>
      </c>
      <c r="E3215" s="3">
        <v>41427</v>
      </c>
      <c r="F3215" s="2" t="s">
        <v>50</v>
      </c>
      <c r="G3215" s="8"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5">
        <v>3215</v>
      </c>
      <c r="B3216" s="2" t="s">
        <v>6432</v>
      </c>
      <c r="C3216" s="8">
        <f>YEAR(Data!$D3216)</f>
        <v>2013</v>
      </c>
      <c r="D3216" s="3">
        <v>41421</v>
      </c>
      <c r="E3216" s="3">
        <v>41427</v>
      </c>
      <c r="F3216" s="2" t="s">
        <v>50</v>
      </c>
      <c r="G3216" s="8"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5">
        <v>3216</v>
      </c>
      <c r="B3217" s="2" t="s">
        <v>6433</v>
      </c>
      <c r="C3217" s="8">
        <f>YEAR(Data!$D3217)</f>
        <v>2014</v>
      </c>
      <c r="D3217" s="3">
        <v>41829</v>
      </c>
      <c r="E3217" s="3">
        <v>41831</v>
      </c>
      <c r="F3217" s="2" t="s">
        <v>188</v>
      </c>
      <c r="G3217" s="8"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5">
        <v>3217</v>
      </c>
      <c r="B3218" s="2" t="s">
        <v>6435</v>
      </c>
      <c r="C3218" s="8">
        <f>YEAR(Data!$D3218)</f>
        <v>2011</v>
      </c>
      <c r="D3218" s="3">
        <v>40676</v>
      </c>
      <c r="E3218" s="3">
        <v>40680</v>
      </c>
      <c r="F3218" s="2" t="s">
        <v>50</v>
      </c>
      <c r="G3218" s="8"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5">
        <v>3218</v>
      </c>
      <c r="B3219" s="2" t="s">
        <v>6436</v>
      </c>
      <c r="C3219" s="8">
        <f>YEAR(Data!$D3219)</f>
        <v>2014</v>
      </c>
      <c r="D3219" s="3">
        <v>41954</v>
      </c>
      <c r="E3219" s="3">
        <v>41960</v>
      </c>
      <c r="F3219" s="2" t="s">
        <v>50</v>
      </c>
      <c r="G3219" s="8"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5">
        <v>3219</v>
      </c>
      <c r="B3220" s="2" t="s">
        <v>6436</v>
      </c>
      <c r="C3220" s="8">
        <f>YEAR(Data!$D3220)</f>
        <v>2014</v>
      </c>
      <c r="D3220" s="3">
        <v>41954</v>
      </c>
      <c r="E3220" s="3">
        <v>41960</v>
      </c>
      <c r="F3220" s="2" t="s">
        <v>50</v>
      </c>
      <c r="G3220" s="8"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5">
        <v>3220</v>
      </c>
      <c r="B3221" s="2" t="s">
        <v>6437</v>
      </c>
      <c r="C3221" s="8">
        <f>YEAR(Data!$D3221)</f>
        <v>2012</v>
      </c>
      <c r="D3221" s="3">
        <v>41184</v>
      </c>
      <c r="E3221" s="3">
        <v>41190</v>
      </c>
      <c r="F3221" s="2" t="s">
        <v>50</v>
      </c>
      <c r="G3221" s="8"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5">
        <v>3221</v>
      </c>
      <c r="B3222" s="2" t="s">
        <v>6437</v>
      </c>
      <c r="C3222" s="8">
        <f>YEAR(Data!$D3222)</f>
        <v>2012</v>
      </c>
      <c r="D3222" s="3">
        <v>41184</v>
      </c>
      <c r="E3222" s="3">
        <v>41190</v>
      </c>
      <c r="F3222" s="2" t="s">
        <v>50</v>
      </c>
      <c r="G3222" s="8"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5">
        <v>3222</v>
      </c>
      <c r="B3223" s="2" t="s">
        <v>6437</v>
      </c>
      <c r="C3223" s="8">
        <f>YEAR(Data!$D3223)</f>
        <v>2012</v>
      </c>
      <c r="D3223" s="3">
        <v>41184</v>
      </c>
      <c r="E3223" s="3">
        <v>41190</v>
      </c>
      <c r="F3223" s="2" t="s">
        <v>50</v>
      </c>
      <c r="G3223" s="8"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5">
        <v>3223</v>
      </c>
      <c r="B3224" s="2" t="s">
        <v>6438</v>
      </c>
      <c r="C3224" s="8">
        <f>YEAR(Data!$D3224)</f>
        <v>2011</v>
      </c>
      <c r="D3224" s="3">
        <v>40818</v>
      </c>
      <c r="E3224" s="3">
        <v>40821</v>
      </c>
      <c r="F3224" s="2" t="s">
        <v>188</v>
      </c>
      <c r="G3224" s="8"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5">
        <v>3224</v>
      </c>
      <c r="B3225" s="2" t="s">
        <v>6438</v>
      </c>
      <c r="C3225" s="8">
        <f>YEAR(Data!$D3225)</f>
        <v>2011</v>
      </c>
      <c r="D3225" s="3">
        <v>40818</v>
      </c>
      <c r="E3225" s="3">
        <v>40821</v>
      </c>
      <c r="F3225" s="2" t="s">
        <v>188</v>
      </c>
      <c r="G3225" s="8"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5">
        <v>3225</v>
      </c>
      <c r="B3226" s="2" t="s">
        <v>6438</v>
      </c>
      <c r="C3226" s="8">
        <f>YEAR(Data!$D3226)</f>
        <v>2011</v>
      </c>
      <c r="D3226" s="3">
        <v>40818</v>
      </c>
      <c r="E3226" s="3">
        <v>40821</v>
      </c>
      <c r="F3226" s="2" t="s">
        <v>188</v>
      </c>
      <c r="G3226" s="8"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5">
        <v>3226</v>
      </c>
      <c r="B3227" s="2" t="s">
        <v>6438</v>
      </c>
      <c r="C3227" s="8">
        <f>YEAR(Data!$D3227)</f>
        <v>2011</v>
      </c>
      <c r="D3227" s="3">
        <v>40818</v>
      </c>
      <c r="E3227" s="3">
        <v>40821</v>
      </c>
      <c r="F3227" s="2" t="s">
        <v>188</v>
      </c>
      <c r="G3227" s="8"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5">
        <v>3227</v>
      </c>
      <c r="B3228" s="2" t="s">
        <v>6438</v>
      </c>
      <c r="C3228" s="8">
        <f>YEAR(Data!$D3228)</f>
        <v>2011</v>
      </c>
      <c r="D3228" s="3">
        <v>40818</v>
      </c>
      <c r="E3228" s="3">
        <v>40821</v>
      </c>
      <c r="F3228" s="2" t="s">
        <v>188</v>
      </c>
      <c r="G3228" s="8"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5">
        <v>3228</v>
      </c>
      <c r="B3229" s="2" t="s">
        <v>6438</v>
      </c>
      <c r="C3229" s="8">
        <f>YEAR(Data!$D3229)</f>
        <v>2011</v>
      </c>
      <c r="D3229" s="3">
        <v>40818</v>
      </c>
      <c r="E3229" s="3">
        <v>40821</v>
      </c>
      <c r="F3229" s="2" t="s">
        <v>188</v>
      </c>
      <c r="G3229" s="8"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5">
        <v>3229</v>
      </c>
      <c r="B3230" s="2" t="s">
        <v>6438</v>
      </c>
      <c r="C3230" s="8">
        <f>YEAR(Data!$D3230)</f>
        <v>2011</v>
      </c>
      <c r="D3230" s="3">
        <v>40818</v>
      </c>
      <c r="E3230" s="3">
        <v>40821</v>
      </c>
      <c r="F3230" s="2" t="s">
        <v>188</v>
      </c>
      <c r="G3230" s="8"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5">
        <v>3230</v>
      </c>
      <c r="B3231" s="2" t="s">
        <v>6443</v>
      </c>
      <c r="C3231" s="8">
        <f>YEAR(Data!$D3231)</f>
        <v>2011</v>
      </c>
      <c r="D3231" s="3">
        <v>40766</v>
      </c>
      <c r="E3231" s="3">
        <v>40771</v>
      </c>
      <c r="F3231" s="2" t="s">
        <v>50</v>
      </c>
      <c r="G3231" s="8"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5">
        <v>3231</v>
      </c>
      <c r="B3232" s="2" t="s">
        <v>6444</v>
      </c>
      <c r="C3232" s="8">
        <f>YEAR(Data!$D3232)</f>
        <v>2014</v>
      </c>
      <c r="D3232" s="3">
        <v>41884</v>
      </c>
      <c r="E3232" s="3">
        <v>41888</v>
      </c>
      <c r="F3232" s="2" t="s">
        <v>23</v>
      </c>
      <c r="G3232" s="8"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5">
        <v>3232</v>
      </c>
      <c r="B3233" s="2" t="s">
        <v>6445</v>
      </c>
      <c r="C3233" s="8">
        <f>YEAR(Data!$D3233)</f>
        <v>2014</v>
      </c>
      <c r="D3233" s="3">
        <v>41746</v>
      </c>
      <c r="E3233" s="3">
        <v>41752</v>
      </c>
      <c r="F3233" s="2" t="s">
        <v>50</v>
      </c>
      <c r="G3233" s="8"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5">
        <v>3233</v>
      </c>
      <c r="B3234" s="2" t="s">
        <v>6445</v>
      </c>
      <c r="C3234" s="8">
        <f>YEAR(Data!$D3234)</f>
        <v>2014</v>
      </c>
      <c r="D3234" s="3">
        <v>41746</v>
      </c>
      <c r="E3234" s="3">
        <v>41752</v>
      </c>
      <c r="F3234" s="2" t="s">
        <v>50</v>
      </c>
      <c r="G3234" s="8"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5">
        <v>3234</v>
      </c>
      <c r="B3235" s="2" t="s">
        <v>6445</v>
      </c>
      <c r="C3235" s="8">
        <f>YEAR(Data!$D3235)</f>
        <v>2014</v>
      </c>
      <c r="D3235" s="3">
        <v>41746</v>
      </c>
      <c r="E3235" s="3">
        <v>41752</v>
      </c>
      <c r="F3235" s="2" t="s">
        <v>50</v>
      </c>
      <c r="G3235" s="8"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5">
        <v>3235</v>
      </c>
      <c r="B3236" s="2" t="s">
        <v>6448</v>
      </c>
      <c r="C3236" s="8">
        <f>YEAR(Data!$D3236)</f>
        <v>2013</v>
      </c>
      <c r="D3236" s="3">
        <v>41389</v>
      </c>
      <c r="E3236" s="3">
        <v>41392</v>
      </c>
      <c r="F3236" s="2" t="s">
        <v>188</v>
      </c>
      <c r="G3236" s="8"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5">
        <v>3236</v>
      </c>
      <c r="B3237" s="2" t="s">
        <v>6449</v>
      </c>
      <c r="C3237" s="8">
        <f>YEAR(Data!$D3237)</f>
        <v>2013</v>
      </c>
      <c r="D3237" s="3">
        <v>41289</v>
      </c>
      <c r="E3237" s="3">
        <v>41289</v>
      </c>
      <c r="F3237" s="2" t="s">
        <v>1290</v>
      </c>
      <c r="G3237" s="8"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5">
        <v>3237</v>
      </c>
      <c r="B3238" s="2" t="s">
        <v>6450</v>
      </c>
      <c r="C3238" s="8">
        <f>YEAR(Data!$D3238)</f>
        <v>2013</v>
      </c>
      <c r="D3238" s="3">
        <v>41397</v>
      </c>
      <c r="E3238" s="3">
        <v>41397</v>
      </c>
      <c r="F3238" s="2" t="s">
        <v>1290</v>
      </c>
      <c r="G3238" s="8"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5">
        <v>3238</v>
      </c>
      <c r="B3239" s="2" t="s">
        <v>6450</v>
      </c>
      <c r="C3239" s="8">
        <f>YEAR(Data!$D3239)</f>
        <v>2013</v>
      </c>
      <c r="D3239" s="3">
        <v>41397</v>
      </c>
      <c r="E3239" s="3">
        <v>41397</v>
      </c>
      <c r="F3239" s="2" t="s">
        <v>1290</v>
      </c>
      <c r="G3239" s="8"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5">
        <v>3239</v>
      </c>
      <c r="B3240" s="2" t="s">
        <v>6453</v>
      </c>
      <c r="C3240" s="8">
        <f>YEAR(Data!$D3240)</f>
        <v>2013</v>
      </c>
      <c r="D3240" s="3">
        <v>41599</v>
      </c>
      <c r="E3240" s="3">
        <v>41606</v>
      </c>
      <c r="F3240" s="2" t="s">
        <v>50</v>
      </c>
      <c r="G3240" s="8"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5">
        <v>3240</v>
      </c>
      <c r="B3241" s="2" t="s">
        <v>6453</v>
      </c>
      <c r="C3241" s="8">
        <f>YEAR(Data!$D3241)</f>
        <v>2013</v>
      </c>
      <c r="D3241" s="3">
        <v>41599</v>
      </c>
      <c r="E3241" s="3">
        <v>41606</v>
      </c>
      <c r="F3241" s="2" t="s">
        <v>50</v>
      </c>
      <c r="G3241" s="8"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5">
        <v>3241</v>
      </c>
      <c r="B3242" s="2" t="s">
        <v>6453</v>
      </c>
      <c r="C3242" s="8">
        <f>YEAR(Data!$D3242)</f>
        <v>2013</v>
      </c>
      <c r="D3242" s="3">
        <v>41599</v>
      </c>
      <c r="E3242" s="3">
        <v>41606</v>
      </c>
      <c r="F3242" s="2" t="s">
        <v>50</v>
      </c>
      <c r="G3242" s="8"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5">
        <v>3242</v>
      </c>
      <c r="B3243" s="2" t="s">
        <v>6458</v>
      </c>
      <c r="C3243" s="8">
        <f>YEAR(Data!$D3243)</f>
        <v>2013</v>
      </c>
      <c r="D3243" s="3">
        <v>41306</v>
      </c>
      <c r="E3243" s="3">
        <v>41308</v>
      </c>
      <c r="F3243" s="2" t="s">
        <v>188</v>
      </c>
      <c r="G3243" s="8"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5">
        <v>3243</v>
      </c>
      <c r="B3244" s="2" t="s">
        <v>6459</v>
      </c>
      <c r="C3244" s="8">
        <f>YEAR(Data!$D3244)</f>
        <v>2014</v>
      </c>
      <c r="D3244" s="3">
        <v>41730</v>
      </c>
      <c r="E3244" s="3">
        <v>41735</v>
      </c>
      <c r="F3244" s="2" t="s">
        <v>23</v>
      </c>
      <c r="G3244" s="8"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5">
        <v>3244</v>
      </c>
      <c r="B3245" s="2" t="s">
        <v>6460</v>
      </c>
      <c r="C3245" s="8">
        <f>YEAR(Data!$D3245)</f>
        <v>2014</v>
      </c>
      <c r="D3245" s="3">
        <v>41975</v>
      </c>
      <c r="E3245" s="3">
        <v>41979</v>
      </c>
      <c r="F3245" s="2" t="s">
        <v>50</v>
      </c>
      <c r="G3245" s="8"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5">
        <v>3245</v>
      </c>
      <c r="B3246" s="2" t="s">
        <v>6460</v>
      </c>
      <c r="C3246" s="8">
        <f>YEAR(Data!$D3246)</f>
        <v>2014</v>
      </c>
      <c r="D3246" s="3">
        <v>41975</v>
      </c>
      <c r="E3246" s="3">
        <v>41979</v>
      </c>
      <c r="F3246" s="2" t="s">
        <v>50</v>
      </c>
      <c r="G3246" s="8"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5">
        <v>3246</v>
      </c>
      <c r="B3247" s="2" t="s">
        <v>6465</v>
      </c>
      <c r="C3247" s="8">
        <f>YEAR(Data!$D3247)</f>
        <v>2014</v>
      </c>
      <c r="D3247" s="3">
        <v>41984</v>
      </c>
      <c r="E3247" s="3">
        <v>41986</v>
      </c>
      <c r="F3247" s="2" t="s">
        <v>23</v>
      </c>
      <c r="G3247" s="8"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5">
        <v>3247</v>
      </c>
      <c r="B3248" s="2" t="s">
        <v>6465</v>
      </c>
      <c r="C3248" s="8">
        <f>YEAR(Data!$D3248)</f>
        <v>2014</v>
      </c>
      <c r="D3248" s="3">
        <v>41984</v>
      </c>
      <c r="E3248" s="3">
        <v>41986</v>
      </c>
      <c r="F3248" s="2" t="s">
        <v>23</v>
      </c>
      <c r="G3248" s="8"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5">
        <v>3248</v>
      </c>
      <c r="B3249" s="2" t="s">
        <v>6465</v>
      </c>
      <c r="C3249" s="8">
        <f>YEAR(Data!$D3249)</f>
        <v>2014</v>
      </c>
      <c r="D3249" s="3">
        <v>41984</v>
      </c>
      <c r="E3249" s="3">
        <v>41986</v>
      </c>
      <c r="F3249" s="2" t="s">
        <v>23</v>
      </c>
      <c r="G3249" s="8"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5">
        <v>3249</v>
      </c>
      <c r="B3250" s="2" t="s">
        <v>6468</v>
      </c>
      <c r="C3250" s="8">
        <f>YEAR(Data!$D3250)</f>
        <v>2013</v>
      </c>
      <c r="D3250" s="3">
        <v>41535</v>
      </c>
      <c r="E3250" s="3">
        <v>41539</v>
      </c>
      <c r="F3250" s="2" t="s">
        <v>50</v>
      </c>
      <c r="G3250" s="8"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5">
        <v>3250</v>
      </c>
      <c r="B3251" s="2" t="s">
        <v>6468</v>
      </c>
      <c r="C3251" s="8">
        <f>YEAR(Data!$D3251)</f>
        <v>2013</v>
      </c>
      <c r="D3251" s="3">
        <v>41535</v>
      </c>
      <c r="E3251" s="3">
        <v>41539</v>
      </c>
      <c r="F3251" s="2" t="s">
        <v>50</v>
      </c>
      <c r="G3251" s="8"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5">
        <v>3251</v>
      </c>
      <c r="B3252" s="2" t="s">
        <v>6469</v>
      </c>
      <c r="C3252" s="8">
        <f>YEAR(Data!$D3252)</f>
        <v>2013</v>
      </c>
      <c r="D3252" s="3">
        <v>41632</v>
      </c>
      <c r="E3252" s="3">
        <v>41638</v>
      </c>
      <c r="F3252" s="2" t="s">
        <v>50</v>
      </c>
      <c r="G3252" s="8"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5">
        <v>3252</v>
      </c>
      <c r="B3253" s="2" t="s">
        <v>6471</v>
      </c>
      <c r="C3253" s="8">
        <f>YEAR(Data!$D3253)</f>
        <v>2014</v>
      </c>
      <c r="D3253" s="3">
        <v>41747</v>
      </c>
      <c r="E3253" s="3">
        <v>41749</v>
      </c>
      <c r="F3253" s="2" t="s">
        <v>188</v>
      </c>
      <c r="G3253" s="8"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5">
        <v>3253</v>
      </c>
      <c r="B3254" s="2" t="s">
        <v>6474</v>
      </c>
      <c r="C3254" s="8">
        <f>YEAR(Data!$D3254)</f>
        <v>2014</v>
      </c>
      <c r="D3254" s="3">
        <v>41940</v>
      </c>
      <c r="E3254" s="3">
        <v>41943</v>
      </c>
      <c r="F3254" s="2" t="s">
        <v>23</v>
      </c>
      <c r="G3254" s="8"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5">
        <v>3254</v>
      </c>
      <c r="B3255" s="2" t="s">
        <v>6474</v>
      </c>
      <c r="C3255" s="8">
        <f>YEAR(Data!$D3255)</f>
        <v>2014</v>
      </c>
      <c r="D3255" s="3">
        <v>41940</v>
      </c>
      <c r="E3255" s="3">
        <v>41943</v>
      </c>
      <c r="F3255" s="2" t="s">
        <v>23</v>
      </c>
      <c r="G3255" s="8"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5">
        <v>3255</v>
      </c>
      <c r="B3256" s="2" t="s">
        <v>6475</v>
      </c>
      <c r="C3256" s="8">
        <f>YEAR(Data!$D3256)</f>
        <v>2013</v>
      </c>
      <c r="D3256" s="3">
        <v>41464</v>
      </c>
      <c r="E3256" s="3">
        <v>41470</v>
      </c>
      <c r="F3256" s="2" t="s">
        <v>50</v>
      </c>
      <c r="G3256" s="8"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5">
        <v>3256</v>
      </c>
      <c r="B3257" s="2" t="s">
        <v>6475</v>
      </c>
      <c r="C3257" s="8">
        <f>YEAR(Data!$D3257)</f>
        <v>2013</v>
      </c>
      <c r="D3257" s="3">
        <v>41464</v>
      </c>
      <c r="E3257" s="3">
        <v>41470</v>
      </c>
      <c r="F3257" s="2" t="s">
        <v>50</v>
      </c>
      <c r="G3257" s="8"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5">
        <v>3257</v>
      </c>
      <c r="B3258" s="2" t="s">
        <v>6476</v>
      </c>
      <c r="C3258" s="8">
        <f>YEAR(Data!$D3258)</f>
        <v>2012</v>
      </c>
      <c r="D3258" s="3">
        <v>41130</v>
      </c>
      <c r="E3258" s="3">
        <v>41135</v>
      </c>
      <c r="F3258" s="2" t="s">
        <v>50</v>
      </c>
      <c r="G3258" s="8"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5">
        <v>3258</v>
      </c>
      <c r="B3259" s="2" t="s">
        <v>6477</v>
      </c>
      <c r="C3259" s="8">
        <f>YEAR(Data!$D3259)</f>
        <v>2013</v>
      </c>
      <c r="D3259" s="3">
        <v>41618</v>
      </c>
      <c r="E3259" s="3">
        <v>41623</v>
      </c>
      <c r="F3259" s="2" t="s">
        <v>23</v>
      </c>
      <c r="G3259" s="8"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5">
        <v>3259</v>
      </c>
      <c r="B3260" s="2" t="s">
        <v>6477</v>
      </c>
      <c r="C3260" s="8">
        <f>YEAR(Data!$D3260)</f>
        <v>2013</v>
      </c>
      <c r="D3260" s="3">
        <v>41618</v>
      </c>
      <c r="E3260" s="3">
        <v>41623</v>
      </c>
      <c r="F3260" s="2" t="s">
        <v>23</v>
      </c>
      <c r="G3260" s="8"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5">
        <v>3260</v>
      </c>
      <c r="B3261" s="2" t="s">
        <v>6478</v>
      </c>
      <c r="C3261" s="8">
        <f>YEAR(Data!$D3261)</f>
        <v>2013</v>
      </c>
      <c r="D3261" s="3">
        <v>41592</v>
      </c>
      <c r="E3261" s="3">
        <v>41596</v>
      </c>
      <c r="F3261" s="2" t="s">
        <v>50</v>
      </c>
      <c r="G3261" s="8"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5">
        <v>3261</v>
      </c>
      <c r="B3262" s="2" t="s">
        <v>6481</v>
      </c>
      <c r="C3262" s="8">
        <f>YEAR(Data!$D3262)</f>
        <v>2011</v>
      </c>
      <c r="D3262" s="3">
        <v>40861</v>
      </c>
      <c r="E3262" s="3">
        <v>40862</v>
      </c>
      <c r="F3262" s="2" t="s">
        <v>188</v>
      </c>
      <c r="G3262" s="8"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5">
        <v>3262</v>
      </c>
      <c r="B3263" s="2" t="s">
        <v>6486</v>
      </c>
      <c r="C3263" s="8">
        <f>YEAR(Data!$D3263)</f>
        <v>2011</v>
      </c>
      <c r="D3263" s="3">
        <v>40864</v>
      </c>
      <c r="E3263" s="3">
        <v>40866</v>
      </c>
      <c r="F3263" s="2" t="s">
        <v>188</v>
      </c>
      <c r="G3263" s="8"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5">
        <v>3263</v>
      </c>
      <c r="B3264" s="2" t="s">
        <v>6486</v>
      </c>
      <c r="C3264" s="8">
        <f>YEAR(Data!$D3264)</f>
        <v>2011</v>
      </c>
      <c r="D3264" s="3">
        <v>40864</v>
      </c>
      <c r="E3264" s="3">
        <v>40866</v>
      </c>
      <c r="F3264" s="2" t="s">
        <v>188</v>
      </c>
      <c r="G3264" s="8"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5">
        <v>3264</v>
      </c>
      <c r="B3265" s="2" t="s">
        <v>6486</v>
      </c>
      <c r="C3265" s="8">
        <f>YEAR(Data!$D3265)</f>
        <v>2011</v>
      </c>
      <c r="D3265" s="3">
        <v>40864</v>
      </c>
      <c r="E3265" s="3">
        <v>40866</v>
      </c>
      <c r="F3265" s="2" t="s">
        <v>188</v>
      </c>
      <c r="G3265" s="8"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5">
        <v>3265</v>
      </c>
      <c r="B3266" s="2" t="s">
        <v>6487</v>
      </c>
      <c r="C3266" s="8">
        <f>YEAR(Data!$D3266)</f>
        <v>2013</v>
      </c>
      <c r="D3266" s="3">
        <v>41338</v>
      </c>
      <c r="E3266" s="3">
        <v>41342</v>
      </c>
      <c r="F3266" s="2" t="s">
        <v>23</v>
      </c>
      <c r="G3266" s="8"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5">
        <v>3266</v>
      </c>
      <c r="B3267" s="2" t="s">
        <v>6488</v>
      </c>
      <c r="C3267" s="8">
        <f>YEAR(Data!$D3267)</f>
        <v>2011</v>
      </c>
      <c r="D3267" s="3">
        <v>40827</v>
      </c>
      <c r="E3267" s="3">
        <v>40831</v>
      </c>
      <c r="F3267" s="2" t="s">
        <v>50</v>
      </c>
      <c r="G3267" s="8"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5">
        <v>3267</v>
      </c>
      <c r="B3268" s="2" t="s">
        <v>6488</v>
      </c>
      <c r="C3268" s="8">
        <f>YEAR(Data!$D3268)</f>
        <v>2011</v>
      </c>
      <c r="D3268" s="3">
        <v>40827</v>
      </c>
      <c r="E3268" s="3">
        <v>40831</v>
      </c>
      <c r="F3268" s="2" t="s">
        <v>50</v>
      </c>
      <c r="G3268" s="8"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5">
        <v>3268</v>
      </c>
      <c r="B3269" s="2" t="s">
        <v>6489</v>
      </c>
      <c r="C3269" s="8">
        <f>YEAR(Data!$D3269)</f>
        <v>2011</v>
      </c>
      <c r="D3269" s="3">
        <v>40685</v>
      </c>
      <c r="E3269" s="3">
        <v>40692</v>
      </c>
      <c r="F3269" s="2" t="s">
        <v>50</v>
      </c>
      <c r="G3269" s="8"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5">
        <v>3269</v>
      </c>
      <c r="B3270" s="2" t="s">
        <v>6489</v>
      </c>
      <c r="C3270" s="8">
        <f>YEAR(Data!$D3270)</f>
        <v>2011</v>
      </c>
      <c r="D3270" s="3">
        <v>40685</v>
      </c>
      <c r="E3270" s="3">
        <v>40692</v>
      </c>
      <c r="F3270" s="2" t="s">
        <v>50</v>
      </c>
      <c r="G3270" s="8"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5">
        <v>3270</v>
      </c>
      <c r="B3271" s="2" t="s">
        <v>6494</v>
      </c>
      <c r="C3271" s="8">
        <f>YEAR(Data!$D3271)</f>
        <v>2011</v>
      </c>
      <c r="D3271" s="3">
        <v>40739</v>
      </c>
      <c r="E3271" s="3">
        <v>40743</v>
      </c>
      <c r="F3271" s="2" t="s">
        <v>50</v>
      </c>
      <c r="G3271" s="8"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5">
        <v>3271</v>
      </c>
      <c r="B3272" s="2" t="s">
        <v>6494</v>
      </c>
      <c r="C3272" s="8">
        <f>YEAR(Data!$D3272)</f>
        <v>2011</v>
      </c>
      <c r="D3272" s="3">
        <v>40739</v>
      </c>
      <c r="E3272" s="3">
        <v>40743</v>
      </c>
      <c r="F3272" s="2" t="s">
        <v>50</v>
      </c>
      <c r="G3272" s="8"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5">
        <v>3272</v>
      </c>
      <c r="B3273" s="2" t="s">
        <v>6495</v>
      </c>
      <c r="C3273" s="8">
        <f>YEAR(Data!$D3273)</f>
        <v>2012</v>
      </c>
      <c r="D3273" s="3">
        <v>41270</v>
      </c>
      <c r="E3273" s="3">
        <v>41272</v>
      </c>
      <c r="F3273" s="2" t="s">
        <v>23</v>
      </c>
      <c r="G3273" s="8"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5">
        <v>3273</v>
      </c>
      <c r="B3274" s="2" t="s">
        <v>6497</v>
      </c>
      <c r="C3274" s="8">
        <f>YEAR(Data!$D3274)</f>
        <v>2012</v>
      </c>
      <c r="D3274" s="3">
        <v>40948</v>
      </c>
      <c r="E3274" s="3">
        <v>40955</v>
      </c>
      <c r="F3274" s="2" t="s">
        <v>50</v>
      </c>
      <c r="G3274" s="8"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5">
        <v>3274</v>
      </c>
      <c r="B3275" s="2" t="s">
        <v>6498</v>
      </c>
      <c r="C3275" s="8">
        <f>YEAR(Data!$D3275)</f>
        <v>2014</v>
      </c>
      <c r="D3275" s="3">
        <v>41768</v>
      </c>
      <c r="E3275" s="3">
        <v>41772</v>
      </c>
      <c r="F3275" s="2" t="s">
        <v>50</v>
      </c>
      <c r="G3275" s="8"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5">
        <v>3275</v>
      </c>
      <c r="B3276" s="2" t="s">
        <v>6499</v>
      </c>
      <c r="C3276" s="8">
        <f>YEAR(Data!$D3276)</f>
        <v>2014</v>
      </c>
      <c r="D3276" s="3">
        <v>41946</v>
      </c>
      <c r="E3276" s="3">
        <v>41950</v>
      </c>
      <c r="F3276" s="2" t="s">
        <v>50</v>
      </c>
      <c r="G3276" s="8"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5">
        <v>3276</v>
      </c>
      <c r="B3277" s="2" t="s">
        <v>6499</v>
      </c>
      <c r="C3277" s="8">
        <f>YEAR(Data!$D3277)</f>
        <v>2014</v>
      </c>
      <c r="D3277" s="3">
        <v>41946</v>
      </c>
      <c r="E3277" s="3">
        <v>41950</v>
      </c>
      <c r="F3277" s="2" t="s">
        <v>50</v>
      </c>
      <c r="G3277" s="8"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5">
        <v>3277</v>
      </c>
      <c r="B3278" s="2" t="s">
        <v>6501</v>
      </c>
      <c r="C3278" s="8">
        <f>YEAR(Data!$D3278)</f>
        <v>2011</v>
      </c>
      <c r="D3278" s="3">
        <v>40638</v>
      </c>
      <c r="E3278" s="3">
        <v>40642</v>
      </c>
      <c r="F3278" s="2" t="s">
        <v>23</v>
      </c>
      <c r="G3278" s="8"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5">
        <v>3278</v>
      </c>
      <c r="B3279" s="2" t="s">
        <v>6501</v>
      </c>
      <c r="C3279" s="8">
        <f>YEAR(Data!$D3279)</f>
        <v>2011</v>
      </c>
      <c r="D3279" s="3">
        <v>40638</v>
      </c>
      <c r="E3279" s="3">
        <v>40642</v>
      </c>
      <c r="F3279" s="2" t="s">
        <v>23</v>
      </c>
      <c r="G3279" s="8"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5">
        <v>3279</v>
      </c>
      <c r="B3280" s="2" t="s">
        <v>6501</v>
      </c>
      <c r="C3280" s="8">
        <f>YEAR(Data!$D3280)</f>
        <v>2011</v>
      </c>
      <c r="D3280" s="3">
        <v>40638</v>
      </c>
      <c r="E3280" s="3">
        <v>40642</v>
      </c>
      <c r="F3280" s="2" t="s">
        <v>23</v>
      </c>
      <c r="G3280" s="8"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5">
        <v>3280</v>
      </c>
      <c r="B3281" s="2" t="s">
        <v>6501</v>
      </c>
      <c r="C3281" s="8">
        <f>YEAR(Data!$D3281)</f>
        <v>2011</v>
      </c>
      <c r="D3281" s="3">
        <v>40638</v>
      </c>
      <c r="E3281" s="3">
        <v>40642</v>
      </c>
      <c r="F3281" s="2" t="s">
        <v>23</v>
      </c>
      <c r="G3281" s="8"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5">
        <v>3281</v>
      </c>
      <c r="B3282" s="2" t="s">
        <v>6501</v>
      </c>
      <c r="C3282" s="8">
        <f>YEAR(Data!$D3282)</f>
        <v>2011</v>
      </c>
      <c r="D3282" s="3">
        <v>40638</v>
      </c>
      <c r="E3282" s="3">
        <v>40642</v>
      </c>
      <c r="F3282" s="2" t="s">
        <v>23</v>
      </c>
      <c r="G3282" s="8"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5">
        <v>3282</v>
      </c>
      <c r="B3283" s="2" t="s">
        <v>6502</v>
      </c>
      <c r="C3283" s="8">
        <f>YEAR(Data!$D3283)</f>
        <v>2011</v>
      </c>
      <c r="D3283" s="3">
        <v>40803</v>
      </c>
      <c r="E3283" s="3">
        <v>40810</v>
      </c>
      <c r="F3283" s="2" t="s">
        <v>50</v>
      </c>
      <c r="G3283" s="8"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5">
        <v>3283</v>
      </c>
      <c r="B3284" s="2" t="s">
        <v>6502</v>
      </c>
      <c r="C3284" s="8">
        <f>YEAR(Data!$D3284)</f>
        <v>2011</v>
      </c>
      <c r="D3284" s="3">
        <v>40803</v>
      </c>
      <c r="E3284" s="3">
        <v>40810</v>
      </c>
      <c r="F3284" s="2" t="s">
        <v>50</v>
      </c>
      <c r="G3284" s="8"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5">
        <v>3284</v>
      </c>
      <c r="B3285" s="2" t="s">
        <v>6503</v>
      </c>
      <c r="C3285" s="8">
        <f>YEAR(Data!$D3285)</f>
        <v>2011</v>
      </c>
      <c r="D3285" s="3">
        <v>40816</v>
      </c>
      <c r="E3285" s="3">
        <v>40822</v>
      </c>
      <c r="F3285" s="2" t="s">
        <v>50</v>
      </c>
      <c r="G3285" s="8"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5">
        <v>3285</v>
      </c>
      <c r="B3286" s="2" t="s">
        <v>6504</v>
      </c>
      <c r="C3286" s="8">
        <f>YEAR(Data!$D3286)</f>
        <v>2011</v>
      </c>
      <c r="D3286" s="3">
        <v>40798</v>
      </c>
      <c r="E3286" s="3">
        <v>40803</v>
      </c>
      <c r="F3286" s="2" t="s">
        <v>50</v>
      </c>
      <c r="G3286" s="8"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5">
        <v>3286</v>
      </c>
      <c r="B3287" s="2" t="s">
        <v>6505</v>
      </c>
      <c r="C3287" s="8">
        <f>YEAR(Data!$D3287)</f>
        <v>2014</v>
      </c>
      <c r="D3287" s="3">
        <v>41691</v>
      </c>
      <c r="E3287" s="3">
        <v>41696</v>
      </c>
      <c r="F3287" s="2" t="s">
        <v>50</v>
      </c>
      <c r="G3287" s="8"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5">
        <v>3287</v>
      </c>
      <c r="B3288" s="2" t="s">
        <v>6505</v>
      </c>
      <c r="C3288" s="8">
        <f>YEAR(Data!$D3288)</f>
        <v>2014</v>
      </c>
      <c r="D3288" s="3">
        <v>41691</v>
      </c>
      <c r="E3288" s="3">
        <v>41696</v>
      </c>
      <c r="F3288" s="2" t="s">
        <v>50</v>
      </c>
      <c r="G3288" s="8"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5">
        <v>3288</v>
      </c>
      <c r="B3289" s="2" t="s">
        <v>6508</v>
      </c>
      <c r="C3289" s="8">
        <f>YEAR(Data!$D3289)</f>
        <v>2012</v>
      </c>
      <c r="D3289" s="3">
        <v>41256</v>
      </c>
      <c r="E3289" s="3">
        <v>41258</v>
      </c>
      <c r="F3289" s="2" t="s">
        <v>188</v>
      </c>
      <c r="G3289" s="8"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5">
        <v>3289</v>
      </c>
      <c r="B3290" s="2" t="s">
        <v>6508</v>
      </c>
      <c r="C3290" s="8">
        <f>YEAR(Data!$D3290)</f>
        <v>2012</v>
      </c>
      <c r="D3290" s="3">
        <v>41256</v>
      </c>
      <c r="E3290" s="3">
        <v>41258</v>
      </c>
      <c r="F3290" s="2" t="s">
        <v>188</v>
      </c>
      <c r="G3290" s="8"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5">
        <v>3290</v>
      </c>
      <c r="B3291" s="2" t="s">
        <v>6508</v>
      </c>
      <c r="C3291" s="8">
        <f>YEAR(Data!$D3291)</f>
        <v>2012</v>
      </c>
      <c r="D3291" s="3">
        <v>41256</v>
      </c>
      <c r="E3291" s="3">
        <v>41258</v>
      </c>
      <c r="F3291" s="2" t="s">
        <v>188</v>
      </c>
      <c r="G3291" s="8"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5">
        <v>3291</v>
      </c>
      <c r="B3292" s="2" t="s">
        <v>6508</v>
      </c>
      <c r="C3292" s="8">
        <f>YEAR(Data!$D3292)</f>
        <v>2012</v>
      </c>
      <c r="D3292" s="3">
        <v>41256</v>
      </c>
      <c r="E3292" s="3">
        <v>41258</v>
      </c>
      <c r="F3292" s="2" t="s">
        <v>188</v>
      </c>
      <c r="G3292" s="8"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5">
        <v>3292</v>
      </c>
      <c r="B3293" s="2" t="s">
        <v>6512</v>
      </c>
      <c r="C3293" s="8">
        <f>YEAR(Data!$D3293)</f>
        <v>2013</v>
      </c>
      <c r="D3293" s="3">
        <v>41578</v>
      </c>
      <c r="E3293" s="3">
        <v>41583</v>
      </c>
      <c r="F3293" s="2" t="s">
        <v>50</v>
      </c>
      <c r="G3293" s="8"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5">
        <v>3293</v>
      </c>
      <c r="B3294" s="2" t="s">
        <v>6513</v>
      </c>
      <c r="C3294" s="8">
        <f>YEAR(Data!$D3294)</f>
        <v>2011</v>
      </c>
      <c r="D3294" s="3">
        <v>40903</v>
      </c>
      <c r="E3294" s="3">
        <v>40907</v>
      </c>
      <c r="F3294" s="2" t="s">
        <v>50</v>
      </c>
      <c r="G3294" s="8"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5">
        <v>3294</v>
      </c>
      <c r="B3295" s="2" t="s">
        <v>6513</v>
      </c>
      <c r="C3295" s="8">
        <f>YEAR(Data!$D3295)</f>
        <v>2011</v>
      </c>
      <c r="D3295" s="3">
        <v>40903</v>
      </c>
      <c r="E3295" s="3">
        <v>40907</v>
      </c>
      <c r="F3295" s="2" t="s">
        <v>50</v>
      </c>
      <c r="G3295" s="8"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5">
        <v>3295</v>
      </c>
      <c r="B3296" s="2" t="s">
        <v>6514</v>
      </c>
      <c r="C3296" s="8">
        <f>YEAR(Data!$D3296)</f>
        <v>2011</v>
      </c>
      <c r="D3296" s="3">
        <v>40770</v>
      </c>
      <c r="E3296" s="3">
        <v>40773</v>
      </c>
      <c r="F3296" s="2" t="s">
        <v>188</v>
      </c>
      <c r="G3296" s="8"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5">
        <v>3296</v>
      </c>
      <c r="B3297" s="2" t="s">
        <v>6515</v>
      </c>
      <c r="C3297" s="8">
        <f>YEAR(Data!$D3297)</f>
        <v>2014</v>
      </c>
      <c r="D3297" s="3">
        <v>41914</v>
      </c>
      <c r="E3297" s="3">
        <v>41916</v>
      </c>
      <c r="F3297" s="2" t="s">
        <v>188</v>
      </c>
      <c r="G3297" s="8"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5">
        <v>3297</v>
      </c>
      <c r="B3298" s="2" t="s">
        <v>6518</v>
      </c>
      <c r="C3298" s="8">
        <f>YEAR(Data!$D3298)</f>
        <v>2012</v>
      </c>
      <c r="D3298" s="3">
        <v>41052</v>
      </c>
      <c r="E3298" s="3">
        <v>41059</v>
      </c>
      <c r="F3298" s="2" t="s">
        <v>50</v>
      </c>
      <c r="G3298" s="8"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5">
        <v>3298</v>
      </c>
      <c r="B3299" s="2" t="s">
        <v>6518</v>
      </c>
      <c r="C3299" s="8">
        <f>YEAR(Data!$D3299)</f>
        <v>2012</v>
      </c>
      <c r="D3299" s="3">
        <v>41052</v>
      </c>
      <c r="E3299" s="3">
        <v>41059</v>
      </c>
      <c r="F3299" s="2" t="s">
        <v>50</v>
      </c>
      <c r="G3299" s="8"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5">
        <v>3299</v>
      </c>
      <c r="B3300" s="2" t="s">
        <v>6519</v>
      </c>
      <c r="C3300" s="8">
        <f>YEAR(Data!$D3300)</f>
        <v>2014</v>
      </c>
      <c r="D3300" s="3">
        <v>41960</v>
      </c>
      <c r="E3300" s="3">
        <v>41960</v>
      </c>
      <c r="F3300" s="2" t="s">
        <v>1290</v>
      </c>
      <c r="G3300" s="8"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5">
        <v>3300</v>
      </c>
      <c r="B3301" s="2" t="s">
        <v>6520</v>
      </c>
      <c r="C3301" s="8">
        <f>YEAR(Data!$D3301)</f>
        <v>2011</v>
      </c>
      <c r="D3301" s="3">
        <v>40865</v>
      </c>
      <c r="E3301" s="3">
        <v>40869</v>
      </c>
      <c r="F3301" s="2" t="s">
        <v>50</v>
      </c>
      <c r="G3301" s="8"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5">
        <v>3301</v>
      </c>
      <c r="B3302" s="2" t="s">
        <v>6520</v>
      </c>
      <c r="C3302" s="8">
        <f>YEAR(Data!$D3302)</f>
        <v>2011</v>
      </c>
      <c r="D3302" s="3">
        <v>40865</v>
      </c>
      <c r="E3302" s="3">
        <v>40869</v>
      </c>
      <c r="F3302" s="2" t="s">
        <v>50</v>
      </c>
      <c r="G3302" s="8"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5">
        <v>3302</v>
      </c>
      <c r="B3303" s="2" t="s">
        <v>6520</v>
      </c>
      <c r="C3303" s="8">
        <f>YEAR(Data!$D3303)</f>
        <v>2011</v>
      </c>
      <c r="D3303" s="3">
        <v>40865</v>
      </c>
      <c r="E3303" s="3">
        <v>40869</v>
      </c>
      <c r="F3303" s="2" t="s">
        <v>50</v>
      </c>
      <c r="G3303" s="8"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5">
        <v>3303</v>
      </c>
      <c r="B3304" s="2" t="s">
        <v>6520</v>
      </c>
      <c r="C3304" s="8">
        <f>YEAR(Data!$D3304)</f>
        <v>2011</v>
      </c>
      <c r="D3304" s="3">
        <v>40865</v>
      </c>
      <c r="E3304" s="3">
        <v>40869</v>
      </c>
      <c r="F3304" s="2" t="s">
        <v>50</v>
      </c>
      <c r="G3304" s="8"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5">
        <v>3304</v>
      </c>
      <c r="B3305" s="2" t="s">
        <v>6520</v>
      </c>
      <c r="C3305" s="8">
        <f>YEAR(Data!$D3305)</f>
        <v>2011</v>
      </c>
      <c r="D3305" s="3">
        <v>40865</v>
      </c>
      <c r="E3305" s="3">
        <v>40869</v>
      </c>
      <c r="F3305" s="2" t="s">
        <v>50</v>
      </c>
      <c r="G3305" s="8"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5">
        <v>3305</v>
      </c>
      <c r="B3306" s="2" t="s">
        <v>6523</v>
      </c>
      <c r="C3306" s="8">
        <f>YEAR(Data!$D3306)</f>
        <v>2011</v>
      </c>
      <c r="D3306" s="3">
        <v>40907</v>
      </c>
      <c r="E3306" s="3">
        <v>40909</v>
      </c>
      <c r="F3306" s="2" t="s">
        <v>23</v>
      </c>
      <c r="G3306" s="8"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5">
        <v>3306</v>
      </c>
      <c r="B3307" s="2" t="s">
        <v>6523</v>
      </c>
      <c r="C3307" s="8">
        <f>YEAR(Data!$D3307)</f>
        <v>2011</v>
      </c>
      <c r="D3307" s="3">
        <v>40907</v>
      </c>
      <c r="E3307" s="3">
        <v>40909</v>
      </c>
      <c r="F3307" s="2" t="s">
        <v>23</v>
      </c>
      <c r="G3307" s="8"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5">
        <v>3307</v>
      </c>
      <c r="B3308" s="2" t="s">
        <v>6523</v>
      </c>
      <c r="C3308" s="8">
        <f>YEAR(Data!$D3308)</f>
        <v>2011</v>
      </c>
      <c r="D3308" s="3">
        <v>40907</v>
      </c>
      <c r="E3308" s="3">
        <v>40909</v>
      </c>
      <c r="F3308" s="2" t="s">
        <v>23</v>
      </c>
      <c r="G3308" s="8"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5">
        <v>3308</v>
      </c>
      <c r="B3309" s="2" t="s">
        <v>6523</v>
      </c>
      <c r="C3309" s="8">
        <f>YEAR(Data!$D3309)</f>
        <v>2011</v>
      </c>
      <c r="D3309" s="3">
        <v>40907</v>
      </c>
      <c r="E3309" s="3">
        <v>40909</v>
      </c>
      <c r="F3309" s="2" t="s">
        <v>23</v>
      </c>
      <c r="G3309" s="8"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5">
        <v>3309</v>
      </c>
      <c r="B3310" s="2" t="s">
        <v>6523</v>
      </c>
      <c r="C3310" s="8">
        <f>YEAR(Data!$D3310)</f>
        <v>2011</v>
      </c>
      <c r="D3310" s="3">
        <v>40907</v>
      </c>
      <c r="E3310" s="3">
        <v>40909</v>
      </c>
      <c r="F3310" s="2" t="s">
        <v>23</v>
      </c>
      <c r="G3310" s="8"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5">
        <v>3310</v>
      </c>
      <c r="B3311" s="2" t="s">
        <v>6524</v>
      </c>
      <c r="C3311" s="8">
        <f>YEAR(Data!$D3311)</f>
        <v>2012</v>
      </c>
      <c r="D3311" s="3">
        <v>41218</v>
      </c>
      <c r="E3311" s="3">
        <v>41224</v>
      </c>
      <c r="F3311" s="2" t="s">
        <v>50</v>
      </c>
      <c r="G3311" s="8"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5">
        <v>3311</v>
      </c>
      <c r="B3312" s="2" t="s">
        <v>6525</v>
      </c>
      <c r="C3312" s="8">
        <f>YEAR(Data!$D3312)</f>
        <v>2013</v>
      </c>
      <c r="D3312" s="3">
        <v>41535</v>
      </c>
      <c r="E3312" s="3">
        <v>41540</v>
      </c>
      <c r="F3312" s="2" t="s">
        <v>50</v>
      </c>
      <c r="G3312" s="8"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5">
        <v>3312</v>
      </c>
      <c r="B3313" s="2" t="s">
        <v>6526</v>
      </c>
      <c r="C3313" s="8">
        <f>YEAR(Data!$D3313)</f>
        <v>2013</v>
      </c>
      <c r="D3313" s="3">
        <v>41354</v>
      </c>
      <c r="E3313" s="3">
        <v>41359</v>
      </c>
      <c r="F3313" s="2" t="s">
        <v>23</v>
      </c>
      <c r="G3313" s="8"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5">
        <v>3313</v>
      </c>
      <c r="B3314" s="2" t="s">
        <v>6527</v>
      </c>
      <c r="C3314" s="8">
        <f>YEAR(Data!$D3314)</f>
        <v>2011</v>
      </c>
      <c r="D3314" s="3">
        <v>40813</v>
      </c>
      <c r="E3314" s="3">
        <v>40817</v>
      </c>
      <c r="F3314" s="2" t="s">
        <v>50</v>
      </c>
      <c r="G3314" s="8"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5">
        <v>3314</v>
      </c>
      <c r="B3315" s="2" t="s">
        <v>6527</v>
      </c>
      <c r="C3315" s="8">
        <f>YEAR(Data!$D3315)</f>
        <v>2011</v>
      </c>
      <c r="D3315" s="3">
        <v>40813</v>
      </c>
      <c r="E3315" s="3">
        <v>40817</v>
      </c>
      <c r="F3315" s="2" t="s">
        <v>50</v>
      </c>
      <c r="G3315" s="8"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5">
        <v>3315</v>
      </c>
      <c r="B3316" s="2" t="s">
        <v>6528</v>
      </c>
      <c r="C3316" s="8">
        <f>YEAR(Data!$D3316)</f>
        <v>2014</v>
      </c>
      <c r="D3316" s="3">
        <v>41998</v>
      </c>
      <c r="E3316" s="3">
        <v>42002</v>
      </c>
      <c r="F3316" s="2" t="s">
        <v>50</v>
      </c>
      <c r="G3316" s="8"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5">
        <v>3316</v>
      </c>
      <c r="B3317" s="2" t="s">
        <v>6528</v>
      </c>
      <c r="C3317" s="8">
        <f>YEAR(Data!$D3317)</f>
        <v>2014</v>
      </c>
      <c r="D3317" s="3">
        <v>41998</v>
      </c>
      <c r="E3317" s="3">
        <v>42002</v>
      </c>
      <c r="F3317" s="2" t="s">
        <v>50</v>
      </c>
      <c r="G3317" s="8"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5">
        <v>3317</v>
      </c>
      <c r="B3318" s="2" t="s">
        <v>6529</v>
      </c>
      <c r="C3318" s="8">
        <f>YEAR(Data!$D3318)</f>
        <v>2014</v>
      </c>
      <c r="D3318" s="3">
        <v>41954</v>
      </c>
      <c r="E3318" s="3">
        <v>41959</v>
      </c>
      <c r="F3318" s="2" t="s">
        <v>23</v>
      </c>
      <c r="G3318" s="8"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5">
        <v>3318</v>
      </c>
      <c r="B3319" s="2" t="s">
        <v>6530</v>
      </c>
      <c r="C3319" s="8">
        <f>YEAR(Data!$D3319)</f>
        <v>2012</v>
      </c>
      <c r="D3319" s="3">
        <v>41163</v>
      </c>
      <c r="E3319" s="3">
        <v>41167</v>
      </c>
      <c r="F3319" s="2" t="s">
        <v>50</v>
      </c>
      <c r="G3319" s="8"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5">
        <v>3319</v>
      </c>
      <c r="B3320" s="2" t="s">
        <v>6530</v>
      </c>
      <c r="C3320" s="8">
        <f>YEAR(Data!$D3320)</f>
        <v>2012</v>
      </c>
      <c r="D3320" s="3">
        <v>41163</v>
      </c>
      <c r="E3320" s="3">
        <v>41167</v>
      </c>
      <c r="F3320" s="2" t="s">
        <v>50</v>
      </c>
      <c r="G3320" s="8"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5">
        <v>3320</v>
      </c>
      <c r="B3321" s="2" t="s">
        <v>6531</v>
      </c>
      <c r="C3321" s="8">
        <f>YEAR(Data!$D3321)</f>
        <v>2011</v>
      </c>
      <c r="D3321" s="3">
        <v>40897</v>
      </c>
      <c r="E3321" s="3">
        <v>40902</v>
      </c>
      <c r="F3321" s="2" t="s">
        <v>50</v>
      </c>
      <c r="G3321" s="8"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5">
        <v>3321</v>
      </c>
      <c r="B3322" s="2" t="s">
        <v>6531</v>
      </c>
      <c r="C3322" s="8">
        <f>YEAR(Data!$D3322)</f>
        <v>2011</v>
      </c>
      <c r="D3322" s="3">
        <v>40897</v>
      </c>
      <c r="E3322" s="3">
        <v>40902</v>
      </c>
      <c r="F3322" s="2" t="s">
        <v>50</v>
      </c>
      <c r="G3322" s="8"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5">
        <v>3322</v>
      </c>
      <c r="B3323" s="2" t="s">
        <v>6531</v>
      </c>
      <c r="C3323" s="8">
        <f>YEAR(Data!$D3323)</f>
        <v>2011</v>
      </c>
      <c r="D3323" s="3">
        <v>40897</v>
      </c>
      <c r="E3323" s="3">
        <v>40902</v>
      </c>
      <c r="F3323" s="2" t="s">
        <v>50</v>
      </c>
      <c r="G3323" s="8"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5">
        <v>3323</v>
      </c>
      <c r="B3324" s="2" t="s">
        <v>6534</v>
      </c>
      <c r="C3324" s="8">
        <f>YEAR(Data!$D3324)</f>
        <v>2012</v>
      </c>
      <c r="D3324" s="3">
        <v>41113</v>
      </c>
      <c r="E3324" s="3">
        <v>41117</v>
      </c>
      <c r="F3324" s="2" t="s">
        <v>50</v>
      </c>
      <c r="G3324" s="8"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5">
        <v>3324</v>
      </c>
      <c r="B3325" s="2" t="s">
        <v>6534</v>
      </c>
      <c r="C3325" s="8">
        <f>YEAR(Data!$D3325)</f>
        <v>2012</v>
      </c>
      <c r="D3325" s="3">
        <v>41113</v>
      </c>
      <c r="E3325" s="3">
        <v>41117</v>
      </c>
      <c r="F3325" s="2" t="s">
        <v>50</v>
      </c>
      <c r="G3325" s="8"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5">
        <v>3325</v>
      </c>
      <c r="B3326" s="2" t="s">
        <v>6535</v>
      </c>
      <c r="C3326" s="8">
        <f>YEAR(Data!$D3326)</f>
        <v>2011</v>
      </c>
      <c r="D3326" s="3">
        <v>40858</v>
      </c>
      <c r="E3326" s="3">
        <v>40862</v>
      </c>
      <c r="F3326" s="2" t="s">
        <v>50</v>
      </c>
      <c r="G3326" s="8"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5">
        <v>3326</v>
      </c>
      <c r="B3327" s="2" t="s">
        <v>6535</v>
      </c>
      <c r="C3327" s="8">
        <f>YEAR(Data!$D3327)</f>
        <v>2011</v>
      </c>
      <c r="D3327" s="3">
        <v>40858</v>
      </c>
      <c r="E3327" s="3">
        <v>40862</v>
      </c>
      <c r="F3327" s="2" t="s">
        <v>50</v>
      </c>
      <c r="G3327" s="8"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5">
        <v>3327</v>
      </c>
      <c r="B3328" s="2" t="s">
        <v>6535</v>
      </c>
      <c r="C3328" s="8">
        <f>YEAR(Data!$D3328)</f>
        <v>2011</v>
      </c>
      <c r="D3328" s="3">
        <v>40858</v>
      </c>
      <c r="E3328" s="3">
        <v>40862</v>
      </c>
      <c r="F3328" s="2" t="s">
        <v>50</v>
      </c>
      <c r="G3328" s="8"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5">
        <v>3328</v>
      </c>
      <c r="B3329" s="2" t="s">
        <v>6535</v>
      </c>
      <c r="C3329" s="8">
        <f>YEAR(Data!$D3329)</f>
        <v>2011</v>
      </c>
      <c r="D3329" s="3">
        <v>40858</v>
      </c>
      <c r="E3329" s="3">
        <v>40862</v>
      </c>
      <c r="F3329" s="2" t="s">
        <v>50</v>
      </c>
      <c r="G3329" s="8"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5">
        <v>3329</v>
      </c>
      <c r="B3330" s="2" t="s">
        <v>6535</v>
      </c>
      <c r="C3330" s="8">
        <f>YEAR(Data!$D3330)</f>
        <v>2011</v>
      </c>
      <c r="D3330" s="3">
        <v>40858</v>
      </c>
      <c r="E3330" s="3">
        <v>40862</v>
      </c>
      <c r="F3330" s="2" t="s">
        <v>50</v>
      </c>
      <c r="G3330" s="8"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5">
        <v>3330</v>
      </c>
      <c r="B3331" s="2" t="s">
        <v>6535</v>
      </c>
      <c r="C3331" s="8">
        <f>YEAR(Data!$D3331)</f>
        <v>2011</v>
      </c>
      <c r="D3331" s="3">
        <v>40858</v>
      </c>
      <c r="E3331" s="3">
        <v>40862</v>
      </c>
      <c r="F3331" s="2" t="s">
        <v>50</v>
      </c>
      <c r="G3331" s="8"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5">
        <v>3331</v>
      </c>
      <c r="B3332" s="2" t="s">
        <v>6535</v>
      </c>
      <c r="C3332" s="8">
        <f>YEAR(Data!$D3332)</f>
        <v>2011</v>
      </c>
      <c r="D3332" s="3">
        <v>40858</v>
      </c>
      <c r="E3332" s="3">
        <v>40862</v>
      </c>
      <c r="F3332" s="2" t="s">
        <v>50</v>
      </c>
      <c r="G3332" s="8"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5">
        <v>3332</v>
      </c>
      <c r="B3333" s="2" t="s">
        <v>6538</v>
      </c>
      <c r="C3333" s="8">
        <f>YEAR(Data!$D3333)</f>
        <v>2014</v>
      </c>
      <c r="D3333" s="3">
        <v>41988</v>
      </c>
      <c r="E3333" s="3">
        <v>41994</v>
      </c>
      <c r="F3333" s="2" t="s">
        <v>50</v>
      </c>
      <c r="G3333" s="8"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5">
        <v>3333</v>
      </c>
      <c r="B3334" s="2" t="s">
        <v>6538</v>
      </c>
      <c r="C3334" s="8">
        <f>YEAR(Data!$D3334)</f>
        <v>2014</v>
      </c>
      <c r="D3334" s="3">
        <v>41988</v>
      </c>
      <c r="E3334" s="3">
        <v>41994</v>
      </c>
      <c r="F3334" s="2" t="s">
        <v>50</v>
      </c>
      <c r="G3334" s="8"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5">
        <v>3334</v>
      </c>
      <c r="B3335" s="2" t="s">
        <v>6538</v>
      </c>
      <c r="C3335" s="8">
        <f>YEAR(Data!$D3335)</f>
        <v>2014</v>
      </c>
      <c r="D3335" s="3">
        <v>41988</v>
      </c>
      <c r="E3335" s="3">
        <v>41994</v>
      </c>
      <c r="F3335" s="2" t="s">
        <v>50</v>
      </c>
      <c r="G3335" s="8"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5">
        <v>3335</v>
      </c>
      <c r="B3336" s="2" t="s">
        <v>6543</v>
      </c>
      <c r="C3336" s="8">
        <f>YEAR(Data!$D3336)</f>
        <v>2014</v>
      </c>
      <c r="D3336" s="3">
        <v>41873</v>
      </c>
      <c r="E3336" s="3">
        <v>41874</v>
      </c>
      <c r="F3336" s="2" t="s">
        <v>188</v>
      </c>
      <c r="G3336" s="8"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5">
        <v>3336</v>
      </c>
      <c r="B3337" s="2" t="s">
        <v>6543</v>
      </c>
      <c r="C3337" s="8">
        <f>YEAR(Data!$D3337)</f>
        <v>2014</v>
      </c>
      <c r="D3337" s="3">
        <v>41873</v>
      </c>
      <c r="E3337" s="3">
        <v>41874</v>
      </c>
      <c r="F3337" s="2" t="s">
        <v>188</v>
      </c>
      <c r="G3337" s="8"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5">
        <v>3337</v>
      </c>
      <c r="B3338" s="2" t="s">
        <v>6543</v>
      </c>
      <c r="C3338" s="8">
        <f>YEAR(Data!$D3338)</f>
        <v>2014</v>
      </c>
      <c r="D3338" s="3">
        <v>41873</v>
      </c>
      <c r="E3338" s="3">
        <v>41874</v>
      </c>
      <c r="F3338" s="2" t="s">
        <v>188</v>
      </c>
      <c r="G3338" s="8"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5">
        <v>3338</v>
      </c>
      <c r="B3339" s="2" t="s">
        <v>6543</v>
      </c>
      <c r="C3339" s="8">
        <f>YEAR(Data!$D3339)</f>
        <v>2014</v>
      </c>
      <c r="D3339" s="3">
        <v>41873</v>
      </c>
      <c r="E3339" s="3">
        <v>41874</v>
      </c>
      <c r="F3339" s="2" t="s">
        <v>188</v>
      </c>
      <c r="G3339" s="8"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5">
        <v>3339</v>
      </c>
      <c r="B3340" s="2" t="s">
        <v>6543</v>
      </c>
      <c r="C3340" s="8">
        <f>YEAR(Data!$D3340)</f>
        <v>2014</v>
      </c>
      <c r="D3340" s="3">
        <v>41873</v>
      </c>
      <c r="E3340" s="3">
        <v>41874</v>
      </c>
      <c r="F3340" s="2" t="s">
        <v>188</v>
      </c>
      <c r="G3340" s="8"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5">
        <v>3340</v>
      </c>
      <c r="B3341" s="2" t="s">
        <v>6543</v>
      </c>
      <c r="C3341" s="8">
        <f>YEAR(Data!$D3341)</f>
        <v>2014</v>
      </c>
      <c r="D3341" s="3">
        <v>41873</v>
      </c>
      <c r="E3341" s="3">
        <v>41874</v>
      </c>
      <c r="F3341" s="2" t="s">
        <v>188</v>
      </c>
      <c r="G3341" s="8"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5">
        <v>3341</v>
      </c>
      <c r="B3342" s="2" t="s">
        <v>6543</v>
      </c>
      <c r="C3342" s="8">
        <f>YEAR(Data!$D3342)</f>
        <v>2014</v>
      </c>
      <c r="D3342" s="3">
        <v>41873</v>
      </c>
      <c r="E3342" s="3">
        <v>41874</v>
      </c>
      <c r="F3342" s="2" t="s">
        <v>188</v>
      </c>
      <c r="G3342" s="8"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5">
        <v>3342</v>
      </c>
      <c r="B3343" s="2" t="s">
        <v>6552</v>
      </c>
      <c r="C3343" s="8">
        <f>YEAR(Data!$D3343)</f>
        <v>2013</v>
      </c>
      <c r="D3343" s="3">
        <v>41514</v>
      </c>
      <c r="E3343" s="3">
        <v>41519</v>
      </c>
      <c r="F3343" s="2" t="s">
        <v>23</v>
      </c>
      <c r="G3343" s="8"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5">
        <v>3343</v>
      </c>
      <c r="B3344" s="2" t="s">
        <v>6552</v>
      </c>
      <c r="C3344" s="8">
        <f>YEAR(Data!$D3344)</f>
        <v>2013</v>
      </c>
      <c r="D3344" s="3">
        <v>41514</v>
      </c>
      <c r="E3344" s="3">
        <v>41519</v>
      </c>
      <c r="F3344" s="2" t="s">
        <v>23</v>
      </c>
      <c r="G3344" s="8"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5">
        <v>3344</v>
      </c>
      <c r="B3345" s="2" t="s">
        <v>6552</v>
      </c>
      <c r="C3345" s="8">
        <f>YEAR(Data!$D3345)</f>
        <v>2013</v>
      </c>
      <c r="D3345" s="3">
        <v>41514</v>
      </c>
      <c r="E3345" s="3">
        <v>41519</v>
      </c>
      <c r="F3345" s="2" t="s">
        <v>23</v>
      </c>
      <c r="G3345" s="8"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5">
        <v>3345</v>
      </c>
      <c r="B3346" s="2" t="s">
        <v>6552</v>
      </c>
      <c r="C3346" s="8">
        <f>YEAR(Data!$D3346)</f>
        <v>2013</v>
      </c>
      <c r="D3346" s="3">
        <v>41514</v>
      </c>
      <c r="E3346" s="3">
        <v>41519</v>
      </c>
      <c r="F3346" s="2" t="s">
        <v>23</v>
      </c>
      <c r="G3346" s="8"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5">
        <v>3346</v>
      </c>
      <c r="B3347" s="2" t="s">
        <v>6552</v>
      </c>
      <c r="C3347" s="8">
        <f>YEAR(Data!$D3347)</f>
        <v>2013</v>
      </c>
      <c r="D3347" s="3">
        <v>41514</v>
      </c>
      <c r="E3347" s="3">
        <v>41519</v>
      </c>
      <c r="F3347" s="2" t="s">
        <v>23</v>
      </c>
      <c r="G3347" s="8"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5">
        <v>3347</v>
      </c>
      <c r="B3348" s="2" t="s">
        <v>6552</v>
      </c>
      <c r="C3348" s="8">
        <f>YEAR(Data!$D3348)</f>
        <v>2013</v>
      </c>
      <c r="D3348" s="3">
        <v>41514</v>
      </c>
      <c r="E3348" s="3">
        <v>41519</v>
      </c>
      <c r="F3348" s="2" t="s">
        <v>23</v>
      </c>
      <c r="G3348" s="8"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5">
        <v>3348</v>
      </c>
      <c r="B3349" s="2" t="s">
        <v>6553</v>
      </c>
      <c r="C3349" s="8">
        <f>YEAR(Data!$D3349)</f>
        <v>2012</v>
      </c>
      <c r="D3349" s="3">
        <v>41134</v>
      </c>
      <c r="E3349" s="3">
        <v>41141</v>
      </c>
      <c r="F3349" s="2" t="s">
        <v>50</v>
      </c>
      <c r="G3349" s="8"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5">
        <v>3349</v>
      </c>
      <c r="B3350" s="2" t="s">
        <v>6555</v>
      </c>
      <c r="C3350" s="8">
        <f>YEAR(Data!$D3350)</f>
        <v>2014</v>
      </c>
      <c r="D3350" s="3">
        <v>41949</v>
      </c>
      <c r="E3350" s="3">
        <v>41951</v>
      </c>
      <c r="F3350" s="2" t="s">
        <v>188</v>
      </c>
      <c r="G3350" s="8"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5">
        <v>3350</v>
      </c>
      <c r="B3351" s="2" t="s">
        <v>6556</v>
      </c>
      <c r="C3351" s="8">
        <f>YEAR(Data!$D3351)</f>
        <v>2013</v>
      </c>
      <c r="D3351" s="3">
        <v>41504</v>
      </c>
      <c r="E3351" s="3">
        <v>41508</v>
      </c>
      <c r="F3351" s="2" t="s">
        <v>50</v>
      </c>
      <c r="G3351" s="8"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5">
        <v>3351</v>
      </c>
      <c r="B3352" s="2" t="s">
        <v>6557</v>
      </c>
      <c r="C3352" s="8">
        <f>YEAR(Data!$D3352)</f>
        <v>2013</v>
      </c>
      <c r="D3352" s="3">
        <v>41635</v>
      </c>
      <c r="E3352" s="3">
        <v>41640</v>
      </c>
      <c r="F3352" s="2" t="s">
        <v>50</v>
      </c>
      <c r="G3352" s="8"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5">
        <v>3352</v>
      </c>
      <c r="B3353" s="2" t="s">
        <v>6558</v>
      </c>
      <c r="C3353" s="8">
        <f>YEAR(Data!$D3353)</f>
        <v>2011</v>
      </c>
      <c r="D3353" s="3">
        <v>40809</v>
      </c>
      <c r="E3353" s="3">
        <v>40814</v>
      </c>
      <c r="F3353" s="2" t="s">
        <v>50</v>
      </c>
      <c r="G3353" s="8"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5">
        <v>3353</v>
      </c>
      <c r="B3354" s="2" t="s">
        <v>6558</v>
      </c>
      <c r="C3354" s="8">
        <f>YEAR(Data!$D3354)</f>
        <v>2011</v>
      </c>
      <c r="D3354" s="3">
        <v>40809</v>
      </c>
      <c r="E3354" s="3">
        <v>40814</v>
      </c>
      <c r="F3354" s="2" t="s">
        <v>50</v>
      </c>
      <c r="G3354" s="8"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5">
        <v>3354</v>
      </c>
      <c r="B3355" s="2" t="s">
        <v>6561</v>
      </c>
      <c r="C3355" s="8">
        <f>YEAR(Data!$D3355)</f>
        <v>2011</v>
      </c>
      <c r="D3355" s="3">
        <v>40743</v>
      </c>
      <c r="E3355" s="3">
        <v>40748</v>
      </c>
      <c r="F3355" s="2" t="s">
        <v>50</v>
      </c>
      <c r="G3355" s="8"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5">
        <v>3355</v>
      </c>
      <c r="B3356" s="2" t="s">
        <v>6561</v>
      </c>
      <c r="C3356" s="8">
        <f>YEAR(Data!$D3356)</f>
        <v>2011</v>
      </c>
      <c r="D3356" s="3">
        <v>40743</v>
      </c>
      <c r="E3356" s="3">
        <v>40748</v>
      </c>
      <c r="F3356" s="2" t="s">
        <v>50</v>
      </c>
      <c r="G3356" s="8"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5">
        <v>3356</v>
      </c>
      <c r="B3357" s="2" t="s">
        <v>6561</v>
      </c>
      <c r="C3357" s="8">
        <f>YEAR(Data!$D3357)</f>
        <v>2011</v>
      </c>
      <c r="D3357" s="3">
        <v>40743</v>
      </c>
      <c r="E3357" s="3">
        <v>40748</v>
      </c>
      <c r="F3357" s="2" t="s">
        <v>50</v>
      </c>
      <c r="G3357" s="8"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5">
        <v>3357</v>
      </c>
      <c r="B3358" s="2" t="s">
        <v>6561</v>
      </c>
      <c r="C3358" s="8">
        <f>YEAR(Data!$D3358)</f>
        <v>2011</v>
      </c>
      <c r="D3358" s="3">
        <v>40743</v>
      </c>
      <c r="E3358" s="3">
        <v>40748</v>
      </c>
      <c r="F3358" s="2" t="s">
        <v>50</v>
      </c>
      <c r="G3358" s="8"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5">
        <v>3358</v>
      </c>
      <c r="B3359" s="2" t="s">
        <v>6564</v>
      </c>
      <c r="C3359" s="8">
        <f>YEAR(Data!$D3359)</f>
        <v>2014</v>
      </c>
      <c r="D3359" s="3">
        <v>41890</v>
      </c>
      <c r="E3359" s="3">
        <v>41896</v>
      </c>
      <c r="F3359" s="2" t="s">
        <v>50</v>
      </c>
      <c r="G3359" s="8"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5">
        <v>3359</v>
      </c>
      <c r="B3360" s="2" t="s">
        <v>6565</v>
      </c>
      <c r="C3360" s="8">
        <f>YEAR(Data!$D3360)</f>
        <v>2013</v>
      </c>
      <c r="D3360" s="3">
        <v>41401</v>
      </c>
      <c r="E3360" s="3">
        <v>41405</v>
      </c>
      <c r="F3360" s="2" t="s">
        <v>50</v>
      </c>
      <c r="G3360" s="8"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5">
        <v>3360</v>
      </c>
      <c r="B3361" s="2" t="s">
        <v>6565</v>
      </c>
      <c r="C3361" s="8">
        <f>YEAR(Data!$D3361)</f>
        <v>2013</v>
      </c>
      <c r="D3361" s="3">
        <v>41401</v>
      </c>
      <c r="E3361" s="3">
        <v>41405</v>
      </c>
      <c r="F3361" s="2" t="s">
        <v>50</v>
      </c>
      <c r="G3361" s="8"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5">
        <v>3361</v>
      </c>
      <c r="B3362" s="2" t="s">
        <v>6566</v>
      </c>
      <c r="C3362" s="8">
        <f>YEAR(Data!$D3362)</f>
        <v>2012</v>
      </c>
      <c r="D3362" s="3">
        <v>41064</v>
      </c>
      <c r="E3362" s="3">
        <v>41068</v>
      </c>
      <c r="F3362" s="2" t="s">
        <v>23</v>
      </c>
      <c r="G3362" s="8"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5">
        <v>3362</v>
      </c>
      <c r="B3363" s="2" t="s">
        <v>6566</v>
      </c>
      <c r="C3363" s="8">
        <f>YEAR(Data!$D3363)</f>
        <v>2012</v>
      </c>
      <c r="D3363" s="3">
        <v>41064</v>
      </c>
      <c r="E3363" s="3">
        <v>41068</v>
      </c>
      <c r="F3363" s="2" t="s">
        <v>23</v>
      </c>
      <c r="G3363" s="8"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5">
        <v>3363</v>
      </c>
      <c r="B3364" s="2" t="s">
        <v>6569</v>
      </c>
      <c r="C3364" s="8">
        <f>YEAR(Data!$D3364)</f>
        <v>2012</v>
      </c>
      <c r="D3364" s="3">
        <v>41256</v>
      </c>
      <c r="E3364" s="3">
        <v>41263</v>
      </c>
      <c r="F3364" s="2" t="s">
        <v>50</v>
      </c>
      <c r="G3364" s="8"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5">
        <v>3364</v>
      </c>
      <c r="B3365" s="2" t="s">
        <v>6569</v>
      </c>
      <c r="C3365" s="8">
        <f>YEAR(Data!$D3365)</f>
        <v>2012</v>
      </c>
      <c r="D3365" s="3">
        <v>41256</v>
      </c>
      <c r="E3365" s="3">
        <v>41263</v>
      </c>
      <c r="F3365" s="2" t="s">
        <v>50</v>
      </c>
      <c r="G3365" s="8"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5">
        <v>3365</v>
      </c>
      <c r="B3366" s="2" t="s">
        <v>6571</v>
      </c>
      <c r="C3366" s="8">
        <f>YEAR(Data!$D3366)</f>
        <v>2013</v>
      </c>
      <c r="D3366" s="3">
        <v>41472</v>
      </c>
      <c r="E3366" s="3">
        <v>41474</v>
      </c>
      <c r="F3366" s="2" t="s">
        <v>23</v>
      </c>
      <c r="G3366" s="8"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5">
        <v>3366</v>
      </c>
      <c r="B3367" s="2" t="s">
        <v>6572</v>
      </c>
      <c r="C3367" s="8">
        <f>YEAR(Data!$D3367)</f>
        <v>2011</v>
      </c>
      <c r="D3367" s="3">
        <v>40575</v>
      </c>
      <c r="E3367" s="3">
        <v>40577</v>
      </c>
      <c r="F3367" s="2" t="s">
        <v>188</v>
      </c>
      <c r="G3367" s="8"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5">
        <v>3367</v>
      </c>
      <c r="B3368" s="2" t="s">
        <v>6575</v>
      </c>
      <c r="C3368" s="8">
        <f>YEAR(Data!$D3368)</f>
        <v>2011</v>
      </c>
      <c r="D3368" s="3">
        <v>40733</v>
      </c>
      <c r="E3368" s="3">
        <v>40739</v>
      </c>
      <c r="F3368" s="2" t="s">
        <v>50</v>
      </c>
      <c r="G3368" s="8"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5">
        <v>3368</v>
      </c>
      <c r="B3369" s="2" t="s">
        <v>6575</v>
      </c>
      <c r="C3369" s="8">
        <f>YEAR(Data!$D3369)</f>
        <v>2011</v>
      </c>
      <c r="D3369" s="3">
        <v>40733</v>
      </c>
      <c r="E3369" s="3">
        <v>40739</v>
      </c>
      <c r="F3369" s="2" t="s">
        <v>50</v>
      </c>
      <c r="G3369" s="8"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5">
        <v>3369</v>
      </c>
      <c r="B3370" s="2" t="s">
        <v>6576</v>
      </c>
      <c r="C3370" s="8">
        <f>YEAR(Data!$D3370)</f>
        <v>2012</v>
      </c>
      <c r="D3370" s="3">
        <v>41234</v>
      </c>
      <c r="E3370" s="3">
        <v>41238</v>
      </c>
      <c r="F3370" s="2" t="s">
        <v>50</v>
      </c>
      <c r="G3370" s="8"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5">
        <v>3370</v>
      </c>
      <c r="B3371" s="2" t="s">
        <v>6576</v>
      </c>
      <c r="C3371" s="8">
        <f>YEAR(Data!$D3371)</f>
        <v>2012</v>
      </c>
      <c r="D3371" s="3">
        <v>41234</v>
      </c>
      <c r="E3371" s="3">
        <v>41238</v>
      </c>
      <c r="F3371" s="2" t="s">
        <v>50</v>
      </c>
      <c r="G3371" s="8"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5">
        <v>3371</v>
      </c>
      <c r="B3372" s="2" t="s">
        <v>6579</v>
      </c>
      <c r="C3372" s="8">
        <f>YEAR(Data!$D3372)</f>
        <v>2013</v>
      </c>
      <c r="D3372" s="3">
        <v>41359</v>
      </c>
      <c r="E3372" s="3">
        <v>41359</v>
      </c>
      <c r="F3372" s="2" t="s">
        <v>1290</v>
      </c>
      <c r="G3372" s="8"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5">
        <v>3372</v>
      </c>
      <c r="B3373" s="2" t="s">
        <v>6580</v>
      </c>
      <c r="C3373" s="8">
        <f>YEAR(Data!$D3373)</f>
        <v>2014</v>
      </c>
      <c r="D3373" s="3">
        <v>41906</v>
      </c>
      <c r="E3373" s="3">
        <v>41913</v>
      </c>
      <c r="F3373" s="2" t="s">
        <v>50</v>
      </c>
      <c r="G3373" s="8"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5">
        <v>3373</v>
      </c>
      <c r="B3374" s="2" t="s">
        <v>6580</v>
      </c>
      <c r="C3374" s="8">
        <f>YEAR(Data!$D3374)</f>
        <v>2014</v>
      </c>
      <c r="D3374" s="3">
        <v>41906</v>
      </c>
      <c r="E3374" s="3">
        <v>41913</v>
      </c>
      <c r="F3374" s="2" t="s">
        <v>50</v>
      </c>
      <c r="G3374" s="8"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5">
        <v>3374</v>
      </c>
      <c r="B3375" s="2" t="s">
        <v>6581</v>
      </c>
      <c r="C3375" s="8">
        <f>YEAR(Data!$D3375)</f>
        <v>2012</v>
      </c>
      <c r="D3375" s="3">
        <v>41247</v>
      </c>
      <c r="E3375" s="3">
        <v>41253</v>
      </c>
      <c r="F3375" s="2" t="s">
        <v>50</v>
      </c>
      <c r="G3375" s="8"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5">
        <v>3375</v>
      </c>
      <c r="B3376" s="2" t="s">
        <v>6581</v>
      </c>
      <c r="C3376" s="8">
        <f>YEAR(Data!$D3376)</f>
        <v>2012</v>
      </c>
      <c r="D3376" s="3">
        <v>41247</v>
      </c>
      <c r="E3376" s="3">
        <v>41253</v>
      </c>
      <c r="F3376" s="2" t="s">
        <v>50</v>
      </c>
      <c r="G3376" s="8"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5">
        <v>3376</v>
      </c>
      <c r="B3377" s="2" t="s">
        <v>6581</v>
      </c>
      <c r="C3377" s="8">
        <f>YEAR(Data!$D3377)</f>
        <v>2012</v>
      </c>
      <c r="D3377" s="3">
        <v>41247</v>
      </c>
      <c r="E3377" s="3">
        <v>41253</v>
      </c>
      <c r="F3377" s="2" t="s">
        <v>50</v>
      </c>
      <c r="G3377" s="8"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5">
        <v>3377</v>
      </c>
      <c r="B3378" s="2" t="s">
        <v>6581</v>
      </c>
      <c r="C3378" s="8">
        <f>YEAR(Data!$D3378)</f>
        <v>2012</v>
      </c>
      <c r="D3378" s="3">
        <v>41247</v>
      </c>
      <c r="E3378" s="3">
        <v>41253</v>
      </c>
      <c r="F3378" s="2" t="s">
        <v>50</v>
      </c>
      <c r="G3378" s="8"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5">
        <v>3378</v>
      </c>
      <c r="B3379" s="2" t="s">
        <v>6582</v>
      </c>
      <c r="C3379" s="8">
        <f>YEAR(Data!$D3379)</f>
        <v>2013</v>
      </c>
      <c r="D3379" s="3">
        <v>41580</v>
      </c>
      <c r="E3379" s="3">
        <v>41583</v>
      </c>
      <c r="F3379" s="2" t="s">
        <v>188</v>
      </c>
      <c r="G3379" s="8"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5">
        <v>3379</v>
      </c>
      <c r="B3380" s="2" t="s">
        <v>6587</v>
      </c>
      <c r="C3380" s="8">
        <f>YEAR(Data!$D3380)</f>
        <v>2014</v>
      </c>
      <c r="D3380" s="3">
        <v>41716</v>
      </c>
      <c r="E3380" s="3">
        <v>41720</v>
      </c>
      <c r="F3380" s="2" t="s">
        <v>50</v>
      </c>
      <c r="G3380" s="8"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5">
        <v>3380</v>
      </c>
      <c r="B3381" s="2" t="s">
        <v>6587</v>
      </c>
      <c r="C3381" s="8">
        <f>YEAR(Data!$D3381)</f>
        <v>2014</v>
      </c>
      <c r="D3381" s="3">
        <v>41716</v>
      </c>
      <c r="E3381" s="3">
        <v>41720</v>
      </c>
      <c r="F3381" s="2" t="s">
        <v>50</v>
      </c>
      <c r="G3381" s="8"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5">
        <v>3381</v>
      </c>
      <c r="B3382" s="2" t="s">
        <v>6590</v>
      </c>
      <c r="C3382" s="8">
        <f>YEAR(Data!$D3382)</f>
        <v>2014</v>
      </c>
      <c r="D3382" s="3">
        <v>41967</v>
      </c>
      <c r="E3382" s="3">
        <v>41968</v>
      </c>
      <c r="F3382" s="2" t="s">
        <v>188</v>
      </c>
      <c r="G3382" s="8"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5">
        <v>3382</v>
      </c>
      <c r="B3383" s="2" t="s">
        <v>6593</v>
      </c>
      <c r="C3383" s="8">
        <f>YEAR(Data!$D3383)</f>
        <v>2014</v>
      </c>
      <c r="D3383" s="3">
        <v>41879</v>
      </c>
      <c r="E3383" s="3">
        <v>41882</v>
      </c>
      <c r="F3383" s="2" t="s">
        <v>188</v>
      </c>
      <c r="G3383" s="8"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5">
        <v>3383</v>
      </c>
      <c r="B3384" s="2" t="s">
        <v>6594</v>
      </c>
      <c r="C3384" s="8">
        <f>YEAR(Data!$D3384)</f>
        <v>2012</v>
      </c>
      <c r="D3384" s="3">
        <v>41247</v>
      </c>
      <c r="E3384" s="3">
        <v>41252</v>
      </c>
      <c r="F3384" s="2" t="s">
        <v>23</v>
      </c>
      <c r="G3384" s="8"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5">
        <v>3384</v>
      </c>
      <c r="B3385" s="2" t="s">
        <v>6594</v>
      </c>
      <c r="C3385" s="8">
        <f>YEAR(Data!$D3385)</f>
        <v>2012</v>
      </c>
      <c r="D3385" s="3">
        <v>41247</v>
      </c>
      <c r="E3385" s="3">
        <v>41252</v>
      </c>
      <c r="F3385" s="2" t="s">
        <v>23</v>
      </c>
      <c r="G3385" s="8"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5">
        <v>3385</v>
      </c>
      <c r="B3386" s="2" t="s">
        <v>6594</v>
      </c>
      <c r="C3386" s="8">
        <f>YEAR(Data!$D3386)</f>
        <v>2012</v>
      </c>
      <c r="D3386" s="3">
        <v>41247</v>
      </c>
      <c r="E3386" s="3">
        <v>41252</v>
      </c>
      <c r="F3386" s="2" t="s">
        <v>23</v>
      </c>
      <c r="G3386" s="8"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5">
        <v>3386</v>
      </c>
      <c r="B3387" s="2" t="s">
        <v>6597</v>
      </c>
      <c r="C3387" s="8">
        <f>YEAR(Data!$D3387)</f>
        <v>2014</v>
      </c>
      <c r="D3387" s="3">
        <v>41920</v>
      </c>
      <c r="E3387" s="3">
        <v>41924</v>
      </c>
      <c r="F3387" s="2" t="s">
        <v>50</v>
      </c>
      <c r="G3387" s="8"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5">
        <v>3387</v>
      </c>
      <c r="B3388" s="2" t="s">
        <v>6597</v>
      </c>
      <c r="C3388" s="8">
        <f>YEAR(Data!$D3388)</f>
        <v>2014</v>
      </c>
      <c r="D3388" s="3">
        <v>41920</v>
      </c>
      <c r="E3388" s="3">
        <v>41924</v>
      </c>
      <c r="F3388" s="2" t="s">
        <v>50</v>
      </c>
      <c r="G3388" s="8"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5">
        <v>3388</v>
      </c>
      <c r="B3389" s="2" t="s">
        <v>6597</v>
      </c>
      <c r="C3389" s="8">
        <f>YEAR(Data!$D3389)</f>
        <v>2014</v>
      </c>
      <c r="D3389" s="3">
        <v>41920</v>
      </c>
      <c r="E3389" s="3">
        <v>41924</v>
      </c>
      <c r="F3389" s="2" t="s">
        <v>50</v>
      </c>
      <c r="G3389" s="8"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5">
        <v>3389</v>
      </c>
      <c r="B3390" s="2" t="s">
        <v>6597</v>
      </c>
      <c r="C3390" s="8">
        <f>YEAR(Data!$D3390)</f>
        <v>2014</v>
      </c>
      <c r="D3390" s="3">
        <v>41920</v>
      </c>
      <c r="E3390" s="3">
        <v>41924</v>
      </c>
      <c r="F3390" s="2" t="s">
        <v>50</v>
      </c>
      <c r="G3390" s="8"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5">
        <v>3390</v>
      </c>
      <c r="B3391" s="2" t="s">
        <v>6597</v>
      </c>
      <c r="C3391" s="8">
        <f>YEAR(Data!$D3391)</f>
        <v>2014</v>
      </c>
      <c r="D3391" s="3">
        <v>41920</v>
      </c>
      <c r="E3391" s="3">
        <v>41924</v>
      </c>
      <c r="F3391" s="2" t="s">
        <v>50</v>
      </c>
      <c r="G3391" s="8"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5">
        <v>3391</v>
      </c>
      <c r="B3392" s="2" t="s">
        <v>6598</v>
      </c>
      <c r="C3392" s="8">
        <f>YEAR(Data!$D3392)</f>
        <v>2014</v>
      </c>
      <c r="D3392" s="3">
        <v>41724</v>
      </c>
      <c r="E3392" s="3">
        <v>41729</v>
      </c>
      <c r="F3392" s="2" t="s">
        <v>23</v>
      </c>
      <c r="G3392" s="8"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5">
        <v>3392</v>
      </c>
      <c r="B3393" s="2" t="s">
        <v>6599</v>
      </c>
      <c r="C3393" s="8">
        <f>YEAR(Data!$D3393)</f>
        <v>2011</v>
      </c>
      <c r="D3393" s="3">
        <v>40764</v>
      </c>
      <c r="E3393" s="3">
        <v>40768</v>
      </c>
      <c r="F3393" s="2" t="s">
        <v>50</v>
      </c>
      <c r="G3393" s="8"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5">
        <v>3393</v>
      </c>
      <c r="B3394" s="2" t="s">
        <v>6599</v>
      </c>
      <c r="C3394" s="8">
        <f>YEAR(Data!$D3394)</f>
        <v>2011</v>
      </c>
      <c r="D3394" s="3">
        <v>40764</v>
      </c>
      <c r="E3394" s="3">
        <v>40768</v>
      </c>
      <c r="F3394" s="2" t="s">
        <v>50</v>
      </c>
      <c r="G3394" s="8"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5">
        <v>3394</v>
      </c>
      <c r="B3395" s="2" t="s">
        <v>6600</v>
      </c>
      <c r="C3395" s="8">
        <f>YEAR(Data!$D3395)</f>
        <v>2011</v>
      </c>
      <c r="D3395" s="3">
        <v>40869</v>
      </c>
      <c r="E3395" s="3">
        <v>40872</v>
      </c>
      <c r="F3395" s="2" t="s">
        <v>188</v>
      </c>
      <c r="G3395" s="8"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5">
        <v>3395</v>
      </c>
      <c r="B3396" s="2" t="s">
        <v>6601</v>
      </c>
      <c r="C3396" s="8">
        <f>YEAR(Data!$D3396)</f>
        <v>2014</v>
      </c>
      <c r="D3396" s="3">
        <v>41801</v>
      </c>
      <c r="E3396" s="3">
        <v>41801</v>
      </c>
      <c r="F3396" s="2" t="s">
        <v>1290</v>
      </c>
      <c r="G3396" s="8"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5">
        <v>3396</v>
      </c>
      <c r="B3397" s="2" t="s">
        <v>6602</v>
      </c>
      <c r="C3397" s="8">
        <f>YEAR(Data!$D3397)</f>
        <v>2014</v>
      </c>
      <c r="D3397" s="3">
        <v>41822</v>
      </c>
      <c r="E3397" s="3">
        <v>41829</v>
      </c>
      <c r="F3397" s="2" t="s">
        <v>50</v>
      </c>
      <c r="G3397" s="8"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5">
        <v>3397</v>
      </c>
      <c r="B3398" s="2" t="s">
        <v>6602</v>
      </c>
      <c r="C3398" s="8">
        <f>YEAR(Data!$D3398)</f>
        <v>2014</v>
      </c>
      <c r="D3398" s="3">
        <v>41822</v>
      </c>
      <c r="E3398" s="3">
        <v>41829</v>
      </c>
      <c r="F3398" s="2" t="s">
        <v>50</v>
      </c>
      <c r="G3398" s="8"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5">
        <v>3398</v>
      </c>
      <c r="B3399" s="2" t="s">
        <v>6602</v>
      </c>
      <c r="C3399" s="8">
        <f>YEAR(Data!$D3399)</f>
        <v>2014</v>
      </c>
      <c r="D3399" s="3">
        <v>41822</v>
      </c>
      <c r="E3399" s="3">
        <v>41829</v>
      </c>
      <c r="F3399" s="2" t="s">
        <v>50</v>
      </c>
      <c r="G3399" s="8"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5">
        <v>3399</v>
      </c>
      <c r="B3400" s="2" t="s">
        <v>6603</v>
      </c>
      <c r="C3400" s="8">
        <f>YEAR(Data!$D3400)</f>
        <v>2011</v>
      </c>
      <c r="D3400" s="3">
        <v>40868</v>
      </c>
      <c r="E3400" s="3">
        <v>40873</v>
      </c>
      <c r="F3400" s="2" t="s">
        <v>50</v>
      </c>
      <c r="G3400" s="8"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5">
        <v>3400</v>
      </c>
      <c r="B3401" s="2" t="s">
        <v>6603</v>
      </c>
      <c r="C3401" s="8">
        <f>YEAR(Data!$D3401)</f>
        <v>2011</v>
      </c>
      <c r="D3401" s="3">
        <v>40868</v>
      </c>
      <c r="E3401" s="3">
        <v>40873</v>
      </c>
      <c r="F3401" s="2" t="s">
        <v>50</v>
      </c>
      <c r="G3401" s="8"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5">
        <v>3401</v>
      </c>
      <c r="B3402" s="2" t="s">
        <v>6603</v>
      </c>
      <c r="C3402" s="8">
        <f>YEAR(Data!$D3402)</f>
        <v>2011</v>
      </c>
      <c r="D3402" s="3">
        <v>40868</v>
      </c>
      <c r="E3402" s="3">
        <v>40873</v>
      </c>
      <c r="F3402" s="2" t="s">
        <v>50</v>
      </c>
      <c r="G3402" s="8"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5">
        <v>3402</v>
      </c>
      <c r="B3403" s="2" t="s">
        <v>6603</v>
      </c>
      <c r="C3403" s="8">
        <f>YEAR(Data!$D3403)</f>
        <v>2011</v>
      </c>
      <c r="D3403" s="3">
        <v>40868</v>
      </c>
      <c r="E3403" s="3">
        <v>40873</v>
      </c>
      <c r="F3403" s="2" t="s">
        <v>50</v>
      </c>
      <c r="G3403" s="8"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5">
        <v>3403</v>
      </c>
      <c r="B3404" s="2" t="s">
        <v>6606</v>
      </c>
      <c r="C3404" s="8">
        <f>YEAR(Data!$D3404)</f>
        <v>2012</v>
      </c>
      <c r="D3404" s="3">
        <v>41033</v>
      </c>
      <c r="E3404" s="3">
        <v>41034</v>
      </c>
      <c r="F3404" s="2" t="s">
        <v>188</v>
      </c>
      <c r="G3404" s="8"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5">
        <v>3404</v>
      </c>
      <c r="B3405" s="2" t="s">
        <v>6608</v>
      </c>
      <c r="C3405" s="8">
        <f>YEAR(Data!$D3405)</f>
        <v>2014</v>
      </c>
      <c r="D3405" s="3">
        <v>41789</v>
      </c>
      <c r="E3405" s="3">
        <v>41796</v>
      </c>
      <c r="F3405" s="2" t="s">
        <v>50</v>
      </c>
      <c r="G3405" s="8"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5">
        <v>3405</v>
      </c>
      <c r="B3406" s="2" t="s">
        <v>6611</v>
      </c>
      <c r="C3406" s="8">
        <f>YEAR(Data!$D3406)</f>
        <v>2012</v>
      </c>
      <c r="D3406" s="3">
        <v>41199</v>
      </c>
      <c r="E3406" s="3">
        <v>41199</v>
      </c>
      <c r="F3406" s="2" t="s">
        <v>1290</v>
      </c>
      <c r="G3406" s="8"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5">
        <v>3406</v>
      </c>
      <c r="B3407" s="2" t="s">
        <v>6612</v>
      </c>
      <c r="C3407" s="8">
        <f>YEAR(Data!$D3407)</f>
        <v>2011</v>
      </c>
      <c r="D3407" s="3">
        <v>40656</v>
      </c>
      <c r="E3407" s="3">
        <v>40660</v>
      </c>
      <c r="F3407" s="2" t="s">
        <v>50</v>
      </c>
      <c r="G3407" s="8"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5">
        <v>3407</v>
      </c>
      <c r="B3408" s="2" t="s">
        <v>6612</v>
      </c>
      <c r="C3408" s="8">
        <f>YEAR(Data!$D3408)</f>
        <v>2011</v>
      </c>
      <c r="D3408" s="3">
        <v>40656</v>
      </c>
      <c r="E3408" s="3">
        <v>40660</v>
      </c>
      <c r="F3408" s="2" t="s">
        <v>50</v>
      </c>
      <c r="G3408" s="8"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5">
        <v>3408</v>
      </c>
      <c r="B3409" s="2" t="s">
        <v>6612</v>
      </c>
      <c r="C3409" s="8">
        <f>YEAR(Data!$D3409)</f>
        <v>2011</v>
      </c>
      <c r="D3409" s="3">
        <v>40656</v>
      </c>
      <c r="E3409" s="3">
        <v>40660</v>
      </c>
      <c r="F3409" s="2" t="s">
        <v>50</v>
      </c>
      <c r="G3409" s="8"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5">
        <v>3409</v>
      </c>
      <c r="B3410" s="2" t="s">
        <v>6612</v>
      </c>
      <c r="C3410" s="8">
        <f>YEAR(Data!$D3410)</f>
        <v>2011</v>
      </c>
      <c r="D3410" s="3">
        <v>40656</v>
      </c>
      <c r="E3410" s="3">
        <v>40660</v>
      </c>
      <c r="F3410" s="2" t="s">
        <v>50</v>
      </c>
      <c r="G3410" s="8"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5">
        <v>3410</v>
      </c>
      <c r="B3411" s="2" t="s">
        <v>6613</v>
      </c>
      <c r="C3411" s="8">
        <f>YEAR(Data!$D3411)</f>
        <v>2014</v>
      </c>
      <c r="D3411" s="3">
        <v>41760</v>
      </c>
      <c r="E3411" s="3">
        <v>41766</v>
      </c>
      <c r="F3411" s="2" t="s">
        <v>50</v>
      </c>
      <c r="G3411" s="8"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5">
        <v>3411</v>
      </c>
      <c r="B3412" s="2" t="s">
        <v>6614</v>
      </c>
      <c r="C3412" s="8">
        <f>YEAR(Data!$D3412)</f>
        <v>2013</v>
      </c>
      <c r="D3412" s="3">
        <v>41538</v>
      </c>
      <c r="E3412" s="3">
        <v>41542</v>
      </c>
      <c r="F3412" s="2" t="s">
        <v>50</v>
      </c>
      <c r="G3412" s="8"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5">
        <v>3412</v>
      </c>
      <c r="B3413" s="2" t="s">
        <v>6614</v>
      </c>
      <c r="C3413" s="8">
        <f>YEAR(Data!$D3413)</f>
        <v>2013</v>
      </c>
      <c r="D3413" s="3">
        <v>41538</v>
      </c>
      <c r="E3413" s="3">
        <v>41542</v>
      </c>
      <c r="F3413" s="2" t="s">
        <v>50</v>
      </c>
      <c r="G3413" s="8"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5">
        <v>3413</v>
      </c>
      <c r="B3414" s="2" t="s">
        <v>6614</v>
      </c>
      <c r="C3414" s="8">
        <f>YEAR(Data!$D3414)</f>
        <v>2013</v>
      </c>
      <c r="D3414" s="3">
        <v>41538</v>
      </c>
      <c r="E3414" s="3">
        <v>41542</v>
      </c>
      <c r="F3414" s="2" t="s">
        <v>50</v>
      </c>
      <c r="G3414" s="8"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5">
        <v>3414</v>
      </c>
      <c r="B3415" s="2" t="s">
        <v>6614</v>
      </c>
      <c r="C3415" s="8">
        <f>YEAR(Data!$D3415)</f>
        <v>2013</v>
      </c>
      <c r="D3415" s="3">
        <v>41538</v>
      </c>
      <c r="E3415" s="3">
        <v>41542</v>
      </c>
      <c r="F3415" s="2" t="s">
        <v>50</v>
      </c>
      <c r="G3415" s="8"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5">
        <v>3415</v>
      </c>
      <c r="B3416" s="2" t="s">
        <v>6614</v>
      </c>
      <c r="C3416" s="8">
        <f>YEAR(Data!$D3416)</f>
        <v>2013</v>
      </c>
      <c r="D3416" s="3">
        <v>41538</v>
      </c>
      <c r="E3416" s="3">
        <v>41542</v>
      </c>
      <c r="F3416" s="2" t="s">
        <v>50</v>
      </c>
      <c r="G3416" s="8"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5">
        <v>3416</v>
      </c>
      <c r="B3417" s="2" t="s">
        <v>6615</v>
      </c>
      <c r="C3417" s="8">
        <f>YEAR(Data!$D3417)</f>
        <v>2013</v>
      </c>
      <c r="D3417" s="3">
        <v>41520</v>
      </c>
      <c r="E3417" s="3">
        <v>41520</v>
      </c>
      <c r="F3417" s="2" t="s">
        <v>1290</v>
      </c>
      <c r="G3417" s="8"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5">
        <v>3417</v>
      </c>
      <c r="B3418" s="2" t="s">
        <v>6615</v>
      </c>
      <c r="C3418" s="8">
        <f>YEAR(Data!$D3418)</f>
        <v>2013</v>
      </c>
      <c r="D3418" s="3">
        <v>41520</v>
      </c>
      <c r="E3418" s="3">
        <v>41520</v>
      </c>
      <c r="F3418" s="2" t="s">
        <v>1290</v>
      </c>
      <c r="G3418" s="8"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5">
        <v>3418</v>
      </c>
      <c r="B3419" s="2" t="s">
        <v>6616</v>
      </c>
      <c r="C3419" s="8">
        <f>YEAR(Data!$D3419)</f>
        <v>2012</v>
      </c>
      <c r="D3419" s="3">
        <v>41026</v>
      </c>
      <c r="E3419" s="3">
        <v>41031</v>
      </c>
      <c r="F3419" s="2" t="s">
        <v>50</v>
      </c>
      <c r="G3419" s="8"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5">
        <v>3419</v>
      </c>
      <c r="B3420" s="2" t="s">
        <v>6616</v>
      </c>
      <c r="C3420" s="8">
        <f>YEAR(Data!$D3420)</f>
        <v>2012</v>
      </c>
      <c r="D3420" s="3">
        <v>41026</v>
      </c>
      <c r="E3420" s="3">
        <v>41031</v>
      </c>
      <c r="F3420" s="2" t="s">
        <v>50</v>
      </c>
      <c r="G3420" s="8"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5">
        <v>3420</v>
      </c>
      <c r="B3421" s="2" t="s">
        <v>6617</v>
      </c>
      <c r="C3421" s="8">
        <f>YEAR(Data!$D3421)</f>
        <v>2012</v>
      </c>
      <c r="D3421" s="3">
        <v>41158</v>
      </c>
      <c r="E3421" s="3">
        <v>41165</v>
      </c>
      <c r="F3421" s="2" t="s">
        <v>50</v>
      </c>
      <c r="G3421" s="8"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5">
        <v>3421</v>
      </c>
      <c r="B3422" s="2" t="s">
        <v>6618</v>
      </c>
      <c r="C3422" s="8">
        <f>YEAR(Data!$D3422)</f>
        <v>2013</v>
      </c>
      <c r="D3422" s="3">
        <v>41423</v>
      </c>
      <c r="E3422" s="3">
        <v>41429</v>
      </c>
      <c r="F3422" s="2" t="s">
        <v>50</v>
      </c>
      <c r="G3422" s="8"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5">
        <v>3422</v>
      </c>
      <c r="B3423" s="2" t="s">
        <v>6618</v>
      </c>
      <c r="C3423" s="8">
        <f>YEAR(Data!$D3423)</f>
        <v>2013</v>
      </c>
      <c r="D3423" s="3">
        <v>41423</v>
      </c>
      <c r="E3423" s="3">
        <v>41429</v>
      </c>
      <c r="F3423" s="2" t="s">
        <v>50</v>
      </c>
      <c r="G3423" s="8"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5">
        <v>3423</v>
      </c>
      <c r="B3424" s="2" t="s">
        <v>6618</v>
      </c>
      <c r="C3424" s="8">
        <f>YEAR(Data!$D3424)</f>
        <v>2013</v>
      </c>
      <c r="D3424" s="3">
        <v>41423</v>
      </c>
      <c r="E3424" s="3">
        <v>41429</v>
      </c>
      <c r="F3424" s="2" t="s">
        <v>50</v>
      </c>
      <c r="G3424" s="8"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5">
        <v>3424</v>
      </c>
      <c r="B3425" s="2" t="s">
        <v>6618</v>
      </c>
      <c r="C3425" s="8">
        <f>YEAR(Data!$D3425)</f>
        <v>2013</v>
      </c>
      <c r="D3425" s="3">
        <v>41423</v>
      </c>
      <c r="E3425" s="3">
        <v>41429</v>
      </c>
      <c r="F3425" s="2" t="s">
        <v>50</v>
      </c>
      <c r="G3425" s="8"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5">
        <v>3425</v>
      </c>
      <c r="B3426" s="2" t="s">
        <v>6618</v>
      </c>
      <c r="C3426" s="8">
        <f>YEAR(Data!$D3426)</f>
        <v>2013</v>
      </c>
      <c r="D3426" s="3">
        <v>41423</v>
      </c>
      <c r="E3426" s="3">
        <v>41429</v>
      </c>
      <c r="F3426" s="2" t="s">
        <v>50</v>
      </c>
      <c r="G3426" s="8"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5">
        <v>3426</v>
      </c>
      <c r="B3427" s="2" t="s">
        <v>6619</v>
      </c>
      <c r="C3427" s="8">
        <f>YEAR(Data!$D3427)</f>
        <v>2012</v>
      </c>
      <c r="D3427" s="3">
        <v>41176</v>
      </c>
      <c r="E3427" s="3">
        <v>41180</v>
      </c>
      <c r="F3427" s="2" t="s">
        <v>50</v>
      </c>
      <c r="G3427" s="8"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5">
        <v>3427</v>
      </c>
      <c r="B3428" s="2" t="s">
        <v>6619</v>
      </c>
      <c r="C3428" s="8">
        <f>YEAR(Data!$D3428)</f>
        <v>2012</v>
      </c>
      <c r="D3428" s="3">
        <v>41176</v>
      </c>
      <c r="E3428" s="3">
        <v>41180</v>
      </c>
      <c r="F3428" s="2" t="s">
        <v>50</v>
      </c>
      <c r="G3428" s="8"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5">
        <v>3428</v>
      </c>
      <c r="B3429" s="2" t="s">
        <v>6621</v>
      </c>
      <c r="C3429" s="8">
        <f>YEAR(Data!$D3429)</f>
        <v>2014</v>
      </c>
      <c r="D3429" s="3">
        <v>41824</v>
      </c>
      <c r="E3429" s="3">
        <v>41827</v>
      </c>
      <c r="F3429" s="2" t="s">
        <v>23</v>
      </c>
      <c r="G3429" s="8"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5">
        <v>3429</v>
      </c>
      <c r="B3430" s="2" t="s">
        <v>6621</v>
      </c>
      <c r="C3430" s="8">
        <f>YEAR(Data!$D3430)</f>
        <v>2014</v>
      </c>
      <c r="D3430" s="3">
        <v>41824</v>
      </c>
      <c r="E3430" s="3">
        <v>41827</v>
      </c>
      <c r="F3430" s="2" t="s">
        <v>23</v>
      </c>
      <c r="G3430" s="8"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5">
        <v>3430</v>
      </c>
      <c r="B3431" s="2" t="s">
        <v>6621</v>
      </c>
      <c r="C3431" s="8">
        <f>YEAR(Data!$D3431)</f>
        <v>2014</v>
      </c>
      <c r="D3431" s="3">
        <v>41824</v>
      </c>
      <c r="E3431" s="3">
        <v>41827</v>
      </c>
      <c r="F3431" s="2" t="s">
        <v>23</v>
      </c>
      <c r="G3431" s="8"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5">
        <v>3431</v>
      </c>
      <c r="B3432" s="2" t="s">
        <v>6624</v>
      </c>
      <c r="C3432" s="8">
        <f>YEAR(Data!$D3432)</f>
        <v>2014</v>
      </c>
      <c r="D3432" s="3">
        <v>41982</v>
      </c>
      <c r="E3432" s="3">
        <v>41983</v>
      </c>
      <c r="F3432" s="2" t="s">
        <v>188</v>
      </c>
      <c r="G3432" s="8"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5">
        <v>3432</v>
      </c>
      <c r="B3433" s="2" t="s">
        <v>6624</v>
      </c>
      <c r="C3433" s="8">
        <f>YEAR(Data!$D3433)</f>
        <v>2014</v>
      </c>
      <c r="D3433" s="3">
        <v>41982</v>
      </c>
      <c r="E3433" s="3">
        <v>41983</v>
      </c>
      <c r="F3433" s="2" t="s">
        <v>188</v>
      </c>
      <c r="G3433" s="8"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5">
        <v>3433</v>
      </c>
      <c r="B3434" s="2" t="s">
        <v>6624</v>
      </c>
      <c r="C3434" s="8">
        <f>YEAR(Data!$D3434)</f>
        <v>2014</v>
      </c>
      <c r="D3434" s="3">
        <v>41982</v>
      </c>
      <c r="E3434" s="3">
        <v>41983</v>
      </c>
      <c r="F3434" s="2" t="s">
        <v>188</v>
      </c>
      <c r="G3434" s="8"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5">
        <v>3434</v>
      </c>
      <c r="B3435" s="2" t="s">
        <v>6627</v>
      </c>
      <c r="C3435" s="8">
        <f>YEAR(Data!$D3435)</f>
        <v>2014</v>
      </c>
      <c r="D3435" s="3">
        <v>41979</v>
      </c>
      <c r="E3435" s="3">
        <v>41983</v>
      </c>
      <c r="F3435" s="2" t="s">
        <v>50</v>
      </c>
      <c r="G3435" s="8"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5">
        <v>3435</v>
      </c>
      <c r="B3436" s="2" t="s">
        <v>6627</v>
      </c>
      <c r="C3436" s="8">
        <f>YEAR(Data!$D3436)</f>
        <v>2014</v>
      </c>
      <c r="D3436" s="3">
        <v>41979</v>
      </c>
      <c r="E3436" s="3">
        <v>41983</v>
      </c>
      <c r="F3436" s="2" t="s">
        <v>50</v>
      </c>
      <c r="G3436" s="8"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5">
        <v>3436</v>
      </c>
      <c r="B3437" s="2" t="s">
        <v>6628</v>
      </c>
      <c r="C3437" s="8">
        <f>YEAR(Data!$D3437)</f>
        <v>2012</v>
      </c>
      <c r="D3437" s="3">
        <v>41179</v>
      </c>
      <c r="E3437" s="3">
        <v>41181</v>
      </c>
      <c r="F3437" s="2" t="s">
        <v>188</v>
      </c>
      <c r="G3437" s="8"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5">
        <v>3437</v>
      </c>
      <c r="B3438" s="2" t="s">
        <v>6628</v>
      </c>
      <c r="C3438" s="8">
        <f>YEAR(Data!$D3438)</f>
        <v>2012</v>
      </c>
      <c r="D3438" s="3">
        <v>41179</v>
      </c>
      <c r="E3438" s="3">
        <v>41181</v>
      </c>
      <c r="F3438" s="2" t="s">
        <v>188</v>
      </c>
      <c r="G3438" s="8"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5">
        <v>3438</v>
      </c>
      <c r="B3439" s="2" t="s">
        <v>6629</v>
      </c>
      <c r="C3439" s="8">
        <f>YEAR(Data!$D3439)</f>
        <v>2014</v>
      </c>
      <c r="D3439" s="3">
        <v>41943</v>
      </c>
      <c r="E3439" s="3">
        <v>41943</v>
      </c>
      <c r="F3439" s="2" t="s">
        <v>1290</v>
      </c>
      <c r="G3439" s="8"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5">
        <v>3439</v>
      </c>
      <c r="B3440" s="2" t="s">
        <v>6629</v>
      </c>
      <c r="C3440" s="8">
        <f>YEAR(Data!$D3440)</f>
        <v>2014</v>
      </c>
      <c r="D3440" s="3">
        <v>41943</v>
      </c>
      <c r="E3440" s="3">
        <v>41943</v>
      </c>
      <c r="F3440" s="2" t="s">
        <v>1290</v>
      </c>
      <c r="G3440" s="8"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5">
        <v>3440</v>
      </c>
      <c r="B3441" s="2" t="s">
        <v>6629</v>
      </c>
      <c r="C3441" s="8">
        <f>YEAR(Data!$D3441)</f>
        <v>2014</v>
      </c>
      <c r="D3441" s="3">
        <v>41943</v>
      </c>
      <c r="E3441" s="3">
        <v>41943</v>
      </c>
      <c r="F3441" s="2" t="s">
        <v>1290</v>
      </c>
      <c r="G3441" s="8"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5">
        <v>3441</v>
      </c>
      <c r="B3442" s="2" t="s">
        <v>6630</v>
      </c>
      <c r="C3442" s="8">
        <f>YEAR(Data!$D3442)</f>
        <v>2012</v>
      </c>
      <c r="D3442" s="3">
        <v>41242</v>
      </c>
      <c r="E3442" s="3">
        <v>41243</v>
      </c>
      <c r="F3442" s="2" t="s">
        <v>1290</v>
      </c>
      <c r="G3442" s="8"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5">
        <v>3442</v>
      </c>
      <c r="B3443" s="2" t="s">
        <v>6631</v>
      </c>
      <c r="C3443" s="8">
        <f>YEAR(Data!$D3443)</f>
        <v>2011</v>
      </c>
      <c r="D3443" s="3">
        <v>40613</v>
      </c>
      <c r="E3443" s="3">
        <v>40616</v>
      </c>
      <c r="F3443" s="2" t="s">
        <v>23</v>
      </c>
      <c r="G3443" s="8"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5">
        <v>3443</v>
      </c>
      <c r="B3444" s="2" t="s">
        <v>6632</v>
      </c>
      <c r="C3444" s="8">
        <f>YEAR(Data!$D3444)</f>
        <v>2014</v>
      </c>
      <c r="D3444" s="3">
        <v>41963</v>
      </c>
      <c r="E3444" s="3">
        <v>41967</v>
      </c>
      <c r="F3444" s="2" t="s">
        <v>50</v>
      </c>
      <c r="G3444" s="8"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5">
        <v>3444</v>
      </c>
      <c r="B3445" s="2" t="s">
        <v>6632</v>
      </c>
      <c r="C3445" s="8">
        <f>YEAR(Data!$D3445)</f>
        <v>2014</v>
      </c>
      <c r="D3445" s="3">
        <v>41963</v>
      </c>
      <c r="E3445" s="3">
        <v>41967</v>
      </c>
      <c r="F3445" s="2" t="s">
        <v>50</v>
      </c>
      <c r="G3445" s="8"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5">
        <v>3445</v>
      </c>
      <c r="B3446" s="2" t="s">
        <v>6633</v>
      </c>
      <c r="C3446" s="8">
        <f>YEAR(Data!$D3446)</f>
        <v>2013</v>
      </c>
      <c r="D3446" s="3">
        <v>41485</v>
      </c>
      <c r="E3446" s="3">
        <v>41489</v>
      </c>
      <c r="F3446" s="2" t="s">
        <v>50</v>
      </c>
      <c r="G3446" s="8"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5">
        <v>3446</v>
      </c>
      <c r="B3447" s="2" t="s">
        <v>6636</v>
      </c>
      <c r="C3447" s="8">
        <f>YEAR(Data!$D3447)</f>
        <v>2012</v>
      </c>
      <c r="D3447" s="3">
        <v>41072</v>
      </c>
      <c r="E3447" s="3">
        <v>41077</v>
      </c>
      <c r="F3447" s="2" t="s">
        <v>50</v>
      </c>
      <c r="G3447" s="8"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5">
        <v>3447</v>
      </c>
      <c r="B3448" s="2" t="s">
        <v>6637</v>
      </c>
      <c r="C3448" s="8">
        <f>YEAR(Data!$D3448)</f>
        <v>2013</v>
      </c>
      <c r="D3448" s="3">
        <v>41493</v>
      </c>
      <c r="E3448" s="3">
        <v>41494</v>
      </c>
      <c r="F3448" s="2" t="s">
        <v>188</v>
      </c>
      <c r="G3448" s="8"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5">
        <v>3448</v>
      </c>
      <c r="B3449" s="2" t="s">
        <v>6640</v>
      </c>
      <c r="C3449" s="8">
        <f>YEAR(Data!$D3449)</f>
        <v>2014</v>
      </c>
      <c r="D3449" s="3">
        <v>41802</v>
      </c>
      <c r="E3449" s="3">
        <v>41806</v>
      </c>
      <c r="F3449" s="2" t="s">
        <v>50</v>
      </c>
      <c r="G3449" s="8"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5">
        <v>3449</v>
      </c>
      <c r="B3450" s="2" t="s">
        <v>6641</v>
      </c>
      <c r="C3450" s="8">
        <f>YEAR(Data!$D3450)</f>
        <v>2013</v>
      </c>
      <c r="D3450" s="3">
        <v>41555</v>
      </c>
      <c r="E3450" s="3">
        <v>41561</v>
      </c>
      <c r="F3450" s="2" t="s">
        <v>50</v>
      </c>
      <c r="G3450" s="8"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5">
        <v>3450</v>
      </c>
      <c r="B3451" s="2" t="s">
        <v>6642</v>
      </c>
      <c r="C3451" s="8">
        <f>YEAR(Data!$D3451)</f>
        <v>2011</v>
      </c>
      <c r="D3451" s="3">
        <v>40794</v>
      </c>
      <c r="E3451" s="3">
        <v>40800</v>
      </c>
      <c r="F3451" s="2" t="s">
        <v>50</v>
      </c>
      <c r="G3451" s="8"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5">
        <v>3451</v>
      </c>
      <c r="B3452" s="2" t="s">
        <v>6642</v>
      </c>
      <c r="C3452" s="8">
        <f>YEAR(Data!$D3452)</f>
        <v>2011</v>
      </c>
      <c r="D3452" s="3">
        <v>40794</v>
      </c>
      <c r="E3452" s="3">
        <v>40800</v>
      </c>
      <c r="F3452" s="2" t="s">
        <v>50</v>
      </c>
      <c r="G3452" s="8"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5">
        <v>3452</v>
      </c>
      <c r="B3453" s="2" t="s">
        <v>6642</v>
      </c>
      <c r="C3453" s="8">
        <f>YEAR(Data!$D3453)</f>
        <v>2011</v>
      </c>
      <c r="D3453" s="3">
        <v>40794</v>
      </c>
      <c r="E3453" s="3">
        <v>40800</v>
      </c>
      <c r="F3453" s="2" t="s">
        <v>50</v>
      </c>
      <c r="G3453" s="8"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5">
        <v>3453</v>
      </c>
      <c r="B3454" s="2" t="s">
        <v>6643</v>
      </c>
      <c r="C3454" s="8">
        <f>YEAR(Data!$D3454)</f>
        <v>2011</v>
      </c>
      <c r="D3454" s="3">
        <v>40618</v>
      </c>
      <c r="E3454" s="3">
        <v>40623</v>
      </c>
      <c r="F3454" s="2" t="s">
        <v>23</v>
      </c>
      <c r="G3454" s="8"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5">
        <v>3454</v>
      </c>
      <c r="B3455" s="2" t="s">
        <v>6646</v>
      </c>
      <c r="C3455" s="8">
        <f>YEAR(Data!$D3455)</f>
        <v>2012</v>
      </c>
      <c r="D3455" s="3">
        <v>40968</v>
      </c>
      <c r="E3455" s="3">
        <v>40970</v>
      </c>
      <c r="F3455" s="2" t="s">
        <v>23</v>
      </c>
      <c r="G3455" s="8"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5">
        <v>3455</v>
      </c>
      <c r="B3456" s="2" t="s">
        <v>6647</v>
      </c>
      <c r="C3456" s="8">
        <f>YEAR(Data!$D3456)</f>
        <v>2012</v>
      </c>
      <c r="D3456" s="3">
        <v>41099</v>
      </c>
      <c r="E3456" s="3">
        <v>41104</v>
      </c>
      <c r="F3456" s="2" t="s">
        <v>50</v>
      </c>
      <c r="G3456" s="8"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5">
        <v>3456</v>
      </c>
      <c r="B3457" s="2" t="s">
        <v>6650</v>
      </c>
      <c r="C3457" s="8">
        <f>YEAR(Data!$D3457)</f>
        <v>2013</v>
      </c>
      <c r="D3457" s="3">
        <v>41325</v>
      </c>
      <c r="E3457" s="3">
        <v>41332</v>
      </c>
      <c r="F3457" s="2" t="s">
        <v>50</v>
      </c>
      <c r="G3457" s="8"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5">
        <v>3457</v>
      </c>
      <c r="B3458" s="2" t="s">
        <v>6653</v>
      </c>
      <c r="C3458" s="8">
        <f>YEAR(Data!$D3458)</f>
        <v>2014</v>
      </c>
      <c r="D3458" s="3">
        <v>41899</v>
      </c>
      <c r="E3458" s="3">
        <v>41901</v>
      </c>
      <c r="F3458" s="2" t="s">
        <v>188</v>
      </c>
      <c r="G3458" s="8"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5">
        <v>3458</v>
      </c>
      <c r="B3459" s="2" t="s">
        <v>6653</v>
      </c>
      <c r="C3459" s="8">
        <f>YEAR(Data!$D3459)</f>
        <v>2014</v>
      </c>
      <c r="D3459" s="3">
        <v>41899</v>
      </c>
      <c r="E3459" s="3">
        <v>41901</v>
      </c>
      <c r="F3459" s="2" t="s">
        <v>188</v>
      </c>
      <c r="G3459" s="8"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5">
        <v>3459</v>
      </c>
      <c r="B3460" s="2" t="s">
        <v>6653</v>
      </c>
      <c r="C3460" s="8">
        <f>YEAR(Data!$D3460)</f>
        <v>2014</v>
      </c>
      <c r="D3460" s="3">
        <v>41899</v>
      </c>
      <c r="E3460" s="3">
        <v>41901</v>
      </c>
      <c r="F3460" s="2" t="s">
        <v>188</v>
      </c>
      <c r="G3460" s="8"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5">
        <v>3460</v>
      </c>
      <c r="B3461" s="2" t="s">
        <v>6653</v>
      </c>
      <c r="C3461" s="8">
        <f>YEAR(Data!$D3461)</f>
        <v>2014</v>
      </c>
      <c r="D3461" s="3">
        <v>41899</v>
      </c>
      <c r="E3461" s="3">
        <v>41901</v>
      </c>
      <c r="F3461" s="2" t="s">
        <v>188</v>
      </c>
      <c r="G3461" s="8"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5">
        <v>3461</v>
      </c>
      <c r="B3462" s="2" t="s">
        <v>6653</v>
      </c>
      <c r="C3462" s="8">
        <f>YEAR(Data!$D3462)</f>
        <v>2014</v>
      </c>
      <c r="D3462" s="3">
        <v>41899</v>
      </c>
      <c r="E3462" s="3">
        <v>41901</v>
      </c>
      <c r="F3462" s="2" t="s">
        <v>188</v>
      </c>
      <c r="G3462" s="8"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5">
        <v>3462</v>
      </c>
      <c r="B3463" s="2" t="s">
        <v>6654</v>
      </c>
      <c r="C3463" s="8">
        <f>YEAR(Data!$D3463)</f>
        <v>2014</v>
      </c>
      <c r="D3463" s="3">
        <v>41949</v>
      </c>
      <c r="E3463" s="3">
        <v>41954</v>
      </c>
      <c r="F3463" s="2" t="s">
        <v>23</v>
      </c>
      <c r="G3463" s="8"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5">
        <v>3463</v>
      </c>
      <c r="B3464" s="2" t="s">
        <v>6655</v>
      </c>
      <c r="C3464" s="8">
        <f>YEAR(Data!$D3464)</f>
        <v>2012</v>
      </c>
      <c r="D3464" s="3">
        <v>40959</v>
      </c>
      <c r="E3464" s="3">
        <v>40962</v>
      </c>
      <c r="F3464" s="2" t="s">
        <v>23</v>
      </c>
      <c r="G3464" s="8"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5">
        <v>3464</v>
      </c>
      <c r="B3465" s="2" t="s">
        <v>6656</v>
      </c>
      <c r="C3465" s="8">
        <f>YEAR(Data!$D3465)</f>
        <v>2013</v>
      </c>
      <c r="D3465" s="3">
        <v>41604</v>
      </c>
      <c r="E3465" s="3">
        <v>41609</v>
      </c>
      <c r="F3465" s="2" t="s">
        <v>50</v>
      </c>
      <c r="G3465" s="8"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5">
        <v>3465</v>
      </c>
      <c r="B3466" s="2" t="s">
        <v>6659</v>
      </c>
      <c r="C3466" s="8">
        <f>YEAR(Data!$D3466)</f>
        <v>2014</v>
      </c>
      <c r="D3466" s="3">
        <v>41977</v>
      </c>
      <c r="E3466" s="3">
        <v>41979</v>
      </c>
      <c r="F3466" s="2" t="s">
        <v>23</v>
      </c>
      <c r="G3466" s="8"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5">
        <v>3466</v>
      </c>
      <c r="B3467" s="2" t="s">
        <v>6660</v>
      </c>
      <c r="C3467" s="8">
        <f>YEAR(Data!$D3467)</f>
        <v>2012</v>
      </c>
      <c r="D3467" s="3">
        <v>41162</v>
      </c>
      <c r="E3467" s="3">
        <v>41166</v>
      </c>
      <c r="F3467" s="2" t="s">
        <v>50</v>
      </c>
      <c r="G3467" s="8"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5">
        <v>3467</v>
      </c>
      <c r="B3468" s="2" t="s">
        <v>6660</v>
      </c>
      <c r="C3468" s="8">
        <f>YEAR(Data!$D3468)</f>
        <v>2012</v>
      </c>
      <c r="D3468" s="3">
        <v>41162</v>
      </c>
      <c r="E3468" s="3">
        <v>41166</v>
      </c>
      <c r="F3468" s="2" t="s">
        <v>50</v>
      </c>
      <c r="G3468" s="8"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5">
        <v>3468</v>
      </c>
      <c r="B3469" s="2" t="s">
        <v>6660</v>
      </c>
      <c r="C3469" s="8">
        <f>YEAR(Data!$D3469)</f>
        <v>2012</v>
      </c>
      <c r="D3469" s="3">
        <v>41162</v>
      </c>
      <c r="E3469" s="3">
        <v>41166</v>
      </c>
      <c r="F3469" s="2" t="s">
        <v>50</v>
      </c>
      <c r="G3469" s="8"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5">
        <v>3469</v>
      </c>
      <c r="B3470" s="2" t="s">
        <v>6661</v>
      </c>
      <c r="C3470" s="8">
        <f>YEAR(Data!$D3470)</f>
        <v>2013</v>
      </c>
      <c r="D3470" s="3">
        <v>41623</v>
      </c>
      <c r="E3470" s="3">
        <v>41628</v>
      </c>
      <c r="F3470" s="2" t="s">
        <v>50</v>
      </c>
      <c r="G3470" s="8"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5">
        <v>3470</v>
      </c>
      <c r="B3471" s="2" t="s">
        <v>6662</v>
      </c>
      <c r="C3471" s="8">
        <f>YEAR(Data!$D3471)</f>
        <v>2012</v>
      </c>
      <c r="D3471" s="3">
        <v>41005</v>
      </c>
      <c r="E3471" s="3">
        <v>41009</v>
      </c>
      <c r="F3471" s="2" t="s">
        <v>50</v>
      </c>
      <c r="G3471" s="8"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5">
        <v>3471</v>
      </c>
      <c r="B3472" s="2" t="s">
        <v>6665</v>
      </c>
      <c r="C3472" s="8">
        <f>YEAR(Data!$D3472)</f>
        <v>2013</v>
      </c>
      <c r="D3472" s="3">
        <v>41610</v>
      </c>
      <c r="E3472" s="3">
        <v>41614</v>
      </c>
      <c r="F3472" s="2" t="s">
        <v>50</v>
      </c>
      <c r="G3472" s="8"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5">
        <v>3472</v>
      </c>
      <c r="B3473" s="2" t="s">
        <v>6666</v>
      </c>
      <c r="C3473" s="8">
        <f>YEAR(Data!$D3473)</f>
        <v>2014</v>
      </c>
      <c r="D3473" s="3">
        <v>41956</v>
      </c>
      <c r="E3473" s="3">
        <v>41961</v>
      </c>
      <c r="F3473" s="2" t="s">
        <v>50</v>
      </c>
      <c r="G3473" s="8"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5">
        <v>3473</v>
      </c>
      <c r="B3474" s="2" t="s">
        <v>6666</v>
      </c>
      <c r="C3474" s="8">
        <f>YEAR(Data!$D3474)</f>
        <v>2014</v>
      </c>
      <c r="D3474" s="3">
        <v>41956</v>
      </c>
      <c r="E3474" s="3">
        <v>41961</v>
      </c>
      <c r="F3474" s="2" t="s">
        <v>50</v>
      </c>
      <c r="G3474" s="8"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5">
        <v>3474</v>
      </c>
      <c r="B3475" s="2" t="s">
        <v>6667</v>
      </c>
      <c r="C3475" s="8">
        <f>YEAR(Data!$D3475)</f>
        <v>2014</v>
      </c>
      <c r="D3475" s="3">
        <v>41702</v>
      </c>
      <c r="E3475" s="3">
        <v>41709</v>
      </c>
      <c r="F3475" s="2" t="s">
        <v>50</v>
      </c>
      <c r="G3475" s="8"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5">
        <v>3475</v>
      </c>
      <c r="B3476" s="2" t="s">
        <v>6667</v>
      </c>
      <c r="C3476" s="8">
        <f>YEAR(Data!$D3476)</f>
        <v>2014</v>
      </c>
      <c r="D3476" s="3">
        <v>41702</v>
      </c>
      <c r="E3476" s="3">
        <v>41709</v>
      </c>
      <c r="F3476" s="2" t="s">
        <v>50</v>
      </c>
      <c r="G3476" s="8"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5">
        <v>3476</v>
      </c>
      <c r="B3477" s="2" t="s">
        <v>6669</v>
      </c>
      <c r="C3477" s="8">
        <f>YEAR(Data!$D3477)</f>
        <v>2013</v>
      </c>
      <c r="D3477" s="3">
        <v>41606</v>
      </c>
      <c r="E3477" s="3">
        <v>41609</v>
      </c>
      <c r="F3477" s="2" t="s">
        <v>188</v>
      </c>
      <c r="G3477" s="8"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5">
        <v>3477</v>
      </c>
      <c r="B3478" s="2" t="s">
        <v>6669</v>
      </c>
      <c r="C3478" s="8">
        <f>YEAR(Data!$D3478)</f>
        <v>2013</v>
      </c>
      <c r="D3478" s="3">
        <v>41606</v>
      </c>
      <c r="E3478" s="3">
        <v>41609</v>
      </c>
      <c r="F3478" s="2" t="s">
        <v>188</v>
      </c>
      <c r="G3478" s="8"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5">
        <v>3478</v>
      </c>
      <c r="B3479" s="2" t="s">
        <v>6670</v>
      </c>
      <c r="C3479" s="8">
        <f>YEAR(Data!$D3479)</f>
        <v>2011</v>
      </c>
      <c r="D3479" s="3">
        <v>40786</v>
      </c>
      <c r="E3479" s="3">
        <v>40791</v>
      </c>
      <c r="F3479" s="2" t="s">
        <v>50</v>
      </c>
      <c r="G3479" s="8"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5">
        <v>3479</v>
      </c>
      <c r="B3480" s="2" t="s">
        <v>6672</v>
      </c>
      <c r="C3480" s="8">
        <f>YEAR(Data!$D3480)</f>
        <v>2013</v>
      </c>
      <c r="D3480" s="3">
        <v>41617</v>
      </c>
      <c r="E3480" s="3">
        <v>41623</v>
      </c>
      <c r="F3480" s="2" t="s">
        <v>50</v>
      </c>
      <c r="G3480" s="8"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5">
        <v>3480</v>
      </c>
      <c r="B3481" s="2" t="s">
        <v>6672</v>
      </c>
      <c r="C3481" s="8">
        <f>YEAR(Data!$D3481)</f>
        <v>2013</v>
      </c>
      <c r="D3481" s="3">
        <v>41617</v>
      </c>
      <c r="E3481" s="3">
        <v>41623</v>
      </c>
      <c r="F3481" s="2" t="s">
        <v>50</v>
      </c>
      <c r="G3481" s="8"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5">
        <v>3481</v>
      </c>
      <c r="B3482" s="2" t="s">
        <v>6672</v>
      </c>
      <c r="C3482" s="8">
        <f>YEAR(Data!$D3482)</f>
        <v>2013</v>
      </c>
      <c r="D3482" s="3">
        <v>41617</v>
      </c>
      <c r="E3482" s="3">
        <v>41623</v>
      </c>
      <c r="F3482" s="2" t="s">
        <v>50</v>
      </c>
      <c r="G3482" s="8"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5">
        <v>3482</v>
      </c>
      <c r="B3483" s="2" t="s">
        <v>6675</v>
      </c>
      <c r="C3483" s="8">
        <f>YEAR(Data!$D3483)</f>
        <v>2011</v>
      </c>
      <c r="D3483" s="3">
        <v>40640</v>
      </c>
      <c r="E3483" s="3">
        <v>40643</v>
      </c>
      <c r="F3483" s="2" t="s">
        <v>188</v>
      </c>
      <c r="G3483" s="8"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5">
        <v>3483</v>
      </c>
      <c r="B3484" s="2" t="s">
        <v>6676</v>
      </c>
      <c r="C3484" s="8">
        <f>YEAR(Data!$D3484)</f>
        <v>2011</v>
      </c>
      <c r="D3484" s="3">
        <v>40782</v>
      </c>
      <c r="E3484" s="3">
        <v>40784</v>
      </c>
      <c r="F3484" s="2" t="s">
        <v>188</v>
      </c>
      <c r="G3484" s="8"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5">
        <v>3484</v>
      </c>
      <c r="B3485" s="2" t="s">
        <v>6676</v>
      </c>
      <c r="C3485" s="8">
        <f>YEAR(Data!$D3485)</f>
        <v>2011</v>
      </c>
      <c r="D3485" s="3">
        <v>40782</v>
      </c>
      <c r="E3485" s="3">
        <v>40784</v>
      </c>
      <c r="F3485" s="2" t="s">
        <v>188</v>
      </c>
      <c r="G3485" s="8"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5">
        <v>3485</v>
      </c>
      <c r="B3486" s="2" t="s">
        <v>6676</v>
      </c>
      <c r="C3486" s="8">
        <f>YEAR(Data!$D3486)</f>
        <v>2011</v>
      </c>
      <c r="D3486" s="3">
        <v>40782</v>
      </c>
      <c r="E3486" s="3">
        <v>40784</v>
      </c>
      <c r="F3486" s="2" t="s">
        <v>188</v>
      </c>
      <c r="G3486" s="8"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5">
        <v>3486</v>
      </c>
      <c r="B3487" s="2" t="s">
        <v>6677</v>
      </c>
      <c r="C3487" s="8">
        <f>YEAR(Data!$D3487)</f>
        <v>2013</v>
      </c>
      <c r="D3487" s="3">
        <v>41569</v>
      </c>
      <c r="E3487" s="3">
        <v>41574</v>
      </c>
      <c r="F3487" s="2" t="s">
        <v>50</v>
      </c>
      <c r="G3487" s="8"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5">
        <v>3487</v>
      </c>
      <c r="B3488" s="2" t="s">
        <v>6678</v>
      </c>
      <c r="C3488" s="8">
        <f>YEAR(Data!$D3488)</f>
        <v>2013</v>
      </c>
      <c r="D3488" s="3">
        <v>41609</v>
      </c>
      <c r="E3488" s="3">
        <v>41609</v>
      </c>
      <c r="F3488" s="2" t="s">
        <v>1290</v>
      </c>
      <c r="G3488" s="8"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5">
        <v>3488</v>
      </c>
      <c r="B3489" s="2" t="s">
        <v>6680</v>
      </c>
      <c r="C3489" s="8">
        <f>YEAR(Data!$D3489)</f>
        <v>2014</v>
      </c>
      <c r="D3489" s="3">
        <v>41888</v>
      </c>
      <c r="E3489" s="3">
        <v>41894</v>
      </c>
      <c r="F3489" s="2" t="s">
        <v>50</v>
      </c>
      <c r="G3489" s="8"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5">
        <v>3489</v>
      </c>
      <c r="B3490" s="2" t="s">
        <v>6681</v>
      </c>
      <c r="C3490" s="8">
        <f>YEAR(Data!$D3490)</f>
        <v>2012</v>
      </c>
      <c r="D3490" s="3">
        <v>41092</v>
      </c>
      <c r="E3490" s="3">
        <v>41096</v>
      </c>
      <c r="F3490" s="2" t="s">
        <v>50</v>
      </c>
      <c r="G3490" s="8"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5">
        <v>3490</v>
      </c>
      <c r="B3491" s="2" t="s">
        <v>6681</v>
      </c>
      <c r="C3491" s="8">
        <f>YEAR(Data!$D3491)</f>
        <v>2012</v>
      </c>
      <c r="D3491" s="3">
        <v>41092</v>
      </c>
      <c r="E3491" s="3">
        <v>41096</v>
      </c>
      <c r="F3491" s="2" t="s">
        <v>50</v>
      </c>
      <c r="G3491" s="8"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5">
        <v>3491</v>
      </c>
      <c r="B3492" s="2" t="s">
        <v>6681</v>
      </c>
      <c r="C3492" s="8">
        <f>YEAR(Data!$D3492)</f>
        <v>2012</v>
      </c>
      <c r="D3492" s="3">
        <v>41092</v>
      </c>
      <c r="E3492" s="3">
        <v>41096</v>
      </c>
      <c r="F3492" s="2" t="s">
        <v>50</v>
      </c>
      <c r="G3492" s="8"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5">
        <v>3492</v>
      </c>
      <c r="B3493" s="2" t="s">
        <v>6681</v>
      </c>
      <c r="C3493" s="8">
        <f>YEAR(Data!$D3493)</f>
        <v>2012</v>
      </c>
      <c r="D3493" s="3">
        <v>41092</v>
      </c>
      <c r="E3493" s="3">
        <v>41096</v>
      </c>
      <c r="F3493" s="2" t="s">
        <v>50</v>
      </c>
      <c r="G3493" s="8"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5">
        <v>3493</v>
      </c>
      <c r="B3494" s="2" t="s">
        <v>6681</v>
      </c>
      <c r="C3494" s="8">
        <f>YEAR(Data!$D3494)</f>
        <v>2012</v>
      </c>
      <c r="D3494" s="3">
        <v>41092</v>
      </c>
      <c r="E3494" s="3">
        <v>41096</v>
      </c>
      <c r="F3494" s="2" t="s">
        <v>50</v>
      </c>
      <c r="G3494" s="8"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5">
        <v>3494</v>
      </c>
      <c r="B3495" s="2" t="s">
        <v>6683</v>
      </c>
      <c r="C3495" s="8">
        <f>YEAR(Data!$D3495)</f>
        <v>2014</v>
      </c>
      <c r="D3495" s="3">
        <v>41907</v>
      </c>
      <c r="E3495" s="3">
        <v>41911</v>
      </c>
      <c r="F3495" s="2" t="s">
        <v>50</v>
      </c>
      <c r="G3495" s="8"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5">
        <v>3495</v>
      </c>
      <c r="B3496" s="2" t="s">
        <v>6683</v>
      </c>
      <c r="C3496" s="8">
        <f>YEAR(Data!$D3496)</f>
        <v>2014</v>
      </c>
      <c r="D3496" s="3">
        <v>41907</v>
      </c>
      <c r="E3496" s="3">
        <v>41911</v>
      </c>
      <c r="F3496" s="2" t="s">
        <v>50</v>
      </c>
      <c r="G3496" s="8"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5">
        <v>3496</v>
      </c>
      <c r="B3497" s="2" t="s">
        <v>6683</v>
      </c>
      <c r="C3497" s="8">
        <f>YEAR(Data!$D3497)</f>
        <v>2014</v>
      </c>
      <c r="D3497" s="3">
        <v>41907</v>
      </c>
      <c r="E3497" s="3">
        <v>41911</v>
      </c>
      <c r="F3497" s="2" t="s">
        <v>50</v>
      </c>
      <c r="G3497" s="8"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5">
        <v>3497</v>
      </c>
      <c r="B3498" s="2" t="s">
        <v>6689</v>
      </c>
      <c r="C3498" s="8">
        <f>YEAR(Data!$D3498)</f>
        <v>2013</v>
      </c>
      <c r="D3498" s="3">
        <v>41495</v>
      </c>
      <c r="E3498" s="3">
        <v>41502</v>
      </c>
      <c r="F3498" s="2" t="s">
        <v>50</v>
      </c>
      <c r="G3498" s="8"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5">
        <v>3498</v>
      </c>
      <c r="B3499" s="2" t="s">
        <v>6689</v>
      </c>
      <c r="C3499" s="8">
        <f>YEAR(Data!$D3499)</f>
        <v>2013</v>
      </c>
      <c r="D3499" s="3">
        <v>41495</v>
      </c>
      <c r="E3499" s="3">
        <v>41502</v>
      </c>
      <c r="F3499" s="2" t="s">
        <v>50</v>
      </c>
      <c r="G3499" s="8"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5">
        <v>3499</v>
      </c>
      <c r="B3500" s="2" t="s">
        <v>6689</v>
      </c>
      <c r="C3500" s="8">
        <f>YEAR(Data!$D3500)</f>
        <v>2013</v>
      </c>
      <c r="D3500" s="3">
        <v>41495</v>
      </c>
      <c r="E3500" s="3">
        <v>41502</v>
      </c>
      <c r="F3500" s="2" t="s">
        <v>50</v>
      </c>
      <c r="G3500" s="8"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5">
        <v>3500</v>
      </c>
      <c r="B3501" s="2" t="s">
        <v>6690</v>
      </c>
      <c r="C3501" s="8">
        <f>YEAR(Data!$D3501)</f>
        <v>2013</v>
      </c>
      <c r="D3501" s="3">
        <v>41547</v>
      </c>
      <c r="E3501" s="3">
        <v>41551</v>
      </c>
      <c r="F3501" s="2" t="s">
        <v>50</v>
      </c>
      <c r="G3501" s="8"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5">
        <v>3501</v>
      </c>
      <c r="B3502" s="2" t="s">
        <v>6690</v>
      </c>
      <c r="C3502" s="8">
        <f>YEAR(Data!$D3502)</f>
        <v>2013</v>
      </c>
      <c r="D3502" s="3">
        <v>41547</v>
      </c>
      <c r="E3502" s="3">
        <v>41551</v>
      </c>
      <c r="F3502" s="2" t="s">
        <v>50</v>
      </c>
      <c r="G3502" s="8"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5">
        <v>3502</v>
      </c>
      <c r="B3503" s="2" t="s">
        <v>6690</v>
      </c>
      <c r="C3503" s="8">
        <f>YEAR(Data!$D3503)</f>
        <v>2013</v>
      </c>
      <c r="D3503" s="3">
        <v>41547</v>
      </c>
      <c r="E3503" s="3">
        <v>41551</v>
      </c>
      <c r="F3503" s="2" t="s">
        <v>50</v>
      </c>
      <c r="G3503" s="8"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5">
        <v>3503</v>
      </c>
      <c r="B3504" s="2" t="s">
        <v>6691</v>
      </c>
      <c r="C3504" s="8">
        <f>YEAR(Data!$D3504)</f>
        <v>2014</v>
      </c>
      <c r="D3504" s="3">
        <v>41740</v>
      </c>
      <c r="E3504" s="3">
        <v>41740</v>
      </c>
      <c r="F3504" s="2" t="s">
        <v>1290</v>
      </c>
      <c r="G3504" s="8"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5">
        <v>3504</v>
      </c>
      <c r="B3505" s="2" t="s">
        <v>6691</v>
      </c>
      <c r="C3505" s="8">
        <f>YEAR(Data!$D3505)</f>
        <v>2014</v>
      </c>
      <c r="D3505" s="3">
        <v>41740</v>
      </c>
      <c r="E3505" s="3">
        <v>41740</v>
      </c>
      <c r="F3505" s="2" t="s">
        <v>1290</v>
      </c>
      <c r="G3505" s="8"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5">
        <v>3505</v>
      </c>
      <c r="B3506" s="2" t="s">
        <v>6694</v>
      </c>
      <c r="C3506" s="8">
        <f>YEAR(Data!$D3506)</f>
        <v>2013</v>
      </c>
      <c r="D3506" s="3">
        <v>41627</v>
      </c>
      <c r="E3506" s="3">
        <v>41629</v>
      </c>
      <c r="F3506" s="2" t="s">
        <v>23</v>
      </c>
      <c r="G3506" s="8"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5">
        <v>3506</v>
      </c>
      <c r="B3507" s="2" t="s">
        <v>6695</v>
      </c>
      <c r="C3507" s="8">
        <f>YEAR(Data!$D3507)</f>
        <v>2011</v>
      </c>
      <c r="D3507" s="3">
        <v>40714</v>
      </c>
      <c r="E3507" s="3">
        <v>40718</v>
      </c>
      <c r="F3507" s="2" t="s">
        <v>50</v>
      </c>
      <c r="G3507" s="8"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5">
        <v>3507</v>
      </c>
      <c r="B3508" s="2" t="s">
        <v>6695</v>
      </c>
      <c r="C3508" s="8">
        <f>YEAR(Data!$D3508)</f>
        <v>2011</v>
      </c>
      <c r="D3508" s="3">
        <v>40714</v>
      </c>
      <c r="E3508" s="3">
        <v>40718</v>
      </c>
      <c r="F3508" s="2" t="s">
        <v>50</v>
      </c>
      <c r="G3508" s="8"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5">
        <v>3508</v>
      </c>
      <c r="B3509" s="2" t="s">
        <v>6695</v>
      </c>
      <c r="C3509" s="8">
        <f>YEAR(Data!$D3509)</f>
        <v>2011</v>
      </c>
      <c r="D3509" s="3">
        <v>40714</v>
      </c>
      <c r="E3509" s="3">
        <v>40718</v>
      </c>
      <c r="F3509" s="2" t="s">
        <v>50</v>
      </c>
      <c r="G3509" s="8"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5">
        <v>3509</v>
      </c>
      <c r="B3510" s="2" t="s">
        <v>6695</v>
      </c>
      <c r="C3510" s="8">
        <f>YEAR(Data!$D3510)</f>
        <v>2011</v>
      </c>
      <c r="D3510" s="3">
        <v>40714</v>
      </c>
      <c r="E3510" s="3">
        <v>40718</v>
      </c>
      <c r="F3510" s="2" t="s">
        <v>50</v>
      </c>
      <c r="G3510" s="8"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5">
        <v>3510</v>
      </c>
      <c r="B3511" s="2" t="s">
        <v>6695</v>
      </c>
      <c r="C3511" s="8">
        <f>YEAR(Data!$D3511)</f>
        <v>2011</v>
      </c>
      <c r="D3511" s="3">
        <v>40714</v>
      </c>
      <c r="E3511" s="3">
        <v>40718</v>
      </c>
      <c r="F3511" s="2" t="s">
        <v>50</v>
      </c>
      <c r="G3511" s="8"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5">
        <v>3511</v>
      </c>
      <c r="B3512" s="2" t="s">
        <v>6695</v>
      </c>
      <c r="C3512" s="8">
        <f>YEAR(Data!$D3512)</f>
        <v>2011</v>
      </c>
      <c r="D3512" s="3">
        <v>40714</v>
      </c>
      <c r="E3512" s="3">
        <v>40718</v>
      </c>
      <c r="F3512" s="2" t="s">
        <v>50</v>
      </c>
      <c r="G3512" s="8"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5">
        <v>3512</v>
      </c>
      <c r="B3513" s="2" t="s">
        <v>6695</v>
      </c>
      <c r="C3513" s="8">
        <f>YEAR(Data!$D3513)</f>
        <v>2011</v>
      </c>
      <c r="D3513" s="3">
        <v>40714</v>
      </c>
      <c r="E3513" s="3">
        <v>40718</v>
      </c>
      <c r="F3513" s="2" t="s">
        <v>50</v>
      </c>
      <c r="G3513" s="8"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5">
        <v>3513</v>
      </c>
      <c r="B3514" s="2" t="s">
        <v>6700</v>
      </c>
      <c r="C3514" s="8">
        <f>YEAR(Data!$D3514)</f>
        <v>2014</v>
      </c>
      <c r="D3514" s="3">
        <v>41887</v>
      </c>
      <c r="E3514" s="3">
        <v>41889</v>
      </c>
      <c r="F3514" s="2" t="s">
        <v>188</v>
      </c>
      <c r="G3514" s="8"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5">
        <v>3514</v>
      </c>
      <c r="B3515" s="2" t="s">
        <v>6700</v>
      </c>
      <c r="C3515" s="8">
        <f>YEAR(Data!$D3515)</f>
        <v>2014</v>
      </c>
      <c r="D3515" s="3">
        <v>41887</v>
      </c>
      <c r="E3515" s="3">
        <v>41889</v>
      </c>
      <c r="F3515" s="2" t="s">
        <v>188</v>
      </c>
      <c r="G3515" s="8"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5">
        <v>3515</v>
      </c>
      <c r="B3516" s="2" t="s">
        <v>6700</v>
      </c>
      <c r="C3516" s="8">
        <f>YEAR(Data!$D3516)</f>
        <v>2014</v>
      </c>
      <c r="D3516" s="3">
        <v>41887</v>
      </c>
      <c r="E3516" s="3">
        <v>41889</v>
      </c>
      <c r="F3516" s="2" t="s">
        <v>188</v>
      </c>
      <c r="G3516" s="8"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5">
        <v>3516</v>
      </c>
      <c r="B3517" s="2" t="s">
        <v>6703</v>
      </c>
      <c r="C3517" s="8">
        <f>YEAR(Data!$D3517)</f>
        <v>2013</v>
      </c>
      <c r="D3517" s="3">
        <v>41629</v>
      </c>
      <c r="E3517" s="3">
        <v>41633</v>
      </c>
      <c r="F3517" s="2" t="s">
        <v>50</v>
      </c>
      <c r="G3517" s="8"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5">
        <v>3517</v>
      </c>
      <c r="B3518" s="2" t="s">
        <v>6704</v>
      </c>
      <c r="C3518" s="8">
        <f>YEAR(Data!$D3518)</f>
        <v>2013</v>
      </c>
      <c r="D3518" s="3">
        <v>41496</v>
      </c>
      <c r="E3518" s="3">
        <v>41499</v>
      </c>
      <c r="F3518" s="2" t="s">
        <v>188</v>
      </c>
      <c r="G3518" s="8"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5">
        <v>3518</v>
      </c>
      <c r="B3519" s="2" t="s">
        <v>6704</v>
      </c>
      <c r="C3519" s="8">
        <f>YEAR(Data!$D3519)</f>
        <v>2013</v>
      </c>
      <c r="D3519" s="3">
        <v>41496</v>
      </c>
      <c r="E3519" s="3">
        <v>41499</v>
      </c>
      <c r="F3519" s="2" t="s">
        <v>188</v>
      </c>
      <c r="G3519" s="8"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5">
        <v>3519</v>
      </c>
      <c r="B3520" s="2" t="s">
        <v>6704</v>
      </c>
      <c r="C3520" s="8">
        <f>YEAR(Data!$D3520)</f>
        <v>2013</v>
      </c>
      <c r="D3520" s="3">
        <v>41496</v>
      </c>
      <c r="E3520" s="3">
        <v>41499</v>
      </c>
      <c r="F3520" s="2" t="s">
        <v>188</v>
      </c>
      <c r="G3520" s="8"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5">
        <v>3520</v>
      </c>
      <c r="B3521" s="2" t="s">
        <v>6705</v>
      </c>
      <c r="C3521" s="8">
        <f>YEAR(Data!$D3521)</f>
        <v>2012</v>
      </c>
      <c r="D3521" s="3">
        <v>41082</v>
      </c>
      <c r="E3521" s="3">
        <v>41085</v>
      </c>
      <c r="F3521" s="2" t="s">
        <v>188</v>
      </c>
      <c r="G3521" s="8"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5">
        <v>3521</v>
      </c>
      <c r="B3522" s="2" t="s">
        <v>6706</v>
      </c>
      <c r="C3522" s="8">
        <f>YEAR(Data!$D3522)</f>
        <v>2012</v>
      </c>
      <c r="D3522" s="3">
        <v>41009</v>
      </c>
      <c r="E3522" s="3">
        <v>41014</v>
      </c>
      <c r="F3522" s="2" t="s">
        <v>50</v>
      </c>
      <c r="G3522" s="8"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5">
        <v>3522</v>
      </c>
      <c r="B3523" s="2" t="s">
        <v>6707</v>
      </c>
      <c r="C3523" s="8">
        <f>YEAR(Data!$D3523)</f>
        <v>2013</v>
      </c>
      <c r="D3523" s="3">
        <v>41600</v>
      </c>
      <c r="E3523" s="3">
        <v>41604</v>
      </c>
      <c r="F3523" s="2" t="s">
        <v>23</v>
      </c>
      <c r="G3523" s="8"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5">
        <v>3523</v>
      </c>
      <c r="B3524" s="2" t="s">
        <v>6707</v>
      </c>
      <c r="C3524" s="8">
        <f>YEAR(Data!$D3524)</f>
        <v>2013</v>
      </c>
      <c r="D3524" s="3">
        <v>41600</v>
      </c>
      <c r="E3524" s="3">
        <v>41604</v>
      </c>
      <c r="F3524" s="2" t="s">
        <v>23</v>
      </c>
      <c r="G3524" s="8"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5">
        <v>3524</v>
      </c>
      <c r="B3525" s="2" t="s">
        <v>6708</v>
      </c>
      <c r="C3525" s="8">
        <f>YEAR(Data!$D3525)</f>
        <v>2013</v>
      </c>
      <c r="D3525" s="3">
        <v>41523</v>
      </c>
      <c r="E3525" s="3">
        <v>41528</v>
      </c>
      <c r="F3525" s="2" t="s">
        <v>50</v>
      </c>
      <c r="G3525" s="8"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5">
        <v>3525</v>
      </c>
      <c r="B3526" s="2" t="s">
        <v>6709</v>
      </c>
      <c r="C3526" s="8">
        <f>YEAR(Data!$D3526)</f>
        <v>2013</v>
      </c>
      <c r="D3526" s="3">
        <v>41603</v>
      </c>
      <c r="E3526" s="3">
        <v>41607</v>
      </c>
      <c r="F3526" s="2" t="s">
        <v>50</v>
      </c>
      <c r="G3526" s="8"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5">
        <v>3526</v>
      </c>
      <c r="B3527" s="2" t="s">
        <v>6712</v>
      </c>
      <c r="C3527" s="8">
        <f>YEAR(Data!$D3527)</f>
        <v>2014</v>
      </c>
      <c r="D3527" s="3">
        <v>41984</v>
      </c>
      <c r="E3527" s="3">
        <v>41989</v>
      </c>
      <c r="F3527" s="2" t="s">
        <v>23</v>
      </c>
      <c r="G3527" s="8"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5">
        <v>3527</v>
      </c>
      <c r="B3528" s="2" t="s">
        <v>6712</v>
      </c>
      <c r="C3528" s="8">
        <f>YEAR(Data!$D3528)</f>
        <v>2014</v>
      </c>
      <c r="D3528" s="3">
        <v>41984</v>
      </c>
      <c r="E3528" s="3">
        <v>41989</v>
      </c>
      <c r="F3528" s="2" t="s">
        <v>23</v>
      </c>
      <c r="G3528" s="8"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5">
        <v>3528</v>
      </c>
      <c r="B3529" s="2" t="s">
        <v>6712</v>
      </c>
      <c r="C3529" s="8">
        <f>YEAR(Data!$D3529)</f>
        <v>2014</v>
      </c>
      <c r="D3529" s="3">
        <v>41984</v>
      </c>
      <c r="E3529" s="3">
        <v>41989</v>
      </c>
      <c r="F3529" s="2" t="s">
        <v>23</v>
      </c>
      <c r="G3529" s="8"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5">
        <v>3529</v>
      </c>
      <c r="B3530" s="2" t="s">
        <v>6717</v>
      </c>
      <c r="C3530" s="8">
        <f>YEAR(Data!$D3530)</f>
        <v>2013</v>
      </c>
      <c r="D3530" s="3">
        <v>41450</v>
      </c>
      <c r="E3530" s="3">
        <v>41455</v>
      </c>
      <c r="F3530" s="2" t="s">
        <v>50</v>
      </c>
      <c r="G3530" s="8"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5">
        <v>3530</v>
      </c>
      <c r="B3531" s="2" t="s">
        <v>6718</v>
      </c>
      <c r="C3531" s="8">
        <f>YEAR(Data!$D3531)</f>
        <v>2012</v>
      </c>
      <c r="D3531" s="3">
        <v>41169</v>
      </c>
      <c r="E3531" s="3">
        <v>41175</v>
      </c>
      <c r="F3531" s="2" t="s">
        <v>50</v>
      </c>
      <c r="G3531" s="8"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5">
        <v>3531</v>
      </c>
      <c r="B3532" s="2" t="s">
        <v>6719</v>
      </c>
      <c r="C3532" s="8">
        <f>YEAR(Data!$D3532)</f>
        <v>2013</v>
      </c>
      <c r="D3532" s="3">
        <v>41414</v>
      </c>
      <c r="E3532" s="3">
        <v>41418</v>
      </c>
      <c r="F3532" s="2" t="s">
        <v>50</v>
      </c>
      <c r="G3532" s="8"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5">
        <v>3532</v>
      </c>
      <c r="B3533" s="2" t="s">
        <v>6720</v>
      </c>
      <c r="C3533" s="8">
        <f>YEAR(Data!$D3533)</f>
        <v>2013</v>
      </c>
      <c r="D3533" s="3">
        <v>41423</v>
      </c>
      <c r="E3533" s="3">
        <v>41423</v>
      </c>
      <c r="F3533" s="2" t="s">
        <v>1290</v>
      </c>
      <c r="G3533" s="8"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5">
        <v>3533</v>
      </c>
      <c r="B3534" s="2" t="s">
        <v>6721</v>
      </c>
      <c r="C3534" s="8">
        <f>YEAR(Data!$D3534)</f>
        <v>2011</v>
      </c>
      <c r="D3534" s="3">
        <v>40651</v>
      </c>
      <c r="E3534" s="3">
        <v>40656</v>
      </c>
      <c r="F3534" s="2" t="s">
        <v>50</v>
      </c>
      <c r="G3534" s="8"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5">
        <v>3534</v>
      </c>
      <c r="B3535" s="2" t="s">
        <v>6721</v>
      </c>
      <c r="C3535" s="8">
        <f>YEAR(Data!$D3535)</f>
        <v>2011</v>
      </c>
      <c r="D3535" s="3">
        <v>40651</v>
      </c>
      <c r="E3535" s="3">
        <v>40656</v>
      </c>
      <c r="F3535" s="2" t="s">
        <v>50</v>
      </c>
      <c r="G3535" s="8"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5">
        <v>3535</v>
      </c>
      <c r="B3536" s="2" t="s">
        <v>6721</v>
      </c>
      <c r="C3536" s="8">
        <f>YEAR(Data!$D3536)</f>
        <v>2011</v>
      </c>
      <c r="D3536" s="3">
        <v>40651</v>
      </c>
      <c r="E3536" s="3">
        <v>40656</v>
      </c>
      <c r="F3536" s="2" t="s">
        <v>50</v>
      </c>
      <c r="G3536" s="8"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5">
        <v>3536</v>
      </c>
      <c r="B3537" s="2" t="s">
        <v>6721</v>
      </c>
      <c r="C3537" s="8">
        <f>YEAR(Data!$D3537)</f>
        <v>2011</v>
      </c>
      <c r="D3537" s="3">
        <v>40651</v>
      </c>
      <c r="E3537" s="3">
        <v>40656</v>
      </c>
      <c r="F3537" s="2" t="s">
        <v>50</v>
      </c>
      <c r="G3537" s="8"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5">
        <v>3537</v>
      </c>
      <c r="B3538" s="2" t="s">
        <v>6724</v>
      </c>
      <c r="C3538" s="8">
        <f>YEAR(Data!$D3538)</f>
        <v>2013</v>
      </c>
      <c r="D3538" s="3">
        <v>41443</v>
      </c>
      <c r="E3538" s="3">
        <v>41446</v>
      </c>
      <c r="F3538" s="2" t="s">
        <v>23</v>
      </c>
      <c r="G3538" s="8"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5">
        <v>3538</v>
      </c>
      <c r="B3539" s="2" t="s">
        <v>6725</v>
      </c>
      <c r="C3539" s="8">
        <f>YEAR(Data!$D3539)</f>
        <v>2011</v>
      </c>
      <c r="D3539" s="3">
        <v>40672</v>
      </c>
      <c r="E3539" s="3">
        <v>40672</v>
      </c>
      <c r="F3539" s="2" t="s">
        <v>1290</v>
      </c>
      <c r="G3539" s="8"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5">
        <v>3539</v>
      </c>
      <c r="B3540" s="2" t="s">
        <v>6725</v>
      </c>
      <c r="C3540" s="8">
        <f>YEAR(Data!$D3540)</f>
        <v>2011</v>
      </c>
      <c r="D3540" s="3">
        <v>40672</v>
      </c>
      <c r="E3540" s="3">
        <v>40672</v>
      </c>
      <c r="F3540" s="2" t="s">
        <v>1290</v>
      </c>
      <c r="G3540" s="8"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5">
        <v>3540</v>
      </c>
      <c r="B3541" s="2" t="s">
        <v>6725</v>
      </c>
      <c r="C3541" s="8">
        <f>YEAR(Data!$D3541)</f>
        <v>2011</v>
      </c>
      <c r="D3541" s="3">
        <v>40672</v>
      </c>
      <c r="E3541" s="3">
        <v>40672</v>
      </c>
      <c r="F3541" s="2" t="s">
        <v>1290</v>
      </c>
      <c r="G3541" s="8"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5">
        <v>3541</v>
      </c>
      <c r="B3542" s="2" t="s">
        <v>6725</v>
      </c>
      <c r="C3542" s="8">
        <f>YEAR(Data!$D3542)</f>
        <v>2011</v>
      </c>
      <c r="D3542" s="3">
        <v>40672</v>
      </c>
      <c r="E3542" s="3">
        <v>40672</v>
      </c>
      <c r="F3542" s="2" t="s">
        <v>1290</v>
      </c>
      <c r="G3542" s="8"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5">
        <v>3542</v>
      </c>
      <c r="B3543" s="2" t="s">
        <v>6726</v>
      </c>
      <c r="C3543" s="8">
        <f>YEAR(Data!$D3543)</f>
        <v>2013</v>
      </c>
      <c r="D3543" s="3">
        <v>41536</v>
      </c>
      <c r="E3543" s="3">
        <v>41538</v>
      </c>
      <c r="F3543" s="2" t="s">
        <v>188</v>
      </c>
      <c r="G3543" s="8"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5">
        <v>3543</v>
      </c>
      <c r="B3544" s="2" t="s">
        <v>6726</v>
      </c>
      <c r="C3544" s="8">
        <f>YEAR(Data!$D3544)</f>
        <v>2013</v>
      </c>
      <c r="D3544" s="3">
        <v>41536</v>
      </c>
      <c r="E3544" s="3">
        <v>41538</v>
      </c>
      <c r="F3544" s="2" t="s">
        <v>188</v>
      </c>
      <c r="G3544" s="8"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5">
        <v>3544</v>
      </c>
      <c r="B3545" s="2" t="s">
        <v>6726</v>
      </c>
      <c r="C3545" s="8">
        <f>YEAR(Data!$D3545)</f>
        <v>2013</v>
      </c>
      <c r="D3545" s="3">
        <v>41536</v>
      </c>
      <c r="E3545" s="3">
        <v>41538</v>
      </c>
      <c r="F3545" s="2" t="s">
        <v>188</v>
      </c>
      <c r="G3545" s="8"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5">
        <v>3545</v>
      </c>
      <c r="B3546" s="2" t="s">
        <v>6727</v>
      </c>
      <c r="C3546" s="8">
        <f>YEAR(Data!$D3546)</f>
        <v>2014</v>
      </c>
      <c r="D3546" s="3">
        <v>41997</v>
      </c>
      <c r="E3546" s="3">
        <v>41999</v>
      </c>
      <c r="F3546" s="2" t="s">
        <v>23</v>
      </c>
      <c r="G3546" s="8"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5">
        <v>3546</v>
      </c>
      <c r="B3547" s="2" t="s">
        <v>6727</v>
      </c>
      <c r="C3547" s="8">
        <f>YEAR(Data!$D3547)</f>
        <v>2014</v>
      </c>
      <c r="D3547" s="3">
        <v>41997</v>
      </c>
      <c r="E3547" s="3">
        <v>41999</v>
      </c>
      <c r="F3547" s="2" t="s">
        <v>23</v>
      </c>
      <c r="G3547" s="8"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5">
        <v>3547</v>
      </c>
      <c r="B3548" s="2" t="s">
        <v>6730</v>
      </c>
      <c r="C3548" s="8">
        <f>YEAR(Data!$D3548)</f>
        <v>2014</v>
      </c>
      <c r="D3548" s="3">
        <v>41943</v>
      </c>
      <c r="E3548" s="3">
        <v>41945</v>
      </c>
      <c r="F3548" s="2" t="s">
        <v>188</v>
      </c>
      <c r="G3548" s="8"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5">
        <v>3548</v>
      </c>
      <c r="B3549" s="2" t="s">
        <v>6730</v>
      </c>
      <c r="C3549" s="8">
        <f>YEAR(Data!$D3549)</f>
        <v>2014</v>
      </c>
      <c r="D3549" s="3">
        <v>41943</v>
      </c>
      <c r="E3549" s="3">
        <v>41945</v>
      </c>
      <c r="F3549" s="2" t="s">
        <v>188</v>
      </c>
      <c r="G3549" s="8"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5">
        <v>3549</v>
      </c>
      <c r="B3550" s="2" t="s">
        <v>6730</v>
      </c>
      <c r="C3550" s="8">
        <f>YEAR(Data!$D3550)</f>
        <v>2014</v>
      </c>
      <c r="D3550" s="3">
        <v>41943</v>
      </c>
      <c r="E3550" s="3">
        <v>41945</v>
      </c>
      <c r="F3550" s="2" t="s">
        <v>188</v>
      </c>
      <c r="G3550" s="8"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5">
        <v>3550</v>
      </c>
      <c r="B3551" s="2" t="s">
        <v>6730</v>
      </c>
      <c r="C3551" s="8">
        <f>YEAR(Data!$D3551)</f>
        <v>2014</v>
      </c>
      <c r="D3551" s="3">
        <v>41943</v>
      </c>
      <c r="E3551" s="3">
        <v>41945</v>
      </c>
      <c r="F3551" s="2" t="s">
        <v>188</v>
      </c>
      <c r="G3551" s="8"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5">
        <v>3551</v>
      </c>
      <c r="B3552" s="2" t="s">
        <v>6733</v>
      </c>
      <c r="C3552" s="8">
        <f>YEAR(Data!$D3552)</f>
        <v>2013</v>
      </c>
      <c r="D3552" s="3">
        <v>41363</v>
      </c>
      <c r="E3552" s="3">
        <v>41367</v>
      </c>
      <c r="F3552" s="2" t="s">
        <v>23</v>
      </c>
      <c r="G3552" s="8"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5">
        <v>3552</v>
      </c>
      <c r="B3553" s="2" t="s">
        <v>6733</v>
      </c>
      <c r="C3553" s="8">
        <f>YEAR(Data!$D3553)</f>
        <v>2013</v>
      </c>
      <c r="D3553" s="3">
        <v>41363</v>
      </c>
      <c r="E3553" s="3">
        <v>41367</v>
      </c>
      <c r="F3553" s="2" t="s">
        <v>23</v>
      </c>
      <c r="G3553" s="8"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5">
        <v>3553</v>
      </c>
      <c r="B3554" s="2" t="s">
        <v>6733</v>
      </c>
      <c r="C3554" s="8">
        <f>YEAR(Data!$D3554)</f>
        <v>2013</v>
      </c>
      <c r="D3554" s="3">
        <v>41363</v>
      </c>
      <c r="E3554" s="3">
        <v>41367</v>
      </c>
      <c r="F3554" s="2" t="s">
        <v>23</v>
      </c>
      <c r="G3554" s="8"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5">
        <v>3554</v>
      </c>
      <c r="B3555" s="2" t="s">
        <v>6734</v>
      </c>
      <c r="C3555" s="8">
        <f>YEAR(Data!$D3555)</f>
        <v>2014</v>
      </c>
      <c r="D3555" s="3">
        <v>41967</v>
      </c>
      <c r="E3555" s="3">
        <v>41970</v>
      </c>
      <c r="F3555" s="2" t="s">
        <v>23</v>
      </c>
      <c r="G3555" s="8"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5">
        <v>3555</v>
      </c>
      <c r="B3556" s="2" t="s">
        <v>6735</v>
      </c>
      <c r="C3556" s="8">
        <f>YEAR(Data!$D3556)</f>
        <v>2011</v>
      </c>
      <c r="D3556" s="3">
        <v>40625</v>
      </c>
      <c r="E3556" s="3">
        <v>40628</v>
      </c>
      <c r="F3556" s="2" t="s">
        <v>23</v>
      </c>
      <c r="G3556" s="8"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5">
        <v>3556</v>
      </c>
      <c r="B3557" s="2" t="s">
        <v>6735</v>
      </c>
      <c r="C3557" s="8">
        <f>YEAR(Data!$D3557)</f>
        <v>2011</v>
      </c>
      <c r="D3557" s="3">
        <v>40625</v>
      </c>
      <c r="E3557" s="3">
        <v>40628</v>
      </c>
      <c r="F3557" s="2" t="s">
        <v>23</v>
      </c>
      <c r="G3557" s="8"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5">
        <v>3557</v>
      </c>
      <c r="B3558" s="2" t="s">
        <v>6738</v>
      </c>
      <c r="C3558" s="8">
        <f>YEAR(Data!$D3558)</f>
        <v>2014</v>
      </c>
      <c r="D3558" s="3">
        <v>41975</v>
      </c>
      <c r="E3558" s="3">
        <v>41979</v>
      </c>
      <c r="F3558" s="2" t="s">
        <v>50</v>
      </c>
      <c r="G3558" s="8"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5">
        <v>3558</v>
      </c>
      <c r="B3559" s="2" t="s">
        <v>6738</v>
      </c>
      <c r="C3559" s="8">
        <f>YEAR(Data!$D3559)</f>
        <v>2014</v>
      </c>
      <c r="D3559" s="3">
        <v>41975</v>
      </c>
      <c r="E3559" s="3">
        <v>41979</v>
      </c>
      <c r="F3559" s="2" t="s">
        <v>50</v>
      </c>
      <c r="G3559" s="8"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5">
        <v>3559</v>
      </c>
      <c r="B3560" s="2" t="s">
        <v>6739</v>
      </c>
      <c r="C3560" s="8">
        <f>YEAR(Data!$D3560)</f>
        <v>2014</v>
      </c>
      <c r="D3560" s="3">
        <v>41951</v>
      </c>
      <c r="E3560" s="3">
        <v>41956</v>
      </c>
      <c r="F3560" s="2" t="s">
        <v>50</v>
      </c>
      <c r="G3560" s="8"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5">
        <v>3560</v>
      </c>
      <c r="B3561" s="2" t="s">
        <v>6739</v>
      </c>
      <c r="C3561" s="8">
        <f>YEAR(Data!$D3561)</f>
        <v>2014</v>
      </c>
      <c r="D3561" s="3">
        <v>41951</v>
      </c>
      <c r="E3561" s="3">
        <v>41956</v>
      </c>
      <c r="F3561" s="2" t="s">
        <v>50</v>
      </c>
      <c r="G3561" s="8"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5">
        <v>3561</v>
      </c>
      <c r="B3562" s="2" t="s">
        <v>6740</v>
      </c>
      <c r="C3562" s="8">
        <f>YEAR(Data!$D3562)</f>
        <v>2014</v>
      </c>
      <c r="D3562" s="3">
        <v>41887</v>
      </c>
      <c r="E3562" s="3">
        <v>41892</v>
      </c>
      <c r="F3562" s="2" t="s">
        <v>23</v>
      </c>
      <c r="G3562" s="8"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5">
        <v>3562</v>
      </c>
      <c r="B3563" s="2" t="s">
        <v>6740</v>
      </c>
      <c r="C3563" s="8">
        <f>YEAR(Data!$D3563)</f>
        <v>2014</v>
      </c>
      <c r="D3563" s="3">
        <v>41887</v>
      </c>
      <c r="E3563" s="3">
        <v>41892</v>
      </c>
      <c r="F3563" s="2" t="s">
        <v>23</v>
      </c>
      <c r="G3563" s="8"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5">
        <v>3563</v>
      </c>
      <c r="B3564" s="2" t="s">
        <v>6740</v>
      </c>
      <c r="C3564" s="8">
        <f>YEAR(Data!$D3564)</f>
        <v>2014</v>
      </c>
      <c r="D3564" s="3">
        <v>41887</v>
      </c>
      <c r="E3564" s="3">
        <v>41892</v>
      </c>
      <c r="F3564" s="2" t="s">
        <v>23</v>
      </c>
      <c r="G3564" s="8"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5">
        <v>3564</v>
      </c>
      <c r="B3565" s="2" t="s">
        <v>6740</v>
      </c>
      <c r="C3565" s="8">
        <f>YEAR(Data!$D3565)</f>
        <v>2014</v>
      </c>
      <c r="D3565" s="3">
        <v>41887</v>
      </c>
      <c r="E3565" s="3">
        <v>41892</v>
      </c>
      <c r="F3565" s="2" t="s">
        <v>23</v>
      </c>
      <c r="G3565" s="8"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5">
        <v>3565</v>
      </c>
      <c r="B3566" s="2" t="s">
        <v>6743</v>
      </c>
      <c r="C3566" s="8">
        <f>YEAR(Data!$D3566)</f>
        <v>2013</v>
      </c>
      <c r="D3566" s="3">
        <v>41459</v>
      </c>
      <c r="E3566" s="3">
        <v>41462</v>
      </c>
      <c r="F3566" s="2" t="s">
        <v>188</v>
      </c>
      <c r="G3566" s="8"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5">
        <v>3566</v>
      </c>
      <c r="B3567" s="2" t="s">
        <v>6743</v>
      </c>
      <c r="C3567" s="8">
        <f>YEAR(Data!$D3567)</f>
        <v>2013</v>
      </c>
      <c r="D3567" s="3">
        <v>41459</v>
      </c>
      <c r="E3567" s="3">
        <v>41462</v>
      </c>
      <c r="F3567" s="2" t="s">
        <v>188</v>
      </c>
      <c r="G3567" s="8"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5">
        <v>3567</v>
      </c>
      <c r="B3568" s="2" t="s">
        <v>6746</v>
      </c>
      <c r="C3568" s="8">
        <f>YEAR(Data!$D3568)</f>
        <v>2014</v>
      </c>
      <c r="D3568" s="3">
        <v>41890</v>
      </c>
      <c r="E3568" s="3">
        <v>41897</v>
      </c>
      <c r="F3568" s="2" t="s">
        <v>50</v>
      </c>
      <c r="G3568" s="8"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5">
        <v>3568</v>
      </c>
      <c r="B3569" s="2" t="s">
        <v>6747</v>
      </c>
      <c r="C3569" s="8">
        <f>YEAR(Data!$D3569)</f>
        <v>2013</v>
      </c>
      <c r="D3569" s="3">
        <v>41527</v>
      </c>
      <c r="E3569" s="3">
        <v>41532</v>
      </c>
      <c r="F3569" s="2" t="s">
        <v>23</v>
      </c>
      <c r="G3569" s="8"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5">
        <v>3569</v>
      </c>
      <c r="B3570" s="2" t="s">
        <v>6748</v>
      </c>
      <c r="C3570" s="8">
        <f>YEAR(Data!$D3570)</f>
        <v>2014</v>
      </c>
      <c r="D3570" s="3">
        <v>41824</v>
      </c>
      <c r="E3570" s="3">
        <v>41824</v>
      </c>
      <c r="F3570" s="2" t="s">
        <v>1290</v>
      </c>
      <c r="G3570" s="8"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5">
        <v>3570</v>
      </c>
      <c r="B3571" s="2" t="s">
        <v>6748</v>
      </c>
      <c r="C3571" s="8">
        <f>YEAR(Data!$D3571)</f>
        <v>2014</v>
      </c>
      <c r="D3571" s="3">
        <v>41824</v>
      </c>
      <c r="E3571" s="3">
        <v>41824</v>
      </c>
      <c r="F3571" s="2" t="s">
        <v>1290</v>
      </c>
      <c r="G3571" s="8"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5">
        <v>3571</v>
      </c>
      <c r="B3572" s="2" t="s">
        <v>6748</v>
      </c>
      <c r="C3572" s="8">
        <f>YEAR(Data!$D3572)</f>
        <v>2014</v>
      </c>
      <c r="D3572" s="3">
        <v>41824</v>
      </c>
      <c r="E3572" s="3">
        <v>41824</v>
      </c>
      <c r="F3572" s="2" t="s">
        <v>1290</v>
      </c>
      <c r="G3572" s="8"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5">
        <v>3572</v>
      </c>
      <c r="B3573" s="2" t="s">
        <v>6748</v>
      </c>
      <c r="C3573" s="8">
        <f>YEAR(Data!$D3573)</f>
        <v>2014</v>
      </c>
      <c r="D3573" s="3">
        <v>41824</v>
      </c>
      <c r="E3573" s="3">
        <v>41824</v>
      </c>
      <c r="F3573" s="2" t="s">
        <v>1290</v>
      </c>
      <c r="G3573" s="8"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5">
        <v>3573</v>
      </c>
      <c r="B3574" s="2" t="s">
        <v>6750</v>
      </c>
      <c r="C3574" s="8">
        <f>YEAR(Data!$D3574)</f>
        <v>2014</v>
      </c>
      <c r="D3574" s="3">
        <v>41820</v>
      </c>
      <c r="E3574" s="3">
        <v>41825</v>
      </c>
      <c r="F3574" s="2" t="s">
        <v>50</v>
      </c>
      <c r="G3574" s="8"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5">
        <v>3574</v>
      </c>
      <c r="B3575" s="2" t="s">
        <v>6753</v>
      </c>
      <c r="C3575" s="8">
        <f>YEAR(Data!$D3575)</f>
        <v>2014</v>
      </c>
      <c r="D3575" s="3">
        <v>41859</v>
      </c>
      <c r="E3575" s="3">
        <v>41864</v>
      </c>
      <c r="F3575" s="2" t="s">
        <v>50</v>
      </c>
      <c r="G3575" s="8"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5">
        <v>3575</v>
      </c>
      <c r="B3576" s="2" t="s">
        <v>6753</v>
      </c>
      <c r="C3576" s="8">
        <f>YEAR(Data!$D3576)</f>
        <v>2014</v>
      </c>
      <c r="D3576" s="3">
        <v>41859</v>
      </c>
      <c r="E3576" s="3">
        <v>41864</v>
      </c>
      <c r="F3576" s="2" t="s">
        <v>50</v>
      </c>
      <c r="G3576" s="8"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5">
        <v>3576</v>
      </c>
      <c r="B3577" s="2" t="s">
        <v>6755</v>
      </c>
      <c r="C3577" s="8">
        <f>YEAR(Data!$D3577)</f>
        <v>2012</v>
      </c>
      <c r="D3577" s="3">
        <v>40987</v>
      </c>
      <c r="E3577" s="3">
        <v>40992</v>
      </c>
      <c r="F3577" s="2" t="s">
        <v>50</v>
      </c>
      <c r="G3577" s="8"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5">
        <v>3577</v>
      </c>
      <c r="B3578" s="2" t="s">
        <v>6757</v>
      </c>
      <c r="C3578" s="8">
        <f>YEAR(Data!$D3578)</f>
        <v>2013</v>
      </c>
      <c r="D3578" s="3">
        <v>41433</v>
      </c>
      <c r="E3578" s="3">
        <v>41437</v>
      </c>
      <c r="F3578" s="2" t="s">
        <v>50</v>
      </c>
      <c r="G3578" s="8"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5">
        <v>3578</v>
      </c>
      <c r="B3579" s="2" t="s">
        <v>6757</v>
      </c>
      <c r="C3579" s="8">
        <f>YEAR(Data!$D3579)</f>
        <v>2013</v>
      </c>
      <c r="D3579" s="3">
        <v>41433</v>
      </c>
      <c r="E3579" s="3">
        <v>41437</v>
      </c>
      <c r="F3579" s="2" t="s">
        <v>50</v>
      </c>
      <c r="G3579" s="8"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5">
        <v>3579</v>
      </c>
      <c r="B3580" s="2" t="s">
        <v>6758</v>
      </c>
      <c r="C3580" s="8">
        <f>YEAR(Data!$D3580)</f>
        <v>2013</v>
      </c>
      <c r="D3580" s="3">
        <v>41481</v>
      </c>
      <c r="E3580" s="3">
        <v>41485</v>
      </c>
      <c r="F3580" s="2" t="s">
        <v>50</v>
      </c>
      <c r="G3580" s="8"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5">
        <v>3580</v>
      </c>
      <c r="B3581" s="2" t="s">
        <v>6758</v>
      </c>
      <c r="C3581" s="8">
        <f>YEAR(Data!$D3581)</f>
        <v>2013</v>
      </c>
      <c r="D3581" s="3">
        <v>41481</v>
      </c>
      <c r="E3581" s="3">
        <v>41485</v>
      </c>
      <c r="F3581" s="2" t="s">
        <v>50</v>
      </c>
      <c r="G3581" s="8"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5">
        <v>3581</v>
      </c>
      <c r="B3582" s="2" t="s">
        <v>6758</v>
      </c>
      <c r="C3582" s="8">
        <f>YEAR(Data!$D3582)</f>
        <v>2013</v>
      </c>
      <c r="D3582" s="3">
        <v>41481</v>
      </c>
      <c r="E3582" s="3">
        <v>41485</v>
      </c>
      <c r="F3582" s="2" t="s">
        <v>50</v>
      </c>
      <c r="G3582" s="8"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5">
        <v>3582</v>
      </c>
      <c r="B3583" s="2" t="s">
        <v>6761</v>
      </c>
      <c r="C3583" s="8">
        <f>YEAR(Data!$D3583)</f>
        <v>2014</v>
      </c>
      <c r="D3583" s="3">
        <v>41914</v>
      </c>
      <c r="E3583" s="3">
        <v>41920</v>
      </c>
      <c r="F3583" s="2" t="s">
        <v>50</v>
      </c>
      <c r="G3583" s="8"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5">
        <v>3583</v>
      </c>
      <c r="B3584" s="2" t="s">
        <v>6762</v>
      </c>
      <c r="C3584" s="8">
        <f>YEAR(Data!$D3584)</f>
        <v>2012</v>
      </c>
      <c r="D3584" s="3">
        <v>41253</v>
      </c>
      <c r="E3584" s="3">
        <v>41259</v>
      </c>
      <c r="F3584" s="2" t="s">
        <v>50</v>
      </c>
      <c r="G3584" s="8"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5">
        <v>3584</v>
      </c>
      <c r="B3585" s="2" t="s">
        <v>6762</v>
      </c>
      <c r="C3585" s="8">
        <f>YEAR(Data!$D3585)</f>
        <v>2012</v>
      </c>
      <c r="D3585" s="3">
        <v>41253</v>
      </c>
      <c r="E3585" s="3">
        <v>41259</v>
      </c>
      <c r="F3585" s="2" t="s">
        <v>50</v>
      </c>
      <c r="G3585" s="8"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5">
        <v>3585</v>
      </c>
      <c r="B3586" s="2" t="s">
        <v>6762</v>
      </c>
      <c r="C3586" s="8">
        <f>YEAR(Data!$D3586)</f>
        <v>2012</v>
      </c>
      <c r="D3586" s="3">
        <v>41253</v>
      </c>
      <c r="E3586" s="3">
        <v>41259</v>
      </c>
      <c r="F3586" s="2" t="s">
        <v>50</v>
      </c>
      <c r="G3586" s="8"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5">
        <v>3586</v>
      </c>
      <c r="B3587" s="2" t="s">
        <v>6762</v>
      </c>
      <c r="C3587" s="8">
        <f>YEAR(Data!$D3587)</f>
        <v>2012</v>
      </c>
      <c r="D3587" s="3">
        <v>41253</v>
      </c>
      <c r="E3587" s="3">
        <v>41259</v>
      </c>
      <c r="F3587" s="2" t="s">
        <v>50</v>
      </c>
      <c r="G3587" s="8"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5">
        <v>3587</v>
      </c>
      <c r="B3588" s="2" t="s">
        <v>6764</v>
      </c>
      <c r="C3588" s="8">
        <f>YEAR(Data!$D3588)</f>
        <v>2014</v>
      </c>
      <c r="D3588" s="3">
        <v>41886</v>
      </c>
      <c r="E3588" s="3">
        <v>41891</v>
      </c>
      <c r="F3588" s="2" t="s">
        <v>50</v>
      </c>
      <c r="G3588" s="8"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5">
        <v>3588</v>
      </c>
      <c r="B3589" s="2" t="s">
        <v>6765</v>
      </c>
      <c r="C3589" s="8">
        <f>YEAR(Data!$D3589)</f>
        <v>2014</v>
      </c>
      <c r="D3589" s="3">
        <v>41907</v>
      </c>
      <c r="E3589" s="3">
        <v>41911</v>
      </c>
      <c r="F3589" s="2" t="s">
        <v>50</v>
      </c>
      <c r="G3589" s="8"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5">
        <v>3589</v>
      </c>
      <c r="B3590" s="2" t="s">
        <v>6766</v>
      </c>
      <c r="C3590" s="8">
        <f>YEAR(Data!$D3590)</f>
        <v>2014</v>
      </c>
      <c r="D3590" s="3">
        <v>41993</v>
      </c>
      <c r="E3590" s="3">
        <v>41995</v>
      </c>
      <c r="F3590" s="2" t="s">
        <v>188</v>
      </c>
      <c r="G3590" s="8"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5">
        <v>3590</v>
      </c>
      <c r="B3591" s="2" t="s">
        <v>6767</v>
      </c>
      <c r="C3591" s="8">
        <f>YEAR(Data!$D3591)</f>
        <v>2014</v>
      </c>
      <c r="D3591" s="3">
        <v>41968</v>
      </c>
      <c r="E3591" s="3">
        <v>41974</v>
      </c>
      <c r="F3591" s="2" t="s">
        <v>50</v>
      </c>
      <c r="G3591" s="8"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5">
        <v>3591</v>
      </c>
      <c r="B3592" s="2" t="s">
        <v>6767</v>
      </c>
      <c r="C3592" s="8">
        <f>YEAR(Data!$D3592)</f>
        <v>2014</v>
      </c>
      <c r="D3592" s="3">
        <v>41968</v>
      </c>
      <c r="E3592" s="3">
        <v>41974</v>
      </c>
      <c r="F3592" s="2" t="s">
        <v>50</v>
      </c>
      <c r="G3592" s="8"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5">
        <v>3592</v>
      </c>
      <c r="B3593" s="2" t="s">
        <v>6768</v>
      </c>
      <c r="C3593" s="8">
        <f>YEAR(Data!$D3593)</f>
        <v>2011</v>
      </c>
      <c r="D3593" s="3">
        <v>40890</v>
      </c>
      <c r="E3593" s="3">
        <v>40892</v>
      </c>
      <c r="F3593" s="2" t="s">
        <v>23</v>
      </c>
      <c r="G3593" s="8"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5">
        <v>3593</v>
      </c>
      <c r="B3594" s="2" t="s">
        <v>6769</v>
      </c>
      <c r="C3594" s="8">
        <f>YEAR(Data!$D3594)</f>
        <v>2013</v>
      </c>
      <c r="D3594" s="3">
        <v>41614</v>
      </c>
      <c r="E3594" s="3">
        <v>41616</v>
      </c>
      <c r="F3594" s="2" t="s">
        <v>23</v>
      </c>
      <c r="G3594" s="8"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5">
        <v>3594</v>
      </c>
      <c r="B3595" s="2" t="s">
        <v>6770</v>
      </c>
      <c r="C3595" s="8">
        <f>YEAR(Data!$D3595)</f>
        <v>2013</v>
      </c>
      <c r="D3595" s="3">
        <v>41529</v>
      </c>
      <c r="E3595" s="3">
        <v>41535</v>
      </c>
      <c r="F3595" s="2" t="s">
        <v>50</v>
      </c>
      <c r="G3595" s="8"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5">
        <v>3595</v>
      </c>
      <c r="B3596" s="2" t="s">
        <v>6770</v>
      </c>
      <c r="C3596" s="8">
        <f>YEAR(Data!$D3596)</f>
        <v>2013</v>
      </c>
      <c r="D3596" s="3">
        <v>41529</v>
      </c>
      <c r="E3596" s="3">
        <v>41535</v>
      </c>
      <c r="F3596" s="2" t="s">
        <v>50</v>
      </c>
      <c r="G3596" s="8"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5">
        <v>3596</v>
      </c>
      <c r="B3597" s="2" t="s">
        <v>6771</v>
      </c>
      <c r="C3597" s="8">
        <f>YEAR(Data!$D3597)</f>
        <v>2014</v>
      </c>
      <c r="D3597" s="3">
        <v>41983</v>
      </c>
      <c r="E3597" s="3">
        <v>41989</v>
      </c>
      <c r="F3597" s="2" t="s">
        <v>50</v>
      </c>
      <c r="G3597" s="8"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5">
        <v>3597</v>
      </c>
      <c r="B3598" s="2" t="s">
        <v>6772</v>
      </c>
      <c r="C3598" s="8">
        <f>YEAR(Data!$D3598)</f>
        <v>2011</v>
      </c>
      <c r="D3598" s="3">
        <v>40795</v>
      </c>
      <c r="E3598" s="3">
        <v>40800</v>
      </c>
      <c r="F3598" s="2" t="s">
        <v>23</v>
      </c>
      <c r="G3598" s="8"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5">
        <v>3598</v>
      </c>
      <c r="B3599" s="2" t="s">
        <v>6772</v>
      </c>
      <c r="C3599" s="8">
        <f>YEAR(Data!$D3599)</f>
        <v>2011</v>
      </c>
      <c r="D3599" s="3">
        <v>40795</v>
      </c>
      <c r="E3599" s="3">
        <v>40800</v>
      </c>
      <c r="F3599" s="2" t="s">
        <v>23</v>
      </c>
      <c r="G3599" s="8"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5">
        <v>3599</v>
      </c>
      <c r="B3600" s="2" t="s">
        <v>6772</v>
      </c>
      <c r="C3600" s="8">
        <f>YEAR(Data!$D3600)</f>
        <v>2011</v>
      </c>
      <c r="D3600" s="3">
        <v>40795</v>
      </c>
      <c r="E3600" s="3">
        <v>40800</v>
      </c>
      <c r="F3600" s="2" t="s">
        <v>23</v>
      </c>
      <c r="G3600" s="8"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5">
        <v>3600</v>
      </c>
      <c r="B3601" s="2" t="s">
        <v>6772</v>
      </c>
      <c r="C3601" s="8">
        <f>YEAR(Data!$D3601)</f>
        <v>2011</v>
      </c>
      <c r="D3601" s="3">
        <v>40795</v>
      </c>
      <c r="E3601" s="3">
        <v>40800</v>
      </c>
      <c r="F3601" s="2" t="s">
        <v>23</v>
      </c>
      <c r="G3601" s="8"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5">
        <v>3601</v>
      </c>
      <c r="B3602" s="2" t="s">
        <v>6775</v>
      </c>
      <c r="C3602" s="8">
        <f>YEAR(Data!$D3602)</f>
        <v>2014</v>
      </c>
      <c r="D3602" s="3">
        <v>41817</v>
      </c>
      <c r="E3602" s="3">
        <v>41821</v>
      </c>
      <c r="F3602" s="2" t="s">
        <v>50</v>
      </c>
      <c r="G3602" s="8"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5">
        <v>3602</v>
      </c>
      <c r="B3603" s="2" t="s">
        <v>6776</v>
      </c>
      <c r="C3603" s="8">
        <f>YEAR(Data!$D3603)</f>
        <v>2011</v>
      </c>
      <c r="D3603" s="3">
        <v>40864</v>
      </c>
      <c r="E3603" s="3">
        <v>40871</v>
      </c>
      <c r="F3603" s="2" t="s">
        <v>50</v>
      </c>
      <c r="G3603" s="8"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5">
        <v>3603</v>
      </c>
      <c r="B3604" s="2" t="s">
        <v>6776</v>
      </c>
      <c r="C3604" s="8">
        <f>YEAR(Data!$D3604)</f>
        <v>2011</v>
      </c>
      <c r="D3604" s="3">
        <v>40864</v>
      </c>
      <c r="E3604" s="3">
        <v>40871</v>
      </c>
      <c r="F3604" s="2" t="s">
        <v>50</v>
      </c>
      <c r="G3604" s="8"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5">
        <v>3604</v>
      </c>
      <c r="B3605" s="2" t="s">
        <v>6779</v>
      </c>
      <c r="C3605" s="8">
        <f>YEAR(Data!$D3605)</f>
        <v>2014</v>
      </c>
      <c r="D3605" s="3">
        <v>41873</v>
      </c>
      <c r="E3605" s="3">
        <v>41879</v>
      </c>
      <c r="F3605" s="2" t="s">
        <v>50</v>
      </c>
      <c r="G3605" s="8"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5">
        <v>3605</v>
      </c>
      <c r="B3606" s="2" t="s">
        <v>6779</v>
      </c>
      <c r="C3606" s="8">
        <f>YEAR(Data!$D3606)</f>
        <v>2014</v>
      </c>
      <c r="D3606" s="3">
        <v>41873</v>
      </c>
      <c r="E3606" s="3">
        <v>41879</v>
      </c>
      <c r="F3606" s="2" t="s">
        <v>50</v>
      </c>
      <c r="G3606" s="8"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5">
        <v>3606</v>
      </c>
      <c r="B3607" s="2" t="s">
        <v>6779</v>
      </c>
      <c r="C3607" s="8">
        <f>YEAR(Data!$D3607)</f>
        <v>2014</v>
      </c>
      <c r="D3607" s="3">
        <v>41873</v>
      </c>
      <c r="E3607" s="3">
        <v>41879</v>
      </c>
      <c r="F3607" s="2" t="s">
        <v>50</v>
      </c>
      <c r="G3607" s="8"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5">
        <v>3607</v>
      </c>
      <c r="B3608" s="2" t="s">
        <v>6780</v>
      </c>
      <c r="C3608" s="8">
        <f>YEAR(Data!$D3608)</f>
        <v>2013</v>
      </c>
      <c r="D3608" s="3">
        <v>41346</v>
      </c>
      <c r="E3608" s="3">
        <v>41350</v>
      </c>
      <c r="F3608" s="2" t="s">
        <v>23</v>
      </c>
      <c r="G3608" s="8"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5">
        <v>3608</v>
      </c>
      <c r="B3609" s="2" t="s">
        <v>6781</v>
      </c>
      <c r="C3609" s="8">
        <f>YEAR(Data!$D3609)</f>
        <v>2011</v>
      </c>
      <c r="D3609" s="3">
        <v>40809</v>
      </c>
      <c r="E3609" s="3">
        <v>40814</v>
      </c>
      <c r="F3609" s="2" t="s">
        <v>23</v>
      </c>
      <c r="G3609" s="8"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5">
        <v>3609</v>
      </c>
      <c r="B3610" s="2" t="s">
        <v>6782</v>
      </c>
      <c r="C3610" s="8">
        <f>YEAR(Data!$D3610)</f>
        <v>2011</v>
      </c>
      <c r="D3610" s="3">
        <v>40661</v>
      </c>
      <c r="E3610" s="3">
        <v>40666</v>
      </c>
      <c r="F3610" s="2" t="s">
        <v>50</v>
      </c>
      <c r="G3610" s="8"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5">
        <v>3610</v>
      </c>
      <c r="B3611" s="2" t="s">
        <v>6782</v>
      </c>
      <c r="C3611" s="8">
        <f>YEAR(Data!$D3611)</f>
        <v>2011</v>
      </c>
      <c r="D3611" s="3">
        <v>40661</v>
      </c>
      <c r="E3611" s="3">
        <v>40666</v>
      </c>
      <c r="F3611" s="2" t="s">
        <v>50</v>
      </c>
      <c r="G3611" s="8"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5">
        <v>3611</v>
      </c>
      <c r="B3612" s="2" t="s">
        <v>6782</v>
      </c>
      <c r="C3612" s="8">
        <f>YEAR(Data!$D3612)</f>
        <v>2011</v>
      </c>
      <c r="D3612" s="3">
        <v>40661</v>
      </c>
      <c r="E3612" s="3">
        <v>40666</v>
      </c>
      <c r="F3612" s="2" t="s">
        <v>50</v>
      </c>
      <c r="G3612" s="8"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5">
        <v>3612</v>
      </c>
      <c r="B3613" s="2" t="s">
        <v>6783</v>
      </c>
      <c r="C3613" s="8">
        <f>YEAR(Data!$D3613)</f>
        <v>2013</v>
      </c>
      <c r="D3613" s="3">
        <v>41608</v>
      </c>
      <c r="E3613" s="3">
        <v>41610</v>
      </c>
      <c r="F3613" s="2" t="s">
        <v>23</v>
      </c>
      <c r="G3613" s="8"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5">
        <v>3613</v>
      </c>
      <c r="B3614" s="2" t="s">
        <v>6786</v>
      </c>
      <c r="C3614" s="8">
        <f>YEAR(Data!$D3614)</f>
        <v>2012</v>
      </c>
      <c r="D3614" s="3">
        <v>41246</v>
      </c>
      <c r="E3614" s="3">
        <v>41251</v>
      </c>
      <c r="F3614" s="2" t="s">
        <v>50</v>
      </c>
      <c r="G3614" s="8"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5">
        <v>3614</v>
      </c>
      <c r="B3615" s="2" t="s">
        <v>6786</v>
      </c>
      <c r="C3615" s="8">
        <f>YEAR(Data!$D3615)</f>
        <v>2012</v>
      </c>
      <c r="D3615" s="3">
        <v>41246</v>
      </c>
      <c r="E3615" s="3">
        <v>41251</v>
      </c>
      <c r="F3615" s="2" t="s">
        <v>50</v>
      </c>
      <c r="G3615" s="8"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5">
        <v>3615</v>
      </c>
      <c r="B3616" s="2" t="s">
        <v>6787</v>
      </c>
      <c r="C3616" s="8">
        <f>YEAR(Data!$D3616)</f>
        <v>2014</v>
      </c>
      <c r="D3616" s="3">
        <v>41963</v>
      </c>
      <c r="E3616" s="3">
        <v>41965</v>
      </c>
      <c r="F3616" s="2" t="s">
        <v>188</v>
      </c>
      <c r="G3616" s="8"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5">
        <v>3616</v>
      </c>
      <c r="B3617" s="2" t="s">
        <v>6787</v>
      </c>
      <c r="C3617" s="8">
        <f>YEAR(Data!$D3617)</f>
        <v>2014</v>
      </c>
      <c r="D3617" s="3">
        <v>41963</v>
      </c>
      <c r="E3617" s="3">
        <v>41965</v>
      </c>
      <c r="F3617" s="2" t="s">
        <v>188</v>
      </c>
      <c r="G3617" s="8"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5">
        <v>3617</v>
      </c>
      <c r="B3618" s="2" t="s">
        <v>6788</v>
      </c>
      <c r="C3618" s="8">
        <f>YEAR(Data!$D3618)</f>
        <v>2013</v>
      </c>
      <c r="D3618" s="3">
        <v>41523</v>
      </c>
      <c r="E3618" s="3">
        <v>41527</v>
      </c>
      <c r="F3618" s="2" t="s">
        <v>50</v>
      </c>
      <c r="G3618" s="8"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5">
        <v>3618</v>
      </c>
      <c r="B3619" s="2" t="s">
        <v>6789</v>
      </c>
      <c r="C3619" s="8">
        <f>YEAR(Data!$D3619)</f>
        <v>2014</v>
      </c>
      <c r="D3619" s="3">
        <v>41887</v>
      </c>
      <c r="E3619" s="3">
        <v>41891</v>
      </c>
      <c r="F3619" s="2" t="s">
        <v>50</v>
      </c>
      <c r="G3619" s="8"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5">
        <v>3619</v>
      </c>
      <c r="B3620" s="2" t="s">
        <v>6789</v>
      </c>
      <c r="C3620" s="8">
        <f>YEAR(Data!$D3620)</f>
        <v>2014</v>
      </c>
      <c r="D3620" s="3">
        <v>41887</v>
      </c>
      <c r="E3620" s="3">
        <v>41891</v>
      </c>
      <c r="F3620" s="2" t="s">
        <v>50</v>
      </c>
      <c r="G3620" s="8"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5">
        <v>3620</v>
      </c>
      <c r="B3621" s="2" t="s">
        <v>6789</v>
      </c>
      <c r="C3621" s="8">
        <f>YEAR(Data!$D3621)</f>
        <v>2014</v>
      </c>
      <c r="D3621" s="3">
        <v>41887</v>
      </c>
      <c r="E3621" s="3">
        <v>41891</v>
      </c>
      <c r="F3621" s="2" t="s">
        <v>50</v>
      </c>
      <c r="G3621" s="8"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5">
        <v>3621</v>
      </c>
      <c r="B3622" s="2" t="s">
        <v>6790</v>
      </c>
      <c r="C3622" s="8">
        <f>YEAR(Data!$D3622)</f>
        <v>2013</v>
      </c>
      <c r="D3622" s="3">
        <v>41540</v>
      </c>
      <c r="E3622" s="3">
        <v>41547</v>
      </c>
      <c r="F3622" s="2" t="s">
        <v>50</v>
      </c>
      <c r="G3622" s="8"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5">
        <v>3622</v>
      </c>
      <c r="B3623" s="2" t="s">
        <v>6790</v>
      </c>
      <c r="C3623" s="8">
        <f>YEAR(Data!$D3623)</f>
        <v>2013</v>
      </c>
      <c r="D3623" s="3">
        <v>41540</v>
      </c>
      <c r="E3623" s="3">
        <v>41547</v>
      </c>
      <c r="F3623" s="2" t="s">
        <v>50</v>
      </c>
      <c r="G3623" s="8"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5">
        <v>3623</v>
      </c>
      <c r="B3624" s="2" t="s">
        <v>6793</v>
      </c>
      <c r="C3624" s="8">
        <f>YEAR(Data!$D3624)</f>
        <v>2011</v>
      </c>
      <c r="D3624" s="3">
        <v>40800</v>
      </c>
      <c r="E3624" s="3">
        <v>40805</v>
      </c>
      <c r="F3624" s="2" t="s">
        <v>50</v>
      </c>
      <c r="G3624" s="8"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5">
        <v>3624</v>
      </c>
      <c r="B3625" s="2" t="s">
        <v>6793</v>
      </c>
      <c r="C3625" s="8">
        <f>YEAR(Data!$D3625)</f>
        <v>2011</v>
      </c>
      <c r="D3625" s="3">
        <v>40800</v>
      </c>
      <c r="E3625" s="3">
        <v>40805</v>
      </c>
      <c r="F3625" s="2" t="s">
        <v>50</v>
      </c>
      <c r="G3625" s="8"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5">
        <v>3625</v>
      </c>
      <c r="B3626" s="2" t="s">
        <v>6794</v>
      </c>
      <c r="C3626" s="8">
        <f>YEAR(Data!$D3626)</f>
        <v>2014</v>
      </c>
      <c r="D3626" s="3">
        <v>41779</v>
      </c>
      <c r="E3626" s="3">
        <v>41781</v>
      </c>
      <c r="F3626" s="2" t="s">
        <v>23</v>
      </c>
      <c r="G3626" s="8"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5">
        <v>3626</v>
      </c>
      <c r="B3627" s="2" t="s">
        <v>6794</v>
      </c>
      <c r="C3627" s="8">
        <f>YEAR(Data!$D3627)</f>
        <v>2014</v>
      </c>
      <c r="D3627" s="3">
        <v>41779</v>
      </c>
      <c r="E3627" s="3">
        <v>41781</v>
      </c>
      <c r="F3627" s="2" t="s">
        <v>23</v>
      </c>
      <c r="G3627" s="8"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5">
        <v>3627</v>
      </c>
      <c r="B3628" s="2" t="s">
        <v>6794</v>
      </c>
      <c r="C3628" s="8">
        <f>YEAR(Data!$D3628)</f>
        <v>2014</v>
      </c>
      <c r="D3628" s="3">
        <v>41779</v>
      </c>
      <c r="E3628" s="3">
        <v>41781</v>
      </c>
      <c r="F3628" s="2" t="s">
        <v>23</v>
      </c>
      <c r="G3628" s="8"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5">
        <v>3628</v>
      </c>
      <c r="B3629" s="2" t="s">
        <v>6794</v>
      </c>
      <c r="C3629" s="8">
        <f>YEAR(Data!$D3629)</f>
        <v>2014</v>
      </c>
      <c r="D3629" s="3">
        <v>41779</v>
      </c>
      <c r="E3629" s="3">
        <v>41781</v>
      </c>
      <c r="F3629" s="2" t="s">
        <v>23</v>
      </c>
      <c r="G3629" s="8"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5">
        <v>3629</v>
      </c>
      <c r="B3630" s="2" t="s">
        <v>6795</v>
      </c>
      <c r="C3630" s="8">
        <f>YEAR(Data!$D3630)</f>
        <v>2011</v>
      </c>
      <c r="D3630" s="3">
        <v>40764</v>
      </c>
      <c r="E3630" s="3">
        <v>40768</v>
      </c>
      <c r="F3630" s="2" t="s">
        <v>50</v>
      </c>
      <c r="G3630" s="8"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5">
        <v>3630</v>
      </c>
      <c r="B3631" s="2" t="s">
        <v>6796</v>
      </c>
      <c r="C3631" s="8">
        <f>YEAR(Data!$D3631)</f>
        <v>2014</v>
      </c>
      <c r="D3631" s="3">
        <v>41970</v>
      </c>
      <c r="E3631" s="3">
        <v>41974</v>
      </c>
      <c r="F3631" s="2" t="s">
        <v>50</v>
      </c>
      <c r="G3631" s="8"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5">
        <v>3631</v>
      </c>
      <c r="B3632" s="2" t="s">
        <v>6796</v>
      </c>
      <c r="C3632" s="8">
        <f>YEAR(Data!$D3632)</f>
        <v>2014</v>
      </c>
      <c r="D3632" s="3">
        <v>41970</v>
      </c>
      <c r="E3632" s="3">
        <v>41974</v>
      </c>
      <c r="F3632" s="2" t="s">
        <v>50</v>
      </c>
      <c r="G3632" s="8"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5">
        <v>3632</v>
      </c>
      <c r="B3633" s="2" t="s">
        <v>6797</v>
      </c>
      <c r="C3633" s="8">
        <f>YEAR(Data!$D3633)</f>
        <v>2014</v>
      </c>
      <c r="D3633" s="3">
        <v>41763</v>
      </c>
      <c r="E3633" s="3">
        <v>41768</v>
      </c>
      <c r="F3633" s="2" t="s">
        <v>23</v>
      </c>
      <c r="G3633" s="8"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5">
        <v>3633</v>
      </c>
      <c r="B3634" s="2" t="s">
        <v>6797</v>
      </c>
      <c r="C3634" s="8">
        <f>YEAR(Data!$D3634)</f>
        <v>2014</v>
      </c>
      <c r="D3634" s="3">
        <v>41763</v>
      </c>
      <c r="E3634" s="3">
        <v>41768</v>
      </c>
      <c r="F3634" s="2" t="s">
        <v>23</v>
      </c>
      <c r="G3634" s="8"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5">
        <v>3634</v>
      </c>
      <c r="B3635" s="2" t="s">
        <v>6800</v>
      </c>
      <c r="C3635" s="8">
        <f>YEAR(Data!$D3635)</f>
        <v>2013</v>
      </c>
      <c r="D3635" s="3">
        <v>41589</v>
      </c>
      <c r="E3635" s="3">
        <v>41593</v>
      </c>
      <c r="F3635" s="2" t="s">
        <v>50</v>
      </c>
      <c r="G3635" s="8"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5">
        <v>3635</v>
      </c>
      <c r="B3636" s="2" t="s">
        <v>6800</v>
      </c>
      <c r="C3636" s="8">
        <f>YEAR(Data!$D3636)</f>
        <v>2013</v>
      </c>
      <c r="D3636" s="3">
        <v>41589</v>
      </c>
      <c r="E3636" s="3">
        <v>41593</v>
      </c>
      <c r="F3636" s="2" t="s">
        <v>50</v>
      </c>
      <c r="G3636" s="8"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5">
        <v>3636</v>
      </c>
      <c r="B3637" s="2" t="s">
        <v>6800</v>
      </c>
      <c r="C3637" s="8">
        <f>YEAR(Data!$D3637)</f>
        <v>2013</v>
      </c>
      <c r="D3637" s="3">
        <v>41589</v>
      </c>
      <c r="E3637" s="3">
        <v>41593</v>
      </c>
      <c r="F3637" s="2" t="s">
        <v>50</v>
      </c>
      <c r="G3637" s="8"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5">
        <v>3637</v>
      </c>
      <c r="B3638" s="2" t="s">
        <v>6800</v>
      </c>
      <c r="C3638" s="8">
        <f>YEAR(Data!$D3638)</f>
        <v>2013</v>
      </c>
      <c r="D3638" s="3">
        <v>41589</v>
      </c>
      <c r="E3638" s="3">
        <v>41593</v>
      </c>
      <c r="F3638" s="2" t="s">
        <v>50</v>
      </c>
      <c r="G3638" s="8"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5">
        <v>3638</v>
      </c>
      <c r="B3639" s="2" t="s">
        <v>6800</v>
      </c>
      <c r="C3639" s="8">
        <f>YEAR(Data!$D3639)</f>
        <v>2013</v>
      </c>
      <c r="D3639" s="3">
        <v>41589</v>
      </c>
      <c r="E3639" s="3">
        <v>41593</v>
      </c>
      <c r="F3639" s="2" t="s">
        <v>50</v>
      </c>
      <c r="G3639" s="8"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5">
        <v>3639</v>
      </c>
      <c r="B3640" s="2" t="s">
        <v>6800</v>
      </c>
      <c r="C3640" s="8">
        <f>YEAR(Data!$D3640)</f>
        <v>2013</v>
      </c>
      <c r="D3640" s="3">
        <v>41589</v>
      </c>
      <c r="E3640" s="3">
        <v>41593</v>
      </c>
      <c r="F3640" s="2" t="s">
        <v>50</v>
      </c>
      <c r="G3640" s="8"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5">
        <v>3640</v>
      </c>
      <c r="B3641" s="2" t="s">
        <v>6800</v>
      </c>
      <c r="C3641" s="8">
        <f>YEAR(Data!$D3641)</f>
        <v>2013</v>
      </c>
      <c r="D3641" s="3">
        <v>41589</v>
      </c>
      <c r="E3641" s="3">
        <v>41593</v>
      </c>
      <c r="F3641" s="2" t="s">
        <v>50</v>
      </c>
      <c r="G3641" s="8"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5">
        <v>3641</v>
      </c>
      <c r="B3642" s="2" t="s">
        <v>6800</v>
      </c>
      <c r="C3642" s="8">
        <f>YEAR(Data!$D3642)</f>
        <v>2013</v>
      </c>
      <c r="D3642" s="3">
        <v>41589</v>
      </c>
      <c r="E3642" s="3">
        <v>41593</v>
      </c>
      <c r="F3642" s="2" t="s">
        <v>50</v>
      </c>
      <c r="G3642" s="8"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5">
        <v>3642</v>
      </c>
      <c r="B3643" s="2" t="s">
        <v>6800</v>
      </c>
      <c r="C3643" s="8">
        <f>YEAR(Data!$D3643)</f>
        <v>2013</v>
      </c>
      <c r="D3643" s="3">
        <v>41589</v>
      </c>
      <c r="E3643" s="3">
        <v>41593</v>
      </c>
      <c r="F3643" s="2" t="s">
        <v>50</v>
      </c>
      <c r="G3643" s="8"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5">
        <v>3643</v>
      </c>
      <c r="B3644" s="2" t="s">
        <v>6804</v>
      </c>
      <c r="C3644" s="8">
        <f>YEAR(Data!$D3644)</f>
        <v>2011</v>
      </c>
      <c r="D3644" s="3">
        <v>40897</v>
      </c>
      <c r="E3644" s="3">
        <v>40900</v>
      </c>
      <c r="F3644" s="2" t="s">
        <v>23</v>
      </c>
      <c r="G3644" s="8"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5">
        <v>3644</v>
      </c>
      <c r="B3645" s="2" t="s">
        <v>6804</v>
      </c>
      <c r="C3645" s="8">
        <f>YEAR(Data!$D3645)</f>
        <v>2011</v>
      </c>
      <c r="D3645" s="3">
        <v>40897</v>
      </c>
      <c r="E3645" s="3">
        <v>40900</v>
      </c>
      <c r="F3645" s="2" t="s">
        <v>23</v>
      </c>
      <c r="G3645" s="8"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5">
        <v>3645</v>
      </c>
      <c r="B3646" s="2" t="s">
        <v>6804</v>
      </c>
      <c r="C3646" s="8">
        <f>YEAR(Data!$D3646)</f>
        <v>2011</v>
      </c>
      <c r="D3646" s="3">
        <v>40897</v>
      </c>
      <c r="E3646" s="3">
        <v>40900</v>
      </c>
      <c r="F3646" s="2" t="s">
        <v>23</v>
      </c>
      <c r="G3646" s="8"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5">
        <v>3646</v>
      </c>
      <c r="B3647" s="2" t="s">
        <v>6804</v>
      </c>
      <c r="C3647" s="8">
        <f>YEAR(Data!$D3647)</f>
        <v>2011</v>
      </c>
      <c r="D3647" s="3">
        <v>40897</v>
      </c>
      <c r="E3647" s="3">
        <v>40900</v>
      </c>
      <c r="F3647" s="2" t="s">
        <v>23</v>
      </c>
      <c r="G3647" s="8"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5">
        <v>3647</v>
      </c>
      <c r="B3648" s="2" t="s">
        <v>6811</v>
      </c>
      <c r="C3648" s="8">
        <f>YEAR(Data!$D3648)</f>
        <v>2011</v>
      </c>
      <c r="D3648" s="3">
        <v>40749</v>
      </c>
      <c r="E3648" s="3">
        <v>40751</v>
      </c>
      <c r="F3648" s="2" t="s">
        <v>23</v>
      </c>
      <c r="G3648" s="8"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5">
        <v>3648</v>
      </c>
      <c r="B3649" s="2" t="s">
        <v>6811</v>
      </c>
      <c r="C3649" s="8">
        <f>YEAR(Data!$D3649)</f>
        <v>2011</v>
      </c>
      <c r="D3649" s="3">
        <v>40749</v>
      </c>
      <c r="E3649" s="3">
        <v>40751</v>
      </c>
      <c r="F3649" s="2" t="s">
        <v>23</v>
      </c>
      <c r="G3649" s="8"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5">
        <v>3649</v>
      </c>
      <c r="B3650" s="2" t="s">
        <v>6815</v>
      </c>
      <c r="C3650" s="8">
        <f>YEAR(Data!$D3650)</f>
        <v>2012</v>
      </c>
      <c r="D3650" s="3">
        <v>41235</v>
      </c>
      <c r="E3650" s="3">
        <v>41240</v>
      </c>
      <c r="F3650" s="2" t="s">
        <v>50</v>
      </c>
      <c r="G3650" s="8"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5">
        <v>3650</v>
      </c>
      <c r="B3651" s="2" t="s">
        <v>6815</v>
      </c>
      <c r="C3651" s="8">
        <f>YEAR(Data!$D3651)</f>
        <v>2012</v>
      </c>
      <c r="D3651" s="3">
        <v>41235</v>
      </c>
      <c r="E3651" s="3">
        <v>41240</v>
      </c>
      <c r="F3651" s="2" t="s">
        <v>50</v>
      </c>
      <c r="G3651" s="8"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5">
        <v>3651</v>
      </c>
      <c r="B3652" s="2" t="s">
        <v>6816</v>
      </c>
      <c r="C3652" s="8">
        <f>YEAR(Data!$D3652)</f>
        <v>2014</v>
      </c>
      <c r="D3652" s="3">
        <v>41983</v>
      </c>
      <c r="E3652" s="3">
        <v>41985</v>
      </c>
      <c r="F3652" s="2" t="s">
        <v>23</v>
      </c>
      <c r="G3652" s="8"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5">
        <v>3652</v>
      </c>
      <c r="B3653" s="2" t="s">
        <v>6816</v>
      </c>
      <c r="C3653" s="8">
        <f>YEAR(Data!$D3653)</f>
        <v>2014</v>
      </c>
      <c r="D3653" s="3">
        <v>41983</v>
      </c>
      <c r="E3653" s="3">
        <v>41985</v>
      </c>
      <c r="F3653" s="2" t="s">
        <v>23</v>
      </c>
      <c r="G3653" s="8"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5">
        <v>3653</v>
      </c>
      <c r="B3654" s="2" t="s">
        <v>6816</v>
      </c>
      <c r="C3654" s="8">
        <f>YEAR(Data!$D3654)</f>
        <v>2014</v>
      </c>
      <c r="D3654" s="3">
        <v>41983</v>
      </c>
      <c r="E3654" s="3">
        <v>41985</v>
      </c>
      <c r="F3654" s="2" t="s">
        <v>23</v>
      </c>
      <c r="G3654" s="8"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5">
        <v>3654</v>
      </c>
      <c r="B3655" s="2" t="s">
        <v>6816</v>
      </c>
      <c r="C3655" s="8">
        <f>YEAR(Data!$D3655)</f>
        <v>2014</v>
      </c>
      <c r="D3655" s="3">
        <v>41983</v>
      </c>
      <c r="E3655" s="3">
        <v>41985</v>
      </c>
      <c r="F3655" s="2" t="s">
        <v>23</v>
      </c>
      <c r="G3655" s="8"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5">
        <v>3655</v>
      </c>
      <c r="B3656" s="2" t="s">
        <v>6819</v>
      </c>
      <c r="C3656" s="8">
        <f>YEAR(Data!$D3656)</f>
        <v>2014</v>
      </c>
      <c r="D3656" s="3">
        <v>41883</v>
      </c>
      <c r="E3656" s="3">
        <v>41888</v>
      </c>
      <c r="F3656" s="2" t="s">
        <v>50</v>
      </c>
      <c r="G3656" s="8"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5">
        <v>3656</v>
      </c>
      <c r="B3657" s="2" t="s">
        <v>6820</v>
      </c>
      <c r="C3657" s="8">
        <f>YEAR(Data!$D3657)</f>
        <v>2014</v>
      </c>
      <c r="D3657" s="3">
        <v>41754</v>
      </c>
      <c r="E3657" s="3">
        <v>41760</v>
      </c>
      <c r="F3657" s="2" t="s">
        <v>50</v>
      </c>
      <c r="G3657" s="8"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5">
        <v>3657</v>
      </c>
      <c r="B3658" s="2" t="s">
        <v>6821</v>
      </c>
      <c r="C3658" s="8">
        <f>YEAR(Data!$D3658)</f>
        <v>2014</v>
      </c>
      <c r="D3658" s="3">
        <v>41891</v>
      </c>
      <c r="E3658" s="3">
        <v>41897</v>
      </c>
      <c r="F3658" s="2" t="s">
        <v>50</v>
      </c>
      <c r="G3658" s="8"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5">
        <v>3658</v>
      </c>
      <c r="B3659" s="2" t="s">
        <v>6824</v>
      </c>
      <c r="C3659" s="8">
        <f>YEAR(Data!$D3659)</f>
        <v>2012</v>
      </c>
      <c r="D3659" s="3">
        <v>40980</v>
      </c>
      <c r="E3659" s="3">
        <v>40985</v>
      </c>
      <c r="F3659" s="2" t="s">
        <v>50</v>
      </c>
      <c r="G3659" s="8"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5">
        <v>3659</v>
      </c>
      <c r="B3660" s="2" t="s">
        <v>6824</v>
      </c>
      <c r="C3660" s="8">
        <f>YEAR(Data!$D3660)</f>
        <v>2012</v>
      </c>
      <c r="D3660" s="3">
        <v>40980</v>
      </c>
      <c r="E3660" s="3">
        <v>40985</v>
      </c>
      <c r="F3660" s="2" t="s">
        <v>50</v>
      </c>
      <c r="G3660" s="8"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5">
        <v>3660</v>
      </c>
      <c r="B3661" s="2" t="s">
        <v>6824</v>
      </c>
      <c r="C3661" s="8">
        <f>YEAR(Data!$D3661)</f>
        <v>2012</v>
      </c>
      <c r="D3661" s="3">
        <v>40980</v>
      </c>
      <c r="E3661" s="3">
        <v>40985</v>
      </c>
      <c r="F3661" s="2" t="s">
        <v>50</v>
      </c>
      <c r="G3661" s="8"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5">
        <v>3661</v>
      </c>
      <c r="B3662" s="2" t="s">
        <v>6828</v>
      </c>
      <c r="C3662" s="8">
        <f>YEAR(Data!$D3662)</f>
        <v>2013</v>
      </c>
      <c r="D3662" s="3">
        <v>41474</v>
      </c>
      <c r="E3662" s="3">
        <v>41479</v>
      </c>
      <c r="F3662" s="2" t="s">
        <v>50</v>
      </c>
      <c r="G3662" s="8"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5">
        <v>3662</v>
      </c>
      <c r="B3663" s="2" t="s">
        <v>6831</v>
      </c>
      <c r="C3663" s="8">
        <f>YEAR(Data!$D3663)</f>
        <v>2013</v>
      </c>
      <c r="D3663" s="3">
        <v>41439</v>
      </c>
      <c r="E3663" s="3">
        <v>41441</v>
      </c>
      <c r="F3663" s="2" t="s">
        <v>23</v>
      </c>
      <c r="G3663" s="8"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5">
        <v>3663</v>
      </c>
      <c r="B3664" s="2" t="s">
        <v>6832</v>
      </c>
      <c r="C3664" s="8">
        <f>YEAR(Data!$D3664)</f>
        <v>2014</v>
      </c>
      <c r="D3664" s="3">
        <v>41824</v>
      </c>
      <c r="E3664" s="3">
        <v>41830</v>
      </c>
      <c r="F3664" s="2" t="s">
        <v>50</v>
      </c>
      <c r="G3664" s="8"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5">
        <v>3664</v>
      </c>
      <c r="B3665" s="2" t="s">
        <v>6832</v>
      </c>
      <c r="C3665" s="8">
        <f>YEAR(Data!$D3665)</f>
        <v>2014</v>
      </c>
      <c r="D3665" s="3">
        <v>41824</v>
      </c>
      <c r="E3665" s="3">
        <v>41830</v>
      </c>
      <c r="F3665" s="2" t="s">
        <v>50</v>
      </c>
      <c r="G3665" s="8"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5">
        <v>3665</v>
      </c>
      <c r="B3666" s="2" t="s">
        <v>6833</v>
      </c>
      <c r="C3666" s="8">
        <f>YEAR(Data!$D3666)</f>
        <v>2011</v>
      </c>
      <c r="D3666" s="3">
        <v>40885</v>
      </c>
      <c r="E3666" s="3">
        <v>40890</v>
      </c>
      <c r="F3666" s="2" t="s">
        <v>50</v>
      </c>
      <c r="G3666" s="8"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5">
        <v>3666</v>
      </c>
      <c r="B3667" s="2" t="s">
        <v>6833</v>
      </c>
      <c r="C3667" s="8">
        <f>YEAR(Data!$D3667)</f>
        <v>2011</v>
      </c>
      <c r="D3667" s="3">
        <v>40885</v>
      </c>
      <c r="E3667" s="3">
        <v>40890</v>
      </c>
      <c r="F3667" s="2" t="s">
        <v>50</v>
      </c>
      <c r="G3667" s="8"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5">
        <v>3667</v>
      </c>
      <c r="B3668" s="2" t="s">
        <v>6833</v>
      </c>
      <c r="C3668" s="8">
        <f>YEAR(Data!$D3668)</f>
        <v>2011</v>
      </c>
      <c r="D3668" s="3">
        <v>40885</v>
      </c>
      <c r="E3668" s="3">
        <v>40890</v>
      </c>
      <c r="F3668" s="2" t="s">
        <v>50</v>
      </c>
      <c r="G3668" s="8"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5">
        <v>3668</v>
      </c>
      <c r="B3669" s="2" t="s">
        <v>6833</v>
      </c>
      <c r="C3669" s="8">
        <f>YEAR(Data!$D3669)</f>
        <v>2011</v>
      </c>
      <c r="D3669" s="3">
        <v>40885</v>
      </c>
      <c r="E3669" s="3">
        <v>40890</v>
      </c>
      <c r="F3669" s="2" t="s">
        <v>50</v>
      </c>
      <c r="G3669" s="8"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5">
        <v>3669</v>
      </c>
      <c r="B3670" s="2" t="s">
        <v>6833</v>
      </c>
      <c r="C3670" s="8">
        <f>YEAR(Data!$D3670)</f>
        <v>2011</v>
      </c>
      <c r="D3670" s="3">
        <v>40885</v>
      </c>
      <c r="E3670" s="3">
        <v>40890</v>
      </c>
      <c r="F3670" s="2" t="s">
        <v>50</v>
      </c>
      <c r="G3670" s="8"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5">
        <v>3670</v>
      </c>
      <c r="B3671" s="2" t="s">
        <v>6833</v>
      </c>
      <c r="C3671" s="8">
        <f>YEAR(Data!$D3671)</f>
        <v>2011</v>
      </c>
      <c r="D3671" s="3">
        <v>40885</v>
      </c>
      <c r="E3671" s="3">
        <v>40890</v>
      </c>
      <c r="F3671" s="2" t="s">
        <v>50</v>
      </c>
      <c r="G3671" s="8"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5">
        <v>3671</v>
      </c>
      <c r="B3672" s="2" t="s">
        <v>6833</v>
      </c>
      <c r="C3672" s="8">
        <f>YEAR(Data!$D3672)</f>
        <v>2011</v>
      </c>
      <c r="D3672" s="3">
        <v>40885</v>
      </c>
      <c r="E3672" s="3">
        <v>40890</v>
      </c>
      <c r="F3672" s="2" t="s">
        <v>50</v>
      </c>
      <c r="G3672" s="8"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5">
        <v>3672</v>
      </c>
      <c r="B3673" s="2" t="s">
        <v>6833</v>
      </c>
      <c r="C3673" s="8">
        <f>YEAR(Data!$D3673)</f>
        <v>2011</v>
      </c>
      <c r="D3673" s="3">
        <v>40885</v>
      </c>
      <c r="E3673" s="3">
        <v>40890</v>
      </c>
      <c r="F3673" s="2" t="s">
        <v>50</v>
      </c>
      <c r="G3673" s="8"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5">
        <v>3673</v>
      </c>
      <c r="B3674" s="2" t="s">
        <v>6840</v>
      </c>
      <c r="C3674" s="8">
        <f>YEAR(Data!$D3674)</f>
        <v>2013</v>
      </c>
      <c r="D3674" s="3">
        <v>41373</v>
      </c>
      <c r="E3674" s="3">
        <v>41379</v>
      </c>
      <c r="F3674" s="2" t="s">
        <v>50</v>
      </c>
      <c r="G3674" s="8"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5">
        <v>3674</v>
      </c>
      <c r="B3675" s="2" t="s">
        <v>6840</v>
      </c>
      <c r="C3675" s="8">
        <f>YEAR(Data!$D3675)</f>
        <v>2013</v>
      </c>
      <c r="D3675" s="3">
        <v>41373</v>
      </c>
      <c r="E3675" s="3">
        <v>41379</v>
      </c>
      <c r="F3675" s="2" t="s">
        <v>50</v>
      </c>
      <c r="G3675" s="8"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5">
        <v>3675</v>
      </c>
      <c r="B3676" s="2" t="s">
        <v>6841</v>
      </c>
      <c r="C3676" s="8">
        <f>YEAR(Data!$D3676)</f>
        <v>2014</v>
      </c>
      <c r="D3676" s="3">
        <v>41950</v>
      </c>
      <c r="E3676" s="3">
        <v>41955</v>
      </c>
      <c r="F3676" s="2" t="s">
        <v>50</v>
      </c>
      <c r="G3676" s="8"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5">
        <v>3676</v>
      </c>
      <c r="B3677" s="2" t="s">
        <v>6841</v>
      </c>
      <c r="C3677" s="8">
        <f>YEAR(Data!$D3677)</f>
        <v>2014</v>
      </c>
      <c r="D3677" s="3">
        <v>41950</v>
      </c>
      <c r="E3677" s="3">
        <v>41955</v>
      </c>
      <c r="F3677" s="2" t="s">
        <v>50</v>
      </c>
      <c r="G3677" s="8"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5">
        <v>3677</v>
      </c>
      <c r="B3678" s="2" t="s">
        <v>6842</v>
      </c>
      <c r="C3678" s="8">
        <f>YEAR(Data!$D3678)</f>
        <v>2012</v>
      </c>
      <c r="D3678" s="3">
        <v>41248</v>
      </c>
      <c r="E3678" s="3">
        <v>41252</v>
      </c>
      <c r="F3678" s="2" t="s">
        <v>50</v>
      </c>
      <c r="G3678" s="8"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5">
        <v>3678</v>
      </c>
      <c r="B3679" s="2" t="s">
        <v>6843</v>
      </c>
      <c r="C3679" s="8">
        <f>YEAR(Data!$D3679)</f>
        <v>2012</v>
      </c>
      <c r="D3679" s="3">
        <v>41099</v>
      </c>
      <c r="E3679" s="3">
        <v>41104</v>
      </c>
      <c r="F3679" s="2" t="s">
        <v>50</v>
      </c>
      <c r="G3679" s="8"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5">
        <v>3679</v>
      </c>
      <c r="B3680" s="2" t="s">
        <v>6843</v>
      </c>
      <c r="C3680" s="8">
        <f>YEAR(Data!$D3680)</f>
        <v>2012</v>
      </c>
      <c r="D3680" s="3">
        <v>41099</v>
      </c>
      <c r="E3680" s="3">
        <v>41104</v>
      </c>
      <c r="F3680" s="2" t="s">
        <v>50</v>
      </c>
      <c r="G3680" s="8"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5">
        <v>3680</v>
      </c>
      <c r="B3681" s="2" t="s">
        <v>6843</v>
      </c>
      <c r="C3681" s="8">
        <f>YEAR(Data!$D3681)</f>
        <v>2012</v>
      </c>
      <c r="D3681" s="3">
        <v>41099</v>
      </c>
      <c r="E3681" s="3">
        <v>41104</v>
      </c>
      <c r="F3681" s="2" t="s">
        <v>50</v>
      </c>
      <c r="G3681" s="8"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5">
        <v>3681</v>
      </c>
      <c r="B3682" s="2" t="s">
        <v>6843</v>
      </c>
      <c r="C3682" s="8">
        <f>YEAR(Data!$D3682)</f>
        <v>2012</v>
      </c>
      <c r="D3682" s="3">
        <v>41099</v>
      </c>
      <c r="E3682" s="3">
        <v>41104</v>
      </c>
      <c r="F3682" s="2" t="s">
        <v>50</v>
      </c>
      <c r="G3682" s="8"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5">
        <v>3682</v>
      </c>
      <c r="B3683" s="2" t="s">
        <v>6843</v>
      </c>
      <c r="C3683" s="8">
        <f>YEAR(Data!$D3683)</f>
        <v>2012</v>
      </c>
      <c r="D3683" s="3">
        <v>41099</v>
      </c>
      <c r="E3683" s="3">
        <v>41104</v>
      </c>
      <c r="F3683" s="2" t="s">
        <v>50</v>
      </c>
      <c r="G3683" s="8"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5">
        <v>3683</v>
      </c>
      <c r="B3684" s="2" t="s">
        <v>6843</v>
      </c>
      <c r="C3684" s="8">
        <f>YEAR(Data!$D3684)</f>
        <v>2012</v>
      </c>
      <c r="D3684" s="3">
        <v>41099</v>
      </c>
      <c r="E3684" s="3">
        <v>41104</v>
      </c>
      <c r="F3684" s="2" t="s">
        <v>50</v>
      </c>
      <c r="G3684" s="8"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5">
        <v>3684</v>
      </c>
      <c r="B3685" s="2" t="s">
        <v>6843</v>
      </c>
      <c r="C3685" s="8">
        <f>YEAR(Data!$D3685)</f>
        <v>2012</v>
      </c>
      <c r="D3685" s="3">
        <v>41099</v>
      </c>
      <c r="E3685" s="3">
        <v>41104</v>
      </c>
      <c r="F3685" s="2" t="s">
        <v>50</v>
      </c>
      <c r="G3685" s="8"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5">
        <v>3685</v>
      </c>
      <c r="B3686" s="2" t="s">
        <v>6843</v>
      </c>
      <c r="C3686" s="8">
        <f>YEAR(Data!$D3686)</f>
        <v>2012</v>
      </c>
      <c r="D3686" s="3">
        <v>41099</v>
      </c>
      <c r="E3686" s="3">
        <v>41104</v>
      </c>
      <c r="F3686" s="2" t="s">
        <v>50</v>
      </c>
      <c r="G3686" s="8"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5">
        <v>3686</v>
      </c>
      <c r="B3687" s="2" t="s">
        <v>6843</v>
      </c>
      <c r="C3687" s="8">
        <f>YEAR(Data!$D3687)</f>
        <v>2012</v>
      </c>
      <c r="D3687" s="3">
        <v>41099</v>
      </c>
      <c r="E3687" s="3">
        <v>41104</v>
      </c>
      <c r="F3687" s="2" t="s">
        <v>50</v>
      </c>
      <c r="G3687" s="8"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5">
        <v>3687</v>
      </c>
      <c r="B3688" s="2" t="s">
        <v>6848</v>
      </c>
      <c r="C3688" s="8">
        <f>YEAR(Data!$D3688)</f>
        <v>2013</v>
      </c>
      <c r="D3688" s="3">
        <v>41622</v>
      </c>
      <c r="E3688" s="3">
        <v>41628</v>
      </c>
      <c r="F3688" s="2" t="s">
        <v>50</v>
      </c>
      <c r="G3688" s="8"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5">
        <v>3688</v>
      </c>
      <c r="B3689" s="2" t="s">
        <v>6849</v>
      </c>
      <c r="C3689" s="8">
        <f>YEAR(Data!$D3689)</f>
        <v>2013</v>
      </c>
      <c r="D3689" s="3">
        <v>41415</v>
      </c>
      <c r="E3689" s="3">
        <v>41419</v>
      </c>
      <c r="F3689" s="2" t="s">
        <v>50</v>
      </c>
      <c r="G3689" s="8"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5">
        <v>3689</v>
      </c>
      <c r="B3690" s="2" t="s">
        <v>6851</v>
      </c>
      <c r="C3690" s="8">
        <f>YEAR(Data!$D3690)</f>
        <v>2014</v>
      </c>
      <c r="D3690" s="3">
        <v>41793</v>
      </c>
      <c r="E3690" s="3">
        <v>41796</v>
      </c>
      <c r="F3690" s="2" t="s">
        <v>23</v>
      </c>
      <c r="G3690" s="8"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5">
        <v>3690</v>
      </c>
      <c r="B3691" s="2" t="s">
        <v>6851</v>
      </c>
      <c r="C3691" s="8">
        <f>YEAR(Data!$D3691)</f>
        <v>2014</v>
      </c>
      <c r="D3691" s="3">
        <v>41793</v>
      </c>
      <c r="E3691" s="3">
        <v>41796</v>
      </c>
      <c r="F3691" s="2" t="s">
        <v>23</v>
      </c>
      <c r="G3691" s="8"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5">
        <v>3691</v>
      </c>
      <c r="B3692" s="2" t="s">
        <v>6852</v>
      </c>
      <c r="C3692" s="8">
        <f>YEAR(Data!$D3692)</f>
        <v>2012</v>
      </c>
      <c r="D3692" s="3">
        <v>41212</v>
      </c>
      <c r="E3692" s="3">
        <v>41215</v>
      </c>
      <c r="F3692" s="2" t="s">
        <v>23</v>
      </c>
      <c r="G3692" s="8"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5">
        <v>3692</v>
      </c>
      <c r="B3693" s="2" t="s">
        <v>6852</v>
      </c>
      <c r="C3693" s="8">
        <f>YEAR(Data!$D3693)</f>
        <v>2012</v>
      </c>
      <c r="D3693" s="3">
        <v>41212</v>
      </c>
      <c r="E3693" s="3">
        <v>41215</v>
      </c>
      <c r="F3693" s="2" t="s">
        <v>23</v>
      </c>
      <c r="G3693" s="8"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5">
        <v>3693</v>
      </c>
      <c r="B3694" s="2" t="s">
        <v>6852</v>
      </c>
      <c r="C3694" s="8">
        <f>YEAR(Data!$D3694)</f>
        <v>2012</v>
      </c>
      <c r="D3694" s="3">
        <v>41212</v>
      </c>
      <c r="E3694" s="3">
        <v>41215</v>
      </c>
      <c r="F3694" s="2" t="s">
        <v>23</v>
      </c>
      <c r="G3694" s="8"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5">
        <v>3694</v>
      </c>
      <c r="B3695" s="2" t="s">
        <v>6852</v>
      </c>
      <c r="C3695" s="8">
        <f>YEAR(Data!$D3695)</f>
        <v>2012</v>
      </c>
      <c r="D3695" s="3">
        <v>41212</v>
      </c>
      <c r="E3695" s="3">
        <v>41215</v>
      </c>
      <c r="F3695" s="2" t="s">
        <v>23</v>
      </c>
      <c r="G3695" s="8"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5">
        <v>3695</v>
      </c>
      <c r="B3696" s="2" t="s">
        <v>6857</v>
      </c>
      <c r="C3696" s="8">
        <f>YEAR(Data!$D3696)</f>
        <v>2013</v>
      </c>
      <c r="D3696" s="3">
        <v>41563</v>
      </c>
      <c r="E3696" s="3">
        <v>41568</v>
      </c>
      <c r="F3696" s="2" t="s">
        <v>50</v>
      </c>
      <c r="G3696" s="8"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5">
        <v>3696</v>
      </c>
      <c r="B3697" s="2" t="s">
        <v>6857</v>
      </c>
      <c r="C3697" s="8">
        <f>YEAR(Data!$D3697)</f>
        <v>2013</v>
      </c>
      <c r="D3697" s="3">
        <v>41563</v>
      </c>
      <c r="E3697" s="3">
        <v>41568</v>
      </c>
      <c r="F3697" s="2" t="s">
        <v>50</v>
      </c>
      <c r="G3697" s="8"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5">
        <v>3697</v>
      </c>
      <c r="B3698" s="2" t="s">
        <v>6857</v>
      </c>
      <c r="C3698" s="8">
        <f>YEAR(Data!$D3698)</f>
        <v>2013</v>
      </c>
      <c r="D3698" s="3">
        <v>41563</v>
      </c>
      <c r="E3698" s="3">
        <v>41568</v>
      </c>
      <c r="F3698" s="2" t="s">
        <v>50</v>
      </c>
      <c r="G3698" s="8"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5">
        <v>3698</v>
      </c>
      <c r="B3699" s="2" t="s">
        <v>6858</v>
      </c>
      <c r="C3699" s="8">
        <f>YEAR(Data!$D3699)</f>
        <v>2012</v>
      </c>
      <c r="D3699" s="3">
        <v>41232</v>
      </c>
      <c r="E3699" s="3">
        <v>41234</v>
      </c>
      <c r="F3699" s="2" t="s">
        <v>23</v>
      </c>
      <c r="G3699" s="8"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5">
        <v>3699</v>
      </c>
      <c r="B3700" s="2" t="s">
        <v>6859</v>
      </c>
      <c r="C3700" s="8">
        <f>YEAR(Data!$D3700)</f>
        <v>2011</v>
      </c>
      <c r="D3700" s="3">
        <v>40799</v>
      </c>
      <c r="E3700" s="3">
        <v>40803</v>
      </c>
      <c r="F3700" s="2" t="s">
        <v>50</v>
      </c>
      <c r="G3700" s="8"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5">
        <v>3700</v>
      </c>
      <c r="B3701" s="2" t="s">
        <v>6862</v>
      </c>
      <c r="C3701" s="8">
        <f>YEAR(Data!$D3701)</f>
        <v>2014</v>
      </c>
      <c r="D3701" s="3">
        <v>41957</v>
      </c>
      <c r="E3701" s="3">
        <v>41962</v>
      </c>
      <c r="F3701" s="2" t="s">
        <v>23</v>
      </c>
      <c r="G3701" s="8"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5">
        <v>3701</v>
      </c>
      <c r="B3702" s="2" t="s">
        <v>6863</v>
      </c>
      <c r="C3702" s="8">
        <f>YEAR(Data!$D3702)</f>
        <v>2014</v>
      </c>
      <c r="D3702" s="3">
        <v>41998</v>
      </c>
      <c r="E3702" s="3">
        <v>42003</v>
      </c>
      <c r="F3702" s="2" t="s">
        <v>50</v>
      </c>
      <c r="G3702" s="8"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5">
        <v>3702</v>
      </c>
      <c r="B3703" s="2" t="s">
        <v>6864</v>
      </c>
      <c r="C3703" s="8">
        <f>YEAR(Data!$D3703)</f>
        <v>2013</v>
      </c>
      <c r="D3703" s="3">
        <v>41283</v>
      </c>
      <c r="E3703" s="3">
        <v>41287</v>
      </c>
      <c r="F3703" s="2" t="s">
        <v>23</v>
      </c>
      <c r="G3703" s="8"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5">
        <v>3703</v>
      </c>
      <c r="B3704" s="2" t="s">
        <v>6867</v>
      </c>
      <c r="C3704" s="8">
        <f>YEAR(Data!$D3704)</f>
        <v>2012</v>
      </c>
      <c r="D3704" s="3">
        <v>41073</v>
      </c>
      <c r="E3704" s="3">
        <v>41079</v>
      </c>
      <c r="F3704" s="2" t="s">
        <v>50</v>
      </c>
      <c r="G3704" s="8"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5">
        <v>3704</v>
      </c>
      <c r="B3705" s="2" t="s">
        <v>6867</v>
      </c>
      <c r="C3705" s="8">
        <f>YEAR(Data!$D3705)</f>
        <v>2012</v>
      </c>
      <c r="D3705" s="3">
        <v>41073</v>
      </c>
      <c r="E3705" s="3">
        <v>41079</v>
      </c>
      <c r="F3705" s="2" t="s">
        <v>50</v>
      </c>
      <c r="G3705" s="8"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5">
        <v>3705</v>
      </c>
      <c r="B3706" s="2" t="s">
        <v>6867</v>
      </c>
      <c r="C3706" s="8">
        <f>YEAR(Data!$D3706)</f>
        <v>2012</v>
      </c>
      <c r="D3706" s="3">
        <v>41073</v>
      </c>
      <c r="E3706" s="3">
        <v>41079</v>
      </c>
      <c r="F3706" s="2" t="s">
        <v>50</v>
      </c>
      <c r="G3706" s="8"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5">
        <v>3706</v>
      </c>
      <c r="B3707" s="2" t="s">
        <v>6867</v>
      </c>
      <c r="C3707" s="8">
        <f>YEAR(Data!$D3707)</f>
        <v>2012</v>
      </c>
      <c r="D3707" s="3">
        <v>41073</v>
      </c>
      <c r="E3707" s="3">
        <v>41079</v>
      </c>
      <c r="F3707" s="2" t="s">
        <v>50</v>
      </c>
      <c r="G3707" s="8"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5">
        <v>3707</v>
      </c>
      <c r="B3708" s="2" t="s">
        <v>6868</v>
      </c>
      <c r="C3708" s="8">
        <f>YEAR(Data!$D3708)</f>
        <v>2014</v>
      </c>
      <c r="D3708" s="3">
        <v>41717</v>
      </c>
      <c r="E3708" s="3">
        <v>41721</v>
      </c>
      <c r="F3708" s="2" t="s">
        <v>50</v>
      </c>
      <c r="G3708" s="8"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5">
        <v>3708</v>
      </c>
      <c r="B3709" s="2" t="s">
        <v>6869</v>
      </c>
      <c r="C3709" s="8">
        <f>YEAR(Data!$D3709)</f>
        <v>2011</v>
      </c>
      <c r="D3709" s="3">
        <v>40870</v>
      </c>
      <c r="E3709" s="3">
        <v>40874</v>
      </c>
      <c r="F3709" s="2" t="s">
        <v>50</v>
      </c>
      <c r="G3709" s="8"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5">
        <v>3709</v>
      </c>
      <c r="B3710" s="2" t="s">
        <v>6869</v>
      </c>
      <c r="C3710" s="8">
        <f>YEAR(Data!$D3710)</f>
        <v>2011</v>
      </c>
      <c r="D3710" s="3">
        <v>40870</v>
      </c>
      <c r="E3710" s="3">
        <v>40874</v>
      </c>
      <c r="F3710" s="2" t="s">
        <v>50</v>
      </c>
      <c r="G3710" s="8"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5">
        <v>3710</v>
      </c>
      <c r="B3711" s="2" t="s">
        <v>6869</v>
      </c>
      <c r="C3711" s="8">
        <f>YEAR(Data!$D3711)</f>
        <v>2011</v>
      </c>
      <c r="D3711" s="3">
        <v>40870</v>
      </c>
      <c r="E3711" s="3">
        <v>40874</v>
      </c>
      <c r="F3711" s="2" t="s">
        <v>50</v>
      </c>
      <c r="G3711" s="8"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5">
        <v>3711</v>
      </c>
      <c r="B3712" s="2" t="s">
        <v>6870</v>
      </c>
      <c r="C3712" s="8">
        <f>YEAR(Data!$D3712)</f>
        <v>2014</v>
      </c>
      <c r="D3712" s="3">
        <v>41928</v>
      </c>
      <c r="E3712" s="3">
        <v>41930</v>
      </c>
      <c r="F3712" s="2" t="s">
        <v>188</v>
      </c>
      <c r="G3712" s="8"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5">
        <v>3712</v>
      </c>
      <c r="B3713" s="2" t="s">
        <v>6870</v>
      </c>
      <c r="C3713" s="8">
        <f>YEAR(Data!$D3713)</f>
        <v>2014</v>
      </c>
      <c r="D3713" s="3">
        <v>41928</v>
      </c>
      <c r="E3713" s="3">
        <v>41930</v>
      </c>
      <c r="F3713" s="2" t="s">
        <v>188</v>
      </c>
      <c r="G3713" s="8"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5">
        <v>3713</v>
      </c>
      <c r="B3714" s="2" t="s">
        <v>6871</v>
      </c>
      <c r="C3714" s="8">
        <f>YEAR(Data!$D3714)</f>
        <v>2014</v>
      </c>
      <c r="D3714" s="3">
        <v>41751</v>
      </c>
      <c r="E3714" s="3">
        <v>41754</v>
      </c>
      <c r="F3714" s="2" t="s">
        <v>188</v>
      </c>
      <c r="G3714" s="8"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5">
        <v>3714</v>
      </c>
      <c r="B3715" s="2" t="s">
        <v>6871</v>
      </c>
      <c r="C3715" s="8">
        <f>YEAR(Data!$D3715)</f>
        <v>2014</v>
      </c>
      <c r="D3715" s="3">
        <v>41751</v>
      </c>
      <c r="E3715" s="3">
        <v>41754</v>
      </c>
      <c r="F3715" s="2" t="s">
        <v>188</v>
      </c>
      <c r="G3715" s="8"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5">
        <v>3715</v>
      </c>
      <c r="B3716" s="2" t="s">
        <v>6874</v>
      </c>
      <c r="C3716" s="8">
        <f>YEAR(Data!$D3716)</f>
        <v>2011</v>
      </c>
      <c r="D3716" s="3">
        <v>40885</v>
      </c>
      <c r="E3716" s="3">
        <v>40887</v>
      </c>
      <c r="F3716" s="2" t="s">
        <v>23</v>
      </c>
      <c r="G3716" s="8"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5">
        <v>3716</v>
      </c>
      <c r="B3717" s="2" t="s">
        <v>6874</v>
      </c>
      <c r="C3717" s="8">
        <f>YEAR(Data!$D3717)</f>
        <v>2011</v>
      </c>
      <c r="D3717" s="3">
        <v>40885</v>
      </c>
      <c r="E3717" s="3">
        <v>40887</v>
      </c>
      <c r="F3717" s="2" t="s">
        <v>23</v>
      </c>
      <c r="G3717" s="8"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5">
        <v>3717</v>
      </c>
      <c r="B3718" s="2" t="s">
        <v>6875</v>
      </c>
      <c r="C3718" s="8">
        <f>YEAR(Data!$D3718)</f>
        <v>2014</v>
      </c>
      <c r="D3718" s="3">
        <v>41789</v>
      </c>
      <c r="E3718" s="3">
        <v>41793</v>
      </c>
      <c r="F3718" s="2" t="s">
        <v>50</v>
      </c>
      <c r="G3718" s="8"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5">
        <v>3718</v>
      </c>
      <c r="B3719" s="2" t="s">
        <v>6876</v>
      </c>
      <c r="C3719" s="8">
        <f>YEAR(Data!$D3719)</f>
        <v>2013</v>
      </c>
      <c r="D3719" s="3">
        <v>41537</v>
      </c>
      <c r="E3719" s="3">
        <v>41541</v>
      </c>
      <c r="F3719" s="2" t="s">
        <v>50</v>
      </c>
      <c r="G3719" s="8"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5">
        <v>3719</v>
      </c>
      <c r="B3720" s="2" t="s">
        <v>6876</v>
      </c>
      <c r="C3720" s="8">
        <f>YEAR(Data!$D3720)</f>
        <v>2013</v>
      </c>
      <c r="D3720" s="3">
        <v>41537</v>
      </c>
      <c r="E3720" s="3">
        <v>41541</v>
      </c>
      <c r="F3720" s="2" t="s">
        <v>50</v>
      </c>
      <c r="G3720" s="8"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5">
        <v>3720</v>
      </c>
      <c r="B3721" s="2" t="s">
        <v>6879</v>
      </c>
      <c r="C3721" s="8">
        <f>YEAR(Data!$D3721)</f>
        <v>2013</v>
      </c>
      <c r="D3721" s="3">
        <v>41535</v>
      </c>
      <c r="E3721" s="3">
        <v>41541</v>
      </c>
      <c r="F3721" s="2" t="s">
        <v>50</v>
      </c>
      <c r="G3721" s="8"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5">
        <v>3721</v>
      </c>
      <c r="B3722" s="2" t="s">
        <v>6880</v>
      </c>
      <c r="C3722" s="8">
        <f>YEAR(Data!$D3722)</f>
        <v>2013</v>
      </c>
      <c r="D3722" s="3">
        <v>41629</v>
      </c>
      <c r="E3722" s="3">
        <v>41633</v>
      </c>
      <c r="F3722" s="2" t="s">
        <v>50</v>
      </c>
      <c r="G3722" s="8"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5">
        <v>3722</v>
      </c>
      <c r="B3723" s="2" t="s">
        <v>6880</v>
      </c>
      <c r="C3723" s="8">
        <f>YEAR(Data!$D3723)</f>
        <v>2013</v>
      </c>
      <c r="D3723" s="3">
        <v>41629</v>
      </c>
      <c r="E3723" s="3">
        <v>41633</v>
      </c>
      <c r="F3723" s="2" t="s">
        <v>50</v>
      </c>
      <c r="G3723" s="8"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5">
        <v>3723</v>
      </c>
      <c r="B3724" s="2" t="s">
        <v>6881</v>
      </c>
      <c r="C3724" s="8">
        <f>YEAR(Data!$D3724)</f>
        <v>2014</v>
      </c>
      <c r="D3724" s="3">
        <v>41966</v>
      </c>
      <c r="E3724" s="3">
        <v>41970</v>
      </c>
      <c r="F3724" s="2" t="s">
        <v>50</v>
      </c>
      <c r="G3724" s="8"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5">
        <v>3724</v>
      </c>
      <c r="B3725" s="2" t="s">
        <v>6882</v>
      </c>
      <c r="C3725" s="8">
        <f>YEAR(Data!$D3725)</f>
        <v>2011</v>
      </c>
      <c r="D3725" s="3">
        <v>40907</v>
      </c>
      <c r="E3725" s="3">
        <v>40912</v>
      </c>
      <c r="F3725" s="2" t="s">
        <v>50</v>
      </c>
      <c r="G3725" s="8"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5">
        <v>3725</v>
      </c>
      <c r="B3726" s="2" t="s">
        <v>6883</v>
      </c>
      <c r="C3726" s="8">
        <f>YEAR(Data!$D3726)</f>
        <v>2014</v>
      </c>
      <c r="D3726" s="3">
        <v>41733</v>
      </c>
      <c r="E3726" s="3">
        <v>41735</v>
      </c>
      <c r="F3726" s="2" t="s">
        <v>188</v>
      </c>
      <c r="G3726" s="8"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5">
        <v>3726</v>
      </c>
      <c r="B3727" s="2" t="s">
        <v>6884</v>
      </c>
      <c r="C3727" s="8">
        <f>YEAR(Data!$D3727)</f>
        <v>2013</v>
      </c>
      <c r="D3727" s="3">
        <v>41635</v>
      </c>
      <c r="E3727" s="3">
        <v>41642</v>
      </c>
      <c r="F3727" s="2" t="s">
        <v>50</v>
      </c>
      <c r="G3727" s="8"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5">
        <v>3727</v>
      </c>
      <c r="B3728" s="2" t="s">
        <v>6885</v>
      </c>
      <c r="C3728" s="8">
        <f>YEAR(Data!$D3728)</f>
        <v>2013</v>
      </c>
      <c r="D3728" s="3">
        <v>41431</v>
      </c>
      <c r="E3728" s="3">
        <v>41437</v>
      </c>
      <c r="F3728" s="2" t="s">
        <v>50</v>
      </c>
      <c r="G3728" s="8"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5">
        <v>3728</v>
      </c>
      <c r="B3729" s="2" t="s">
        <v>6885</v>
      </c>
      <c r="C3729" s="8">
        <f>YEAR(Data!$D3729)</f>
        <v>2013</v>
      </c>
      <c r="D3729" s="3">
        <v>41431</v>
      </c>
      <c r="E3729" s="3">
        <v>41437</v>
      </c>
      <c r="F3729" s="2" t="s">
        <v>50</v>
      </c>
      <c r="G3729" s="8"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5">
        <v>3729</v>
      </c>
      <c r="B3730" s="2" t="s">
        <v>6885</v>
      </c>
      <c r="C3730" s="8">
        <f>YEAR(Data!$D3730)</f>
        <v>2013</v>
      </c>
      <c r="D3730" s="3">
        <v>41431</v>
      </c>
      <c r="E3730" s="3">
        <v>41437</v>
      </c>
      <c r="F3730" s="2" t="s">
        <v>50</v>
      </c>
      <c r="G3730" s="8"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5">
        <v>3730</v>
      </c>
      <c r="B3731" s="2" t="s">
        <v>6886</v>
      </c>
      <c r="C3731" s="8">
        <f>YEAR(Data!$D3731)</f>
        <v>2012</v>
      </c>
      <c r="D3731" s="3">
        <v>41170</v>
      </c>
      <c r="E3731" s="3">
        <v>41175</v>
      </c>
      <c r="F3731" s="2" t="s">
        <v>50</v>
      </c>
      <c r="G3731" s="8"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5">
        <v>3731</v>
      </c>
      <c r="B3732" s="2" t="s">
        <v>6886</v>
      </c>
      <c r="C3732" s="8">
        <f>YEAR(Data!$D3732)</f>
        <v>2012</v>
      </c>
      <c r="D3732" s="3">
        <v>41170</v>
      </c>
      <c r="E3732" s="3">
        <v>41175</v>
      </c>
      <c r="F3732" s="2" t="s">
        <v>50</v>
      </c>
      <c r="G3732" s="8"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5">
        <v>3732</v>
      </c>
      <c r="B3733" s="2" t="s">
        <v>6886</v>
      </c>
      <c r="C3733" s="8">
        <f>YEAR(Data!$D3733)</f>
        <v>2012</v>
      </c>
      <c r="D3733" s="3">
        <v>41170</v>
      </c>
      <c r="E3733" s="3">
        <v>41175</v>
      </c>
      <c r="F3733" s="2" t="s">
        <v>50</v>
      </c>
      <c r="G3733" s="8"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5">
        <v>3733</v>
      </c>
      <c r="B3734" s="2" t="s">
        <v>6886</v>
      </c>
      <c r="C3734" s="8">
        <f>YEAR(Data!$D3734)</f>
        <v>2012</v>
      </c>
      <c r="D3734" s="3">
        <v>41170</v>
      </c>
      <c r="E3734" s="3">
        <v>41175</v>
      </c>
      <c r="F3734" s="2" t="s">
        <v>50</v>
      </c>
      <c r="G3734" s="8"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5">
        <v>3734</v>
      </c>
      <c r="B3735" s="2" t="s">
        <v>6886</v>
      </c>
      <c r="C3735" s="8">
        <f>YEAR(Data!$D3735)</f>
        <v>2012</v>
      </c>
      <c r="D3735" s="3">
        <v>41170</v>
      </c>
      <c r="E3735" s="3">
        <v>41175</v>
      </c>
      <c r="F3735" s="2" t="s">
        <v>50</v>
      </c>
      <c r="G3735" s="8"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5">
        <v>3735</v>
      </c>
      <c r="B3736" s="2" t="s">
        <v>6889</v>
      </c>
      <c r="C3736" s="8">
        <f>YEAR(Data!$D3736)</f>
        <v>2014</v>
      </c>
      <c r="D3736" s="3">
        <v>41705</v>
      </c>
      <c r="E3736" s="3">
        <v>41710</v>
      </c>
      <c r="F3736" s="2" t="s">
        <v>23</v>
      </c>
      <c r="G3736" s="8"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5">
        <v>3736</v>
      </c>
      <c r="B3737" s="2" t="s">
        <v>6889</v>
      </c>
      <c r="C3737" s="8">
        <f>YEAR(Data!$D3737)</f>
        <v>2014</v>
      </c>
      <c r="D3737" s="3">
        <v>41705</v>
      </c>
      <c r="E3737" s="3">
        <v>41710</v>
      </c>
      <c r="F3737" s="2" t="s">
        <v>23</v>
      </c>
      <c r="G3737" s="8"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5">
        <v>3737</v>
      </c>
      <c r="B3738" s="2" t="s">
        <v>6892</v>
      </c>
      <c r="C3738" s="8">
        <f>YEAR(Data!$D3738)</f>
        <v>2013</v>
      </c>
      <c r="D3738" s="3">
        <v>41351</v>
      </c>
      <c r="E3738" s="3">
        <v>41351</v>
      </c>
      <c r="F3738" s="2" t="s">
        <v>1290</v>
      </c>
      <c r="G3738" s="8"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5">
        <v>3738</v>
      </c>
      <c r="B3739" s="2" t="s">
        <v>6892</v>
      </c>
      <c r="C3739" s="8">
        <f>YEAR(Data!$D3739)</f>
        <v>2013</v>
      </c>
      <c r="D3739" s="3">
        <v>41351</v>
      </c>
      <c r="E3739" s="3">
        <v>41351</v>
      </c>
      <c r="F3739" s="2" t="s">
        <v>1290</v>
      </c>
      <c r="G3739" s="8"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5">
        <v>3739</v>
      </c>
      <c r="B3740" s="2" t="s">
        <v>6895</v>
      </c>
      <c r="C3740" s="8">
        <f>YEAR(Data!$D3740)</f>
        <v>2013</v>
      </c>
      <c r="D3740" s="3">
        <v>41618</v>
      </c>
      <c r="E3740" s="3">
        <v>41622</v>
      </c>
      <c r="F3740" s="2" t="s">
        <v>50</v>
      </c>
      <c r="G3740" s="8"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5">
        <v>3740</v>
      </c>
      <c r="B3741" s="2" t="s">
        <v>6895</v>
      </c>
      <c r="C3741" s="8">
        <f>YEAR(Data!$D3741)</f>
        <v>2013</v>
      </c>
      <c r="D3741" s="3">
        <v>41618</v>
      </c>
      <c r="E3741" s="3">
        <v>41622</v>
      </c>
      <c r="F3741" s="2" t="s">
        <v>50</v>
      </c>
      <c r="G3741" s="8"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5">
        <v>3741</v>
      </c>
      <c r="B3742" s="2" t="s">
        <v>6895</v>
      </c>
      <c r="C3742" s="8">
        <f>YEAR(Data!$D3742)</f>
        <v>2013</v>
      </c>
      <c r="D3742" s="3">
        <v>41618</v>
      </c>
      <c r="E3742" s="3">
        <v>41622</v>
      </c>
      <c r="F3742" s="2" t="s">
        <v>50</v>
      </c>
      <c r="G3742" s="8"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5">
        <v>3742</v>
      </c>
      <c r="B3743" s="2" t="s">
        <v>6896</v>
      </c>
      <c r="C3743" s="8">
        <f>YEAR(Data!$D3743)</f>
        <v>2013</v>
      </c>
      <c r="D3743" s="3">
        <v>41289</v>
      </c>
      <c r="E3743" s="3">
        <v>41295</v>
      </c>
      <c r="F3743" s="2" t="s">
        <v>50</v>
      </c>
      <c r="G3743" s="8"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5">
        <v>3743</v>
      </c>
      <c r="B3744" s="2" t="s">
        <v>6896</v>
      </c>
      <c r="C3744" s="8">
        <f>YEAR(Data!$D3744)</f>
        <v>2013</v>
      </c>
      <c r="D3744" s="3">
        <v>41289</v>
      </c>
      <c r="E3744" s="3">
        <v>41295</v>
      </c>
      <c r="F3744" s="2" t="s">
        <v>50</v>
      </c>
      <c r="G3744" s="8"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5">
        <v>3744</v>
      </c>
      <c r="B3745" s="2" t="s">
        <v>6896</v>
      </c>
      <c r="C3745" s="8">
        <f>YEAR(Data!$D3745)</f>
        <v>2013</v>
      </c>
      <c r="D3745" s="3">
        <v>41289</v>
      </c>
      <c r="E3745" s="3">
        <v>41295</v>
      </c>
      <c r="F3745" s="2" t="s">
        <v>50</v>
      </c>
      <c r="G3745" s="8"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5">
        <v>3745</v>
      </c>
      <c r="B3746" s="2" t="s">
        <v>6897</v>
      </c>
      <c r="C3746" s="8">
        <f>YEAR(Data!$D3746)</f>
        <v>2011</v>
      </c>
      <c r="D3746" s="3">
        <v>40840</v>
      </c>
      <c r="E3746" s="3">
        <v>40840</v>
      </c>
      <c r="F3746" s="2" t="s">
        <v>1290</v>
      </c>
      <c r="G3746" s="8"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5">
        <v>3746</v>
      </c>
      <c r="B3747" s="2" t="s">
        <v>6899</v>
      </c>
      <c r="C3747" s="8">
        <f>YEAR(Data!$D3747)</f>
        <v>2013</v>
      </c>
      <c r="D3747" s="3">
        <v>41541</v>
      </c>
      <c r="E3747" s="3">
        <v>41546</v>
      </c>
      <c r="F3747" s="2" t="s">
        <v>23</v>
      </c>
      <c r="G3747" s="8"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5">
        <v>3747</v>
      </c>
      <c r="B3748" s="2" t="s">
        <v>6899</v>
      </c>
      <c r="C3748" s="8">
        <f>YEAR(Data!$D3748)</f>
        <v>2013</v>
      </c>
      <c r="D3748" s="3">
        <v>41541</v>
      </c>
      <c r="E3748" s="3">
        <v>41546</v>
      </c>
      <c r="F3748" s="2" t="s">
        <v>23</v>
      </c>
      <c r="G3748" s="8"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5">
        <v>3748</v>
      </c>
      <c r="B3749" s="2" t="s">
        <v>6900</v>
      </c>
      <c r="C3749" s="8">
        <f>YEAR(Data!$D3749)</f>
        <v>2014</v>
      </c>
      <c r="D3749" s="3">
        <v>41879</v>
      </c>
      <c r="E3749" s="3">
        <v>41881</v>
      </c>
      <c r="F3749" s="2" t="s">
        <v>23</v>
      </c>
      <c r="G3749" s="8"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5">
        <v>3749</v>
      </c>
      <c r="B3750" s="2" t="s">
        <v>6900</v>
      </c>
      <c r="C3750" s="8">
        <f>YEAR(Data!$D3750)</f>
        <v>2014</v>
      </c>
      <c r="D3750" s="3">
        <v>41879</v>
      </c>
      <c r="E3750" s="3">
        <v>41881</v>
      </c>
      <c r="F3750" s="2" t="s">
        <v>23</v>
      </c>
      <c r="G3750" s="8"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5">
        <v>3750</v>
      </c>
      <c r="B3751" s="2" t="s">
        <v>6900</v>
      </c>
      <c r="C3751" s="8">
        <f>YEAR(Data!$D3751)</f>
        <v>2014</v>
      </c>
      <c r="D3751" s="3">
        <v>41879</v>
      </c>
      <c r="E3751" s="3">
        <v>41881</v>
      </c>
      <c r="F3751" s="2" t="s">
        <v>23</v>
      </c>
      <c r="G3751" s="8"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5">
        <v>3751</v>
      </c>
      <c r="B3752" s="2" t="s">
        <v>6900</v>
      </c>
      <c r="C3752" s="8">
        <f>YEAR(Data!$D3752)</f>
        <v>2014</v>
      </c>
      <c r="D3752" s="3">
        <v>41879</v>
      </c>
      <c r="E3752" s="3">
        <v>41881</v>
      </c>
      <c r="F3752" s="2" t="s">
        <v>23</v>
      </c>
      <c r="G3752" s="8"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5">
        <v>3752</v>
      </c>
      <c r="B3753" s="2" t="s">
        <v>6900</v>
      </c>
      <c r="C3753" s="8">
        <f>YEAR(Data!$D3753)</f>
        <v>2014</v>
      </c>
      <c r="D3753" s="3">
        <v>41879</v>
      </c>
      <c r="E3753" s="3">
        <v>41881</v>
      </c>
      <c r="F3753" s="2" t="s">
        <v>23</v>
      </c>
      <c r="G3753" s="8"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5">
        <v>3753</v>
      </c>
      <c r="B3754" s="2" t="s">
        <v>6900</v>
      </c>
      <c r="C3754" s="8">
        <f>YEAR(Data!$D3754)</f>
        <v>2014</v>
      </c>
      <c r="D3754" s="3">
        <v>41879</v>
      </c>
      <c r="E3754" s="3">
        <v>41881</v>
      </c>
      <c r="F3754" s="2" t="s">
        <v>23</v>
      </c>
      <c r="G3754" s="8"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5">
        <v>3754</v>
      </c>
      <c r="B3755" s="2" t="s">
        <v>6900</v>
      </c>
      <c r="C3755" s="8">
        <f>YEAR(Data!$D3755)</f>
        <v>2014</v>
      </c>
      <c r="D3755" s="3">
        <v>41879</v>
      </c>
      <c r="E3755" s="3">
        <v>41881</v>
      </c>
      <c r="F3755" s="2" t="s">
        <v>23</v>
      </c>
      <c r="G3755" s="8"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5">
        <v>3755</v>
      </c>
      <c r="B3756" s="2" t="s">
        <v>6900</v>
      </c>
      <c r="C3756" s="8">
        <f>YEAR(Data!$D3756)</f>
        <v>2014</v>
      </c>
      <c r="D3756" s="3">
        <v>41879</v>
      </c>
      <c r="E3756" s="3">
        <v>41881</v>
      </c>
      <c r="F3756" s="2" t="s">
        <v>23</v>
      </c>
      <c r="G3756" s="8"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5">
        <v>3756</v>
      </c>
      <c r="B3757" s="2" t="s">
        <v>6901</v>
      </c>
      <c r="C3757" s="8">
        <f>YEAR(Data!$D3757)</f>
        <v>2013</v>
      </c>
      <c r="D3757" s="3">
        <v>41337</v>
      </c>
      <c r="E3757" s="3">
        <v>41340</v>
      </c>
      <c r="F3757" s="2" t="s">
        <v>188</v>
      </c>
      <c r="G3757" s="8"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5">
        <v>3757</v>
      </c>
      <c r="B3758" s="2" t="s">
        <v>6901</v>
      </c>
      <c r="C3758" s="8">
        <f>YEAR(Data!$D3758)</f>
        <v>2013</v>
      </c>
      <c r="D3758" s="3">
        <v>41337</v>
      </c>
      <c r="E3758" s="3">
        <v>41340</v>
      </c>
      <c r="F3758" s="2" t="s">
        <v>188</v>
      </c>
      <c r="G3758" s="8"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5">
        <v>3758</v>
      </c>
      <c r="B3759" s="2" t="s">
        <v>6905</v>
      </c>
      <c r="C3759" s="8">
        <f>YEAR(Data!$D3759)</f>
        <v>2013</v>
      </c>
      <c r="D3759" s="3">
        <v>41334</v>
      </c>
      <c r="E3759" s="3">
        <v>41338</v>
      </c>
      <c r="F3759" s="2" t="s">
        <v>50</v>
      </c>
      <c r="G3759" s="8"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5">
        <v>3759</v>
      </c>
      <c r="B3760" s="2" t="s">
        <v>6906</v>
      </c>
      <c r="C3760" s="8">
        <f>YEAR(Data!$D3760)</f>
        <v>2012</v>
      </c>
      <c r="D3760" s="3">
        <v>41170</v>
      </c>
      <c r="E3760" s="3">
        <v>41175</v>
      </c>
      <c r="F3760" s="2" t="s">
        <v>50</v>
      </c>
      <c r="G3760" s="8"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5">
        <v>3760</v>
      </c>
      <c r="B3761" s="2" t="s">
        <v>6906</v>
      </c>
      <c r="C3761" s="8">
        <f>YEAR(Data!$D3761)</f>
        <v>2012</v>
      </c>
      <c r="D3761" s="3">
        <v>41170</v>
      </c>
      <c r="E3761" s="3">
        <v>41175</v>
      </c>
      <c r="F3761" s="2" t="s">
        <v>50</v>
      </c>
      <c r="G3761" s="8"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5">
        <v>3761</v>
      </c>
      <c r="B3762" s="2" t="s">
        <v>6906</v>
      </c>
      <c r="C3762" s="8">
        <f>YEAR(Data!$D3762)</f>
        <v>2012</v>
      </c>
      <c r="D3762" s="3">
        <v>41170</v>
      </c>
      <c r="E3762" s="3">
        <v>41175</v>
      </c>
      <c r="F3762" s="2" t="s">
        <v>50</v>
      </c>
      <c r="G3762" s="8"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5">
        <v>3762</v>
      </c>
      <c r="B3763" s="2" t="s">
        <v>6907</v>
      </c>
      <c r="C3763" s="8">
        <f>YEAR(Data!$D3763)</f>
        <v>2014</v>
      </c>
      <c r="D3763" s="3">
        <v>41772</v>
      </c>
      <c r="E3763" s="3">
        <v>41777</v>
      </c>
      <c r="F3763" s="2" t="s">
        <v>50</v>
      </c>
      <c r="G3763" s="8"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5">
        <v>3763</v>
      </c>
      <c r="B3764" s="2" t="s">
        <v>6908</v>
      </c>
      <c r="C3764" s="8">
        <f>YEAR(Data!$D3764)</f>
        <v>2013</v>
      </c>
      <c r="D3764" s="3">
        <v>41500</v>
      </c>
      <c r="E3764" s="3">
        <v>41505</v>
      </c>
      <c r="F3764" s="2" t="s">
        <v>23</v>
      </c>
      <c r="G3764" s="8"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5">
        <v>3764</v>
      </c>
      <c r="B3765" s="2" t="s">
        <v>6908</v>
      </c>
      <c r="C3765" s="8">
        <f>YEAR(Data!$D3765)</f>
        <v>2013</v>
      </c>
      <c r="D3765" s="3">
        <v>41500</v>
      </c>
      <c r="E3765" s="3">
        <v>41505</v>
      </c>
      <c r="F3765" s="2" t="s">
        <v>23</v>
      </c>
      <c r="G3765" s="8"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5">
        <v>3765</v>
      </c>
      <c r="B3766" s="2" t="s">
        <v>6910</v>
      </c>
      <c r="C3766" s="8">
        <f>YEAR(Data!$D3766)</f>
        <v>2014</v>
      </c>
      <c r="D3766" s="3">
        <v>41696</v>
      </c>
      <c r="E3766" s="3">
        <v>41701</v>
      </c>
      <c r="F3766" s="2" t="s">
        <v>50</v>
      </c>
      <c r="G3766" s="8"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5">
        <v>3766</v>
      </c>
      <c r="B3767" s="2" t="s">
        <v>6911</v>
      </c>
      <c r="C3767" s="8">
        <f>YEAR(Data!$D3767)</f>
        <v>2013</v>
      </c>
      <c r="D3767" s="3">
        <v>41355</v>
      </c>
      <c r="E3767" s="3">
        <v>41359</v>
      </c>
      <c r="F3767" s="2" t="s">
        <v>50</v>
      </c>
      <c r="G3767" s="8"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5">
        <v>3767</v>
      </c>
      <c r="B3768" s="2" t="s">
        <v>6911</v>
      </c>
      <c r="C3768" s="8">
        <f>YEAR(Data!$D3768)</f>
        <v>2013</v>
      </c>
      <c r="D3768" s="3">
        <v>41355</v>
      </c>
      <c r="E3768" s="3">
        <v>41359</v>
      </c>
      <c r="F3768" s="2" t="s">
        <v>50</v>
      </c>
      <c r="G3768" s="8"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5">
        <v>3768</v>
      </c>
      <c r="B3769" s="2" t="s">
        <v>6912</v>
      </c>
      <c r="C3769" s="8">
        <f>YEAR(Data!$D3769)</f>
        <v>2012</v>
      </c>
      <c r="D3769" s="3">
        <v>41251</v>
      </c>
      <c r="E3769" s="3">
        <v>41253</v>
      </c>
      <c r="F3769" s="2" t="s">
        <v>23</v>
      </c>
      <c r="G3769" s="8"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5">
        <v>3769</v>
      </c>
      <c r="B3770" s="2" t="s">
        <v>6913</v>
      </c>
      <c r="C3770" s="8">
        <f>YEAR(Data!$D3770)</f>
        <v>2011</v>
      </c>
      <c r="D3770" s="3">
        <v>40893</v>
      </c>
      <c r="E3770" s="3">
        <v>40897</v>
      </c>
      <c r="F3770" s="2" t="s">
        <v>23</v>
      </c>
      <c r="G3770" s="8"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5">
        <v>3770</v>
      </c>
      <c r="B3771" s="2" t="s">
        <v>6913</v>
      </c>
      <c r="C3771" s="8">
        <f>YEAR(Data!$D3771)</f>
        <v>2011</v>
      </c>
      <c r="D3771" s="3">
        <v>40893</v>
      </c>
      <c r="E3771" s="3">
        <v>40897</v>
      </c>
      <c r="F3771" s="2" t="s">
        <v>23</v>
      </c>
      <c r="G3771" s="8"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5">
        <v>3771</v>
      </c>
      <c r="B3772" s="2" t="s">
        <v>6914</v>
      </c>
      <c r="C3772" s="8">
        <f>YEAR(Data!$D3772)</f>
        <v>2013</v>
      </c>
      <c r="D3772" s="3">
        <v>41626</v>
      </c>
      <c r="E3772" s="3">
        <v>41630</v>
      </c>
      <c r="F3772" s="2" t="s">
        <v>50</v>
      </c>
      <c r="G3772" s="8"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5">
        <v>3772</v>
      </c>
      <c r="B3773" s="2" t="s">
        <v>6915</v>
      </c>
      <c r="C3773" s="8">
        <f>YEAR(Data!$D3773)</f>
        <v>2013</v>
      </c>
      <c r="D3773" s="3">
        <v>41407</v>
      </c>
      <c r="E3773" s="3">
        <v>41412</v>
      </c>
      <c r="F3773" s="2" t="s">
        <v>50</v>
      </c>
      <c r="G3773" s="8"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5">
        <v>3773</v>
      </c>
      <c r="B3774" s="2" t="s">
        <v>6916</v>
      </c>
      <c r="C3774" s="8">
        <f>YEAR(Data!$D3774)</f>
        <v>2011</v>
      </c>
      <c r="D3774" s="3">
        <v>40761</v>
      </c>
      <c r="E3774" s="3">
        <v>40766</v>
      </c>
      <c r="F3774" s="2" t="s">
        <v>23</v>
      </c>
      <c r="G3774" s="8"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5">
        <v>3774</v>
      </c>
      <c r="B3775" s="2" t="s">
        <v>6917</v>
      </c>
      <c r="C3775" s="8">
        <f>YEAR(Data!$D3775)</f>
        <v>2011</v>
      </c>
      <c r="D3775" s="3">
        <v>40644</v>
      </c>
      <c r="E3775" s="3">
        <v>40646</v>
      </c>
      <c r="F3775" s="2" t="s">
        <v>23</v>
      </c>
      <c r="G3775" s="8"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5">
        <v>3775</v>
      </c>
      <c r="B3776" s="2" t="s">
        <v>6917</v>
      </c>
      <c r="C3776" s="8">
        <f>YEAR(Data!$D3776)</f>
        <v>2011</v>
      </c>
      <c r="D3776" s="3">
        <v>40644</v>
      </c>
      <c r="E3776" s="3">
        <v>40646</v>
      </c>
      <c r="F3776" s="2" t="s">
        <v>23</v>
      </c>
      <c r="G3776" s="8"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5">
        <v>3776</v>
      </c>
      <c r="B3777" s="2" t="s">
        <v>6917</v>
      </c>
      <c r="C3777" s="8">
        <f>YEAR(Data!$D3777)</f>
        <v>2011</v>
      </c>
      <c r="D3777" s="3">
        <v>40644</v>
      </c>
      <c r="E3777" s="3">
        <v>40646</v>
      </c>
      <c r="F3777" s="2" t="s">
        <v>23</v>
      </c>
      <c r="G3777" s="8"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5">
        <v>3777</v>
      </c>
      <c r="B3778" s="2" t="s">
        <v>6917</v>
      </c>
      <c r="C3778" s="8">
        <f>YEAR(Data!$D3778)</f>
        <v>2011</v>
      </c>
      <c r="D3778" s="3">
        <v>40644</v>
      </c>
      <c r="E3778" s="3">
        <v>40646</v>
      </c>
      <c r="F3778" s="2" t="s">
        <v>23</v>
      </c>
      <c r="G3778" s="8"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5">
        <v>3778</v>
      </c>
      <c r="B3779" s="2" t="s">
        <v>6922</v>
      </c>
      <c r="C3779" s="8">
        <f>YEAR(Data!$D3779)</f>
        <v>2012</v>
      </c>
      <c r="D3779" s="3">
        <v>41032</v>
      </c>
      <c r="E3779" s="3">
        <v>41037</v>
      </c>
      <c r="F3779" s="2" t="s">
        <v>50</v>
      </c>
      <c r="G3779" s="8"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5">
        <v>3779</v>
      </c>
      <c r="B3780" s="2" t="s">
        <v>6924</v>
      </c>
      <c r="C3780" s="8">
        <f>YEAR(Data!$D3780)</f>
        <v>2014</v>
      </c>
      <c r="D3780" s="3">
        <v>41974</v>
      </c>
      <c r="E3780" s="3">
        <v>41976</v>
      </c>
      <c r="F3780" s="2" t="s">
        <v>23</v>
      </c>
      <c r="G3780" s="8"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5">
        <v>3780</v>
      </c>
      <c r="B3781" s="2" t="s">
        <v>6925</v>
      </c>
      <c r="C3781" s="8">
        <f>YEAR(Data!$D3781)</f>
        <v>2014</v>
      </c>
      <c r="D3781" s="3">
        <v>41687</v>
      </c>
      <c r="E3781" s="3">
        <v>41691</v>
      </c>
      <c r="F3781" s="2" t="s">
        <v>50</v>
      </c>
      <c r="G3781" s="8"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5">
        <v>3781</v>
      </c>
      <c r="B3782" s="2" t="s">
        <v>6926</v>
      </c>
      <c r="C3782" s="8">
        <f>YEAR(Data!$D3782)</f>
        <v>2011</v>
      </c>
      <c r="D3782" s="3">
        <v>40863</v>
      </c>
      <c r="E3782" s="3">
        <v>40867</v>
      </c>
      <c r="F3782" s="2" t="s">
        <v>50</v>
      </c>
      <c r="G3782" s="8"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5">
        <v>3782</v>
      </c>
      <c r="B3783" s="2" t="s">
        <v>6928</v>
      </c>
      <c r="C3783" s="8">
        <f>YEAR(Data!$D3783)</f>
        <v>2012</v>
      </c>
      <c r="D3783" s="3">
        <v>41099</v>
      </c>
      <c r="E3783" s="3">
        <v>41104</v>
      </c>
      <c r="F3783" s="2" t="s">
        <v>23</v>
      </c>
      <c r="G3783" s="8"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5">
        <v>3783</v>
      </c>
      <c r="B3784" s="2" t="s">
        <v>6929</v>
      </c>
      <c r="C3784" s="8">
        <f>YEAR(Data!$D3784)</f>
        <v>2014</v>
      </c>
      <c r="D3784" s="3">
        <v>41957</v>
      </c>
      <c r="E3784" s="3">
        <v>41960</v>
      </c>
      <c r="F3784" s="2" t="s">
        <v>23</v>
      </c>
      <c r="G3784" s="8"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5">
        <v>3784</v>
      </c>
      <c r="B3785" s="2" t="s">
        <v>6929</v>
      </c>
      <c r="C3785" s="8">
        <f>YEAR(Data!$D3785)</f>
        <v>2014</v>
      </c>
      <c r="D3785" s="3">
        <v>41957</v>
      </c>
      <c r="E3785" s="3">
        <v>41960</v>
      </c>
      <c r="F3785" s="2" t="s">
        <v>23</v>
      </c>
      <c r="G3785" s="8"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5">
        <v>3785</v>
      </c>
      <c r="B3786" s="2" t="s">
        <v>6930</v>
      </c>
      <c r="C3786" s="8">
        <f>YEAR(Data!$D3786)</f>
        <v>2014</v>
      </c>
      <c r="D3786" s="3">
        <v>41852</v>
      </c>
      <c r="E3786" s="3">
        <v>41856</v>
      </c>
      <c r="F3786" s="2" t="s">
        <v>50</v>
      </c>
      <c r="G3786" s="8"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5">
        <v>3786</v>
      </c>
      <c r="B3787" s="2" t="s">
        <v>6931</v>
      </c>
      <c r="C3787" s="8">
        <f>YEAR(Data!$D3787)</f>
        <v>2014</v>
      </c>
      <c r="D3787" s="3">
        <v>42000</v>
      </c>
      <c r="E3787" s="3">
        <v>42004</v>
      </c>
      <c r="F3787" s="2" t="s">
        <v>50</v>
      </c>
      <c r="G3787" s="8"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5">
        <v>3787</v>
      </c>
      <c r="B3788" s="2" t="s">
        <v>6934</v>
      </c>
      <c r="C3788" s="8">
        <f>YEAR(Data!$D3788)</f>
        <v>2013</v>
      </c>
      <c r="D3788" s="3">
        <v>41579</v>
      </c>
      <c r="E3788" s="3">
        <v>41583</v>
      </c>
      <c r="F3788" s="2" t="s">
        <v>50</v>
      </c>
      <c r="G3788" s="8"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5">
        <v>3788</v>
      </c>
      <c r="B3789" s="2" t="s">
        <v>6935</v>
      </c>
      <c r="C3789" s="8">
        <f>YEAR(Data!$D3789)</f>
        <v>2013</v>
      </c>
      <c r="D3789" s="3">
        <v>41522</v>
      </c>
      <c r="E3789" s="3">
        <v>41527</v>
      </c>
      <c r="F3789" s="2" t="s">
        <v>50</v>
      </c>
      <c r="G3789" s="8"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5">
        <v>3789</v>
      </c>
      <c r="B3790" s="2" t="s">
        <v>6935</v>
      </c>
      <c r="C3790" s="8">
        <f>YEAR(Data!$D3790)</f>
        <v>2013</v>
      </c>
      <c r="D3790" s="3">
        <v>41522</v>
      </c>
      <c r="E3790" s="3">
        <v>41527</v>
      </c>
      <c r="F3790" s="2" t="s">
        <v>50</v>
      </c>
      <c r="G3790" s="8"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5">
        <v>3790</v>
      </c>
      <c r="B3791" s="2" t="s">
        <v>6936</v>
      </c>
      <c r="C3791" s="8">
        <f>YEAR(Data!$D3791)</f>
        <v>2013</v>
      </c>
      <c r="D3791" s="3">
        <v>41382</v>
      </c>
      <c r="E3791" s="3">
        <v>41386</v>
      </c>
      <c r="F3791" s="2" t="s">
        <v>50</v>
      </c>
      <c r="G3791" s="8"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5">
        <v>3791</v>
      </c>
      <c r="B3792" s="2" t="s">
        <v>6937</v>
      </c>
      <c r="C3792" s="8">
        <f>YEAR(Data!$D3792)</f>
        <v>2011</v>
      </c>
      <c r="D3792" s="3">
        <v>40729</v>
      </c>
      <c r="E3792" s="3">
        <v>40735</v>
      </c>
      <c r="F3792" s="2" t="s">
        <v>50</v>
      </c>
      <c r="G3792" s="8"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5">
        <v>3792</v>
      </c>
      <c r="B3793" s="2" t="s">
        <v>6938</v>
      </c>
      <c r="C3793" s="8">
        <f>YEAR(Data!$D3793)</f>
        <v>2012</v>
      </c>
      <c r="D3793" s="3">
        <v>40966</v>
      </c>
      <c r="E3793" s="3">
        <v>40967</v>
      </c>
      <c r="F3793" s="2" t="s">
        <v>188</v>
      </c>
      <c r="G3793" s="8"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5">
        <v>3793</v>
      </c>
      <c r="B3794" s="2" t="s">
        <v>6938</v>
      </c>
      <c r="C3794" s="8">
        <f>YEAR(Data!$D3794)</f>
        <v>2012</v>
      </c>
      <c r="D3794" s="3">
        <v>40966</v>
      </c>
      <c r="E3794" s="3">
        <v>40967</v>
      </c>
      <c r="F3794" s="2" t="s">
        <v>188</v>
      </c>
      <c r="G3794" s="8"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5">
        <v>3794</v>
      </c>
      <c r="B3795" s="2" t="s">
        <v>6940</v>
      </c>
      <c r="C3795" s="8">
        <f>YEAR(Data!$D3795)</f>
        <v>2012</v>
      </c>
      <c r="D3795" s="3">
        <v>41240</v>
      </c>
      <c r="E3795" s="3">
        <v>41244</v>
      </c>
      <c r="F3795" s="2" t="s">
        <v>50</v>
      </c>
      <c r="G3795" s="8"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5">
        <v>3795</v>
      </c>
      <c r="B3796" s="2" t="s">
        <v>6941</v>
      </c>
      <c r="C3796" s="8">
        <f>YEAR(Data!$D3796)</f>
        <v>2011</v>
      </c>
      <c r="D3796" s="3">
        <v>40571</v>
      </c>
      <c r="E3796" s="3">
        <v>40577</v>
      </c>
      <c r="F3796" s="2" t="s">
        <v>50</v>
      </c>
      <c r="G3796" s="8"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5">
        <v>3796</v>
      </c>
      <c r="B3797" s="2" t="s">
        <v>6941</v>
      </c>
      <c r="C3797" s="8">
        <f>YEAR(Data!$D3797)</f>
        <v>2011</v>
      </c>
      <c r="D3797" s="3">
        <v>40571</v>
      </c>
      <c r="E3797" s="3">
        <v>40577</v>
      </c>
      <c r="F3797" s="2" t="s">
        <v>50</v>
      </c>
      <c r="G3797" s="8"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5">
        <v>3797</v>
      </c>
      <c r="B3798" s="2" t="s">
        <v>6941</v>
      </c>
      <c r="C3798" s="8">
        <f>YEAR(Data!$D3798)</f>
        <v>2011</v>
      </c>
      <c r="D3798" s="3">
        <v>40571</v>
      </c>
      <c r="E3798" s="3">
        <v>40577</v>
      </c>
      <c r="F3798" s="2" t="s">
        <v>50</v>
      </c>
      <c r="G3798" s="8"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5">
        <v>3798</v>
      </c>
      <c r="B3799" s="2" t="s">
        <v>6948</v>
      </c>
      <c r="C3799" s="8">
        <f>YEAR(Data!$D3799)</f>
        <v>2014</v>
      </c>
      <c r="D3799" s="3">
        <v>41906</v>
      </c>
      <c r="E3799" s="3">
        <v>41909</v>
      </c>
      <c r="F3799" s="2" t="s">
        <v>188</v>
      </c>
      <c r="G3799" s="8"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5">
        <v>3799</v>
      </c>
      <c r="B3800" s="2" t="s">
        <v>6949</v>
      </c>
      <c r="C3800" s="8">
        <f>YEAR(Data!$D3800)</f>
        <v>2014</v>
      </c>
      <c r="D3800" s="3">
        <v>41948</v>
      </c>
      <c r="E3800" s="3">
        <v>41949</v>
      </c>
      <c r="F3800" s="2" t="s">
        <v>188</v>
      </c>
      <c r="G3800" s="8"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5">
        <v>3800</v>
      </c>
      <c r="B3801" s="2" t="s">
        <v>6949</v>
      </c>
      <c r="C3801" s="8">
        <f>YEAR(Data!$D3801)</f>
        <v>2014</v>
      </c>
      <c r="D3801" s="3">
        <v>41948</v>
      </c>
      <c r="E3801" s="3">
        <v>41949</v>
      </c>
      <c r="F3801" s="2" t="s">
        <v>188</v>
      </c>
      <c r="G3801" s="8"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5">
        <v>3801</v>
      </c>
      <c r="B3802" s="2" t="s">
        <v>6950</v>
      </c>
      <c r="C3802" s="8">
        <f>YEAR(Data!$D3802)</f>
        <v>2013</v>
      </c>
      <c r="D3802" s="3">
        <v>41562</v>
      </c>
      <c r="E3802" s="3">
        <v>41568</v>
      </c>
      <c r="F3802" s="2" t="s">
        <v>50</v>
      </c>
      <c r="G3802" s="8"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5">
        <v>3802</v>
      </c>
      <c r="B3803" s="2" t="s">
        <v>6950</v>
      </c>
      <c r="C3803" s="8">
        <f>YEAR(Data!$D3803)</f>
        <v>2013</v>
      </c>
      <c r="D3803" s="3">
        <v>41562</v>
      </c>
      <c r="E3803" s="3">
        <v>41568</v>
      </c>
      <c r="F3803" s="2" t="s">
        <v>50</v>
      </c>
      <c r="G3803" s="8"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5">
        <v>3803</v>
      </c>
      <c r="B3804" s="2" t="s">
        <v>6950</v>
      </c>
      <c r="C3804" s="8">
        <f>YEAR(Data!$D3804)</f>
        <v>2013</v>
      </c>
      <c r="D3804" s="3">
        <v>41562</v>
      </c>
      <c r="E3804" s="3">
        <v>41568</v>
      </c>
      <c r="F3804" s="2" t="s">
        <v>50</v>
      </c>
      <c r="G3804" s="8"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5">
        <v>3804</v>
      </c>
      <c r="B3805" s="2" t="s">
        <v>6950</v>
      </c>
      <c r="C3805" s="8">
        <f>YEAR(Data!$D3805)</f>
        <v>2013</v>
      </c>
      <c r="D3805" s="3">
        <v>41562</v>
      </c>
      <c r="E3805" s="3">
        <v>41568</v>
      </c>
      <c r="F3805" s="2" t="s">
        <v>50</v>
      </c>
      <c r="G3805" s="8"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5">
        <v>3805</v>
      </c>
      <c r="B3806" s="2" t="s">
        <v>6950</v>
      </c>
      <c r="C3806" s="8">
        <f>YEAR(Data!$D3806)</f>
        <v>2013</v>
      </c>
      <c r="D3806" s="3">
        <v>41562</v>
      </c>
      <c r="E3806" s="3">
        <v>41568</v>
      </c>
      <c r="F3806" s="2" t="s">
        <v>50</v>
      </c>
      <c r="G3806" s="8"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5">
        <v>3806</v>
      </c>
      <c r="B3807" s="2" t="s">
        <v>6950</v>
      </c>
      <c r="C3807" s="8">
        <f>YEAR(Data!$D3807)</f>
        <v>2013</v>
      </c>
      <c r="D3807" s="3">
        <v>41562</v>
      </c>
      <c r="E3807" s="3">
        <v>41568</v>
      </c>
      <c r="F3807" s="2" t="s">
        <v>50</v>
      </c>
      <c r="G3807" s="8"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5">
        <v>3807</v>
      </c>
      <c r="B3808" s="2" t="s">
        <v>6955</v>
      </c>
      <c r="C3808" s="8">
        <f>YEAR(Data!$D3808)</f>
        <v>2012</v>
      </c>
      <c r="D3808" s="3">
        <v>41225</v>
      </c>
      <c r="E3808" s="3">
        <v>41232</v>
      </c>
      <c r="F3808" s="2" t="s">
        <v>50</v>
      </c>
      <c r="G3808" s="8"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5">
        <v>3808</v>
      </c>
      <c r="B3809" s="2" t="s">
        <v>6955</v>
      </c>
      <c r="C3809" s="8">
        <f>YEAR(Data!$D3809)</f>
        <v>2012</v>
      </c>
      <c r="D3809" s="3">
        <v>41225</v>
      </c>
      <c r="E3809" s="3">
        <v>41232</v>
      </c>
      <c r="F3809" s="2" t="s">
        <v>50</v>
      </c>
      <c r="G3809" s="8"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5">
        <v>3809</v>
      </c>
      <c r="B3810" s="2" t="s">
        <v>6955</v>
      </c>
      <c r="C3810" s="8">
        <f>YEAR(Data!$D3810)</f>
        <v>2012</v>
      </c>
      <c r="D3810" s="3">
        <v>41225</v>
      </c>
      <c r="E3810" s="3">
        <v>41232</v>
      </c>
      <c r="F3810" s="2" t="s">
        <v>50</v>
      </c>
      <c r="G3810" s="8"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5">
        <v>3810</v>
      </c>
      <c r="B3811" s="2" t="s">
        <v>6955</v>
      </c>
      <c r="C3811" s="8">
        <f>YEAR(Data!$D3811)</f>
        <v>2012</v>
      </c>
      <c r="D3811" s="3">
        <v>41225</v>
      </c>
      <c r="E3811" s="3">
        <v>41232</v>
      </c>
      <c r="F3811" s="2" t="s">
        <v>50</v>
      </c>
      <c r="G3811" s="8"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5">
        <v>3811</v>
      </c>
      <c r="B3812" s="2" t="s">
        <v>6955</v>
      </c>
      <c r="C3812" s="8">
        <f>YEAR(Data!$D3812)</f>
        <v>2012</v>
      </c>
      <c r="D3812" s="3">
        <v>41225</v>
      </c>
      <c r="E3812" s="3">
        <v>41232</v>
      </c>
      <c r="F3812" s="2" t="s">
        <v>50</v>
      </c>
      <c r="G3812" s="8"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5">
        <v>3812</v>
      </c>
      <c r="B3813" s="2" t="s">
        <v>6955</v>
      </c>
      <c r="C3813" s="8">
        <f>YEAR(Data!$D3813)</f>
        <v>2012</v>
      </c>
      <c r="D3813" s="3">
        <v>41225</v>
      </c>
      <c r="E3813" s="3">
        <v>41232</v>
      </c>
      <c r="F3813" s="2" t="s">
        <v>50</v>
      </c>
      <c r="G3813" s="8"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5">
        <v>3813</v>
      </c>
      <c r="B3814" s="2" t="s">
        <v>6958</v>
      </c>
      <c r="C3814" s="8">
        <f>YEAR(Data!$D3814)</f>
        <v>2014</v>
      </c>
      <c r="D3814" s="3">
        <v>41704</v>
      </c>
      <c r="E3814" s="3">
        <v>41704</v>
      </c>
      <c r="F3814" s="2" t="s">
        <v>1290</v>
      </c>
      <c r="G3814" s="8"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5">
        <v>3814</v>
      </c>
      <c r="B3815" s="2" t="s">
        <v>6961</v>
      </c>
      <c r="C3815" s="8">
        <f>YEAR(Data!$D3815)</f>
        <v>2012</v>
      </c>
      <c r="D3815" s="3">
        <v>41218</v>
      </c>
      <c r="E3815" s="3">
        <v>41222</v>
      </c>
      <c r="F3815" s="2" t="s">
        <v>50</v>
      </c>
      <c r="G3815" s="8"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5">
        <v>3815</v>
      </c>
      <c r="B3816" s="2" t="s">
        <v>6962</v>
      </c>
      <c r="C3816" s="8">
        <f>YEAR(Data!$D3816)</f>
        <v>2013</v>
      </c>
      <c r="D3816" s="3">
        <v>41464</v>
      </c>
      <c r="E3816" s="3">
        <v>41464</v>
      </c>
      <c r="F3816" s="2" t="s">
        <v>1290</v>
      </c>
      <c r="G3816" s="8"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5">
        <v>3816</v>
      </c>
      <c r="B3817" s="2" t="s">
        <v>6962</v>
      </c>
      <c r="C3817" s="8">
        <f>YEAR(Data!$D3817)</f>
        <v>2013</v>
      </c>
      <c r="D3817" s="3">
        <v>41464</v>
      </c>
      <c r="E3817" s="3">
        <v>41464</v>
      </c>
      <c r="F3817" s="2" t="s">
        <v>1290</v>
      </c>
      <c r="G3817" s="8"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5">
        <v>3817</v>
      </c>
      <c r="B3818" s="2" t="s">
        <v>6963</v>
      </c>
      <c r="C3818" s="8">
        <f>YEAR(Data!$D3818)</f>
        <v>2012</v>
      </c>
      <c r="D3818" s="3">
        <v>41167</v>
      </c>
      <c r="E3818" s="3">
        <v>41171</v>
      </c>
      <c r="F3818" s="2" t="s">
        <v>50</v>
      </c>
      <c r="G3818" s="8"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5">
        <v>3818</v>
      </c>
      <c r="B3819" s="2" t="s">
        <v>6963</v>
      </c>
      <c r="C3819" s="8">
        <f>YEAR(Data!$D3819)</f>
        <v>2012</v>
      </c>
      <c r="D3819" s="3">
        <v>41167</v>
      </c>
      <c r="E3819" s="3">
        <v>41171</v>
      </c>
      <c r="F3819" s="2" t="s">
        <v>50</v>
      </c>
      <c r="G3819" s="8"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5">
        <v>3819</v>
      </c>
      <c r="B3820" s="2" t="s">
        <v>6963</v>
      </c>
      <c r="C3820" s="8">
        <f>YEAR(Data!$D3820)</f>
        <v>2012</v>
      </c>
      <c r="D3820" s="3">
        <v>41167</v>
      </c>
      <c r="E3820" s="3">
        <v>41171</v>
      </c>
      <c r="F3820" s="2" t="s">
        <v>50</v>
      </c>
      <c r="G3820" s="8"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5">
        <v>3820</v>
      </c>
      <c r="B3821" s="2" t="s">
        <v>6964</v>
      </c>
      <c r="C3821" s="8">
        <f>YEAR(Data!$D3821)</f>
        <v>2014</v>
      </c>
      <c r="D3821" s="3">
        <v>41922</v>
      </c>
      <c r="E3821" s="3">
        <v>41927</v>
      </c>
      <c r="F3821" s="2" t="s">
        <v>50</v>
      </c>
      <c r="G3821" s="8"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5">
        <v>3821</v>
      </c>
      <c r="B3822" s="2" t="s">
        <v>6964</v>
      </c>
      <c r="C3822" s="8">
        <f>YEAR(Data!$D3822)</f>
        <v>2014</v>
      </c>
      <c r="D3822" s="3">
        <v>41922</v>
      </c>
      <c r="E3822" s="3">
        <v>41927</v>
      </c>
      <c r="F3822" s="2" t="s">
        <v>50</v>
      </c>
      <c r="G3822" s="8"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5">
        <v>3822</v>
      </c>
      <c r="B3823" s="2" t="s">
        <v>6964</v>
      </c>
      <c r="C3823" s="8">
        <f>YEAR(Data!$D3823)</f>
        <v>2014</v>
      </c>
      <c r="D3823" s="3">
        <v>41922</v>
      </c>
      <c r="E3823" s="3">
        <v>41927</v>
      </c>
      <c r="F3823" s="2" t="s">
        <v>50</v>
      </c>
      <c r="G3823" s="8"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5">
        <v>3823</v>
      </c>
      <c r="B3824" s="2" t="s">
        <v>6964</v>
      </c>
      <c r="C3824" s="8">
        <f>YEAR(Data!$D3824)</f>
        <v>2014</v>
      </c>
      <c r="D3824" s="3">
        <v>41922</v>
      </c>
      <c r="E3824" s="3">
        <v>41927</v>
      </c>
      <c r="F3824" s="2" t="s">
        <v>50</v>
      </c>
      <c r="G3824" s="8"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5">
        <v>3824</v>
      </c>
      <c r="B3825" s="2" t="s">
        <v>6967</v>
      </c>
      <c r="C3825" s="8">
        <f>YEAR(Data!$D3825)</f>
        <v>2012</v>
      </c>
      <c r="D3825" s="3">
        <v>41166</v>
      </c>
      <c r="E3825" s="3">
        <v>41170</v>
      </c>
      <c r="F3825" s="2" t="s">
        <v>50</v>
      </c>
      <c r="G3825" s="8"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5">
        <v>3825</v>
      </c>
      <c r="B3826" s="2" t="s">
        <v>6967</v>
      </c>
      <c r="C3826" s="8">
        <f>YEAR(Data!$D3826)</f>
        <v>2012</v>
      </c>
      <c r="D3826" s="3">
        <v>41166</v>
      </c>
      <c r="E3826" s="3">
        <v>41170</v>
      </c>
      <c r="F3826" s="2" t="s">
        <v>50</v>
      </c>
      <c r="G3826" s="8"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5">
        <v>3826</v>
      </c>
      <c r="B3827" s="2" t="s">
        <v>6967</v>
      </c>
      <c r="C3827" s="8">
        <f>YEAR(Data!$D3827)</f>
        <v>2012</v>
      </c>
      <c r="D3827" s="3">
        <v>41166</v>
      </c>
      <c r="E3827" s="3">
        <v>41170</v>
      </c>
      <c r="F3827" s="2" t="s">
        <v>50</v>
      </c>
      <c r="G3827" s="8"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5">
        <v>3827</v>
      </c>
      <c r="B3828" s="2" t="s">
        <v>6968</v>
      </c>
      <c r="C3828" s="8">
        <f>YEAR(Data!$D3828)</f>
        <v>2011</v>
      </c>
      <c r="D3828" s="3">
        <v>40823</v>
      </c>
      <c r="E3828" s="3">
        <v>40828</v>
      </c>
      <c r="F3828" s="2" t="s">
        <v>50</v>
      </c>
      <c r="G3828" s="8"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5">
        <v>3828</v>
      </c>
      <c r="B3829" s="2" t="s">
        <v>6969</v>
      </c>
      <c r="C3829" s="8">
        <f>YEAR(Data!$D3829)</f>
        <v>2014</v>
      </c>
      <c r="D3829" s="3">
        <v>41767</v>
      </c>
      <c r="E3829" s="3">
        <v>41771</v>
      </c>
      <c r="F3829" s="2" t="s">
        <v>50</v>
      </c>
      <c r="G3829" s="8"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5">
        <v>3829</v>
      </c>
      <c r="B3830" s="2" t="s">
        <v>6969</v>
      </c>
      <c r="C3830" s="8">
        <f>YEAR(Data!$D3830)</f>
        <v>2014</v>
      </c>
      <c r="D3830" s="3">
        <v>41767</v>
      </c>
      <c r="E3830" s="3">
        <v>41771</v>
      </c>
      <c r="F3830" s="2" t="s">
        <v>50</v>
      </c>
      <c r="G3830" s="8"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5">
        <v>3830</v>
      </c>
      <c r="B3831" s="2" t="s">
        <v>6969</v>
      </c>
      <c r="C3831" s="8">
        <f>YEAR(Data!$D3831)</f>
        <v>2014</v>
      </c>
      <c r="D3831" s="3">
        <v>41767</v>
      </c>
      <c r="E3831" s="3">
        <v>41771</v>
      </c>
      <c r="F3831" s="2" t="s">
        <v>50</v>
      </c>
      <c r="G3831" s="8"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5">
        <v>3831</v>
      </c>
      <c r="B3832" s="2" t="s">
        <v>6969</v>
      </c>
      <c r="C3832" s="8">
        <f>YEAR(Data!$D3832)</f>
        <v>2014</v>
      </c>
      <c r="D3832" s="3">
        <v>41767</v>
      </c>
      <c r="E3832" s="3">
        <v>41771</v>
      </c>
      <c r="F3832" s="2" t="s">
        <v>50</v>
      </c>
      <c r="G3832" s="8"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5">
        <v>3832</v>
      </c>
      <c r="B3833" s="2" t="s">
        <v>6970</v>
      </c>
      <c r="C3833" s="8">
        <f>YEAR(Data!$D3833)</f>
        <v>2012</v>
      </c>
      <c r="D3833" s="3">
        <v>41227</v>
      </c>
      <c r="E3833" s="3">
        <v>41232</v>
      </c>
      <c r="F3833" s="2" t="s">
        <v>50</v>
      </c>
      <c r="G3833" s="8"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5">
        <v>3833</v>
      </c>
      <c r="B3834" s="2" t="s">
        <v>6970</v>
      </c>
      <c r="C3834" s="8">
        <f>YEAR(Data!$D3834)</f>
        <v>2012</v>
      </c>
      <c r="D3834" s="3">
        <v>41227</v>
      </c>
      <c r="E3834" s="3">
        <v>41232</v>
      </c>
      <c r="F3834" s="2" t="s">
        <v>50</v>
      </c>
      <c r="G3834" s="8"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5">
        <v>3834</v>
      </c>
      <c r="B3835" s="2" t="s">
        <v>6974</v>
      </c>
      <c r="C3835" s="8">
        <f>YEAR(Data!$D3835)</f>
        <v>2011</v>
      </c>
      <c r="D3835" s="3">
        <v>40871</v>
      </c>
      <c r="E3835" s="3">
        <v>40871</v>
      </c>
      <c r="F3835" s="2" t="s">
        <v>1290</v>
      </c>
      <c r="G3835" s="8"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5">
        <v>3835</v>
      </c>
      <c r="B3836" s="2" t="s">
        <v>6974</v>
      </c>
      <c r="C3836" s="8">
        <f>YEAR(Data!$D3836)</f>
        <v>2011</v>
      </c>
      <c r="D3836" s="3">
        <v>40871</v>
      </c>
      <c r="E3836" s="3">
        <v>40871</v>
      </c>
      <c r="F3836" s="2" t="s">
        <v>1290</v>
      </c>
      <c r="G3836" s="8"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5">
        <v>3836</v>
      </c>
      <c r="B3837" s="2" t="s">
        <v>6975</v>
      </c>
      <c r="C3837" s="8">
        <f>YEAR(Data!$D3837)</f>
        <v>2011</v>
      </c>
      <c r="D3837" s="3">
        <v>40641</v>
      </c>
      <c r="E3837" s="3">
        <v>40648</v>
      </c>
      <c r="F3837" s="2" t="s">
        <v>50</v>
      </c>
      <c r="G3837" s="8"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5">
        <v>3837</v>
      </c>
      <c r="B3838" s="2" t="s">
        <v>6975</v>
      </c>
      <c r="C3838" s="8">
        <f>YEAR(Data!$D3838)</f>
        <v>2011</v>
      </c>
      <c r="D3838" s="3">
        <v>40641</v>
      </c>
      <c r="E3838" s="3">
        <v>40648</v>
      </c>
      <c r="F3838" s="2" t="s">
        <v>50</v>
      </c>
      <c r="G3838" s="8"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5">
        <v>3838</v>
      </c>
      <c r="B3839" s="2" t="s">
        <v>6978</v>
      </c>
      <c r="C3839" s="8">
        <f>YEAR(Data!$D3839)</f>
        <v>2011</v>
      </c>
      <c r="D3839" s="3">
        <v>40750</v>
      </c>
      <c r="E3839" s="3">
        <v>40757</v>
      </c>
      <c r="F3839" s="2" t="s">
        <v>50</v>
      </c>
      <c r="G3839" s="8"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5">
        <v>3839</v>
      </c>
      <c r="B3840" s="2" t="s">
        <v>6978</v>
      </c>
      <c r="C3840" s="8">
        <f>YEAR(Data!$D3840)</f>
        <v>2011</v>
      </c>
      <c r="D3840" s="3">
        <v>40750</v>
      </c>
      <c r="E3840" s="3">
        <v>40757</v>
      </c>
      <c r="F3840" s="2" t="s">
        <v>50</v>
      </c>
      <c r="G3840" s="8"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5">
        <v>3840</v>
      </c>
      <c r="B3841" s="2" t="s">
        <v>6978</v>
      </c>
      <c r="C3841" s="8">
        <f>YEAR(Data!$D3841)</f>
        <v>2011</v>
      </c>
      <c r="D3841" s="3">
        <v>40750</v>
      </c>
      <c r="E3841" s="3">
        <v>40757</v>
      </c>
      <c r="F3841" s="2" t="s">
        <v>50</v>
      </c>
      <c r="G3841" s="8"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5">
        <v>3841</v>
      </c>
      <c r="B3842" s="2" t="s">
        <v>6978</v>
      </c>
      <c r="C3842" s="8">
        <f>YEAR(Data!$D3842)</f>
        <v>2011</v>
      </c>
      <c r="D3842" s="3">
        <v>40750</v>
      </c>
      <c r="E3842" s="3">
        <v>40757</v>
      </c>
      <c r="F3842" s="2" t="s">
        <v>50</v>
      </c>
      <c r="G3842" s="8"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5">
        <v>3842</v>
      </c>
      <c r="B3843" s="2" t="s">
        <v>6981</v>
      </c>
      <c r="C3843" s="8">
        <f>YEAR(Data!$D3843)</f>
        <v>2011</v>
      </c>
      <c r="D3843" s="3">
        <v>40702</v>
      </c>
      <c r="E3843" s="3">
        <v>40706</v>
      </c>
      <c r="F3843" s="2" t="s">
        <v>50</v>
      </c>
      <c r="G3843" s="8"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5">
        <v>3843</v>
      </c>
      <c r="B3844" s="2" t="s">
        <v>6984</v>
      </c>
      <c r="C3844" s="8">
        <f>YEAR(Data!$D3844)</f>
        <v>2011</v>
      </c>
      <c r="D3844" s="3">
        <v>40844</v>
      </c>
      <c r="E3844" s="3">
        <v>40847</v>
      </c>
      <c r="F3844" s="2" t="s">
        <v>188</v>
      </c>
      <c r="G3844" s="8"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5">
        <v>3844</v>
      </c>
      <c r="B3845" s="2" t="s">
        <v>6984</v>
      </c>
      <c r="C3845" s="8">
        <f>YEAR(Data!$D3845)</f>
        <v>2011</v>
      </c>
      <c r="D3845" s="3">
        <v>40844</v>
      </c>
      <c r="E3845" s="3">
        <v>40847</v>
      </c>
      <c r="F3845" s="2" t="s">
        <v>188</v>
      </c>
      <c r="G3845" s="8"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5">
        <v>3845</v>
      </c>
      <c r="B3846" s="2" t="s">
        <v>6984</v>
      </c>
      <c r="C3846" s="8">
        <f>YEAR(Data!$D3846)</f>
        <v>2011</v>
      </c>
      <c r="D3846" s="3">
        <v>40844</v>
      </c>
      <c r="E3846" s="3">
        <v>40847</v>
      </c>
      <c r="F3846" s="2" t="s">
        <v>188</v>
      </c>
      <c r="G3846" s="8"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5">
        <v>3846</v>
      </c>
      <c r="B3847" s="2" t="s">
        <v>6984</v>
      </c>
      <c r="C3847" s="8">
        <f>YEAR(Data!$D3847)</f>
        <v>2011</v>
      </c>
      <c r="D3847" s="3">
        <v>40844</v>
      </c>
      <c r="E3847" s="3">
        <v>40847</v>
      </c>
      <c r="F3847" s="2" t="s">
        <v>188</v>
      </c>
      <c r="G3847" s="8"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5">
        <v>3847</v>
      </c>
      <c r="B3848" s="2" t="s">
        <v>6984</v>
      </c>
      <c r="C3848" s="8">
        <f>YEAR(Data!$D3848)</f>
        <v>2011</v>
      </c>
      <c r="D3848" s="3">
        <v>40844</v>
      </c>
      <c r="E3848" s="3">
        <v>40847</v>
      </c>
      <c r="F3848" s="2" t="s">
        <v>188</v>
      </c>
      <c r="G3848" s="8"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5">
        <v>3848</v>
      </c>
      <c r="B3849" s="2" t="s">
        <v>6987</v>
      </c>
      <c r="C3849" s="8">
        <f>YEAR(Data!$D3849)</f>
        <v>2014</v>
      </c>
      <c r="D3849" s="3">
        <v>41969</v>
      </c>
      <c r="E3849" s="3">
        <v>41971</v>
      </c>
      <c r="F3849" s="2" t="s">
        <v>23</v>
      </c>
      <c r="G3849" s="8"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5">
        <v>3849</v>
      </c>
      <c r="B3850" s="2" t="s">
        <v>6988</v>
      </c>
      <c r="C3850" s="8">
        <f>YEAR(Data!$D3850)</f>
        <v>2014</v>
      </c>
      <c r="D3850" s="3">
        <v>41905</v>
      </c>
      <c r="E3850" s="3">
        <v>41906</v>
      </c>
      <c r="F3850" s="2" t="s">
        <v>188</v>
      </c>
      <c r="G3850" s="8"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5">
        <v>3850</v>
      </c>
      <c r="B3851" s="2" t="s">
        <v>6988</v>
      </c>
      <c r="C3851" s="8">
        <f>YEAR(Data!$D3851)</f>
        <v>2014</v>
      </c>
      <c r="D3851" s="3">
        <v>41905</v>
      </c>
      <c r="E3851" s="3">
        <v>41906</v>
      </c>
      <c r="F3851" s="2" t="s">
        <v>188</v>
      </c>
      <c r="G3851" s="8"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5">
        <v>3851</v>
      </c>
      <c r="B3852" s="2" t="s">
        <v>6991</v>
      </c>
      <c r="C3852" s="8">
        <f>YEAR(Data!$D3852)</f>
        <v>2012</v>
      </c>
      <c r="D3852" s="3">
        <v>41247</v>
      </c>
      <c r="E3852" s="3">
        <v>41252</v>
      </c>
      <c r="F3852" s="2" t="s">
        <v>50</v>
      </c>
      <c r="G3852" s="8"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5">
        <v>3852</v>
      </c>
      <c r="B3853" s="2" t="s">
        <v>6992</v>
      </c>
      <c r="C3853" s="8">
        <f>YEAR(Data!$D3853)</f>
        <v>2012</v>
      </c>
      <c r="D3853" s="3">
        <v>41173</v>
      </c>
      <c r="E3853" s="3">
        <v>41173</v>
      </c>
      <c r="F3853" s="2" t="s">
        <v>1290</v>
      </c>
      <c r="G3853" s="8"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5">
        <v>3853</v>
      </c>
      <c r="B3854" s="2" t="s">
        <v>6995</v>
      </c>
      <c r="C3854" s="8">
        <f>YEAR(Data!$D3854)</f>
        <v>2014</v>
      </c>
      <c r="D3854" s="3">
        <v>41970</v>
      </c>
      <c r="E3854" s="3">
        <v>41973</v>
      </c>
      <c r="F3854" s="2" t="s">
        <v>188</v>
      </c>
      <c r="G3854" s="8"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5">
        <v>3854</v>
      </c>
      <c r="B3855" s="2" t="s">
        <v>6996</v>
      </c>
      <c r="C3855" s="8">
        <f>YEAR(Data!$D3855)</f>
        <v>2014</v>
      </c>
      <c r="D3855" s="3">
        <v>41797</v>
      </c>
      <c r="E3855" s="3">
        <v>41801</v>
      </c>
      <c r="F3855" s="2" t="s">
        <v>50</v>
      </c>
      <c r="G3855" s="8"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5">
        <v>3855</v>
      </c>
      <c r="B3856" s="2" t="s">
        <v>6996</v>
      </c>
      <c r="C3856" s="8">
        <f>YEAR(Data!$D3856)</f>
        <v>2014</v>
      </c>
      <c r="D3856" s="3">
        <v>41797</v>
      </c>
      <c r="E3856" s="3">
        <v>41801</v>
      </c>
      <c r="F3856" s="2" t="s">
        <v>50</v>
      </c>
      <c r="G3856" s="8"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5">
        <v>3856</v>
      </c>
      <c r="B3857" s="2" t="s">
        <v>6999</v>
      </c>
      <c r="C3857" s="8">
        <f>YEAR(Data!$D3857)</f>
        <v>2014</v>
      </c>
      <c r="D3857" s="3">
        <v>41936</v>
      </c>
      <c r="E3857" s="3">
        <v>41941</v>
      </c>
      <c r="F3857" s="2" t="s">
        <v>23</v>
      </c>
      <c r="G3857" s="8"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5">
        <v>3857</v>
      </c>
      <c r="B3858" s="2" t="s">
        <v>6999</v>
      </c>
      <c r="C3858" s="8">
        <f>YEAR(Data!$D3858)</f>
        <v>2014</v>
      </c>
      <c r="D3858" s="3">
        <v>41936</v>
      </c>
      <c r="E3858" s="3">
        <v>41941</v>
      </c>
      <c r="F3858" s="2" t="s">
        <v>23</v>
      </c>
      <c r="G3858" s="8"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5">
        <v>3858</v>
      </c>
      <c r="B3859" s="2" t="s">
        <v>6999</v>
      </c>
      <c r="C3859" s="8">
        <f>YEAR(Data!$D3859)</f>
        <v>2014</v>
      </c>
      <c r="D3859" s="3">
        <v>41936</v>
      </c>
      <c r="E3859" s="3">
        <v>41941</v>
      </c>
      <c r="F3859" s="2" t="s">
        <v>23</v>
      </c>
      <c r="G3859" s="8"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5">
        <v>3859</v>
      </c>
      <c r="B3860" s="2" t="s">
        <v>7000</v>
      </c>
      <c r="C3860" s="8">
        <f>YEAR(Data!$D3860)</f>
        <v>2011</v>
      </c>
      <c r="D3860" s="3">
        <v>40897</v>
      </c>
      <c r="E3860" s="3">
        <v>40897</v>
      </c>
      <c r="F3860" s="2" t="s">
        <v>1290</v>
      </c>
      <c r="G3860" s="8"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5">
        <v>3860</v>
      </c>
      <c r="B3861" s="2" t="s">
        <v>7004</v>
      </c>
      <c r="C3861" s="8">
        <f>YEAR(Data!$D3861)</f>
        <v>2014</v>
      </c>
      <c r="D3861" s="3">
        <v>41688</v>
      </c>
      <c r="E3861" s="3">
        <v>41693</v>
      </c>
      <c r="F3861" s="2" t="s">
        <v>50</v>
      </c>
      <c r="G3861" s="8"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5">
        <v>3861</v>
      </c>
      <c r="B3862" s="2" t="s">
        <v>7004</v>
      </c>
      <c r="C3862" s="8">
        <f>YEAR(Data!$D3862)</f>
        <v>2014</v>
      </c>
      <c r="D3862" s="3">
        <v>41688</v>
      </c>
      <c r="E3862" s="3">
        <v>41693</v>
      </c>
      <c r="F3862" s="2" t="s">
        <v>50</v>
      </c>
      <c r="G3862" s="8"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5">
        <v>3862</v>
      </c>
      <c r="B3863" s="2" t="s">
        <v>7007</v>
      </c>
      <c r="C3863" s="8">
        <f>YEAR(Data!$D3863)</f>
        <v>2011</v>
      </c>
      <c r="D3863" s="3">
        <v>40666</v>
      </c>
      <c r="E3863" s="3">
        <v>40673</v>
      </c>
      <c r="F3863" s="2" t="s">
        <v>50</v>
      </c>
      <c r="G3863" s="8"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5">
        <v>3863</v>
      </c>
      <c r="B3864" s="2" t="s">
        <v>7007</v>
      </c>
      <c r="C3864" s="8">
        <f>YEAR(Data!$D3864)</f>
        <v>2011</v>
      </c>
      <c r="D3864" s="3">
        <v>40666</v>
      </c>
      <c r="E3864" s="3">
        <v>40673</v>
      </c>
      <c r="F3864" s="2" t="s">
        <v>50</v>
      </c>
      <c r="G3864" s="8"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5">
        <v>3864</v>
      </c>
      <c r="B3865" s="2" t="s">
        <v>7010</v>
      </c>
      <c r="C3865" s="8">
        <f>YEAR(Data!$D3865)</f>
        <v>2014</v>
      </c>
      <c r="D3865" s="3">
        <v>41930</v>
      </c>
      <c r="E3865" s="3">
        <v>41932</v>
      </c>
      <c r="F3865" s="2" t="s">
        <v>23</v>
      </c>
      <c r="G3865" s="8"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5">
        <v>3865</v>
      </c>
      <c r="B3866" s="2" t="s">
        <v>7013</v>
      </c>
      <c r="C3866" s="8">
        <f>YEAR(Data!$D3866)</f>
        <v>2012</v>
      </c>
      <c r="D3866" s="3">
        <v>41241</v>
      </c>
      <c r="E3866" s="3">
        <v>41246</v>
      </c>
      <c r="F3866" s="2" t="s">
        <v>50</v>
      </c>
      <c r="G3866" s="8"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5">
        <v>3866</v>
      </c>
      <c r="B3867" s="2" t="s">
        <v>7017</v>
      </c>
      <c r="C3867" s="8">
        <f>YEAR(Data!$D3867)</f>
        <v>2011</v>
      </c>
      <c r="D3867" s="3">
        <v>40751</v>
      </c>
      <c r="E3867" s="3">
        <v>40753</v>
      </c>
      <c r="F3867" s="2" t="s">
        <v>23</v>
      </c>
      <c r="G3867" s="8"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5">
        <v>3867</v>
      </c>
      <c r="B3868" s="2" t="s">
        <v>7018</v>
      </c>
      <c r="C3868" s="8">
        <f>YEAR(Data!$D3868)</f>
        <v>2014</v>
      </c>
      <c r="D3868" s="3">
        <v>41753</v>
      </c>
      <c r="E3868" s="3">
        <v>41755</v>
      </c>
      <c r="F3868" s="2" t="s">
        <v>23</v>
      </c>
      <c r="G3868" s="8"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5">
        <v>3868</v>
      </c>
      <c r="B3869" s="2" t="s">
        <v>7019</v>
      </c>
      <c r="C3869" s="8">
        <f>YEAR(Data!$D3869)</f>
        <v>2012</v>
      </c>
      <c r="D3869" s="3">
        <v>41205</v>
      </c>
      <c r="E3869" s="3">
        <v>41209</v>
      </c>
      <c r="F3869" s="2" t="s">
        <v>23</v>
      </c>
      <c r="G3869" s="8"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5">
        <v>3869</v>
      </c>
      <c r="B3870" s="2" t="s">
        <v>7019</v>
      </c>
      <c r="C3870" s="8">
        <f>YEAR(Data!$D3870)</f>
        <v>2012</v>
      </c>
      <c r="D3870" s="3">
        <v>41205</v>
      </c>
      <c r="E3870" s="3">
        <v>41209</v>
      </c>
      <c r="F3870" s="2" t="s">
        <v>23</v>
      </c>
      <c r="G3870" s="8"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5">
        <v>3870</v>
      </c>
      <c r="B3871" s="2" t="s">
        <v>7019</v>
      </c>
      <c r="C3871" s="8">
        <f>YEAR(Data!$D3871)</f>
        <v>2012</v>
      </c>
      <c r="D3871" s="3">
        <v>41205</v>
      </c>
      <c r="E3871" s="3">
        <v>41209</v>
      </c>
      <c r="F3871" s="2" t="s">
        <v>23</v>
      </c>
      <c r="G3871" s="8"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5">
        <v>3871</v>
      </c>
      <c r="B3872" s="2" t="s">
        <v>7019</v>
      </c>
      <c r="C3872" s="8">
        <f>YEAR(Data!$D3872)</f>
        <v>2012</v>
      </c>
      <c r="D3872" s="3">
        <v>41205</v>
      </c>
      <c r="E3872" s="3">
        <v>41209</v>
      </c>
      <c r="F3872" s="2" t="s">
        <v>23</v>
      </c>
      <c r="G3872" s="8"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5">
        <v>3872</v>
      </c>
      <c r="B3873" s="2" t="s">
        <v>7019</v>
      </c>
      <c r="C3873" s="8">
        <f>YEAR(Data!$D3873)</f>
        <v>2012</v>
      </c>
      <c r="D3873" s="3">
        <v>41205</v>
      </c>
      <c r="E3873" s="3">
        <v>41209</v>
      </c>
      <c r="F3873" s="2" t="s">
        <v>23</v>
      </c>
      <c r="G3873" s="8"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5">
        <v>3873</v>
      </c>
      <c r="B3874" s="2" t="s">
        <v>7019</v>
      </c>
      <c r="C3874" s="8">
        <f>YEAR(Data!$D3874)</f>
        <v>2012</v>
      </c>
      <c r="D3874" s="3">
        <v>41205</v>
      </c>
      <c r="E3874" s="3">
        <v>41209</v>
      </c>
      <c r="F3874" s="2" t="s">
        <v>23</v>
      </c>
      <c r="G3874" s="8"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5">
        <v>3874</v>
      </c>
      <c r="B3875" s="2" t="s">
        <v>7020</v>
      </c>
      <c r="C3875" s="8">
        <f>YEAR(Data!$D3875)</f>
        <v>2013</v>
      </c>
      <c r="D3875" s="3">
        <v>41523</v>
      </c>
      <c r="E3875" s="3">
        <v>41525</v>
      </c>
      <c r="F3875" s="2" t="s">
        <v>23</v>
      </c>
      <c r="G3875" s="8"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5">
        <v>3875</v>
      </c>
      <c r="B3876" s="2" t="s">
        <v>7020</v>
      </c>
      <c r="C3876" s="8">
        <f>YEAR(Data!$D3876)</f>
        <v>2013</v>
      </c>
      <c r="D3876" s="3">
        <v>41523</v>
      </c>
      <c r="E3876" s="3">
        <v>41525</v>
      </c>
      <c r="F3876" s="2" t="s">
        <v>23</v>
      </c>
      <c r="G3876" s="8"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5">
        <v>3876</v>
      </c>
      <c r="B3877" s="2" t="s">
        <v>7020</v>
      </c>
      <c r="C3877" s="8">
        <f>YEAR(Data!$D3877)</f>
        <v>2013</v>
      </c>
      <c r="D3877" s="3">
        <v>41523</v>
      </c>
      <c r="E3877" s="3">
        <v>41525</v>
      </c>
      <c r="F3877" s="2" t="s">
        <v>23</v>
      </c>
      <c r="G3877" s="8"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5">
        <v>3877</v>
      </c>
      <c r="B3878" s="2" t="s">
        <v>7020</v>
      </c>
      <c r="C3878" s="8">
        <f>YEAR(Data!$D3878)</f>
        <v>2013</v>
      </c>
      <c r="D3878" s="3">
        <v>41523</v>
      </c>
      <c r="E3878" s="3">
        <v>41525</v>
      </c>
      <c r="F3878" s="2" t="s">
        <v>23</v>
      </c>
      <c r="G3878" s="8"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5">
        <v>3878</v>
      </c>
      <c r="B3879" s="2" t="s">
        <v>7021</v>
      </c>
      <c r="C3879" s="8">
        <f>YEAR(Data!$D3879)</f>
        <v>2013</v>
      </c>
      <c r="D3879" s="3">
        <v>41576</v>
      </c>
      <c r="E3879" s="3">
        <v>41581</v>
      </c>
      <c r="F3879" s="2" t="s">
        <v>50</v>
      </c>
      <c r="G3879" s="8"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5">
        <v>3879</v>
      </c>
      <c r="B3880" s="2" t="s">
        <v>7022</v>
      </c>
      <c r="C3880" s="8">
        <f>YEAR(Data!$D3880)</f>
        <v>2011</v>
      </c>
      <c r="D3880" s="3">
        <v>40638</v>
      </c>
      <c r="E3880" s="3">
        <v>40640</v>
      </c>
      <c r="F3880" s="2" t="s">
        <v>188</v>
      </c>
      <c r="G3880" s="8"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5">
        <v>3880</v>
      </c>
      <c r="B3881" s="2" t="s">
        <v>7022</v>
      </c>
      <c r="C3881" s="8">
        <f>YEAR(Data!$D3881)</f>
        <v>2011</v>
      </c>
      <c r="D3881" s="3">
        <v>40638</v>
      </c>
      <c r="E3881" s="3">
        <v>40640</v>
      </c>
      <c r="F3881" s="2" t="s">
        <v>188</v>
      </c>
      <c r="G3881" s="8"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5">
        <v>3881</v>
      </c>
      <c r="B3882" s="2" t="s">
        <v>7023</v>
      </c>
      <c r="C3882" s="8">
        <f>YEAR(Data!$D3882)</f>
        <v>2012</v>
      </c>
      <c r="D3882" s="3">
        <v>41075</v>
      </c>
      <c r="E3882" s="3">
        <v>41080</v>
      </c>
      <c r="F3882" s="2" t="s">
        <v>50</v>
      </c>
      <c r="G3882" s="8"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5">
        <v>3882</v>
      </c>
      <c r="B3883" s="2" t="s">
        <v>7023</v>
      </c>
      <c r="C3883" s="8">
        <f>YEAR(Data!$D3883)</f>
        <v>2012</v>
      </c>
      <c r="D3883" s="3">
        <v>41075</v>
      </c>
      <c r="E3883" s="3">
        <v>41080</v>
      </c>
      <c r="F3883" s="2" t="s">
        <v>50</v>
      </c>
      <c r="G3883" s="8"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5">
        <v>3883</v>
      </c>
      <c r="B3884" s="2" t="s">
        <v>7023</v>
      </c>
      <c r="C3884" s="8">
        <f>YEAR(Data!$D3884)</f>
        <v>2012</v>
      </c>
      <c r="D3884" s="3">
        <v>41075</v>
      </c>
      <c r="E3884" s="3">
        <v>41080</v>
      </c>
      <c r="F3884" s="2" t="s">
        <v>50</v>
      </c>
      <c r="G3884" s="8"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5">
        <v>3884</v>
      </c>
      <c r="B3885" s="2" t="s">
        <v>7023</v>
      </c>
      <c r="C3885" s="8">
        <f>YEAR(Data!$D3885)</f>
        <v>2012</v>
      </c>
      <c r="D3885" s="3">
        <v>41075</v>
      </c>
      <c r="E3885" s="3">
        <v>41080</v>
      </c>
      <c r="F3885" s="2" t="s">
        <v>50</v>
      </c>
      <c r="G3885" s="8"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5">
        <v>3885</v>
      </c>
      <c r="B3886" s="2" t="s">
        <v>7028</v>
      </c>
      <c r="C3886" s="8">
        <f>YEAR(Data!$D3886)</f>
        <v>2011</v>
      </c>
      <c r="D3886" s="3">
        <v>40729</v>
      </c>
      <c r="E3886" s="3">
        <v>40736</v>
      </c>
      <c r="F3886" s="2" t="s">
        <v>50</v>
      </c>
      <c r="G3886" s="8"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5">
        <v>3886</v>
      </c>
      <c r="B3887" s="2" t="s">
        <v>7029</v>
      </c>
      <c r="C3887" s="8">
        <f>YEAR(Data!$D3887)</f>
        <v>2014</v>
      </c>
      <c r="D3887" s="3">
        <v>41669</v>
      </c>
      <c r="E3887" s="3">
        <v>41673</v>
      </c>
      <c r="F3887" s="2" t="s">
        <v>50</v>
      </c>
      <c r="G3887" s="8"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5">
        <v>3887</v>
      </c>
      <c r="B3888" s="2" t="s">
        <v>7030</v>
      </c>
      <c r="C3888" s="8">
        <f>YEAR(Data!$D3888)</f>
        <v>2013</v>
      </c>
      <c r="D3888" s="3">
        <v>41337</v>
      </c>
      <c r="E3888" s="3">
        <v>41342</v>
      </c>
      <c r="F3888" s="2" t="s">
        <v>23</v>
      </c>
      <c r="G3888" s="8"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5">
        <v>3888</v>
      </c>
      <c r="B3889" s="2" t="s">
        <v>7031</v>
      </c>
      <c r="C3889" s="8">
        <f>YEAR(Data!$D3889)</f>
        <v>2011</v>
      </c>
      <c r="D3889" s="3">
        <v>40696</v>
      </c>
      <c r="E3889" s="3">
        <v>40700</v>
      </c>
      <c r="F3889" s="2" t="s">
        <v>50</v>
      </c>
      <c r="G3889" s="8"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5">
        <v>3889</v>
      </c>
      <c r="B3890" s="2" t="s">
        <v>7031</v>
      </c>
      <c r="C3890" s="8">
        <f>YEAR(Data!$D3890)</f>
        <v>2011</v>
      </c>
      <c r="D3890" s="3">
        <v>40696</v>
      </c>
      <c r="E3890" s="3">
        <v>40700</v>
      </c>
      <c r="F3890" s="2" t="s">
        <v>50</v>
      </c>
      <c r="G3890" s="8"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5">
        <v>3890</v>
      </c>
      <c r="B3891" s="2" t="s">
        <v>7031</v>
      </c>
      <c r="C3891" s="8">
        <f>YEAR(Data!$D3891)</f>
        <v>2011</v>
      </c>
      <c r="D3891" s="3">
        <v>40696</v>
      </c>
      <c r="E3891" s="3">
        <v>40700</v>
      </c>
      <c r="F3891" s="2" t="s">
        <v>50</v>
      </c>
      <c r="G3891" s="8"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5">
        <v>3891</v>
      </c>
      <c r="B3892" s="2" t="s">
        <v>7032</v>
      </c>
      <c r="C3892" s="8">
        <f>YEAR(Data!$D3892)</f>
        <v>2013</v>
      </c>
      <c r="D3892" s="3">
        <v>41603</v>
      </c>
      <c r="E3892" s="3">
        <v>41609</v>
      </c>
      <c r="F3892" s="2" t="s">
        <v>50</v>
      </c>
      <c r="G3892" s="8"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5">
        <v>3892</v>
      </c>
      <c r="B3893" s="2" t="s">
        <v>7032</v>
      </c>
      <c r="C3893" s="8">
        <f>YEAR(Data!$D3893)</f>
        <v>2013</v>
      </c>
      <c r="D3893" s="3">
        <v>41603</v>
      </c>
      <c r="E3893" s="3">
        <v>41609</v>
      </c>
      <c r="F3893" s="2" t="s">
        <v>50</v>
      </c>
      <c r="G3893" s="8"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5">
        <v>3893</v>
      </c>
      <c r="B3894" s="2" t="s">
        <v>7032</v>
      </c>
      <c r="C3894" s="8">
        <f>YEAR(Data!$D3894)</f>
        <v>2013</v>
      </c>
      <c r="D3894" s="3">
        <v>41603</v>
      </c>
      <c r="E3894" s="3">
        <v>41609</v>
      </c>
      <c r="F3894" s="2" t="s">
        <v>50</v>
      </c>
      <c r="G3894" s="8"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5">
        <v>3894</v>
      </c>
      <c r="B3895" s="2" t="s">
        <v>7033</v>
      </c>
      <c r="C3895" s="8">
        <f>YEAR(Data!$D3895)</f>
        <v>2013</v>
      </c>
      <c r="D3895" s="3">
        <v>41589</v>
      </c>
      <c r="E3895" s="3">
        <v>41593</v>
      </c>
      <c r="F3895" s="2" t="s">
        <v>50</v>
      </c>
      <c r="G3895" s="8"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5">
        <v>3895</v>
      </c>
      <c r="B3896" s="2" t="s">
        <v>7034</v>
      </c>
      <c r="C3896" s="8">
        <f>YEAR(Data!$D3896)</f>
        <v>2011</v>
      </c>
      <c r="D3896" s="3">
        <v>40869</v>
      </c>
      <c r="E3896" s="3">
        <v>40875</v>
      </c>
      <c r="F3896" s="2" t="s">
        <v>50</v>
      </c>
      <c r="G3896" s="8"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5">
        <v>3896</v>
      </c>
      <c r="B3897" s="2" t="s">
        <v>7035</v>
      </c>
      <c r="C3897" s="8">
        <f>YEAR(Data!$D3897)</f>
        <v>2014</v>
      </c>
      <c r="D3897" s="3">
        <v>41761</v>
      </c>
      <c r="E3897" s="3">
        <v>41765</v>
      </c>
      <c r="F3897" s="2" t="s">
        <v>50</v>
      </c>
      <c r="G3897" s="8"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5">
        <v>3897</v>
      </c>
      <c r="B3898" s="2" t="s">
        <v>7039</v>
      </c>
      <c r="C3898" s="8">
        <f>YEAR(Data!$D3898)</f>
        <v>2014</v>
      </c>
      <c r="D3898" s="3">
        <v>41981</v>
      </c>
      <c r="E3898" s="3">
        <v>41986</v>
      </c>
      <c r="F3898" s="2" t="s">
        <v>50</v>
      </c>
      <c r="G3898" s="8"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5">
        <v>3898</v>
      </c>
      <c r="B3899" s="2" t="s">
        <v>7039</v>
      </c>
      <c r="C3899" s="8">
        <f>YEAR(Data!$D3899)</f>
        <v>2014</v>
      </c>
      <c r="D3899" s="3">
        <v>41981</v>
      </c>
      <c r="E3899" s="3">
        <v>41986</v>
      </c>
      <c r="F3899" s="2" t="s">
        <v>50</v>
      </c>
      <c r="G3899" s="8"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5">
        <v>3899</v>
      </c>
      <c r="B3900" s="2" t="s">
        <v>7040</v>
      </c>
      <c r="C3900" s="8">
        <f>YEAR(Data!$D3900)</f>
        <v>2014</v>
      </c>
      <c r="D3900" s="3">
        <v>41974</v>
      </c>
      <c r="E3900" s="3">
        <v>41978</v>
      </c>
      <c r="F3900" s="2" t="s">
        <v>50</v>
      </c>
      <c r="G3900" s="8"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5">
        <v>3900</v>
      </c>
      <c r="B3901" s="2" t="s">
        <v>7042</v>
      </c>
      <c r="C3901" s="8">
        <f>YEAR(Data!$D3901)</f>
        <v>2014</v>
      </c>
      <c r="D3901" s="3">
        <v>41981</v>
      </c>
      <c r="E3901" s="3">
        <v>41983</v>
      </c>
      <c r="F3901" s="2" t="s">
        <v>188</v>
      </c>
      <c r="G3901" s="8"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5">
        <v>3901</v>
      </c>
      <c r="B3902" s="2" t="s">
        <v>7043</v>
      </c>
      <c r="C3902" s="8">
        <f>YEAR(Data!$D3902)</f>
        <v>2012</v>
      </c>
      <c r="D3902" s="3">
        <v>40911</v>
      </c>
      <c r="E3902" s="3">
        <v>40916</v>
      </c>
      <c r="F3902" s="2" t="s">
        <v>50</v>
      </c>
      <c r="G3902" s="8"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5">
        <v>3902</v>
      </c>
      <c r="B3903" s="2" t="s">
        <v>7045</v>
      </c>
      <c r="C3903" s="8">
        <f>YEAR(Data!$D3903)</f>
        <v>2012</v>
      </c>
      <c r="D3903" s="3">
        <v>41227</v>
      </c>
      <c r="E3903" s="3">
        <v>41233</v>
      </c>
      <c r="F3903" s="2" t="s">
        <v>50</v>
      </c>
      <c r="G3903" s="8"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5">
        <v>3903</v>
      </c>
      <c r="B3904" s="2" t="s">
        <v>7048</v>
      </c>
      <c r="C3904" s="8">
        <f>YEAR(Data!$D3904)</f>
        <v>2012</v>
      </c>
      <c r="D3904" s="3">
        <v>41184</v>
      </c>
      <c r="E3904" s="3">
        <v>41189</v>
      </c>
      <c r="F3904" s="2" t="s">
        <v>23</v>
      </c>
      <c r="G3904" s="8"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5">
        <v>3904</v>
      </c>
      <c r="B3905" s="2" t="s">
        <v>7049</v>
      </c>
      <c r="C3905" s="8">
        <f>YEAR(Data!$D3905)</f>
        <v>2012</v>
      </c>
      <c r="D3905" s="3">
        <v>41004</v>
      </c>
      <c r="E3905" s="3">
        <v>41009</v>
      </c>
      <c r="F3905" s="2" t="s">
        <v>50</v>
      </c>
      <c r="G3905" s="8"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5">
        <v>3905</v>
      </c>
      <c r="B3906" s="2" t="s">
        <v>7049</v>
      </c>
      <c r="C3906" s="8">
        <f>YEAR(Data!$D3906)</f>
        <v>2012</v>
      </c>
      <c r="D3906" s="3">
        <v>41004</v>
      </c>
      <c r="E3906" s="3">
        <v>41009</v>
      </c>
      <c r="F3906" s="2" t="s">
        <v>50</v>
      </c>
      <c r="G3906" s="8"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5">
        <v>3906</v>
      </c>
      <c r="B3907" s="2" t="s">
        <v>7049</v>
      </c>
      <c r="C3907" s="8">
        <f>YEAR(Data!$D3907)</f>
        <v>2012</v>
      </c>
      <c r="D3907" s="3">
        <v>41004</v>
      </c>
      <c r="E3907" s="3">
        <v>41009</v>
      </c>
      <c r="F3907" s="2" t="s">
        <v>50</v>
      </c>
      <c r="G3907" s="8"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5">
        <v>3907</v>
      </c>
      <c r="B3908" s="2" t="s">
        <v>7049</v>
      </c>
      <c r="C3908" s="8">
        <f>YEAR(Data!$D3908)</f>
        <v>2012</v>
      </c>
      <c r="D3908" s="3">
        <v>41004</v>
      </c>
      <c r="E3908" s="3">
        <v>41009</v>
      </c>
      <c r="F3908" s="2" t="s">
        <v>50</v>
      </c>
      <c r="G3908" s="8"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5">
        <v>3908</v>
      </c>
      <c r="B3909" s="2" t="s">
        <v>7049</v>
      </c>
      <c r="C3909" s="8">
        <f>YEAR(Data!$D3909)</f>
        <v>2012</v>
      </c>
      <c r="D3909" s="3">
        <v>41004</v>
      </c>
      <c r="E3909" s="3">
        <v>41009</v>
      </c>
      <c r="F3909" s="2" t="s">
        <v>50</v>
      </c>
      <c r="G3909" s="8"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5">
        <v>3909</v>
      </c>
      <c r="B3910" s="2" t="s">
        <v>7049</v>
      </c>
      <c r="C3910" s="8">
        <f>YEAR(Data!$D3910)</f>
        <v>2012</v>
      </c>
      <c r="D3910" s="3">
        <v>41004</v>
      </c>
      <c r="E3910" s="3">
        <v>41009</v>
      </c>
      <c r="F3910" s="2" t="s">
        <v>50</v>
      </c>
      <c r="G3910" s="8"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5">
        <v>3910</v>
      </c>
      <c r="B3911" s="2" t="s">
        <v>7049</v>
      </c>
      <c r="C3911" s="8">
        <f>YEAR(Data!$D3911)</f>
        <v>2012</v>
      </c>
      <c r="D3911" s="3">
        <v>41004</v>
      </c>
      <c r="E3911" s="3">
        <v>41009</v>
      </c>
      <c r="F3911" s="2" t="s">
        <v>50</v>
      </c>
      <c r="G3911" s="8"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5">
        <v>3911</v>
      </c>
      <c r="B3912" s="2" t="s">
        <v>7049</v>
      </c>
      <c r="C3912" s="8">
        <f>YEAR(Data!$D3912)</f>
        <v>2012</v>
      </c>
      <c r="D3912" s="3">
        <v>41004</v>
      </c>
      <c r="E3912" s="3">
        <v>41009</v>
      </c>
      <c r="F3912" s="2" t="s">
        <v>50</v>
      </c>
      <c r="G3912" s="8"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5">
        <v>3912</v>
      </c>
      <c r="B3913" s="2" t="s">
        <v>7054</v>
      </c>
      <c r="C3913" s="8">
        <f>YEAR(Data!$D3913)</f>
        <v>2014</v>
      </c>
      <c r="D3913" s="3">
        <v>41796</v>
      </c>
      <c r="E3913" s="3">
        <v>41797</v>
      </c>
      <c r="F3913" s="2" t="s">
        <v>188</v>
      </c>
      <c r="G3913" s="8"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5">
        <v>3913</v>
      </c>
      <c r="B3914" s="2" t="s">
        <v>7057</v>
      </c>
      <c r="C3914" s="8">
        <f>YEAR(Data!$D3914)</f>
        <v>2014</v>
      </c>
      <c r="D3914" s="3">
        <v>41901</v>
      </c>
      <c r="E3914" s="3">
        <v>41908</v>
      </c>
      <c r="F3914" s="2" t="s">
        <v>50</v>
      </c>
      <c r="G3914" s="8"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5">
        <v>3914</v>
      </c>
      <c r="B3915" s="2" t="s">
        <v>7057</v>
      </c>
      <c r="C3915" s="8">
        <f>YEAR(Data!$D3915)</f>
        <v>2014</v>
      </c>
      <c r="D3915" s="3">
        <v>41901</v>
      </c>
      <c r="E3915" s="3">
        <v>41908</v>
      </c>
      <c r="F3915" s="2" t="s">
        <v>50</v>
      </c>
      <c r="G3915" s="8"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5">
        <v>3915</v>
      </c>
      <c r="B3916" s="2" t="s">
        <v>7058</v>
      </c>
      <c r="C3916" s="8">
        <f>YEAR(Data!$D3916)</f>
        <v>2014</v>
      </c>
      <c r="D3916" s="3">
        <v>41839</v>
      </c>
      <c r="E3916" s="3">
        <v>41844</v>
      </c>
      <c r="F3916" s="2" t="s">
        <v>50</v>
      </c>
      <c r="G3916" s="8"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5">
        <v>3916</v>
      </c>
      <c r="B3917" s="2" t="s">
        <v>7058</v>
      </c>
      <c r="C3917" s="8">
        <f>YEAR(Data!$D3917)</f>
        <v>2014</v>
      </c>
      <c r="D3917" s="3">
        <v>41839</v>
      </c>
      <c r="E3917" s="3">
        <v>41844</v>
      </c>
      <c r="F3917" s="2" t="s">
        <v>50</v>
      </c>
      <c r="G3917" s="8"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5">
        <v>3917</v>
      </c>
      <c r="B3918" s="2" t="s">
        <v>7058</v>
      </c>
      <c r="C3918" s="8">
        <f>YEAR(Data!$D3918)</f>
        <v>2014</v>
      </c>
      <c r="D3918" s="3">
        <v>41839</v>
      </c>
      <c r="E3918" s="3">
        <v>41844</v>
      </c>
      <c r="F3918" s="2" t="s">
        <v>50</v>
      </c>
      <c r="G3918" s="8"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5">
        <v>3918</v>
      </c>
      <c r="B3919" s="2" t="s">
        <v>7058</v>
      </c>
      <c r="C3919" s="8">
        <f>YEAR(Data!$D3919)</f>
        <v>2014</v>
      </c>
      <c r="D3919" s="3">
        <v>41839</v>
      </c>
      <c r="E3919" s="3">
        <v>41844</v>
      </c>
      <c r="F3919" s="2" t="s">
        <v>50</v>
      </c>
      <c r="G3919" s="8"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5">
        <v>3919</v>
      </c>
      <c r="B3920" s="2" t="s">
        <v>7058</v>
      </c>
      <c r="C3920" s="8">
        <f>YEAR(Data!$D3920)</f>
        <v>2014</v>
      </c>
      <c r="D3920" s="3">
        <v>41839</v>
      </c>
      <c r="E3920" s="3">
        <v>41844</v>
      </c>
      <c r="F3920" s="2" t="s">
        <v>50</v>
      </c>
      <c r="G3920" s="8"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5">
        <v>3920</v>
      </c>
      <c r="B3921" s="2" t="s">
        <v>7061</v>
      </c>
      <c r="C3921" s="8">
        <f>YEAR(Data!$D3921)</f>
        <v>2012</v>
      </c>
      <c r="D3921" s="3">
        <v>41244</v>
      </c>
      <c r="E3921" s="3">
        <v>41250</v>
      </c>
      <c r="F3921" s="2" t="s">
        <v>50</v>
      </c>
      <c r="G3921" s="8"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5">
        <v>3921</v>
      </c>
      <c r="B3922" s="2" t="s">
        <v>7061</v>
      </c>
      <c r="C3922" s="8">
        <f>YEAR(Data!$D3922)</f>
        <v>2012</v>
      </c>
      <c r="D3922" s="3">
        <v>41244</v>
      </c>
      <c r="E3922" s="3">
        <v>41250</v>
      </c>
      <c r="F3922" s="2" t="s">
        <v>50</v>
      </c>
      <c r="G3922" s="8"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5">
        <v>3922</v>
      </c>
      <c r="B3923" s="2" t="s">
        <v>7062</v>
      </c>
      <c r="C3923" s="8">
        <f>YEAR(Data!$D3923)</f>
        <v>2013</v>
      </c>
      <c r="D3923" s="3">
        <v>41454</v>
      </c>
      <c r="E3923" s="3">
        <v>41458</v>
      </c>
      <c r="F3923" s="2" t="s">
        <v>23</v>
      </c>
      <c r="G3923" s="8"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5">
        <v>3923</v>
      </c>
      <c r="B3924" s="2" t="s">
        <v>7063</v>
      </c>
      <c r="C3924" s="8">
        <f>YEAR(Data!$D3924)</f>
        <v>2014</v>
      </c>
      <c r="D3924" s="3">
        <v>41880</v>
      </c>
      <c r="E3924" s="3">
        <v>41884</v>
      </c>
      <c r="F3924" s="2" t="s">
        <v>50</v>
      </c>
      <c r="G3924" s="8"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5">
        <v>3924</v>
      </c>
      <c r="B3925" s="2" t="s">
        <v>7063</v>
      </c>
      <c r="C3925" s="8">
        <f>YEAR(Data!$D3925)</f>
        <v>2014</v>
      </c>
      <c r="D3925" s="3">
        <v>41880</v>
      </c>
      <c r="E3925" s="3">
        <v>41884</v>
      </c>
      <c r="F3925" s="2" t="s">
        <v>50</v>
      </c>
      <c r="G3925" s="8"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5">
        <v>3925</v>
      </c>
      <c r="B3926" s="2" t="s">
        <v>7066</v>
      </c>
      <c r="C3926" s="8">
        <f>YEAR(Data!$D3926)</f>
        <v>2011</v>
      </c>
      <c r="D3926" s="3">
        <v>40803</v>
      </c>
      <c r="E3926" s="3">
        <v>40807</v>
      </c>
      <c r="F3926" s="2" t="s">
        <v>50</v>
      </c>
      <c r="G3926" s="8"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5">
        <v>3926</v>
      </c>
      <c r="B3927" s="2" t="s">
        <v>7066</v>
      </c>
      <c r="C3927" s="8">
        <f>YEAR(Data!$D3927)</f>
        <v>2011</v>
      </c>
      <c r="D3927" s="3">
        <v>40803</v>
      </c>
      <c r="E3927" s="3">
        <v>40807</v>
      </c>
      <c r="F3927" s="2" t="s">
        <v>50</v>
      </c>
      <c r="G3927" s="8"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5">
        <v>3927</v>
      </c>
      <c r="B3928" s="2" t="s">
        <v>7066</v>
      </c>
      <c r="C3928" s="8">
        <f>YEAR(Data!$D3928)</f>
        <v>2011</v>
      </c>
      <c r="D3928" s="3">
        <v>40803</v>
      </c>
      <c r="E3928" s="3">
        <v>40807</v>
      </c>
      <c r="F3928" s="2" t="s">
        <v>50</v>
      </c>
      <c r="G3928" s="8"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5">
        <v>3928</v>
      </c>
      <c r="B3929" s="2" t="s">
        <v>7066</v>
      </c>
      <c r="C3929" s="8">
        <f>YEAR(Data!$D3929)</f>
        <v>2011</v>
      </c>
      <c r="D3929" s="3">
        <v>40803</v>
      </c>
      <c r="E3929" s="3">
        <v>40807</v>
      </c>
      <c r="F3929" s="2" t="s">
        <v>50</v>
      </c>
      <c r="G3929" s="8"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5">
        <v>3929</v>
      </c>
      <c r="B3930" s="2" t="s">
        <v>7067</v>
      </c>
      <c r="C3930" s="8">
        <f>YEAR(Data!$D3930)</f>
        <v>2013</v>
      </c>
      <c r="D3930" s="3">
        <v>41348</v>
      </c>
      <c r="E3930" s="3">
        <v>41351</v>
      </c>
      <c r="F3930" s="2" t="s">
        <v>188</v>
      </c>
      <c r="G3930" s="8"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5">
        <v>3930</v>
      </c>
      <c r="B3931" s="2" t="s">
        <v>7067</v>
      </c>
      <c r="C3931" s="8">
        <f>YEAR(Data!$D3931)</f>
        <v>2013</v>
      </c>
      <c r="D3931" s="3">
        <v>41348</v>
      </c>
      <c r="E3931" s="3">
        <v>41351</v>
      </c>
      <c r="F3931" s="2" t="s">
        <v>188</v>
      </c>
      <c r="G3931" s="8"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5">
        <v>3931</v>
      </c>
      <c r="B3932" s="2" t="s">
        <v>7067</v>
      </c>
      <c r="C3932" s="8">
        <f>YEAR(Data!$D3932)</f>
        <v>2013</v>
      </c>
      <c r="D3932" s="3">
        <v>41348</v>
      </c>
      <c r="E3932" s="3">
        <v>41351</v>
      </c>
      <c r="F3932" s="2" t="s">
        <v>188</v>
      </c>
      <c r="G3932" s="8"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5">
        <v>3932</v>
      </c>
      <c r="B3933" s="2" t="s">
        <v>7068</v>
      </c>
      <c r="C3933" s="8">
        <f>YEAR(Data!$D3933)</f>
        <v>2013</v>
      </c>
      <c r="D3933" s="3">
        <v>41513</v>
      </c>
      <c r="E3933" s="3">
        <v>41520</v>
      </c>
      <c r="F3933" s="2" t="s">
        <v>50</v>
      </c>
      <c r="G3933" s="8"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5">
        <v>3933</v>
      </c>
      <c r="B3934" s="2" t="s">
        <v>7068</v>
      </c>
      <c r="C3934" s="8">
        <f>YEAR(Data!$D3934)</f>
        <v>2013</v>
      </c>
      <c r="D3934" s="3">
        <v>41513</v>
      </c>
      <c r="E3934" s="3">
        <v>41520</v>
      </c>
      <c r="F3934" s="2" t="s">
        <v>50</v>
      </c>
      <c r="G3934" s="8"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5">
        <v>3934</v>
      </c>
      <c r="B3935" s="2" t="s">
        <v>7071</v>
      </c>
      <c r="C3935" s="8">
        <f>YEAR(Data!$D3935)</f>
        <v>2014</v>
      </c>
      <c r="D3935" s="3">
        <v>41885</v>
      </c>
      <c r="E3935" s="3">
        <v>41891</v>
      </c>
      <c r="F3935" s="2" t="s">
        <v>50</v>
      </c>
      <c r="G3935" s="8"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5">
        <v>3935</v>
      </c>
      <c r="B3936" s="2" t="s">
        <v>7071</v>
      </c>
      <c r="C3936" s="8">
        <f>YEAR(Data!$D3936)</f>
        <v>2014</v>
      </c>
      <c r="D3936" s="3">
        <v>41885</v>
      </c>
      <c r="E3936" s="3">
        <v>41891</v>
      </c>
      <c r="F3936" s="2" t="s">
        <v>50</v>
      </c>
      <c r="G3936" s="8"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5">
        <v>3936</v>
      </c>
      <c r="B3937" s="2" t="s">
        <v>7071</v>
      </c>
      <c r="C3937" s="8">
        <f>YEAR(Data!$D3937)</f>
        <v>2014</v>
      </c>
      <c r="D3937" s="3">
        <v>41885</v>
      </c>
      <c r="E3937" s="3">
        <v>41891</v>
      </c>
      <c r="F3937" s="2" t="s">
        <v>50</v>
      </c>
      <c r="G3937" s="8"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5">
        <v>3937</v>
      </c>
      <c r="B3938" s="2" t="s">
        <v>7072</v>
      </c>
      <c r="C3938" s="8">
        <f>YEAR(Data!$D3938)</f>
        <v>2012</v>
      </c>
      <c r="D3938" s="3">
        <v>41076</v>
      </c>
      <c r="E3938" s="3">
        <v>41080</v>
      </c>
      <c r="F3938" s="2" t="s">
        <v>50</v>
      </c>
      <c r="G3938" s="8"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5">
        <v>3938</v>
      </c>
      <c r="B3939" s="2" t="s">
        <v>7072</v>
      </c>
      <c r="C3939" s="8">
        <f>YEAR(Data!$D3939)</f>
        <v>2012</v>
      </c>
      <c r="D3939" s="3">
        <v>41076</v>
      </c>
      <c r="E3939" s="3">
        <v>41080</v>
      </c>
      <c r="F3939" s="2" t="s">
        <v>50</v>
      </c>
      <c r="G3939" s="8"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5">
        <v>3939</v>
      </c>
      <c r="B3940" s="2" t="s">
        <v>7072</v>
      </c>
      <c r="C3940" s="8">
        <f>YEAR(Data!$D3940)</f>
        <v>2012</v>
      </c>
      <c r="D3940" s="3">
        <v>41076</v>
      </c>
      <c r="E3940" s="3">
        <v>41080</v>
      </c>
      <c r="F3940" s="2" t="s">
        <v>50</v>
      </c>
      <c r="G3940" s="8"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5">
        <v>3940</v>
      </c>
      <c r="B3941" s="2" t="s">
        <v>7074</v>
      </c>
      <c r="C3941" s="8">
        <f>YEAR(Data!$D3941)</f>
        <v>2013</v>
      </c>
      <c r="D3941" s="3">
        <v>41619</v>
      </c>
      <c r="E3941" s="3">
        <v>41619</v>
      </c>
      <c r="F3941" s="2" t="s">
        <v>1290</v>
      </c>
      <c r="G3941" s="8"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5">
        <v>3941</v>
      </c>
      <c r="B3942" s="2" t="s">
        <v>7076</v>
      </c>
      <c r="C3942" s="8">
        <f>YEAR(Data!$D3942)</f>
        <v>2014</v>
      </c>
      <c r="D3942" s="3">
        <v>41778</v>
      </c>
      <c r="E3942" s="3">
        <v>41783</v>
      </c>
      <c r="F3942" s="2" t="s">
        <v>50</v>
      </c>
      <c r="G3942" s="8"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5">
        <v>3942</v>
      </c>
      <c r="B3943" s="2" t="s">
        <v>7076</v>
      </c>
      <c r="C3943" s="8">
        <f>YEAR(Data!$D3943)</f>
        <v>2014</v>
      </c>
      <c r="D3943" s="3">
        <v>41778</v>
      </c>
      <c r="E3943" s="3">
        <v>41783</v>
      </c>
      <c r="F3943" s="2" t="s">
        <v>50</v>
      </c>
      <c r="G3943" s="8"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5">
        <v>3943</v>
      </c>
      <c r="B3944" s="2" t="s">
        <v>7077</v>
      </c>
      <c r="C3944" s="8">
        <f>YEAR(Data!$D3944)</f>
        <v>2014</v>
      </c>
      <c r="D3944" s="3">
        <v>41787</v>
      </c>
      <c r="E3944" s="3">
        <v>41789</v>
      </c>
      <c r="F3944" s="2" t="s">
        <v>23</v>
      </c>
      <c r="G3944" s="8"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5">
        <v>3944</v>
      </c>
      <c r="B3945" s="2" t="s">
        <v>7078</v>
      </c>
      <c r="C3945" s="8">
        <f>YEAR(Data!$D3945)</f>
        <v>2013</v>
      </c>
      <c r="D3945" s="3">
        <v>41449</v>
      </c>
      <c r="E3945" s="3">
        <v>41456</v>
      </c>
      <c r="F3945" s="2" t="s">
        <v>50</v>
      </c>
      <c r="G3945" s="8"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5">
        <v>3945</v>
      </c>
      <c r="B3946" s="2" t="s">
        <v>7081</v>
      </c>
      <c r="C3946" s="8">
        <f>YEAR(Data!$D3946)</f>
        <v>2013</v>
      </c>
      <c r="D3946" s="3">
        <v>41411</v>
      </c>
      <c r="E3946" s="3">
        <v>41416</v>
      </c>
      <c r="F3946" s="2" t="s">
        <v>23</v>
      </c>
      <c r="G3946" s="8"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5">
        <v>3946</v>
      </c>
      <c r="B3947" s="2" t="s">
        <v>7082</v>
      </c>
      <c r="C3947" s="8">
        <f>YEAR(Data!$D3947)</f>
        <v>2014</v>
      </c>
      <c r="D3947" s="3">
        <v>41962</v>
      </c>
      <c r="E3947" s="3">
        <v>41967</v>
      </c>
      <c r="F3947" s="2" t="s">
        <v>50</v>
      </c>
      <c r="G3947" s="8"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5">
        <v>3947</v>
      </c>
      <c r="B3948" s="2" t="s">
        <v>7082</v>
      </c>
      <c r="C3948" s="8">
        <f>YEAR(Data!$D3948)</f>
        <v>2014</v>
      </c>
      <c r="D3948" s="3">
        <v>41962</v>
      </c>
      <c r="E3948" s="3">
        <v>41967</v>
      </c>
      <c r="F3948" s="2" t="s">
        <v>50</v>
      </c>
      <c r="G3948" s="8"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5">
        <v>3948</v>
      </c>
      <c r="B3949" s="2" t="s">
        <v>7083</v>
      </c>
      <c r="C3949" s="8">
        <f>YEAR(Data!$D3949)</f>
        <v>2013</v>
      </c>
      <c r="D3949" s="3">
        <v>41597</v>
      </c>
      <c r="E3949" s="3">
        <v>41601</v>
      </c>
      <c r="F3949" s="2" t="s">
        <v>50</v>
      </c>
      <c r="G3949" s="8"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5">
        <v>3949</v>
      </c>
      <c r="B3950" s="2" t="s">
        <v>7083</v>
      </c>
      <c r="C3950" s="8">
        <f>YEAR(Data!$D3950)</f>
        <v>2013</v>
      </c>
      <c r="D3950" s="3">
        <v>41597</v>
      </c>
      <c r="E3950" s="3">
        <v>41601</v>
      </c>
      <c r="F3950" s="2" t="s">
        <v>50</v>
      </c>
      <c r="G3950" s="8"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5">
        <v>3950</v>
      </c>
      <c r="B3951" s="2" t="s">
        <v>7083</v>
      </c>
      <c r="C3951" s="8">
        <f>YEAR(Data!$D3951)</f>
        <v>2013</v>
      </c>
      <c r="D3951" s="3">
        <v>41597</v>
      </c>
      <c r="E3951" s="3">
        <v>41601</v>
      </c>
      <c r="F3951" s="2" t="s">
        <v>50</v>
      </c>
      <c r="G3951" s="8"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5">
        <v>3951</v>
      </c>
      <c r="B3952" s="2" t="s">
        <v>7083</v>
      </c>
      <c r="C3952" s="8">
        <f>YEAR(Data!$D3952)</f>
        <v>2013</v>
      </c>
      <c r="D3952" s="3">
        <v>41597</v>
      </c>
      <c r="E3952" s="3">
        <v>41601</v>
      </c>
      <c r="F3952" s="2" t="s">
        <v>50</v>
      </c>
      <c r="G3952" s="8"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5">
        <v>3952</v>
      </c>
      <c r="B3953" s="2" t="s">
        <v>7084</v>
      </c>
      <c r="C3953" s="8">
        <f>YEAR(Data!$D3953)</f>
        <v>2011</v>
      </c>
      <c r="D3953" s="3">
        <v>40875</v>
      </c>
      <c r="E3953" s="3">
        <v>40877</v>
      </c>
      <c r="F3953" s="2" t="s">
        <v>23</v>
      </c>
      <c r="G3953" s="8"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5">
        <v>3953</v>
      </c>
      <c r="B3954" s="2" t="s">
        <v>7085</v>
      </c>
      <c r="C3954" s="8">
        <f>YEAR(Data!$D3954)</f>
        <v>2013</v>
      </c>
      <c r="D3954" s="3">
        <v>41335</v>
      </c>
      <c r="E3954" s="3">
        <v>41342</v>
      </c>
      <c r="F3954" s="2" t="s">
        <v>50</v>
      </c>
      <c r="G3954" s="8"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5">
        <v>3954</v>
      </c>
      <c r="B3955" s="2" t="s">
        <v>7088</v>
      </c>
      <c r="C3955" s="8">
        <f>YEAR(Data!$D3955)</f>
        <v>2014</v>
      </c>
      <c r="D3955" s="3">
        <v>41655</v>
      </c>
      <c r="E3955" s="3">
        <v>41659</v>
      </c>
      <c r="F3955" s="2" t="s">
        <v>50</v>
      </c>
      <c r="G3955" s="8"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5">
        <v>3955</v>
      </c>
      <c r="B3956" s="2" t="s">
        <v>7089</v>
      </c>
      <c r="C3956" s="8">
        <f>YEAR(Data!$D3956)</f>
        <v>2011</v>
      </c>
      <c r="D3956" s="3">
        <v>40637</v>
      </c>
      <c r="E3956" s="3">
        <v>40642</v>
      </c>
      <c r="F3956" s="2" t="s">
        <v>50</v>
      </c>
      <c r="G3956" s="8"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5">
        <v>3956</v>
      </c>
      <c r="B3957" s="2" t="s">
        <v>7089</v>
      </c>
      <c r="C3957" s="8">
        <f>YEAR(Data!$D3957)</f>
        <v>2011</v>
      </c>
      <c r="D3957" s="3">
        <v>40637</v>
      </c>
      <c r="E3957" s="3">
        <v>40642</v>
      </c>
      <c r="F3957" s="2" t="s">
        <v>50</v>
      </c>
      <c r="G3957" s="8"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5">
        <v>3957</v>
      </c>
      <c r="B3958" s="2" t="s">
        <v>7090</v>
      </c>
      <c r="C3958" s="8">
        <f>YEAR(Data!$D3958)</f>
        <v>2013</v>
      </c>
      <c r="D3958" s="3">
        <v>41452</v>
      </c>
      <c r="E3958" s="3">
        <v>41459</v>
      </c>
      <c r="F3958" s="2" t="s">
        <v>50</v>
      </c>
      <c r="G3958" s="8"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5">
        <v>3958</v>
      </c>
      <c r="B3959" s="2" t="s">
        <v>7091</v>
      </c>
      <c r="C3959" s="8">
        <f>YEAR(Data!$D3959)</f>
        <v>2013</v>
      </c>
      <c r="D3959" s="3">
        <v>41424</v>
      </c>
      <c r="E3959" s="3">
        <v>41428</v>
      </c>
      <c r="F3959" s="2" t="s">
        <v>50</v>
      </c>
      <c r="G3959" s="8"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5">
        <v>3959</v>
      </c>
      <c r="B3960" s="2" t="s">
        <v>7091</v>
      </c>
      <c r="C3960" s="8">
        <f>YEAR(Data!$D3960)</f>
        <v>2013</v>
      </c>
      <c r="D3960" s="3">
        <v>41424</v>
      </c>
      <c r="E3960" s="3">
        <v>41428</v>
      </c>
      <c r="F3960" s="2" t="s">
        <v>50</v>
      </c>
      <c r="G3960" s="8"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5">
        <v>3960</v>
      </c>
      <c r="B3961" s="2" t="s">
        <v>7091</v>
      </c>
      <c r="C3961" s="8">
        <f>YEAR(Data!$D3961)</f>
        <v>2013</v>
      </c>
      <c r="D3961" s="3">
        <v>41424</v>
      </c>
      <c r="E3961" s="3">
        <v>41428</v>
      </c>
      <c r="F3961" s="2" t="s">
        <v>50</v>
      </c>
      <c r="G3961" s="8"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5">
        <v>3961</v>
      </c>
      <c r="B3962" s="2" t="s">
        <v>7094</v>
      </c>
      <c r="C3962" s="8">
        <f>YEAR(Data!$D3962)</f>
        <v>2012</v>
      </c>
      <c r="D3962" s="3">
        <v>41201</v>
      </c>
      <c r="E3962" s="3">
        <v>41206</v>
      </c>
      <c r="F3962" s="2" t="s">
        <v>50</v>
      </c>
      <c r="G3962" s="8"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5">
        <v>3962</v>
      </c>
      <c r="B3963" s="2" t="s">
        <v>7094</v>
      </c>
      <c r="C3963" s="8">
        <f>YEAR(Data!$D3963)</f>
        <v>2012</v>
      </c>
      <c r="D3963" s="3">
        <v>41201</v>
      </c>
      <c r="E3963" s="3">
        <v>41206</v>
      </c>
      <c r="F3963" s="2" t="s">
        <v>50</v>
      </c>
      <c r="G3963" s="8"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5">
        <v>3963</v>
      </c>
      <c r="B3964" s="2" t="s">
        <v>7095</v>
      </c>
      <c r="C3964" s="8">
        <f>YEAR(Data!$D3964)</f>
        <v>2014</v>
      </c>
      <c r="D3964" s="3">
        <v>41690</v>
      </c>
      <c r="E3964" s="3">
        <v>41691</v>
      </c>
      <c r="F3964" s="2" t="s">
        <v>188</v>
      </c>
      <c r="G3964" s="8"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5">
        <v>3964</v>
      </c>
      <c r="B3965" s="2" t="s">
        <v>7095</v>
      </c>
      <c r="C3965" s="8">
        <f>YEAR(Data!$D3965)</f>
        <v>2014</v>
      </c>
      <c r="D3965" s="3">
        <v>41690</v>
      </c>
      <c r="E3965" s="3">
        <v>41691</v>
      </c>
      <c r="F3965" s="2" t="s">
        <v>188</v>
      </c>
      <c r="G3965" s="8"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5">
        <v>3965</v>
      </c>
      <c r="B3966" s="2" t="s">
        <v>7096</v>
      </c>
      <c r="C3966" s="8">
        <f>YEAR(Data!$D3966)</f>
        <v>2013</v>
      </c>
      <c r="D3966" s="3">
        <v>41540</v>
      </c>
      <c r="E3966" s="3">
        <v>41546</v>
      </c>
      <c r="F3966" s="2" t="s">
        <v>50</v>
      </c>
      <c r="G3966" s="8"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5">
        <v>3966</v>
      </c>
      <c r="B3967" s="2" t="s">
        <v>7099</v>
      </c>
      <c r="C3967" s="8">
        <f>YEAR(Data!$D3967)</f>
        <v>2011</v>
      </c>
      <c r="D3967" s="3">
        <v>40859</v>
      </c>
      <c r="E3967" s="3">
        <v>40864</v>
      </c>
      <c r="F3967" s="2" t="s">
        <v>23</v>
      </c>
      <c r="G3967" s="8"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5">
        <v>3967</v>
      </c>
      <c r="B3968" s="2" t="s">
        <v>7100</v>
      </c>
      <c r="C3968" s="8">
        <f>YEAR(Data!$D3968)</f>
        <v>2013</v>
      </c>
      <c r="D3968" s="3">
        <v>41366</v>
      </c>
      <c r="E3968" s="3">
        <v>41371</v>
      </c>
      <c r="F3968" s="2" t="s">
        <v>50</v>
      </c>
      <c r="G3968" s="8"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5">
        <v>3968</v>
      </c>
      <c r="B3969" s="2" t="s">
        <v>7101</v>
      </c>
      <c r="C3969" s="8">
        <f>YEAR(Data!$D3969)</f>
        <v>2013</v>
      </c>
      <c r="D3969" s="3">
        <v>41415</v>
      </c>
      <c r="E3969" s="3">
        <v>41418</v>
      </c>
      <c r="F3969" s="2" t="s">
        <v>188</v>
      </c>
      <c r="G3969" s="8"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5">
        <v>3969</v>
      </c>
      <c r="B3970" s="2" t="s">
        <v>7102</v>
      </c>
      <c r="C3970" s="8">
        <f>YEAR(Data!$D3970)</f>
        <v>2012</v>
      </c>
      <c r="D3970" s="3">
        <v>41061</v>
      </c>
      <c r="E3970" s="3">
        <v>41065</v>
      </c>
      <c r="F3970" s="2" t="s">
        <v>50</v>
      </c>
      <c r="G3970" s="8"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5">
        <v>3970</v>
      </c>
      <c r="B3971" s="2" t="s">
        <v>7102</v>
      </c>
      <c r="C3971" s="8">
        <f>YEAR(Data!$D3971)</f>
        <v>2012</v>
      </c>
      <c r="D3971" s="3">
        <v>41061</v>
      </c>
      <c r="E3971" s="3">
        <v>41065</v>
      </c>
      <c r="F3971" s="2" t="s">
        <v>50</v>
      </c>
      <c r="G3971" s="8"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5">
        <v>3971</v>
      </c>
      <c r="B3972" s="2" t="s">
        <v>7105</v>
      </c>
      <c r="C3972" s="8">
        <f>YEAR(Data!$D3972)</f>
        <v>2011</v>
      </c>
      <c r="D3972" s="3">
        <v>40869</v>
      </c>
      <c r="E3972" s="3">
        <v>40873</v>
      </c>
      <c r="F3972" s="2" t="s">
        <v>50</v>
      </c>
      <c r="G3972" s="8"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5">
        <v>3972</v>
      </c>
      <c r="B3973" s="2" t="s">
        <v>7108</v>
      </c>
      <c r="C3973" s="8">
        <f>YEAR(Data!$D3973)</f>
        <v>2012</v>
      </c>
      <c r="D3973" s="3">
        <v>40961</v>
      </c>
      <c r="E3973" s="3">
        <v>40963</v>
      </c>
      <c r="F3973" s="2" t="s">
        <v>23</v>
      </c>
      <c r="G3973" s="8"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5">
        <v>3973</v>
      </c>
      <c r="B3974" s="2" t="s">
        <v>7109</v>
      </c>
      <c r="C3974" s="8">
        <f>YEAR(Data!$D3974)</f>
        <v>2013</v>
      </c>
      <c r="D3974" s="3">
        <v>41363</v>
      </c>
      <c r="E3974" s="3">
        <v>41367</v>
      </c>
      <c r="F3974" s="2" t="s">
        <v>50</v>
      </c>
      <c r="G3974" s="8"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5">
        <v>3974</v>
      </c>
      <c r="B3975" s="2" t="s">
        <v>7109</v>
      </c>
      <c r="C3975" s="8">
        <f>YEAR(Data!$D3975)</f>
        <v>2013</v>
      </c>
      <c r="D3975" s="3">
        <v>41363</v>
      </c>
      <c r="E3975" s="3">
        <v>41367</v>
      </c>
      <c r="F3975" s="2" t="s">
        <v>50</v>
      </c>
      <c r="G3975" s="8"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5">
        <v>3975</v>
      </c>
      <c r="B3976" s="2" t="s">
        <v>7109</v>
      </c>
      <c r="C3976" s="8">
        <f>YEAR(Data!$D3976)</f>
        <v>2013</v>
      </c>
      <c r="D3976" s="3">
        <v>41363</v>
      </c>
      <c r="E3976" s="3">
        <v>41367</v>
      </c>
      <c r="F3976" s="2" t="s">
        <v>50</v>
      </c>
      <c r="G3976" s="8"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5">
        <v>3976</v>
      </c>
      <c r="B3977" s="2" t="s">
        <v>7109</v>
      </c>
      <c r="C3977" s="8">
        <f>YEAR(Data!$D3977)</f>
        <v>2013</v>
      </c>
      <c r="D3977" s="3">
        <v>41363</v>
      </c>
      <c r="E3977" s="3">
        <v>41367</v>
      </c>
      <c r="F3977" s="2" t="s">
        <v>50</v>
      </c>
      <c r="G3977" s="8"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5">
        <v>3977</v>
      </c>
      <c r="B3978" s="2" t="s">
        <v>7110</v>
      </c>
      <c r="C3978" s="8">
        <f>YEAR(Data!$D3978)</f>
        <v>2013</v>
      </c>
      <c r="D3978" s="3">
        <v>41570</v>
      </c>
      <c r="E3978" s="3">
        <v>41572</v>
      </c>
      <c r="F3978" s="2" t="s">
        <v>188</v>
      </c>
      <c r="G3978" s="8"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5">
        <v>3978</v>
      </c>
      <c r="B3979" s="2" t="s">
        <v>7113</v>
      </c>
      <c r="C3979" s="8">
        <f>YEAR(Data!$D3979)</f>
        <v>2014</v>
      </c>
      <c r="D3979" s="3">
        <v>41915</v>
      </c>
      <c r="E3979" s="3">
        <v>41920</v>
      </c>
      <c r="F3979" s="2" t="s">
        <v>50</v>
      </c>
      <c r="G3979" s="8"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5">
        <v>3979</v>
      </c>
      <c r="B3980" s="2" t="s">
        <v>7113</v>
      </c>
      <c r="C3980" s="8">
        <f>YEAR(Data!$D3980)</f>
        <v>2014</v>
      </c>
      <c r="D3980" s="3">
        <v>41915</v>
      </c>
      <c r="E3980" s="3">
        <v>41920</v>
      </c>
      <c r="F3980" s="2" t="s">
        <v>50</v>
      </c>
      <c r="G3980" s="8"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5">
        <v>3980</v>
      </c>
      <c r="B3981" s="2" t="s">
        <v>7114</v>
      </c>
      <c r="C3981" s="8">
        <f>YEAR(Data!$D3981)</f>
        <v>2011</v>
      </c>
      <c r="D3981" s="3">
        <v>40900</v>
      </c>
      <c r="E3981" s="3">
        <v>40904</v>
      </c>
      <c r="F3981" s="2" t="s">
        <v>50</v>
      </c>
      <c r="G3981" s="8"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5">
        <v>3981</v>
      </c>
      <c r="B3982" s="2" t="s">
        <v>7114</v>
      </c>
      <c r="C3982" s="8">
        <f>YEAR(Data!$D3982)</f>
        <v>2011</v>
      </c>
      <c r="D3982" s="3">
        <v>40900</v>
      </c>
      <c r="E3982" s="3">
        <v>40904</v>
      </c>
      <c r="F3982" s="2" t="s">
        <v>50</v>
      </c>
      <c r="G3982" s="8"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5">
        <v>3982</v>
      </c>
      <c r="B3983" s="2" t="s">
        <v>7115</v>
      </c>
      <c r="C3983" s="8">
        <f>YEAR(Data!$D3983)</f>
        <v>2014</v>
      </c>
      <c r="D3983" s="3">
        <v>41989</v>
      </c>
      <c r="E3983" s="3">
        <v>41994</v>
      </c>
      <c r="F3983" s="2" t="s">
        <v>50</v>
      </c>
      <c r="G3983" s="8"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5">
        <v>3983</v>
      </c>
      <c r="B3984" s="2" t="s">
        <v>7116</v>
      </c>
      <c r="C3984" s="8">
        <f>YEAR(Data!$D3984)</f>
        <v>2013</v>
      </c>
      <c r="D3984" s="3">
        <v>41463</v>
      </c>
      <c r="E3984" s="3">
        <v>41465</v>
      </c>
      <c r="F3984" s="2" t="s">
        <v>23</v>
      </c>
      <c r="G3984" s="8"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5">
        <v>3984</v>
      </c>
      <c r="B3985" s="2" t="s">
        <v>7116</v>
      </c>
      <c r="C3985" s="8">
        <f>YEAR(Data!$D3985)</f>
        <v>2013</v>
      </c>
      <c r="D3985" s="3">
        <v>41463</v>
      </c>
      <c r="E3985" s="3">
        <v>41465</v>
      </c>
      <c r="F3985" s="2" t="s">
        <v>23</v>
      </c>
      <c r="G3985" s="8"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5">
        <v>3985</v>
      </c>
      <c r="B3986" s="2" t="s">
        <v>7116</v>
      </c>
      <c r="C3986" s="8">
        <f>YEAR(Data!$D3986)</f>
        <v>2013</v>
      </c>
      <c r="D3986" s="3">
        <v>41463</v>
      </c>
      <c r="E3986" s="3">
        <v>41465</v>
      </c>
      <c r="F3986" s="2" t="s">
        <v>23</v>
      </c>
      <c r="G3986" s="8"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5">
        <v>3986</v>
      </c>
      <c r="B3987" s="2" t="s">
        <v>7117</v>
      </c>
      <c r="C3987" s="8">
        <f>YEAR(Data!$D3987)</f>
        <v>2013</v>
      </c>
      <c r="D3987" s="3">
        <v>41382</v>
      </c>
      <c r="E3987" s="3">
        <v>41386</v>
      </c>
      <c r="F3987" s="2" t="s">
        <v>50</v>
      </c>
      <c r="G3987" s="8"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5">
        <v>3987</v>
      </c>
      <c r="B3988" s="2" t="s">
        <v>7118</v>
      </c>
      <c r="C3988" s="8">
        <f>YEAR(Data!$D3988)</f>
        <v>2014</v>
      </c>
      <c r="D3988" s="3">
        <v>41738</v>
      </c>
      <c r="E3988" s="3">
        <v>41744</v>
      </c>
      <c r="F3988" s="2" t="s">
        <v>50</v>
      </c>
      <c r="G3988" s="8"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5">
        <v>3988</v>
      </c>
      <c r="B3989" s="2" t="s">
        <v>7118</v>
      </c>
      <c r="C3989" s="8">
        <f>YEAR(Data!$D3989)</f>
        <v>2014</v>
      </c>
      <c r="D3989" s="3">
        <v>41738</v>
      </c>
      <c r="E3989" s="3">
        <v>41744</v>
      </c>
      <c r="F3989" s="2" t="s">
        <v>50</v>
      </c>
      <c r="G3989" s="8"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5">
        <v>3989</v>
      </c>
      <c r="B3990" s="2" t="s">
        <v>7121</v>
      </c>
      <c r="C3990" s="8">
        <f>YEAR(Data!$D3990)</f>
        <v>2013</v>
      </c>
      <c r="D3990" s="3">
        <v>41382</v>
      </c>
      <c r="E3990" s="3">
        <v>41387</v>
      </c>
      <c r="F3990" s="2" t="s">
        <v>50</v>
      </c>
      <c r="G3990" s="8"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5">
        <v>3990</v>
      </c>
      <c r="B3991" s="2" t="s">
        <v>7126</v>
      </c>
      <c r="C3991" s="8">
        <f>YEAR(Data!$D3991)</f>
        <v>2011</v>
      </c>
      <c r="D3991" s="3">
        <v>40872</v>
      </c>
      <c r="E3991" s="3">
        <v>40874</v>
      </c>
      <c r="F3991" s="2" t="s">
        <v>23</v>
      </c>
      <c r="G3991" s="8"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5">
        <v>3991</v>
      </c>
      <c r="B3992" s="2" t="s">
        <v>7128</v>
      </c>
      <c r="C3992" s="8">
        <f>YEAR(Data!$D3992)</f>
        <v>2011</v>
      </c>
      <c r="D3992" s="3">
        <v>40850</v>
      </c>
      <c r="E3992" s="3">
        <v>40855</v>
      </c>
      <c r="F3992" s="2" t="s">
        <v>50</v>
      </c>
      <c r="G3992" s="8"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5">
        <v>3992</v>
      </c>
      <c r="B3993" s="2" t="s">
        <v>7129</v>
      </c>
      <c r="C3993" s="8">
        <f>YEAR(Data!$D3993)</f>
        <v>2012</v>
      </c>
      <c r="D3993" s="3">
        <v>41030</v>
      </c>
      <c r="E3993" s="3">
        <v>41034</v>
      </c>
      <c r="F3993" s="2" t="s">
        <v>50</v>
      </c>
      <c r="G3993" s="8"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5">
        <v>3993</v>
      </c>
      <c r="B3994" s="2" t="s">
        <v>7129</v>
      </c>
      <c r="C3994" s="8">
        <f>YEAR(Data!$D3994)</f>
        <v>2012</v>
      </c>
      <c r="D3994" s="3">
        <v>41030</v>
      </c>
      <c r="E3994" s="3">
        <v>41034</v>
      </c>
      <c r="F3994" s="2" t="s">
        <v>50</v>
      </c>
      <c r="G3994" s="8"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5">
        <v>3994</v>
      </c>
      <c r="B3995" s="2" t="s">
        <v>7129</v>
      </c>
      <c r="C3995" s="8">
        <f>YEAR(Data!$D3995)</f>
        <v>2012</v>
      </c>
      <c r="D3995" s="3">
        <v>41030</v>
      </c>
      <c r="E3995" s="3">
        <v>41034</v>
      </c>
      <c r="F3995" s="2" t="s">
        <v>50</v>
      </c>
      <c r="G3995" s="8"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5">
        <v>3995</v>
      </c>
      <c r="B3996" s="2" t="s">
        <v>7130</v>
      </c>
      <c r="C3996" s="8">
        <f>YEAR(Data!$D3996)</f>
        <v>2012</v>
      </c>
      <c r="D3996" s="3">
        <v>40976</v>
      </c>
      <c r="E3996" s="3">
        <v>40980</v>
      </c>
      <c r="F3996" s="2" t="s">
        <v>50</v>
      </c>
      <c r="G3996" s="8"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5">
        <v>3996</v>
      </c>
      <c r="B3997" s="2" t="s">
        <v>7130</v>
      </c>
      <c r="C3997" s="8">
        <f>YEAR(Data!$D3997)</f>
        <v>2012</v>
      </c>
      <c r="D3997" s="3">
        <v>40976</v>
      </c>
      <c r="E3997" s="3">
        <v>40980</v>
      </c>
      <c r="F3997" s="2" t="s">
        <v>50</v>
      </c>
      <c r="G3997" s="8"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5">
        <v>3997</v>
      </c>
      <c r="B3998" s="2" t="s">
        <v>7130</v>
      </c>
      <c r="C3998" s="8">
        <f>YEAR(Data!$D3998)</f>
        <v>2012</v>
      </c>
      <c r="D3998" s="3">
        <v>40976</v>
      </c>
      <c r="E3998" s="3">
        <v>40980</v>
      </c>
      <c r="F3998" s="2" t="s">
        <v>50</v>
      </c>
      <c r="G3998" s="8"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5">
        <v>3998</v>
      </c>
      <c r="B3999" s="2" t="s">
        <v>7130</v>
      </c>
      <c r="C3999" s="8">
        <f>YEAR(Data!$D3999)</f>
        <v>2012</v>
      </c>
      <c r="D3999" s="3">
        <v>40976</v>
      </c>
      <c r="E3999" s="3">
        <v>40980</v>
      </c>
      <c r="F3999" s="2" t="s">
        <v>50</v>
      </c>
      <c r="G3999" s="8"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5">
        <v>3999</v>
      </c>
      <c r="B4000" s="2" t="s">
        <v>7130</v>
      </c>
      <c r="C4000" s="8">
        <f>YEAR(Data!$D4000)</f>
        <v>2012</v>
      </c>
      <c r="D4000" s="3">
        <v>40976</v>
      </c>
      <c r="E4000" s="3">
        <v>40980</v>
      </c>
      <c r="F4000" s="2" t="s">
        <v>50</v>
      </c>
      <c r="G4000" s="8"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5">
        <v>4000</v>
      </c>
      <c r="B4001" s="2" t="s">
        <v>7135</v>
      </c>
      <c r="C4001" s="8">
        <f>YEAR(Data!$D4001)</f>
        <v>2012</v>
      </c>
      <c r="D4001" s="3">
        <v>41107</v>
      </c>
      <c r="E4001" s="3">
        <v>41110</v>
      </c>
      <c r="F4001" s="2" t="s">
        <v>23</v>
      </c>
      <c r="G4001" s="8"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5">
        <v>4001</v>
      </c>
      <c r="B4002" s="2" t="s">
        <v>7136</v>
      </c>
      <c r="C4002" s="8">
        <f>YEAR(Data!$D4002)</f>
        <v>2011</v>
      </c>
      <c r="D4002" s="3">
        <v>40827</v>
      </c>
      <c r="E4002" s="3">
        <v>40832</v>
      </c>
      <c r="F4002" s="2" t="s">
        <v>50</v>
      </c>
      <c r="G4002" s="8"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5">
        <v>4002</v>
      </c>
      <c r="B4003" s="2" t="s">
        <v>7136</v>
      </c>
      <c r="C4003" s="8">
        <f>YEAR(Data!$D4003)</f>
        <v>2011</v>
      </c>
      <c r="D4003" s="3">
        <v>40827</v>
      </c>
      <c r="E4003" s="3">
        <v>40832</v>
      </c>
      <c r="F4003" s="2" t="s">
        <v>50</v>
      </c>
      <c r="G4003" s="8"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5">
        <v>4003</v>
      </c>
      <c r="B4004" s="2" t="s">
        <v>7139</v>
      </c>
      <c r="C4004" s="8">
        <f>YEAR(Data!$D4004)</f>
        <v>2013</v>
      </c>
      <c r="D4004" s="3">
        <v>41337</v>
      </c>
      <c r="E4004" s="3">
        <v>41342</v>
      </c>
      <c r="F4004" s="2" t="s">
        <v>50</v>
      </c>
      <c r="G4004" s="8"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5">
        <v>4004</v>
      </c>
      <c r="B4005" s="2" t="s">
        <v>7139</v>
      </c>
      <c r="C4005" s="8">
        <f>YEAR(Data!$D4005)</f>
        <v>2013</v>
      </c>
      <c r="D4005" s="3">
        <v>41337</v>
      </c>
      <c r="E4005" s="3">
        <v>41342</v>
      </c>
      <c r="F4005" s="2" t="s">
        <v>50</v>
      </c>
      <c r="G4005" s="8"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5">
        <v>4005</v>
      </c>
      <c r="B4006" s="2" t="s">
        <v>7139</v>
      </c>
      <c r="C4006" s="8">
        <f>YEAR(Data!$D4006)</f>
        <v>2013</v>
      </c>
      <c r="D4006" s="3">
        <v>41337</v>
      </c>
      <c r="E4006" s="3">
        <v>41342</v>
      </c>
      <c r="F4006" s="2" t="s">
        <v>50</v>
      </c>
      <c r="G4006" s="8"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5">
        <v>4006</v>
      </c>
      <c r="B4007" s="2" t="s">
        <v>7142</v>
      </c>
      <c r="C4007" s="8">
        <f>YEAR(Data!$D4007)</f>
        <v>2012</v>
      </c>
      <c r="D4007" s="3">
        <v>41253</v>
      </c>
      <c r="E4007" s="3">
        <v>41259</v>
      </c>
      <c r="F4007" s="2" t="s">
        <v>50</v>
      </c>
      <c r="G4007" s="8"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5">
        <v>4007</v>
      </c>
      <c r="B4008" s="2" t="s">
        <v>7142</v>
      </c>
      <c r="C4008" s="8">
        <f>YEAR(Data!$D4008)</f>
        <v>2012</v>
      </c>
      <c r="D4008" s="3">
        <v>41253</v>
      </c>
      <c r="E4008" s="3">
        <v>41259</v>
      </c>
      <c r="F4008" s="2" t="s">
        <v>50</v>
      </c>
      <c r="G4008" s="8"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5">
        <v>4008</v>
      </c>
      <c r="B4009" s="2" t="s">
        <v>7142</v>
      </c>
      <c r="C4009" s="8">
        <f>YEAR(Data!$D4009)</f>
        <v>2012</v>
      </c>
      <c r="D4009" s="3">
        <v>41253</v>
      </c>
      <c r="E4009" s="3">
        <v>41259</v>
      </c>
      <c r="F4009" s="2" t="s">
        <v>50</v>
      </c>
      <c r="G4009" s="8"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5">
        <v>4009</v>
      </c>
      <c r="B4010" s="2" t="s">
        <v>7147</v>
      </c>
      <c r="C4010" s="8">
        <f>YEAR(Data!$D4010)</f>
        <v>2012</v>
      </c>
      <c r="D4010" s="3">
        <v>41261</v>
      </c>
      <c r="E4010" s="3">
        <v>41265</v>
      </c>
      <c r="F4010" s="2" t="s">
        <v>50</v>
      </c>
      <c r="G4010" s="8"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5">
        <v>4010</v>
      </c>
      <c r="B4011" s="2" t="s">
        <v>7148</v>
      </c>
      <c r="C4011" s="8">
        <f>YEAR(Data!$D4011)</f>
        <v>2014</v>
      </c>
      <c r="D4011" s="3">
        <v>41641</v>
      </c>
      <c r="E4011" s="3">
        <v>41645</v>
      </c>
      <c r="F4011" s="2" t="s">
        <v>50</v>
      </c>
      <c r="G4011" s="8"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5">
        <v>4011</v>
      </c>
      <c r="B4012" s="2" t="s">
        <v>7151</v>
      </c>
      <c r="C4012" s="8">
        <f>YEAR(Data!$D4012)</f>
        <v>2014</v>
      </c>
      <c r="D4012" s="3">
        <v>41965</v>
      </c>
      <c r="E4012" s="3">
        <v>41968</v>
      </c>
      <c r="F4012" s="2" t="s">
        <v>188</v>
      </c>
      <c r="G4012" s="8"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5">
        <v>4012</v>
      </c>
      <c r="B4013" s="2" t="s">
        <v>7151</v>
      </c>
      <c r="C4013" s="8">
        <f>YEAR(Data!$D4013)</f>
        <v>2014</v>
      </c>
      <c r="D4013" s="3">
        <v>41965</v>
      </c>
      <c r="E4013" s="3">
        <v>41968</v>
      </c>
      <c r="F4013" s="2" t="s">
        <v>188</v>
      </c>
      <c r="G4013" s="8"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5">
        <v>4013</v>
      </c>
      <c r="B4014" s="2" t="s">
        <v>7152</v>
      </c>
      <c r="C4014" s="8">
        <f>YEAR(Data!$D4014)</f>
        <v>2012</v>
      </c>
      <c r="D4014" s="3">
        <v>41265</v>
      </c>
      <c r="E4014" s="3">
        <v>41270</v>
      </c>
      <c r="F4014" s="2" t="s">
        <v>50</v>
      </c>
      <c r="G4014" s="8"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5">
        <v>4014</v>
      </c>
      <c r="B4015" s="2" t="s">
        <v>7154</v>
      </c>
      <c r="C4015" s="8">
        <f>YEAR(Data!$D4015)</f>
        <v>2012</v>
      </c>
      <c r="D4015" s="3">
        <v>41144</v>
      </c>
      <c r="E4015" s="3">
        <v>41149</v>
      </c>
      <c r="F4015" s="2" t="s">
        <v>50</v>
      </c>
      <c r="G4015" s="8"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5">
        <v>4015</v>
      </c>
      <c r="B4016" s="2" t="s">
        <v>7154</v>
      </c>
      <c r="C4016" s="8">
        <f>YEAR(Data!$D4016)</f>
        <v>2012</v>
      </c>
      <c r="D4016" s="3">
        <v>41144</v>
      </c>
      <c r="E4016" s="3">
        <v>41149</v>
      </c>
      <c r="F4016" s="2" t="s">
        <v>50</v>
      </c>
      <c r="G4016" s="8"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5">
        <v>4016</v>
      </c>
      <c r="B4017" s="2" t="s">
        <v>7154</v>
      </c>
      <c r="C4017" s="8">
        <f>YEAR(Data!$D4017)</f>
        <v>2012</v>
      </c>
      <c r="D4017" s="3">
        <v>41144</v>
      </c>
      <c r="E4017" s="3">
        <v>41149</v>
      </c>
      <c r="F4017" s="2" t="s">
        <v>50</v>
      </c>
      <c r="G4017" s="8"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5">
        <v>4017</v>
      </c>
      <c r="B4018" s="2" t="s">
        <v>7154</v>
      </c>
      <c r="C4018" s="8">
        <f>YEAR(Data!$D4018)</f>
        <v>2012</v>
      </c>
      <c r="D4018" s="3">
        <v>41144</v>
      </c>
      <c r="E4018" s="3">
        <v>41149</v>
      </c>
      <c r="F4018" s="2" t="s">
        <v>50</v>
      </c>
      <c r="G4018" s="8"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5">
        <v>4018</v>
      </c>
      <c r="B4019" s="2" t="s">
        <v>7154</v>
      </c>
      <c r="C4019" s="8">
        <f>YEAR(Data!$D4019)</f>
        <v>2012</v>
      </c>
      <c r="D4019" s="3">
        <v>41144</v>
      </c>
      <c r="E4019" s="3">
        <v>41149</v>
      </c>
      <c r="F4019" s="2" t="s">
        <v>50</v>
      </c>
      <c r="G4019" s="8"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5">
        <v>4019</v>
      </c>
      <c r="B4020" s="2" t="s">
        <v>7154</v>
      </c>
      <c r="C4020" s="8">
        <f>YEAR(Data!$D4020)</f>
        <v>2012</v>
      </c>
      <c r="D4020" s="3">
        <v>41144</v>
      </c>
      <c r="E4020" s="3">
        <v>41149</v>
      </c>
      <c r="F4020" s="2" t="s">
        <v>50</v>
      </c>
      <c r="G4020" s="8"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5">
        <v>4020</v>
      </c>
      <c r="B4021" s="2" t="s">
        <v>7154</v>
      </c>
      <c r="C4021" s="8">
        <f>YEAR(Data!$D4021)</f>
        <v>2012</v>
      </c>
      <c r="D4021" s="3">
        <v>41144</v>
      </c>
      <c r="E4021" s="3">
        <v>41149</v>
      </c>
      <c r="F4021" s="2" t="s">
        <v>50</v>
      </c>
      <c r="G4021" s="8"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5">
        <v>4021</v>
      </c>
      <c r="B4022" s="2" t="s">
        <v>7157</v>
      </c>
      <c r="C4022" s="8">
        <f>YEAR(Data!$D4022)</f>
        <v>2011</v>
      </c>
      <c r="D4022" s="3">
        <v>40716</v>
      </c>
      <c r="E4022" s="3">
        <v>40721</v>
      </c>
      <c r="F4022" s="2" t="s">
        <v>50</v>
      </c>
      <c r="G4022" s="8"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5">
        <v>4022</v>
      </c>
      <c r="B4023" s="2" t="s">
        <v>7157</v>
      </c>
      <c r="C4023" s="8">
        <f>YEAR(Data!$D4023)</f>
        <v>2011</v>
      </c>
      <c r="D4023" s="3">
        <v>40716</v>
      </c>
      <c r="E4023" s="3">
        <v>40721</v>
      </c>
      <c r="F4023" s="2" t="s">
        <v>50</v>
      </c>
      <c r="G4023" s="8"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5">
        <v>4023</v>
      </c>
      <c r="B4024" s="2" t="s">
        <v>7157</v>
      </c>
      <c r="C4024" s="8">
        <f>YEAR(Data!$D4024)</f>
        <v>2011</v>
      </c>
      <c r="D4024" s="3">
        <v>40716</v>
      </c>
      <c r="E4024" s="3">
        <v>40721</v>
      </c>
      <c r="F4024" s="2" t="s">
        <v>50</v>
      </c>
      <c r="G4024" s="8"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5">
        <v>4024</v>
      </c>
      <c r="B4025" s="2" t="s">
        <v>7160</v>
      </c>
      <c r="C4025" s="8">
        <f>YEAR(Data!$D4025)</f>
        <v>2014</v>
      </c>
      <c r="D4025" s="3">
        <v>41940</v>
      </c>
      <c r="E4025" s="3">
        <v>41941</v>
      </c>
      <c r="F4025" s="2" t="s">
        <v>188</v>
      </c>
      <c r="G4025" s="8"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5">
        <v>4025</v>
      </c>
      <c r="B4026" s="2" t="s">
        <v>7160</v>
      </c>
      <c r="C4026" s="8">
        <f>YEAR(Data!$D4026)</f>
        <v>2014</v>
      </c>
      <c r="D4026" s="3">
        <v>41940</v>
      </c>
      <c r="E4026" s="3">
        <v>41941</v>
      </c>
      <c r="F4026" s="2" t="s">
        <v>188</v>
      </c>
      <c r="G4026" s="8"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5">
        <v>4026</v>
      </c>
      <c r="B4027" s="2" t="s">
        <v>7163</v>
      </c>
      <c r="C4027" s="8">
        <f>YEAR(Data!$D4027)</f>
        <v>2014</v>
      </c>
      <c r="D4027" s="3">
        <v>41863</v>
      </c>
      <c r="E4027" s="3">
        <v>41865</v>
      </c>
      <c r="F4027" s="2" t="s">
        <v>188</v>
      </c>
      <c r="G4027" s="8"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5">
        <v>4027</v>
      </c>
      <c r="B4028" s="2" t="s">
        <v>7163</v>
      </c>
      <c r="C4028" s="8">
        <f>YEAR(Data!$D4028)</f>
        <v>2014</v>
      </c>
      <c r="D4028" s="3">
        <v>41863</v>
      </c>
      <c r="E4028" s="3">
        <v>41865</v>
      </c>
      <c r="F4028" s="2" t="s">
        <v>188</v>
      </c>
      <c r="G4028" s="8"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5">
        <v>4028</v>
      </c>
      <c r="B4029" s="2" t="s">
        <v>7163</v>
      </c>
      <c r="C4029" s="8">
        <f>YEAR(Data!$D4029)</f>
        <v>2014</v>
      </c>
      <c r="D4029" s="3">
        <v>41863</v>
      </c>
      <c r="E4029" s="3">
        <v>41865</v>
      </c>
      <c r="F4029" s="2" t="s">
        <v>188</v>
      </c>
      <c r="G4029" s="8"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5">
        <v>4029</v>
      </c>
      <c r="B4030" s="2" t="s">
        <v>7163</v>
      </c>
      <c r="C4030" s="8">
        <f>YEAR(Data!$D4030)</f>
        <v>2014</v>
      </c>
      <c r="D4030" s="3">
        <v>41863</v>
      </c>
      <c r="E4030" s="3">
        <v>41865</v>
      </c>
      <c r="F4030" s="2" t="s">
        <v>188</v>
      </c>
      <c r="G4030" s="8"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5">
        <v>4030</v>
      </c>
      <c r="B4031" s="2" t="s">
        <v>7165</v>
      </c>
      <c r="C4031" s="8">
        <f>YEAR(Data!$D4031)</f>
        <v>2014</v>
      </c>
      <c r="D4031" s="3">
        <v>41998</v>
      </c>
      <c r="E4031" s="3">
        <v>42002</v>
      </c>
      <c r="F4031" s="2" t="s">
        <v>50</v>
      </c>
      <c r="G4031" s="8"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5">
        <v>4031</v>
      </c>
      <c r="B4032" s="2" t="s">
        <v>7165</v>
      </c>
      <c r="C4032" s="8">
        <f>YEAR(Data!$D4032)</f>
        <v>2014</v>
      </c>
      <c r="D4032" s="3">
        <v>41998</v>
      </c>
      <c r="E4032" s="3">
        <v>42002</v>
      </c>
      <c r="F4032" s="2" t="s">
        <v>50</v>
      </c>
      <c r="G4032" s="8"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5">
        <v>4032</v>
      </c>
      <c r="B4033" s="2" t="s">
        <v>7166</v>
      </c>
      <c r="C4033" s="8">
        <f>YEAR(Data!$D4033)</f>
        <v>2013</v>
      </c>
      <c r="D4033" s="3">
        <v>41544</v>
      </c>
      <c r="E4033" s="3">
        <v>41548</v>
      </c>
      <c r="F4033" s="2" t="s">
        <v>50</v>
      </c>
      <c r="G4033" s="8"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5">
        <v>4033</v>
      </c>
      <c r="B4034" s="2" t="s">
        <v>7166</v>
      </c>
      <c r="C4034" s="8">
        <f>YEAR(Data!$D4034)</f>
        <v>2013</v>
      </c>
      <c r="D4034" s="3">
        <v>41544</v>
      </c>
      <c r="E4034" s="3">
        <v>41548</v>
      </c>
      <c r="F4034" s="2" t="s">
        <v>50</v>
      </c>
      <c r="G4034" s="8"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5">
        <v>4034</v>
      </c>
      <c r="B4035" s="2" t="s">
        <v>7166</v>
      </c>
      <c r="C4035" s="8">
        <f>YEAR(Data!$D4035)</f>
        <v>2013</v>
      </c>
      <c r="D4035" s="3">
        <v>41544</v>
      </c>
      <c r="E4035" s="3">
        <v>41548</v>
      </c>
      <c r="F4035" s="2" t="s">
        <v>50</v>
      </c>
      <c r="G4035" s="8"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5">
        <v>4035</v>
      </c>
      <c r="B4036" s="2" t="s">
        <v>7168</v>
      </c>
      <c r="C4036" s="8">
        <f>YEAR(Data!$D4036)</f>
        <v>2013</v>
      </c>
      <c r="D4036" s="3">
        <v>41621</v>
      </c>
      <c r="E4036" s="3">
        <v>41621</v>
      </c>
      <c r="F4036" s="2" t="s">
        <v>1290</v>
      </c>
      <c r="G4036" s="8"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5">
        <v>4036</v>
      </c>
      <c r="B4037" s="2" t="s">
        <v>7168</v>
      </c>
      <c r="C4037" s="8">
        <f>YEAR(Data!$D4037)</f>
        <v>2013</v>
      </c>
      <c r="D4037" s="3">
        <v>41621</v>
      </c>
      <c r="E4037" s="3">
        <v>41621</v>
      </c>
      <c r="F4037" s="2" t="s">
        <v>1290</v>
      </c>
      <c r="G4037" s="8"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5">
        <v>4037</v>
      </c>
      <c r="B4038" s="2" t="s">
        <v>7169</v>
      </c>
      <c r="C4038" s="8">
        <f>YEAR(Data!$D4038)</f>
        <v>2012</v>
      </c>
      <c r="D4038" s="3">
        <v>41271</v>
      </c>
      <c r="E4038" s="3">
        <v>41275</v>
      </c>
      <c r="F4038" s="2" t="s">
        <v>50</v>
      </c>
      <c r="G4038" s="8"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5">
        <v>4038</v>
      </c>
      <c r="B4039" s="2" t="s">
        <v>7170</v>
      </c>
      <c r="C4039" s="8">
        <f>YEAR(Data!$D4039)</f>
        <v>2011</v>
      </c>
      <c r="D4039" s="3">
        <v>40906</v>
      </c>
      <c r="E4039" s="3">
        <v>40910</v>
      </c>
      <c r="F4039" s="2" t="s">
        <v>50</v>
      </c>
      <c r="G4039" s="8"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5">
        <v>4039</v>
      </c>
      <c r="B4040" s="2" t="s">
        <v>7170</v>
      </c>
      <c r="C4040" s="8">
        <f>YEAR(Data!$D4040)</f>
        <v>2011</v>
      </c>
      <c r="D4040" s="3">
        <v>40906</v>
      </c>
      <c r="E4040" s="3">
        <v>40910</v>
      </c>
      <c r="F4040" s="2" t="s">
        <v>50</v>
      </c>
      <c r="G4040" s="8"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5">
        <v>4040</v>
      </c>
      <c r="B4041" s="2" t="s">
        <v>7170</v>
      </c>
      <c r="C4041" s="8">
        <f>YEAR(Data!$D4041)</f>
        <v>2011</v>
      </c>
      <c r="D4041" s="3">
        <v>40906</v>
      </c>
      <c r="E4041" s="3">
        <v>40910</v>
      </c>
      <c r="F4041" s="2" t="s">
        <v>50</v>
      </c>
      <c r="G4041" s="8"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5">
        <v>4041</v>
      </c>
      <c r="B4042" s="2" t="s">
        <v>7170</v>
      </c>
      <c r="C4042" s="8">
        <f>YEAR(Data!$D4042)</f>
        <v>2011</v>
      </c>
      <c r="D4042" s="3">
        <v>40906</v>
      </c>
      <c r="E4042" s="3">
        <v>40910</v>
      </c>
      <c r="F4042" s="2" t="s">
        <v>50</v>
      </c>
      <c r="G4042" s="8"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5">
        <v>4042</v>
      </c>
      <c r="B4043" s="2" t="s">
        <v>7170</v>
      </c>
      <c r="C4043" s="8">
        <f>YEAR(Data!$D4043)</f>
        <v>2011</v>
      </c>
      <c r="D4043" s="3">
        <v>40906</v>
      </c>
      <c r="E4043" s="3">
        <v>40910</v>
      </c>
      <c r="F4043" s="2" t="s">
        <v>50</v>
      </c>
      <c r="G4043" s="8"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5">
        <v>4043</v>
      </c>
      <c r="B4044" s="2" t="s">
        <v>7170</v>
      </c>
      <c r="C4044" s="8">
        <f>YEAR(Data!$D4044)</f>
        <v>2011</v>
      </c>
      <c r="D4044" s="3">
        <v>40906</v>
      </c>
      <c r="E4044" s="3">
        <v>40910</v>
      </c>
      <c r="F4044" s="2" t="s">
        <v>50</v>
      </c>
      <c r="G4044" s="8"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5">
        <v>4044</v>
      </c>
      <c r="B4045" s="2" t="s">
        <v>7170</v>
      </c>
      <c r="C4045" s="8">
        <f>YEAR(Data!$D4045)</f>
        <v>2011</v>
      </c>
      <c r="D4045" s="3">
        <v>40906</v>
      </c>
      <c r="E4045" s="3">
        <v>40910</v>
      </c>
      <c r="F4045" s="2" t="s">
        <v>50</v>
      </c>
      <c r="G4045" s="8"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5">
        <v>4045</v>
      </c>
      <c r="B4046" s="2" t="s">
        <v>7171</v>
      </c>
      <c r="C4046" s="8">
        <f>YEAR(Data!$D4046)</f>
        <v>2012</v>
      </c>
      <c r="D4046" s="3">
        <v>41085</v>
      </c>
      <c r="E4046" s="3">
        <v>41090</v>
      </c>
      <c r="F4046" s="2" t="s">
        <v>50</v>
      </c>
      <c r="G4046" s="8"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5">
        <v>4046</v>
      </c>
      <c r="B4047" s="2" t="s">
        <v>7172</v>
      </c>
      <c r="C4047" s="8">
        <f>YEAR(Data!$D4047)</f>
        <v>2012</v>
      </c>
      <c r="D4047" s="3">
        <v>41001</v>
      </c>
      <c r="E4047" s="3">
        <v>41006</v>
      </c>
      <c r="F4047" s="2" t="s">
        <v>50</v>
      </c>
      <c r="G4047" s="8"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5">
        <v>4047</v>
      </c>
      <c r="B4048" s="2" t="s">
        <v>7173</v>
      </c>
      <c r="C4048" s="8">
        <f>YEAR(Data!$D4048)</f>
        <v>2014</v>
      </c>
      <c r="D4048" s="3">
        <v>41934</v>
      </c>
      <c r="E4048" s="3">
        <v>41938</v>
      </c>
      <c r="F4048" s="2" t="s">
        <v>50</v>
      </c>
      <c r="G4048" s="8"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5">
        <v>4048</v>
      </c>
      <c r="B4049" s="2" t="s">
        <v>7174</v>
      </c>
      <c r="C4049" s="8">
        <f>YEAR(Data!$D4049)</f>
        <v>2012</v>
      </c>
      <c r="D4049" s="3">
        <v>41106</v>
      </c>
      <c r="E4049" s="3">
        <v>41109</v>
      </c>
      <c r="F4049" s="2" t="s">
        <v>188</v>
      </c>
      <c r="G4049" s="8"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5">
        <v>4049</v>
      </c>
      <c r="B4050" s="2" t="s">
        <v>7174</v>
      </c>
      <c r="C4050" s="8">
        <f>YEAR(Data!$D4050)</f>
        <v>2012</v>
      </c>
      <c r="D4050" s="3">
        <v>41106</v>
      </c>
      <c r="E4050" s="3">
        <v>41109</v>
      </c>
      <c r="F4050" s="2" t="s">
        <v>188</v>
      </c>
      <c r="G4050" s="8"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5">
        <v>4050</v>
      </c>
      <c r="B4051" s="2" t="s">
        <v>7175</v>
      </c>
      <c r="C4051" s="8">
        <f>YEAR(Data!$D4051)</f>
        <v>2014</v>
      </c>
      <c r="D4051" s="3">
        <v>41815</v>
      </c>
      <c r="E4051" s="3">
        <v>41817</v>
      </c>
      <c r="F4051" s="2" t="s">
        <v>23</v>
      </c>
      <c r="G4051" s="8"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5">
        <v>4051</v>
      </c>
      <c r="B4052" s="2" t="s">
        <v>7175</v>
      </c>
      <c r="C4052" s="8">
        <f>YEAR(Data!$D4052)</f>
        <v>2014</v>
      </c>
      <c r="D4052" s="3">
        <v>41815</v>
      </c>
      <c r="E4052" s="3">
        <v>41817</v>
      </c>
      <c r="F4052" s="2" t="s">
        <v>23</v>
      </c>
      <c r="G4052" s="8"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5">
        <v>4052</v>
      </c>
      <c r="B4053" s="2" t="s">
        <v>7176</v>
      </c>
      <c r="C4053" s="8">
        <f>YEAR(Data!$D4053)</f>
        <v>2011</v>
      </c>
      <c r="D4053" s="3">
        <v>40815</v>
      </c>
      <c r="E4053" s="3">
        <v>40819</v>
      </c>
      <c r="F4053" s="2" t="s">
        <v>50</v>
      </c>
      <c r="G4053" s="8"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5">
        <v>4053</v>
      </c>
      <c r="B4054" s="2" t="s">
        <v>7176</v>
      </c>
      <c r="C4054" s="8">
        <f>YEAR(Data!$D4054)</f>
        <v>2011</v>
      </c>
      <c r="D4054" s="3">
        <v>40815</v>
      </c>
      <c r="E4054" s="3">
        <v>40819</v>
      </c>
      <c r="F4054" s="2" t="s">
        <v>50</v>
      </c>
      <c r="G4054" s="8"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5">
        <v>4054</v>
      </c>
      <c r="B4055" s="2" t="s">
        <v>7176</v>
      </c>
      <c r="C4055" s="8">
        <f>YEAR(Data!$D4055)</f>
        <v>2011</v>
      </c>
      <c r="D4055" s="3">
        <v>40815</v>
      </c>
      <c r="E4055" s="3">
        <v>40819</v>
      </c>
      <c r="F4055" s="2" t="s">
        <v>50</v>
      </c>
      <c r="G4055" s="8"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5">
        <v>4055</v>
      </c>
      <c r="B4056" s="2" t="s">
        <v>7176</v>
      </c>
      <c r="C4056" s="8">
        <f>YEAR(Data!$D4056)</f>
        <v>2011</v>
      </c>
      <c r="D4056" s="3">
        <v>40815</v>
      </c>
      <c r="E4056" s="3">
        <v>40819</v>
      </c>
      <c r="F4056" s="2" t="s">
        <v>50</v>
      </c>
      <c r="G4056" s="8"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5">
        <v>4056</v>
      </c>
      <c r="B4057" s="2" t="s">
        <v>7176</v>
      </c>
      <c r="C4057" s="8">
        <f>YEAR(Data!$D4057)</f>
        <v>2011</v>
      </c>
      <c r="D4057" s="3">
        <v>40815</v>
      </c>
      <c r="E4057" s="3">
        <v>40819</v>
      </c>
      <c r="F4057" s="2" t="s">
        <v>50</v>
      </c>
      <c r="G4057" s="8"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5">
        <v>4057</v>
      </c>
      <c r="B4058" s="2" t="s">
        <v>7176</v>
      </c>
      <c r="C4058" s="8">
        <f>YEAR(Data!$D4058)</f>
        <v>2011</v>
      </c>
      <c r="D4058" s="3">
        <v>40815</v>
      </c>
      <c r="E4058" s="3">
        <v>40819</v>
      </c>
      <c r="F4058" s="2" t="s">
        <v>50</v>
      </c>
      <c r="G4058" s="8"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5">
        <v>4058</v>
      </c>
      <c r="B4059" s="2" t="s">
        <v>7179</v>
      </c>
      <c r="C4059" s="8">
        <f>YEAR(Data!$D4059)</f>
        <v>2011</v>
      </c>
      <c r="D4059" s="3">
        <v>40871</v>
      </c>
      <c r="E4059" s="3">
        <v>40875</v>
      </c>
      <c r="F4059" s="2" t="s">
        <v>50</v>
      </c>
      <c r="G4059" s="8"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5">
        <v>4059</v>
      </c>
      <c r="B4060" s="2" t="s">
        <v>7180</v>
      </c>
      <c r="C4060" s="8">
        <f>YEAR(Data!$D4060)</f>
        <v>2012</v>
      </c>
      <c r="D4060" s="3">
        <v>41233</v>
      </c>
      <c r="E4060" s="3">
        <v>41237</v>
      </c>
      <c r="F4060" s="2" t="s">
        <v>50</v>
      </c>
      <c r="G4060" s="8"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5">
        <v>4060</v>
      </c>
      <c r="B4061" s="2" t="s">
        <v>7180</v>
      </c>
      <c r="C4061" s="8">
        <f>YEAR(Data!$D4061)</f>
        <v>2012</v>
      </c>
      <c r="D4061" s="3">
        <v>41233</v>
      </c>
      <c r="E4061" s="3">
        <v>41237</v>
      </c>
      <c r="F4061" s="2" t="s">
        <v>50</v>
      </c>
      <c r="G4061" s="8"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5">
        <v>4061</v>
      </c>
      <c r="B4062" s="2" t="s">
        <v>7181</v>
      </c>
      <c r="C4062" s="8">
        <f>YEAR(Data!$D4062)</f>
        <v>2013</v>
      </c>
      <c r="D4062" s="3">
        <v>41580</v>
      </c>
      <c r="E4062" s="3">
        <v>41586</v>
      </c>
      <c r="F4062" s="2" t="s">
        <v>50</v>
      </c>
      <c r="G4062" s="8"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5">
        <v>4062</v>
      </c>
      <c r="B4063" s="2" t="s">
        <v>7182</v>
      </c>
      <c r="C4063" s="8">
        <f>YEAR(Data!$D4063)</f>
        <v>2012</v>
      </c>
      <c r="D4063" s="3">
        <v>41169</v>
      </c>
      <c r="E4063" s="3">
        <v>41172</v>
      </c>
      <c r="F4063" s="2" t="s">
        <v>188</v>
      </c>
      <c r="G4063" s="8"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5">
        <v>4063</v>
      </c>
      <c r="B4064" s="2" t="s">
        <v>7183</v>
      </c>
      <c r="C4064" s="8">
        <f>YEAR(Data!$D4064)</f>
        <v>2013</v>
      </c>
      <c r="D4064" s="3">
        <v>41344</v>
      </c>
      <c r="E4064" s="3">
        <v>41348</v>
      </c>
      <c r="F4064" s="2" t="s">
        <v>50</v>
      </c>
      <c r="G4064" s="8"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5">
        <v>4064</v>
      </c>
      <c r="B4065" s="2" t="s">
        <v>7184</v>
      </c>
      <c r="C4065" s="8">
        <f>YEAR(Data!$D4065)</f>
        <v>2011</v>
      </c>
      <c r="D4065" s="3">
        <v>40717</v>
      </c>
      <c r="E4065" s="3">
        <v>40720</v>
      </c>
      <c r="F4065" s="2" t="s">
        <v>188</v>
      </c>
      <c r="G4065" s="8"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5">
        <v>4065</v>
      </c>
      <c r="B4066" s="2" t="s">
        <v>7184</v>
      </c>
      <c r="C4066" s="8">
        <f>YEAR(Data!$D4066)</f>
        <v>2011</v>
      </c>
      <c r="D4066" s="3">
        <v>40717</v>
      </c>
      <c r="E4066" s="3">
        <v>40720</v>
      </c>
      <c r="F4066" s="2" t="s">
        <v>188</v>
      </c>
      <c r="G4066" s="8"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5">
        <v>4066</v>
      </c>
      <c r="B4067" s="2" t="s">
        <v>7186</v>
      </c>
      <c r="C4067" s="8">
        <f>YEAR(Data!$D4067)</f>
        <v>2011</v>
      </c>
      <c r="D4067" s="3">
        <v>40848</v>
      </c>
      <c r="E4067" s="3">
        <v>40852</v>
      </c>
      <c r="F4067" s="2" t="s">
        <v>50</v>
      </c>
      <c r="G4067" s="8"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5">
        <v>4067</v>
      </c>
      <c r="B4068" s="2" t="s">
        <v>7186</v>
      </c>
      <c r="C4068" s="8">
        <f>YEAR(Data!$D4068)</f>
        <v>2011</v>
      </c>
      <c r="D4068" s="3">
        <v>40848</v>
      </c>
      <c r="E4068" s="3">
        <v>40852</v>
      </c>
      <c r="F4068" s="2" t="s">
        <v>50</v>
      </c>
      <c r="G4068" s="8"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5">
        <v>4068</v>
      </c>
      <c r="B4069" s="2" t="s">
        <v>7186</v>
      </c>
      <c r="C4069" s="8">
        <f>YEAR(Data!$D4069)</f>
        <v>2011</v>
      </c>
      <c r="D4069" s="3">
        <v>40848</v>
      </c>
      <c r="E4069" s="3">
        <v>40852</v>
      </c>
      <c r="F4069" s="2" t="s">
        <v>50</v>
      </c>
      <c r="G4069" s="8"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5">
        <v>4069</v>
      </c>
      <c r="B4070" s="2" t="s">
        <v>7186</v>
      </c>
      <c r="C4070" s="8">
        <f>YEAR(Data!$D4070)</f>
        <v>2011</v>
      </c>
      <c r="D4070" s="3">
        <v>40848</v>
      </c>
      <c r="E4070" s="3">
        <v>40852</v>
      </c>
      <c r="F4070" s="2" t="s">
        <v>50</v>
      </c>
      <c r="G4070" s="8"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5">
        <v>4070</v>
      </c>
      <c r="B4071" s="2" t="s">
        <v>7189</v>
      </c>
      <c r="C4071" s="8">
        <f>YEAR(Data!$D4071)</f>
        <v>2013</v>
      </c>
      <c r="D4071" s="3">
        <v>41515</v>
      </c>
      <c r="E4071" s="3">
        <v>41518</v>
      </c>
      <c r="F4071" s="2" t="s">
        <v>188</v>
      </c>
      <c r="G4071" s="8"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5">
        <v>4071</v>
      </c>
      <c r="B4072" s="2" t="s">
        <v>7189</v>
      </c>
      <c r="C4072" s="8">
        <f>YEAR(Data!$D4072)</f>
        <v>2013</v>
      </c>
      <c r="D4072" s="3">
        <v>41515</v>
      </c>
      <c r="E4072" s="3">
        <v>41518</v>
      </c>
      <c r="F4072" s="2" t="s">
        <v>188</v>
      </c>
      <c r="G4072" s="8"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5">
        <v>4072</v>
      </c>
      <c r="B4073" s="2" t="s">
        <v>7189</v>
      </c>
      <c r="C4073" s="8">
        <f>YEAR(Data!$D4073)</f>
        <v>2013</v>
      </c>
      <c r="D4073" s="3">
        <v>41515</v>
      </c>
      <c r="E4073" s="3">
        <v>41518</v>
      </c>
      <c r="F4073" s="2" t="s">
        <v>188</v>
      </c>
      <c r="G4073" s="8"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5">
        <v>4073</v>
      </c>
      <c r="B4074" s="2" t="s">
        <v>7190</v>
      </c>
      <c r="C4074" s="8">
        <f>YEAR(Data!$D4074)</f>
        <v>2012</v>
      </c>
      <c r="D4074" s="3">
        <v>41249</v>
      </c>
      <c r="E4074" s="3">
        <v>41251</v>
      </c>
      <c r="F4074" s="2" t="s">
        <v>23</v>
      </c>
      <c r="G4074" s="8"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5">
        <v>4074</v>
      </c>
      <c r="B4075" s="2" t="s">
        <v>7191</v>
      </c>
      <c r="C4075" s="8">
        <f>YEAR(Data!$D4075)</f>
        <v>2012</v>
      </c>
      <c r="D4075" s="3">
        <v>41176</v>
      </c>
      <c r="E4075" s="3">
        <v>41179</v>
      </c>
      <c r="F4075" s="2" t="s">
        <v>188</v>
      </c>
      <c r="G4075" s="8"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5">
        <v>4075</v>
      </c>
      <c r="B4076" s="2" t="s">
        <v>7193</v>
      </c>
      <c r="C4076" s="8">
        <f>YEAR(Data!$D4076)</f>
        <v>2014</v>
      </c>
      <c r="D4076" s="3">
        <v>41959</v>
      </c>
      <c r="E4076" s="3">
        <v>41964</v>
      </c>
      <c r="F4076" s="2" t="s">
        <v>50</v>
      </c>
      <c r="G4076" s="8"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5">
        <v>4076</v>
      </c>
      <c r="B4077" s="2" t="s">
        <v>7193</v>
      </c>
      <c r="C4077" s="8">
        <f>YEAR(Data!$D4077)</f>
        <v>2014</v>
      </c>
      <c r="D4077" s="3">
        <v>41959</v>
      </c>
      <c r="E4077" s="3">
        <v>41964</v>
      </c>
      <c r="F4077" s="2" t="s">
        <v>50</v>
      </c>
      <c r="G4077" s="8"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5">
        <v>4077</v>
      </c>
      <c r="B4078" s="2" t="s">
        <v>7195</v>
      </c>
      <c r="C4078" s="8">
        <f>YEAR(Data!$D4078)</f>
        <v>2012</v>
      </c>
      <c r="D4078" s="3">
        <v>41262</v>
      </c>
      <c r="E4078" s="3">
        <v>41264</v>
      </c>
      <c r="F4078" s="2" t="s">
        <v>23</v>
      </c>
      <c r="G4078" s="8"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5">
        <v>4078</v>
      </c>
      <c r="B4079" s="2" t="s">
        <v>7195</v>
      </c>
      <c r="C4079" s="8">
        <f>YEAR(Data!$D4079)</f>
        <v>2012</v>
      </c>
      <c r="D4079" s="3">
        <v>41262</v>
      </c>
      <c r="E4079" s="3">
        <v>41264</v>
      </c>
      <c r="F4079" s="2" t="s">
        <v>23</v>
      </c>
      <c r="G4079" s="8"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5">
        <v>4079</v>
      </c>
      <c r="B4080" s="2" t="s">
        <v>7195</v>
      </c>
      <c r="C4080" s="8">
        <f>YEAR(Data!$D4080)</f>
        <v>2012</v>
      </c>
      <c r="D4080" s="3">
        <v>41262</v>
      </c>
      <c r="E4080" s="3">
        <v>41264</v>
      </c>
      <c r="F4080" s="2" t="s">
        <v>23</v>
      </c>
      <c r="G4080" s="8"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5">
        <v>4080</v>
      </c>
      <c r="B4081" s="2" t="s">
        <v>7196</v>
      </c>
      <c r="C4081" s="8">
        <f>YEAR(Data!$D4081)</f>
        <v>2012</v>
      </c>
      <c r="D4081" s="3">
        <v>41264</v>
      </c>
      <c r="E4081" s="3">
        <v>41267</v>
      </c>
      <c r="F4081" s="2" t="s">
        <v>188</v>
      </c>
      <c r="G4081" s="8"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5">
        <v>4081</v>
      </c>
      <c r="B4082" s="2" t="s">
        <v>7197</v>
      </c>
      <c r="C4082" s="8">
        <f>YEAR(Data!$D4082)</f>
        <v>2013</v>
      </c>
      <c r="D4082" s="3">
        <v>41543</v>
      </c>
      <c r="E4082" s="3">
        <v>41547</v>
      </c>
      <c r="F4082" s="2" t="s">
        <v>50</v>
      </c>
      <c r="G4082" s="8"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5">
        <v>4082</v>
      </c>
      <c r="B4083" s="2" t="s">
        <v>7197</v>
      </c>
      <c r="C4083" s="8">
        <f>YEAR(Data!$D4083)</f>
        <v>2013</v>
      </c>
      <c r="D4083" s="3">
        <v>41543</v>
      </c>
      <c r="E4083" s="3">
        <v>41547</v>
      </c>
      <c r="F4083" s="2" t="s">
        <v>50</v>
      </c>
      <c r="G4083" s="8"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5">
        <v>4083</v>
      </c>
      <c r="B4084" s="2" t="s">
        <v>7198</v>
      </c>
      <c r="C4084" s="8">
        <f>YEAR(Data!$D4084)</f>
        <v>2014</v>
      </c>
      <c r="D4084" s="3">
        <v>41815</v>
      </c>
      <c r="E4084" s="3">
        <v>41821</v>
      </c>
      <c r="F4084" s="2" t="s">
        <v>50</v>
      </c>
      <c r="G4084" s="8"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5">
        <v>4084</v>
      </c>
      <c r="B4085" s="2" t="s">
        <v>7198</v>
      </c>
      <c r="C4085" s="8">
        <f>YEAR(Data!$D4085)</f>
        <v>2014</v>
      </c>
      <c r="D4085" s="3">
        <v>41815</v>
      </c>
      <c r="E4085" s="3">
        <v>41821</v>
      </c>
      <c r="F4085" s="2" t="s">
        <v>50</v>
      </c>
      <c r="G4085" s="8"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5">
        <v>4085</v>
      </c>
      <c r="B4086" s="2" t="s">
        <v>7199</v>
      </c>
      <c r="C4086" s="8">
        <f>YEAR(Data!$D4086)</f>
        <v>2014</v>
      </c>
      <c r="D4086" s="3">
        <v>41890</v>
      </c>
      <c r="E4086" s="3">
        <v>41892</v>
      </c>
      <c r="F4086" s="2" t="s">
        <v>188</v>
      </c>
      <c r="G4086" s="8"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5">
        <v>4086</v>
      </c>
      <c r="B4087" s="2" t="s">
        <v>7200</v>
      </c>
      <c r="C4087" s="8">
        <f>YEAR(Data!$D4087)</f>
        <v>2013</v>
      </c>
      <c r="D4087" s="3">
        <v>41491</v>
      </c>
      <c r="E4087" s="3">
        <v>41493</v>
      </c>
      <c r="F4087" s="2" t="s">
        <v>23</v>
      </c>
      <c r="G4087" s="8"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5">
        <v>4087</v>
      </c>
      <c r="B4088" s="2" t="s">
        <v>7200</v>
      </c>
      <c r="C4088" s="8">
        <f>YEAR(Data!$D4088)</f>
        <v>2013</v>
      </c>
      <c r="D4088" s="3">
        <v>41491</v>
      </c>
      <c r="E4088" s="3">
        <v>41493</v>
      </c>
      <c r="F4088" s="2" t="s">
        <v>23</v>
      </c>
      <c r="G4088" s="8"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5">
        <v>4088</v>
      </c>
      <c r="B4089" s="2" t="s">
        <v>7200</v>
      </c>
      <c r="C4089" s="8">
        <f>YEAR(Data!$D4089)</f>
        <v>2013</v>
      </c>
      <c r="D4089" s="3">
        <v>41491</v>
      </c>
      <c r="E4089" s="3">
        <v>41493</v>
      </c>
      <c r="F4089" s="2" t="s">
        <v>23</v>
      </c>
      <c r="G4089" s="8"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5">
        <v>4089</v>
      </c>
      <c r="B4090" s="2" t="s">
        <v>7201</v>
      </c>
      <c r="C4090" s="8">
        <f>YEAR(Data!$D4090)</f>
        <v>2011</v>
      </c>
      <c r="D4090" s="3">
        <v>40774</v>
      </c>
      <c r="E4090" s="3">
        <v>40781</v>
      </c>
      <c r="F4090" s="2" t="s">
        <v>50</v>
      </c>
      <c r="G4090" s="8"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5">
        <v>4090</v>
      </c>
      <c r="B4091" s="2" t="s">
        <v>7204</v>
      </c>
      <c r="C4091" s="8">
        <f>YEAR(Data!$D4091)</f>
        <v>2013</v>
      </c>
      <c r="D4091" s="3">
        <v>41366</v>
      </c>
      <c r="E4091" s="3">
        <v>41370</v>
      </c>
      <c r="F4091" s="2" t="s">
        <v>50</v>
      </c>
      <c r="G4091" s="8"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5">
        <v>4091</v>
      </c>
      <c r="B4092" s="2" t="s">
        <v>7204</v>
      </c>
      <c r="C4092" s="8">
        <f>YEAR(Data!$D4092)</f>
        <v>2013</v>
      </c>
      <c r="D4092" s="3">
        <v>41366</v>
      </c>
      <c r="E4092" s="3">
        <v>41370</v>
      </c>
      <c r="F4092" s="2" t="s">
        <v>50</v>
      </c>
      <c r="G4092" s="8"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5">
        <v>4092</v>
      </c>
      <c r="B4093" s="2" t="s">
        <v>7204</v>
      </c>
      <c r="C4093" s="8">
        <f>YEAR(Data!$D4093)</f>
        <v>2013</v>
      </c>
      <c r="D4093" s="3">
        <v>41366</v>
      </c>
      <c r="E4093" s="3">
        <v>41370</v>
      </c>
      <c r="F4093" s="2" t="s">
        <v>50</v>
      </c>
      <c r="G4093" s="8"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5">
        <v>4093</v>
      </c>
      <c r="B4094" s="2" t="s">
        <v>7205</v>
      </c>
      <c r="C4094" s="8">
        <f>YEAR(Data!$D4094)</f>
        <v>2014</v>
      </c>
      <c r="D4094" s="3">
        <v>41776</v>
      </c>
      <c r="E4094" s="3">
        <v>41778</v>
      </c>
      <c r="F4094" s="2" t="s">
        <v>188</v>
      </c>
      <c r="G4094" s="8"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5">
        <v>4094</v>
      </c>
      <c r="B4095" s="2" t="s">
        <v>7206</v>
      </c>
      <c r="C4095" s="8">
        <f>YEAR(Data!$D4095)</f>
        <v>2012</v>
      </c>
      <c r="D4095" s="3">
        <v>41145</v>
      </c>
      <c r="E4095" s="3">
        <v>41149</v>
      </c>
      <c r="F4095" s="2" t="s">
        <v>50</v>
      </c>
      <c r="G4095" s="8"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5">
        <v>4095</v>
      </c>
      <c r="B4096" s="2" t="s">
        <v>7206</v>
      </c>
      <c r="C4096" s="8">
        <f>YEAR(Data!$D4096)</f>
        <v>2012</v>
      </c>
      <c r="D4096" s="3">
        <v>41145</v>
      </c>
      <c r="E4096" s="3">
        <v>41149</v>
      </c>
      <c r="F4096" s="2" t="s">
        <v>50</v>
      </c>
      <c r="G4096" s="8"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5">
        <v>4096</v>
      </c>
      <c r="B4097" s="2" t="s">
        <v>7206</v>
      </c>
      <c r="C4097" s="8">
        <f>YEAR(Data!$D4097)</f>
        <v>2012</v>
      </c>
      <c r="D4097" s="3">
        <v>41145</v>
      </c>
      <c r="E4097" s="3">
        <v>41149</v>
      </c>
      <c r="F4097" s="2" t="s">
        <v>50</v>
      </c>
      <c r="G4097" s="8"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5">
        <v>4097</v>
      </c>
      <c r="B4098" s="2" t="s">
        <v>7207</v>
      </c>
      <c r="C4098" s="8">
        <f>YEAR(Data!$D4098)</f>
        <v>2011</v>
      </c>
      <c r="D4098" s="3">
        <v>40809</v>
      </c>
      <c r="E4098" s="3">
        <v>40814</v>
      </c>
      <c r="F4098" s="2" t="s">
        <v>50</v>
      </c>
      <c r="G4098" s="8"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5">
        <v>4098</v>
      </c>
      <c r="B4099" s="2" t="s">
        <v>7207</v>
      </c>
      <c r="C4099" s="8">
        <f>YEAR(Data!$D4099)</f>
        <v>2011</v>
      </c>
      <c r="D4099" s="3">
        <v>40809</v>
      </c>
      <c r="E4099" s="3">
        <v>40814</v>
      </c>
      <c r="F4099" s="2" t="s">
        <v>50</v>
      </c>
      <c r="G4099" s="8"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5">
        <v>4099</v>
      </c>
      <c r="B4100" s="2" t="s">
        <v>7207</v>
      </c>
      <c r="C4100" s="8">
        <f>YEAR(Data!$D4100)</f>
        <v>2011</v>
      </c>
      <c r="D4100" s="3">
        <v>40809</v>
      </c>
      <c r="E4100" s="3">
        <v>40814</v>
      </c>
      <c r="F4100" s="2" t="s">
        <v>50</v>
      </c>
      <c r="G4100" s="8"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5">
        <v>4100</v>
      </c>
      <c r="B4101" s="2" t="s">
        <v>7207</v>
      </c>
      <c r="C4101" s="8">
        <f>YEAR(Data!$D4101)</f>
        <v>2011</v>
      </c>
      <c r="D4101" s="3">
        <v>40809</v>
      </c>
      <c r="E4101" s="3">
        <v>40814</v>
      </c>
      <c r="F4101" s="2" t="s">
        <v>50</v>
      </c>
      <c r="G4101" s="8"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5">
        <v>4101</v>
      </c>
      <c r="B4102" s="2" t="s">
        <v>7210</v>
      </c>
      <c r="C4102" s="8">
        <f>YEAR(Data!$D4102)</f>
        <v>2014</v>
      </c>
      <c r="D4102" s="3">
        <v>41810</v>
      </c>
      <c r="E4102" s="3">
        <v>41814</v>
      </c>
      <c r="F4102" s="2" t="s">
        <v>50</v>
      </c>
      <c r="G4102" s="8"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5">
        <v>4102</v>
      </c>
      <c r="B4103" s="2" t="s">
        <v>7210</v>
      </c>
      <c r="C4103" s="8">
        <f>YEAR(Data!$D4103)</f>
        <v>2014</v>
      </c>
      <c r="D4103" s="3">
        <v>41810</v>
      </c>
      <c r="E4103" s="3">
        <v>41814</v>
      </c>
      <c r="F4103" s="2" t="s">
        <v>50</v>
      </c>
      <c r="G4103" s="8"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5">
        <v>4103</v>
      </c>
      <c r="B4104" s="2" t="s">
        <v>7210</v>
      </c>
      <c r="C4104" s="8">
        <f>YEAR(Data!$D4104)</f>
        <v>2014</v>
      </c>
      <c r="D4104" s="3">
        <v>41810</v>
      </c>
      <c r="E4104" s="3">
        <v>41814</v>
      </c>
      <c r="F4104" s="2" t="s">
        <v>50</v>
      </c>
      <c r="G4104" s="8"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5">
        <v>4104</v>
      </c>
      <c r="B4105" s="2" t="s">
        <v>7213</v>
      </c>
      <c r="C4105" s="8">
        <f>YEAR(Data!$D4105)</f>
        <v>2014</v>
      </c>
      <c r="D4105" s="3">
        <v>41995</v>
      </c>
      <c r="E4105" s="3">
        <v>41995</v>
      </c>
      <c r="F4105" s="2" t="s">
        <v>1290</v>
      </c>
      <c r="G4105" s="8"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5">
        <v>4105</v>
      </c>
      <c r="B4106" s="2" t="s">
        <v>7214</v>
      </c>
      <c r="C4106" s="8">
        <f>YEAR(Data!$D4106)</f>
        <v>2014</v>
      </c>
      <c r="D4106" s="3">
        <v>41859</v>
      </c>
      <c r="E4106" s="3">
        <v>41865</v>
      </c>
      <c r="F4106" s="2" t="s">
        <v>50</v>
      </c>
      <c r="G4106" s="8"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5">
        <v>4106</v>
      </c>
      <c r="B4107" s="2" t="s">
        <v>7214</v>
      </c>
      <c r="C4107" s="8">
        <f>YEAR(Data!$D4107)</f>
        <v>2014</v>
      </c>
      <c r="D4107" s="3">
        <v>41859</v>
      </c>
      <c r="E4107" s="3">
        <v>41865</v>
      </c>
      <c r="F4107" s="2" t="s">
        <v>50</v>
      </c>
      <c r="G4107" s="8"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5">
        <v>4107</v>
      </c>
      <c r="B4108" s="2" t="s">
        <v>7215</v>
      </c>
      <c r="C4108" s="8">
        <f>YEAR(Data!$D4108)</f>
        <v>2013</v>
      </c>
      <c r="D4108" s="3">
        <v>41509</v>
      </c>
      <c r="E4108" s="3">
        <v>41513</v>
      </c>
      <c r="F4108" s="2" t="s">
        <v>50</v>
      </c>
      <c r="G4108" s="8"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5">
        <v>4108</v>
      </c>
      <c r="B4109" s="2" t="s">
        <v>7218</v>
      </c>
      <c r="C4109" s="8">
        <f>YEAR(Data!$D4109)</f>
        <v>2012</v>
      </c>
      <c r="D4109" s="3">
        <v>41159</v>
      </c>
      <c r="E4109" s="3">
        <v>41159</v>
      </c>
      <c r="F4109" s="2" t="s">
        <v>1290</v>
      </c>
      <c r="G4109" s="8"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5">
        <v>4109</v>
      </c>
      <c r="B4110" s="2" t="s">
        <v>7218</v>
      </c>
      <c r="C4110" s="8">
        <f>YEAR(Data!$D4110)</f>
        <v>2012</v>
      </c>
      <c r="D4110" s="3">
        <v>41159</v>
      </c>
      <c r="E4110" s="3">
        <v>41159</v>
      </c>
      <c r="F4110" s="2" t="s">
        <v>1290</v>
      </c>
      <c r="G4110" s="8"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5">
        <v>4110</v>
      </c>
      <c r="B4111" s="2" t="s">
        <v>7219</v>
      </c>
      <c r="C4111" s="8">
        <f>YEAR(Data!$D4111)</f>
        <v>2012</v>
      </c>
      <c r="D4111" s="3">
        <v>41268</v>
      </c>
      <c r="E4111" s="3">
        <v>41275</v>
      </c>
      <c r="F4111" s="2" t="s">
        <v>50</v>
      </c>
      <c r="G4111" s="8"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5">
        <v>4111</v>
      </c>
      <c r="B4112" s="2" t="s">
        <v>7219</v>
      </c>
      <c r="C4112" s="8">
        <f>YEAR(Data!$D4112)</f>
        <v>2012</v>
      </c>
      <c r="D4112" s="3">
        <v>41268</v>
      </c>
      <c r="E4112" s="3">
        <v>41275</v>
      </c>
      <c r="F4112" s="2" t="s">
        <v>50</v>
      </c>
      <c r="G4112" s="8"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5">
        <v>4112</v>
      </c>
      <c r="B4113" s="2" t="s">
        <v>7219</v>
      </c>
      <c r="C4113" s="8">
        <f>YEAR(Data!$D4113)</f>
        <v>2012</v>
      </c>
      <c r="D4113" s="3">
        <v>41268</v>
      </c>
      <c r="E4113" s="3">
        <v>41275</v>
      </c>
      <c r="F4113" s="2" t="s">
        <v>50</v>
      </c>
      <c r="G4113" s="8"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5">
        <v>4113</v>
      </c>
      <c r="B4114" s="2" t="s">
        <v>7219</v>
      </c>
      <c r="C4114" s="8">
        <f>YEAR(Data!$D4114)</f>
        <v>2012</v>
      </c>
      <c r="D4114" s="3">
        <v>41268</v>
      </c>
      <c r="E4114" s="3">
        <v>41275</v>
      </c>
      <c r="F4114" s="2" t="s">
        <v>50</v>
      </c>
      <c r="G4114" s="8"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5">
        <v>4114</v>
      </c>
      <c r="B4115" s="2" t="s">
        <v>7222</v>
      </c>
      <c r="C4115" s="8">
        <f>YEAR(Data!$D4115)</f>
        <v>2012</v>
      </c>
      <c r="D4115" s="3">
        <v>41031</v>
      </c>
      <c r="E4115" s="3">
        <v>41036</v>
      </c>
      <c r="F4115" s="2" t="s">
        <v>50</v>
      </c>
      <c r="G4115" s="8"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5">
        <v>4115</v>
      </c>
      <c r="B4116" s="2" t="s">
        <v>7222</v>
      </c>
      <c r="C4116" s="8">
        <f>YEAR(Data!$D4116)</f>
        <v>2012</v>
      </c>
      <c r="D4116" s="3">
        <v>41031</v>
      </c>
      <c r="E4116" s="3">
        <v>41036</v>
      </c>
      <c r="F4116" s="2" t="s">
        <v>50</v>
      </c>
      <c r="G4116" s="8"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5">
        <v>4116</v>
      </c>
      <c r="B4117" s="2" t="s">
        <v>7223</v>
      </c>
      <c r="C4117" s="8">
        <f>YEAR(Data!$D4117)</f>
        <v>2013</v>
      </c>
      <c r="D4117" s="3">
        <v>41603</v>
      </c>
      <c r="E4117" s="3">
        <v>41606</v>
      </c>
      <c r="F4117" s="2" t="s">
        <v>188</v>
      </c>
      <c r="G4117" s="8"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5">
        <v>4117</v>
      </c>
      <c r="B4118" s="2" t="s">
        <v>7224</v>
      </c>
      <c r="C4118" s="8">
        <f>YEAR(Data!$D4118)</f>
        <v>2012</v>
      </c>
      <c r="D4118" s="3">
        <v>41237</v>
      </c>
      <c r="E4118" s="3">
        <v>41242</v>
      </c>
      <c r="F4118" s="2" t="s">
        <v>50</v>
      </c>
      <c r="G4118" s="8"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5">
        <v>4118</v>
      </c>
      <c r="B4119" s="2" t="s">
        <v>7224</v>
      </c>
      <c r="C4119" s="8">
        <f>YEAR(Data!$D4119)</f>
        <v>2012</v>
      </c>
      <c r="D4119" s="3">
        <v>41237</v>
      </c>
      <c r="E4119" s="3">
        <v>41242</v>
      </c>
      <c r="F4119" s="2" t="s">
        <v>50</v>
      </c>
      <c r="G4119" s="8"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5">
        <v>4119</v>
      </c>
      <c r="B4120" s="2" t="s">
        <v>7224</v>
      </c>
      <c r="C4120" s="8">
        <f>YEAR(Data!$D4120)</f>
        <v>2012</v>
      </c>
      <c r="D4120" s="3">
        <v>41237</v>
      </c>
      <c r="E4120" s="3">
        <v>41242</v>
      </c>
      <c r="F4120" s="2" t="s">
        <v>50</v>
      </c>
      <c r="G4120" s="8"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5">
        <v>4120</v>
      </c>
      <c r="B4121" s="2" t="s">
        <v>7224</v>
      </c>
      <c r="C4121" s="8">
        <f>YEAR(Data!$D4121)</f>
        <v>2012</v>
      </c>
      <c r="D4121" s="3">
        <v>41237</v>
      </c>
      <c r="E4121" s="3">
        <v>41242</v>
      </c>
      <c r="F4121" s="2" t="s">
        <v>50</v>
      </c>
      <c r="G4121" s="8"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5">
        <v>4121</v>
      </c>
      <c r="B4122" s="2" t="s">
        <v>7225</v>
      </c>
      <c r="C4122" s="8">
        <f>YEAR(Data!$D4122)</f>
        <v>2014</v>
      </c>
      <c r="D4122" s="3">
        <v>41887</v>
      </c>
      <c r="E4122" s="3">
        <v>41893</v>
      </c>
      <c r="F4122" s="2" t="s">
        <v>50</v>
      </c>
      <c r="G4122" s="8"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5">
        <v>4122</v>
      </c>
      <c r="B4123" s="2" t="s">
        <v>7228</v>
      </c>
      <c r="C4123" s="8">
        <f>YEAR(Data!$D4123)</f>
        <v>2014</v>
      </c>
      <c r="D4123" s="3">
        <v>41771</v>
      </c>
      <c r="E4123" s="3">
        <v>41772</v>
      </c>
      <c r="F4123" s="2" t="s">
        <v>1290</v>
      </c>
      <c r="G4123" s="8"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5">
        <v>4123</v>
      </c>
      <c r="B4124" s="2" t="s">
        <v>7228</v>
      </c>
      <c r="C4124" s="8">
        <f>YEAR(Data!$D4124)</f>
        <v>2014</v>
      </c>
      <c r="D4124" s="3">
        <v>41771</v>
      </c>
      <c r="E4124" s="3">
        <v>41772</v>
      </c>
      <c r="F4124" s="2" t="s">
        <v>1290</v>
      </c>
      <c r="G4124" s="8"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5">
        <v>4124</v>
      </c>
      <c r="B4125" s="2" t="s">
        <v>7228</v>
      </c>
      <c r="C4125" s="8">
        <f>YEAR(Data!$D4125)</f>
        <v>2014</v>
      </c>
      <c r="D4125" s="3">
        <v>41771</v>
      </c>
      <c r="E4125" s="3">
        <v>41772</v>
      </c>
      <c r="F4125" s="2" t="s">
        <v>1290</v>
      </c>
      <c r="G4125" s="8"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5">
        <v>4125</v>
      </c>
      <c r="B4126" s="2" t="s">
        <v>7229</v>
      </c>
      <c r="C4126" s="8">
        <f>YEAR(Data!$D4126)</f>
        <v>2011</v>
      </c>
      <c r="D4126" s="3">
        <v>40674</v>
      </c>
      <c r="E4126" s="3">
        <v>40681</v>
      </c>
      <c r="F4126" s="2" t="s">
        <v>50</v>
      </c>
      <c r="G4126" s="8"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5">
        <v>4126</v>
      </c>
      <c r="B4127" s="2" t="s">
        <v>7230</v>
      </c>
      <c r="C4127" s="8">
        <f>YEAR(Data!$D4127)</f>
        <v>2014</v>
      </c>
      <c r="D4127" s="3">
        <v>41848</v>
      </c>
      <c r="E4127" s="3">
        <v>41852</v>
      </c>
      <c r="F4127" s="2" t="s">
        <v>23</v>
      </c>
      <c r="G4127" s="8"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5">
        <v>4127</v>
      </c>
      <c r="B4128" s="2" t="s">
        <v>7231</v>
      </c>
      <c r="C4128" s="8">
        <f>YEAR(Data!$D4128)</f>
        <v>2014</v>
      </c>
      <c r="D4128" s="3">
        <v>41766</v>
      </c>
      <c r="E4128" s="3">
        <v>41769</v>
      </c>
      <c r="F4128" s="2" t="s">
        <v>188</v>
      </c>
      <c r="G4128" s="8"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5">
        <v>4128</v>
      </c>
      <c r="B4129" s="2" t="s">
        <v>7232</v>
      </c>
      <c r="C4129" s="8">
        <f>YEAR(Data!$D4129)</f>
        <v>2011</v>
      </c>
      <c r="D4129" s="3">
        <v>40805</v>
      </c>
      <c r="E4129" s="3">
        <v>40810</v>
      </c>
      <c r="F4129" s="2" t="s">
        <v>50</v>
      </c>
      <c r="G4129" s="8"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5">
        <v>4129</v>
      </c>
      <c r="B4130" s="2" t="s">
        <v>7232</v>
      </c>
      <c r="C4130" s="8">
        <f>YEAR(Data!$D4130)</f>
        <v>2011</v>
      </c>
      <c r="D4130" s="3">
        <v>40805</v>
      </c>
      <c r="E4130" s="3">
        <v>40810</v>
      </c>
      <c r="F4130" s="2" t="s">
        <v>50</v>
      </c>
      <c r="G4130" s="8"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5">
        <v>4130</v>
      </c>
      <c r="B4131" s="2" t="s">
        <v>7235</v>
      </c>
      <c r="C4131" s="8">
        <f>YEAR(Data!$D4131)</f>
        <v>2012</v>
      </c>
      <c r="D4131" s="3">
        <v>40997</v>
      </c>
      <c r="E4131" s="3">
        <v>41003</v>
      </c>
      <c r="F4131" s="2" t="s">
        <v>50</v>
      </c>
      <c r="G4131" s="8"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5">
        <v>4131</v>
      </c>
      <c r="B4132" s="2" t="s">
        <v>7236</v>
      </c>
      <c r="C4132" s="8">
        <f>YEAR(Data!$D4132)</f>
        <v>2011</v>
      </c>
      <c r="D4132" s="3">
        <v>40865</v>
      </c>
      <c r="E4132" s="3">
        <v>40872</v>
      </c>
      <c r="F4132" s="2" t="s">
        <v>50</v>
      </c>
      <c r="G4132" s="8"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5">
        <v>4132</v>
      </c>
      <c r="B4133" s="2" t="s">
        <v>7237</v>
      </c>
      <c r="C4133" s="8">
        <f>YEAR(Data!$D4133)</f>
        <v>2012</v>
      </c>
      <c r="D4133" s="3">
        <v>41092</v>
      </c>
      <c r="E4133" s="3">
        <v>41099</v>
      </c>
      <c r="F4133" s="2" t="s">
        <v>50</v>
      </c>
      <c r="G4133" s="8"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5">
        <v>4133</v>
      </c>
      <c r="B4134" s="2" t="s">
        <v>7237</v>
      </c>
      <c r="C4134" s="8">
        <f>YEAR(Data!$D4134)</f>
        <v>2012</v>
      </c>
      <c r="D4134" s="3">
        <v>41092</v>
      </c>
      <c r="E4134" s="3">
        <v>41099</v>
      </c>
      <c r="F4134" s="2" t="s">
        <v>50</v>
      </c>
      <c r="G4134" s="8"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5">
        <v>4134</v>
      </c>
      <c r="B4135" s="2" t="s">
        <v>7239</v>
      </c>
      <c r="C4135" s="8">
        <f>YEAR(Data!$D4135)</f>
        <v>2011</v>
      </c>
      <c r="D4135" s="3">
        <v>40794</v>
      </c>
      <c r="E4135" s="3">
        <v>40799</v>
      </c>
      <c r="F4135" s="2" t="s">
        <v>50</v>
      </c>
      <c r="G4135" s="8"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5">
        <v>4135</v>
      </c>
      <c r="B4136" s="2" t="s">
        <v>7239</v>
      </c>
      <c r="C4136" s="8">
        <f>YEAR(Data!$D4136)</f>
        <v>2011</v>
      </c>
      <c r="D4136" s="3">
        <v>40794</v>
      </c>
      <c r="E4136" s="3">
        <v>40799</v>
      </c>
      <c r="F4136" s="2" t="s">
        <v>50</v>
      </c>
      <c r="G4136" s="8"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5">
        <v>4136</v>
      </c>
      <c r="B4137" s="2" t="s">
        <v>7240</v>
      </c>
      <c r="C4137" s="8">
        <f>YEAR(Data!$D4137)</f>
        <v>2014</v>
      </c>
      <c r="D4137" s="3">
        <v>41915</v>
      </c>
      <c r="E4137" s="3">
        <v>41921</v>
      </c>
      <c r="F4137" s="2" t="s">
        <v>50</v>
      </c>
      <c r="G4137" s="8"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5">
        <v>4137</v>
      </c>
      <c r="B4138" s="2" t="s">
        <v>7240</v>
      </c>
      <c r="C4138" s="8">
        <f>YEAR(Data!$D4138)</f>
        <v>2014</v>
      </c>
      <c r="D4138" s="3">
        <v>41915</v>
      </c>
      <c r="E4138" s="3">
        <v>41921</v>
      </c>
      <c r="F4138" s="2" t="s">
        <v>50</v>
      </c>
      <c r="G4138" s="8"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5">
        <v>4138</v>
      </c>
      <c r="B4139" s="2" t="s">
        <v>7241</v>
      </c>
      <c r="C4139" s="8">
        <f>YEAR(Data!$D4139)</f>
        <v>2014</v>
      </c>
      <c r="D4139" s="3">
        <v>41963</v>
      </c>
      <c r="E4139" s="3">
        <v>41967</v>
      </c>
      <c r="F4139" s="2" t="s">
        <v>50</v>
      </c>
      <c r="G4139" s="8"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5">
        <v>4139</v>
      </c>
      <c r="B4140" s="2" t="s">
        <v>7242</v>
      </c>
      <c r="C4140" s="8">
        <f>YEAR(Data!$D4140)</f>
        <v>2013</v>
      </c>
      <c r="D4140" s="3">
        <v>41639</v>
      </c>
      <c r="E4140" s="3">
        <v>41641</v>
      </c>
      <c r="F4140" s="2" t="s">
        <v>188</v>
      </c>
      <c r="G4140" s="8"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5">
        <v>4140</v>
      </c>
      <c r="B4141" s="2" t="s">
        <v>7244</v>
      </c>
      <c r="C4141" s="8">
        <f>YEAR(Data!$D4141)</f>
        <v>2014</v>
      </c>
      <c r="D4141" s="3">
        <v>41975</v>
      </c>
      <c r="E4141" s="3">
        <v>41978</v>
      </c>
      <c r="F4141" s="2" t="s">
        <v>188</v>
      </c>
      <c r="G4141" s="8"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5">
        <v>4141</v>
      </c>
      <c r="B4142" s="2" t="s">
        <v>7244</v>
      </c>
      <c r="C4142" s="8">
        <f>YEAR(Data!$D4142)</f>
        <v>2014</v>
      </c>
      <c r="D4142" s="3">
        <v>41975</v>
      </c>
      <c r="E4142" s="3">
        <v>41978</v>
      </c>
      <c r="F4142" s="2" t="s">
        <v>188</v>
      </c>
      <c r="G4142" s="8"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5">
        <v>4142</v>
      </c>
      <c r="B4143" s="2" t="s">
        <v>7245</v>
      </c>
      <c r="C4143" s="8">
        <f>YEAR(Data!$D4143)</f>
        <v>2013</v>
      </c>
      <c r="D4143" s="3">
        <v>41439</v>
      </c>
      <c r="E4143" s="3">
        <v>41443</v>
      </c>
      <c r="F4143" s="2" t="s">
        <v>50</v>
      </c>
      <c r="G4143" s="8"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5">
        <v>4143</v>
      </c>
      <c r="B4144" s="2" t="s">
        <v>7247</v>
      </c>
      <c r="C4144" s="8">
        <f>YEAR(Data!$D4144)</f>
        <v>2011</v>
      </c>
      <c r="D4144" s="3">
        <v>40682</v>
      </c>
      <c r="E4144" s="3">
        <v>40686</v>
      </c>
      <c r="F4144" s="2" t="s">
        <v>50</v>
      </c>
      <c r="G4144" s="8"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5">
        <v>4144</v>
      </c>
      <c r="B4145" s="2" t="s">
        <v>7248</v>
      </c>
      <c r="C4145" s="8">
        <f>YEAR(Data!$D4145)</f>
        <v>2014</v>
      </c>
      <c r="D4145" s="3">
        <v>41670</v>
      </c>
      <c r="E4145" s="3">
        <v>41677</v>
      </c>
      <c r="F4145" s="2" t="s">
        <v>50</v>
      </c>
      <c r="G4145" s="8"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5">
        <v>4145</v>
      </c>
      <c r="B4146" s="2" t="s">
        <v>7248</v>
      </c>
      <c r="C4146" s="8">
        <f>YEAR(Data!$D4146)</f>
        <v>2014</v>
      </c>
      <c r="D4146" s="3">
        <v>41670</v>
      </c>
      <c r="E4146" s="3">
        <v>41677</v>
      </c>
      <c r="F4146" s="2" t="s">
        <v>50</v>
      </c>
      <c r="G4146" s="8"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5">
        <v>4146</v>
      </c>
      <c r="B4147" s="2" t="s">
        <v>7248</v>
      </c>
      <c r="C4147" s="8">
        <f>YEAR(Data!$D4147)</f>
        <v>2014</v>
      </c>
      <c r="D4147" s="3">
        <v>41670</v>
      </c>
      <c r="E4147" s="3">
        <v>41677</v>
      </c>
      <c r="F4147" s="2" t="s">
        <v>50</v>
      </c>
      <c r="G4147" s="8"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5">
        <v>4147</v>
      </c>
      <c r="B4148" s="2" t="s">
        <v>7251</v>
      </c>
      <c r="C4148" s="8">
        <f>YEAR(Data!$D4148)</f>
        <v>2012</v>
      </c>
      <c r="D4148" s="3">
        <v>41241</v>
      </c>
      <c r="E4148" s="3">
        <v>41247</v>
      </c>
      <c r="F4148" s="2" t="s">
        <v>50</v>
      </c>
      <c r="G4148" s="8"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5">
        <v>4148</v>
      </c>
      <c r="B4149" s="2" t="s">
        <v>7252</v>
      </c>
      <c r="C4149" s="8">
        <f>YEAR(Data!$D4149)</f>
        <v>2014</v>
      </c>
      <c r="D4149" s="3">
        <v>41936</v>
      </c>
      <c r="E4149" s="3">
        <v>41941</v>
      </c>
      <c r="F4149" s="2" t="s">
        <v>50</v>
      </c>
      <c r="G4149" s="8"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5">
        <v>4149</v>
      </c>
      <c r="B4150" s="2" t="s">
        <v>7252</v>
      </c>
      <c r="C4150" s="8">
        <f>YEAR(Data!$D4150)</f>
        <v>2014</v>
      </c>
      <c r="D4150" s="3">
        <v>41936</v>
      </c>
      <c r="E4150" s="3">
        <v>41941</v>
      </c>
      <c r="F4150" s="2" t="s">
        <v>50</v>
      </c>
      <c r="G4150" s="8"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5">
        <v>4150</v>
      </c>
      <c r="B4151" s="2" t="s">
        <v>7252</v>
      </c>
      <c r="C4151" s="8">
        <f>YEAR(Data!$D4151)</f>
        <v>2014</v>
      </c>
      <c r="D4151" s="3">
        <v>41936</v>
      </c>
      <c r="E4151" s="3">
        <v>41941</v>
      </c>
      <c r="F4151" s="2" t="s">
        <v>50</v>
      </c>
      <c r="G4151" s="8"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5">
        <v>4151</v>
      </c>
      <c r="B4152" s="2" t="s">
        <v>7252</v>
      </c>
      <c r="C4152" s="8">
        <f>YEAR(Data!$D4152)</f>
        <v>2014</v>
      </c>
      <c r="D4152" s="3">
        <v>41936</v>
      </c>
      <c r="E4152" s="3">
        <v>41941</v>
      </c>
      <c r="F4152" s="2" t="s">
        <v>50</v>
      </c>
      <c r="G4152" s="8"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5">
        <v>4152</v>
      </c>
      <c r="B4153" s="2" t="s">
        <v>7253</v>
      </c>
      <c r="C4153" s="8">
        <f>YEAR(Data!$D4153)</f>
        <v>2014</v>
      </c>
      <c r="D4153" s="3">
        <v>41890</v>
      </c>
      <c r="E4153" s="3">
        <v>41894</v>
      </c>
      <c r="F4153" s="2" t="s">
        <v>50</v>
      </c>
      <c r="G4153" s="8"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5">
        <v>4153</v>
      </c>
      <c r="B4154" s="2" t="s">
        <v>7253</v>
      </c>
      <c r="C4154" s="8">
        <f>YEAR(Data!$D4154)</f>
        <v>2014</v>
      </c>
      <c r="D4154" s="3">
        <v>41890</v>
      </c>
      <c r="E4154" s="3">
        <v>41894</v>
      </c>
      <c r="F4154" s="2" t="s">
        <v>50</v>
      </c>
      <c r="G4154" s="8"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5">
        <v>4154</v>
      </c>
      <c r="B4155" s="2" t="s">
        <v>7253</v>
      </c>
      <c r="C4155" s="8">
        <f>YEAR(Data!$D4155)</f>
        <v>2014</v>
      </c>
      <c r="D4155" s="3">
        <v>41890</v>
      </c>
      <c r="E4155" s="3">
        <v>41894</v>
      </c>
      <c r="F4155" s="2" t="s">
        <v>50</v>
      </c>
      <c r="G4155" s="8"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5">
        <v>4155</v>
      </c>
      <c r="B4156" s="2" t="s">
        <v>7254</v>
      </c>
      <c r="C4156" s="8">
        <f>YEAR(Data!$D4156)</f>
        <v>2013</v>
      </c>
      <c r="D4156" s="3">
        <v>41638</v>
      </c>
      <c r="E4156" s="3">
        <v>41643</v>
      </c>
      <c r="F4156" s="2" t="s">
        <v>50</v>
      </c>
      <c r="G4156" s="8"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5">
        <v>4156</v>
      </c>
      <c r="B4157" s="2" t="s">
        <v>7254</v>
      </c>
      <c r="C4157" s="8">
        <f>YEAR(Data!$D4157)</f>
        <v>2013</v>
      </c>
      <c r="D4157" s="3">
        <v>41638</v>
      </c>
      <c r="E4157" s="3">
        <v>41643</v>
      </c>
      <c r="F4157" s="2" t="s">
        <v>50</v>
      </c>
      <c r="G4157" s="8"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5">
        <v>4157</v>
      </c>
      <c r="B4158" s="2" t="s">
        <v>7255</v>
      </c>
      <c r="C4158" s="8">
        <f>YEAR(Data!$D4158)</f>
        <v>2012</v>
      </c>
      <c r="D4158" s="3">
        <v>41248</v>
      </c>
      <c r="E4158" s="3">
        <v>41252</v>
      </c>
      <c r="F4158" s="2" t="s">
        <v>23</v>
      </c>
      <c r="G4158" s="8"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5">
        <v>4158</v>
      </c>
      <c r="B4159" s="2" t="s">
        <v>7255</v>
      </c>
      <c r="C4159" s="8">
        <f>YEAR(Data!$D4159)</f>
        <v>2012</v>
      </c>
      <c r="D4159" s="3">
        <v>41248</v>
      </c>
      <c r="E4159" s="3">
        <v>41252</v>
      </c>
      <c r="F4159" s="2" t="s">
        <v>23</v>
      </c>
      <c r="G4159" s="8"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5">
        <v>4159</v>
      </c>
      <c r="B4160" s="2" t="s">
        <v>7256</v>
      </c>
      <c r="C4160" s="8">
        <f>YEAR(Data!$D4160)</f>
        <v>2011</v>
      </c>
      <c r="D4160" s="3">
        <v>40848</v>
      </c>
      <c r="E4160" s="3">
        <v>40855</v>
      </c>
      <c r="F4160" s="2" t="s">
        <v>50</v>
      </c>
      <c r="G4160" s="8"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5">
        <v>4160</v>
      </c>
      <c r="B4161" s="2" t="s">
        <v>7257</v>
      </c>
      <c r="C4161" s="8">
        <f>YEAR(Data!$D4161)</f>
        <v>2013</v>
      </c>
      <c r="D4161" s="3">
        <v>41381</v>
      </c>
      <c r="E4161" s="3">
        <v>41388</v>
      </c>
      <c r="F4161" s="2" t="s">
        <v>50</v>
      </c>
      <c r="G4161" s="8"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5">
        <v>4161</v>
      </c>
      <c r="B4162" s="2" t="s">
        <v>7258</v>
      </c>
      <c r="C4162" s="8">
        <f>YEAR(Data!$D4162)</f>
        <v>2014</v>
      </c>
      <c r="D4162" s="3">
        <v>41774</v>
      </c>
      <c r="E4162" s="3">
        <v>41778</v>
      </c>
      <c r="F4162" s="2" t="s">
        <v>50</v>
      </c>
      <c r="G4162" s="8"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5">
        <v>4162</v>
      </c>
      <c r="B4163" s="2" t="s">
        <v>7258</v>
      </c>
      <c r="C4163" s="8">
        <f>YEAR(Data!$D4163)</f>
        <v>2014</v>
      </c>
      <c r="D4163" s="3">
        <v>41774</v>
      </c>
      <c r="E4163" s="3">
        <v>41778</v>
      </c>
      <c r="F4163" s="2" t="s">
        <v>50</v>
      </c>
      <c r="G4163" s="8"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5">
        <v>4163</v>
      </c>
      <c r="B4164" s="2" t="s">
        <v>7261</v>
      </c>
      <c r="C4164" s="8">
        <f>YEAR(Data!$D4164)</f>
        <v>2012</v>
      </c>
      <c r="D4164" s="3">
        <v>40982</v>
      </c>
      <c r="E4164" s="3">
        <v>40986</v>
      </c>
      <c r="F4164" s="2" t="s">
        <v>50</v>
      </c>
      <c r="G4164" s="8"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5">
        <v>4164</v>
      </c>
      <c r="B4165" s="2" t="s">
        <v>7261</v>
      </c>
      <c r="C4165" s="8">
        <f>YEAR(Data!$D4165)</f>
        <v>2012</v>
      </c>
      <c r="D4165" s="3">
        <v>40982</v>
      </c>
      <c r="E4165" s="3">
        <v>40986</v>
      </c>
      <c r="F4165" s="2" t="s">
        <v>50</v>
      </c>
      <c r="G4165" s="8"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5">
        <v>4165</v>
      </c>
      <c r="B4166" s="2" t="s">
        <v>7262</v>
      </c>
      <c r="C4166" s="8">
        <f>YEAR(Data!$D4166)</f>
        <v>2014</v>
      </c>
      <c r="D4166" s="3">
        <v>41654</v>
      </c>
      <c r="E4166" s="3">
        <v>41656</v>
      </c>
      <c r="F4166" s="2" t="s">
        <v>188</v>
      </c>
      <c r="G4166" s="8"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5">
        <v>4166</v>
      </c>
      <c r="B4167" s="2" t="s">
        <v>7262</v>
      </c>
      <c r="C4167" s="8">
        <f>YEAR(Data!$D4167)</f>
        <v>2014</v>
      </c>
      <c r="D4167" s="3">
        <v>41654</v>
      </c>
      <c r="E4167" s="3">
        <v>41656</v>
      </c>
      <c r="F4167" s="2" t="s">
        <v>188</v>
      </c>
      <c r="G4167" s="8"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5">
        <v>4167</v>
      </c>
      <c r="B4168" s="2" t="s">
        <v>7265</v>
      </c>
      <c r="C4168" s="8">
        <f>YEAR(Data!$D4168)</f>
        <v>2012</v>
      </c>
      <c r="D4168" s="3">
        <v>40976</v>
      </c>
      <c r="E4168" s="3">
        <v>40981</v>
      </c>
      <c r="F4168" s="2" t="s">
        <v>50</v>
      </c>
      <c r="G4168" s="8"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5">
        <v>4168</v>
      </c>
      <c r="B4169" s="2" t="s">
        <v>7266</v>
      </c>
      <c r="C4169" s="8">
        <f>YEAR(Data!$D4169)</f>
        <v>2011</v>
      </c>
      <c r="D4169" s="3">
        <v>40827</v>
      </c>
      <c r="E4169" s="3">
        <v>40829</v>
      </c>
      <c r="F4169" s="2" t="s">
        <v>188</v>
      </c>
      <c r="G4169" s="8"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5">
        <v>4169</v>
      </c>
      <c r="B4170" s="2" t="s">
        <v>7266</v>
      </c>
      <c r="C4170" s="8">
        <f>YEAR(Data!$D4170)</f>
        <v>2011</v>
      </c>
      <c r="D4170" s="3">
        <v>40827</v>
      </c>
      <c r="E4170" s="3">
        <v>40829</v>
      </c>
      <c r="F4170" s="2" t="s">
        <v>188</v>
      </c>
      <c r="G4170" s="8"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5">
        <v>4170</v>
      </c>
      <c r="B4171" s="2" t="s">
        <v>7269</v>
      </c>
      <c r="C4171" s="8">
        <f>YEAR(Data!$D4171)</f>
        <v>2012</v>
      </c>
      <c r="D4171" s="3">
        <v>41012</v>
      </c>
      <c r="E4171" s="3">
        <v>41013</v>
      </c>
      <c r="F4171" s="2" t="s">
        <v>188</v>
      </c>
      <c r="G4171" s="8"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5">
        <v>4171</v>
      </c>
      <c r="B4172" s="2" t="s">
        <v>7269</v>
      </c>
      <c r="C4172" s="8">
        <f>YEAR(Data!$D4172)</f>
        <v>2012</v>
      </c>
      <c r="D4172" s="3">
        <v>41012</v>
      </c>
      <c r="E4172" s="3">
        <v>41013</v>
      </c>
      <c r="F4172" s="2" t="s">
        <v>188</v>
      </c>
      <c r="G4172" s="8"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5">
        <v>4172</v>
      </c>
      <c r="B4173" s="2" t="s">
        <v>7270</v>
      </c>
      <c r="C4173" s="8">
        <f>YEAR(Data!$D4173)</f>
        <v>2014</v>
      </c>
      <c r="D4173" s="3">
        <v>41960</v>
      </c>
      <c r="E4173" s="3">
        <v>41964</v>
      </c>
      <c r="F4173" s="2" t="s">
        <v>50</v>
      </c>
      <c r="G4173" s="8"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5">
        <v>4173</v>
      </c>
      <c r="B4174" s="2" t="s">
        <v>7271</v>
      </c>
      <c r="C4174" s="8">
        <f>YEAR(Data!$D4174)</f>
        <v>2013</v>
      </c>
      <c r="D4174" s="3">
        <v>41457</v>
      </c>
      <c r="E4174" s="3">
        <v>41457</v>
      </c>
      <c r="F4174" s="2" t="s">
        <v>1290</v>
      </c>
      <c r="G4174" s="8"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5">
        <v>4174</v>
      </c>
      <c r="B4175" s="2" t="s">
        <v>7271</v>
      </c>
      <c r="C4175" s="8">
        <f>YEAR(Data!$D4175)</f>
        <v>2013</v>
      </c>
      <c r="D4175" s="3">
        <v>41457</v>
      </c>
      <c r="E4175" s="3">
        <v>41457</v>
      </c>
      <c r="F4175" s="2" t="s">
        <v>1290</v>
      </c>
      <c r="G4175" s="8"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5">
        <v>4175</v>
      </c>
      <c r="B4176" s="2" t="s">
        <v>7271</v>
      </c>
      <c r="C4176" s="8">
        <f>YEAR(Data!$D4176)</f>
        <v>2013</v>
      </c>
      <c r="D4176" s="3">
        <v>41457</v>
      </c>
      <c r="E4176" s="3">
        <v>41457</v>
      </c>
      <c r="F4176" s="2" t="s">
        <v>1290</v>
      </c>
      <c r="G4176" s="8"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5">
        <v>4176</v>
      </c>
      <c r="B4177" s="2" t="s">
        <v>7272</v>
      </c>
      <c r="C4177" s="8">
        <f>YEAR(Data!$D4177)</f>
        <v>2012</v>
      </c>
      <c r="D4177" s="3">
        <v>41242</v>
      </c>
      <c r="E4177" s="3">
        <v>41243</v>
      </c>
      <c r="F4177" s="2" t="s">
        <v>188</v>
      </c>
      <c r="G4177" s="8"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5">
        <v>4177</v>
      </c>
      <c r="B4178" s="2" t="s">
        <v>7275</v>
      </c>
      <c r="C4178" s="8">
        <f>YEAR(Data!$D4178)</f>
        <v>2011</v>
      </c>
      <c r="D4178" s="3">
        <v>40640</v>
      </c>
      <c r="E4178" s="3">
        <v>40645</v>
      </c>
      <c r="F4178" s="2" t="s">
        <v>50</v>
      </c>
      <c r="G4178" s="8"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5">
        <v>4178</v>
      </c>
      <c r="B4179" s="2" t="s">
        <v>7275</v>
      </c>
      <c r="C4179" s="8">
        <f>YEAR(Data!$D4179)</f>
        <v>2011</v>
      </c>
      <c r="D4179" s="3">
        <v>40640</v>
      </c>
      <c r="E4179" s="3">
        <v>40645</v>
      </c>
      <c r="F4179" s="2" t="s">
        <v>50</v>
      </c>
      <c r="G4179" s="8"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5">
        <v>4179</v>
      </c>
      <c r="B4180" s="2" t="s">
        <v>7276</v>
      </c>
      <c r="C4180" s="8">
        <f>YEAR(Data!$D4180)</f>
        <v>2013</v>
      </c>
      <c r="D4180" s="3">
        <v>41442</v>
      </c>
      <c r="E4180" s="3">
        <v>41444</v>
      </c>
      <c r="F4180" s="2" t="s">
        <v>23</v>
      </c>
      <c r="G4180" s="8"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5">
        <v>4180</v>
      </c>
      <c r="B4181" s="2" t="s">
        <v>7277</v>
      </c>
      <c r="C4181" s="8">
        <f>YEAR(Data!$D4181)</f>
        <v>2014</v>
      </c>
      <c r="D4181" s="3">
        <v>41705</v>
      </c>
      <c r="E4181" s="3">
        <v>41709</v>
      </c>
      <c r="F4181" s="2" t="s">
        <v>50</v>
      </c>
      <c r="G4181" s="8"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5">
        <v>4181</v>
      </c>
      <c r="B4182" s="2" t="s">
        <v>7278</v>
      </c>
      <c r="C4182" s="8">
        <f>YEAR(Data!$D4182)</f>
        <v>2014</v>
      </c>
      <c r="D4182" s="3">
        <v>41920</v>
      </c>
      <c r="E4182" s="3">
        <v>41924</v>
      </c>
      <c r="F4182" s="2" t="s">
        <v>50</v>
      </c>
      <c r="G4182" s="8"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5">
        <v>4182</v>
      </c>
      <c r="B4183" s="2" t="s">
        <v>7279</v>
      </c>
      <c r="C4183" s="8">
        <f>YEAR(Data!$D4183)</f>
        <v>2014</v>
      </c>
      <c r="D4183" s="3">
        <v>41919</v>
      </c>
      <c r="E4183" s="3">
        <v>41925</v>
      </c>
      <c r="F4183" s="2" t="s">
        <v>50</v>
      </c>
      <c r="G4183" s="8"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5">
        <v>4183</v>
      </c>
      <c r="B4184" s="2" t="s">
        <v>7279</v>
      </c>
      <c r="C4184" s="8">
        <f>YEAR(Data!$D4184)</f>
        <v>2014</v>
      </c>
      <c r="D4184" s="3">
        <v>41919</v>
      </c>
      <c r="E4184" s="3">
        <v>41925</v>
      </c>
      <c r="F4184" s="2" t="s">
        <v>50</v>
      </c>
      <c r="G4184" s="8"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5">
        <v>4184</v>
      </c>
      <c r="B4185" s="2" t="s">
        <v>7279</v>
      </c>
      <c r="C4185" s="8">
        <f>YEAR(Data!$D4185)</f>
        <v>2014</v>
      </c>
      <c r="D4185" s="3">
        <v>41919</v>
      </c>
      <c r="E4185" s="3">
        <v>41925</v>
      </c>
      <c r="F4185" s="2" t="s">
        <v>50</v>
      </c>
      <c r="G4185" s="8"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5">
        <v>4185</v>
      </c>
      <c r="B4186" s="2" t="s">
        <v>7282</v>
      </c>
      <c r="C4186" s="8">
        <f>YEAR(Data!$D4186)</f>
        <v>2013</v>
      </c>
      <c r="D4186" s="3">
        <v>41614</v>
      </c>
      <c r="E4186" s="3">
        <v>41616</v>
      </c>
      <c r="F4186" s="2" t="s">
        <v>188</v>
      </c>
      <c r="G4186" s="8"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5">
        <v>4186</v>
      </c>
      <c r="B4187" s="2" t="s">
        <v>7285</v>
      </c>
      <c r="C4187" s="8">
        <f>YEAR(Data!$D4187)</f>
        <v>2013</v>
      </c>
      <c r="D4187" s="3">
        <v>41569</v>
      </c>
      <c r="E4187" s="3">
        <v>41570</v>
      </c>
      <c r="F4187" s="2" t="s">
        <v>188</v>
      </c>
      <c r="G4187" s="8"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5">
        <v>4187</v>
      </c>
      <c r="B4188" s="2" t="s">
        <v>7286</v>
      </c>
      <c r="C4188" s="8">
        <f>YEAR(Data!$D4188)</f>
        <v>2014</v>
      </c>
      <c r="D4188" s="3">
        <v>41778</v>
      </c>
      <c r="E4188" s="3">
        <v>41783</v>
      </c>
      <c r="F4188" s="2" t="s">
        <v>50</v>
      </c>
      <c r="G4188" s="8"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5">
        <v>4188</v>
      </c>
      <c r="B4189" s="2" t="s">
        <v>7286</v>
      </c>
      <c r="C4189" s="8">
        <f>YEAR(Data!$D4189)</f>
        <v>2014</v>
      </c>
      <c r="D4189" s="3">
        <v>41778</v>
      </c>
      <c r="E4189" s="3">
        <v>41783</v>
      </c>
      <c r="F4189" s="2" t="s">
        <v>50</v>
      </c>
      <c r="G4189" s="8"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5">
        <v>4189</v>
      </c>
      <c r="B4190" s="2" t="s">
        <v>7286</v>
      </c>
      <c r="C4190" s="8">
        <f>YEAR(Data!$D4190)</f>
        <v>2014</v>
      </c>
      <c r="D4190" s="3">
        <v>41778</v>
      </c>
      <c r="E4190" s="3">
        <v>41783</v>
      </c>
      <c r="F4190" s="2" t="s">
        <v>50</v>
      </c>
      <c r="G4190" s="8"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5">
        <v>4190</v>
      </c>
      <c r="B4191" s="2" t="s">
        <v>7290</v>
      </c>
      <c r="C4191" s="8">
        <f>YEAR(Data!$D4191)</f>
        <v>2013</v>
      </c>
      <c r="D4191" s="3">
        <v>41544</v>
      </c>
      <c r="E4191" s="3">
        <v>41549</v>
      </c>
      <c r="F4191" s="2" t="s">
        <v>23</v>
      </c>
      <c r="G4191" s="8"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5">
        <v>4191</v>
      </c>
      <c r="B4192" s="2" t="s">
        <v>7294</v>
      </c>
      <c r="C4192" s="8">
        <f>YEAR(Data!$D4192)</f>
        <v>2014</v>
      </c>
      <c r="D4192" s="3">
        <v>41961</v>
      </c>
      <c r="E4192" s="3">
        <v>41966</v>
      </c>
      <c r="F4192" s="2" t="s">
        <v>50</v>
      </c>
      <c r="G4192" s="8"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5">
        <v>4192</v>
      </c>
      <c r="B4193" s="2" t="s">
        <v>7295</v>
      </c>
      <c r="C4193" s="8">
        <f>YEAR(Data!$D4193)</f>
        <v>2012</v>
      </c>
      <c r="D4193" s="3">
        <v>41098</v>
      </c>
      <c r="E4193" s="3">
        <v>41098</v>
      </c>
      <c r="F4193" s="2" t="s">
        <v>1290</v>
      </c>
      <c r="G4193" s="8"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5">
        <v>4193</v>
      </c>
      <c r="B4194" s="2" t="s">
        <v>7298</v>
      </c>
      <c r="C4194" s="8">
        <f>YEAR(Data!$D4194)</f>
        <v>2012</v>
      </c>
      <c r="D4194" s="3">
        <v>41229</v>
      </c>
      <c r="E4194" s="3">
        <v>41233</v>
      </c>
      <c r="F4194" s="2" t="s">
        <v>50</v>
      </c>
      <c r="G4194" s="8"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5">
        <v>4194</v>
      </c>
      <c r="B4195" s="2" t="s">
        <v>7298</v>
      </c>
      <c r="C4195" s="8">
        <f>YEAR(Data!$D4195)</f>
        <v>2012</v>
      </c>
      <c r="D4195" s="3">
        <v>41229</v>
      </c>
      <c r="E4195" s="3">
        <v>41233</v>
      </c>
      <c r="F4195" s="2" t="s">
        <v>50</v>
      </c>
      <c r="G4195" s="8"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5">
        <v>4195</v>
      </c>
      <c r="B4196" s="2" t="s">
        <v>7300</v>
      </c>
      <c r="C4196" s="8">
        <f>YEAR(Data!$D4196)</f>
        <v>2012</v>
      </c>
      <c r="D4196" s="3">
        <v>41078</v>
      </c>
      <c r="E4196" s="3">
        <v>41082</v>
      </c>
      <c r="F4196" s="2" t="s">
        <v>50</v>
      </c>
      <c r="G4196" s="8"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5">
        <v>4196</v>
      </c>
      <c r="B4197" s="2" t="s">
        <v>7301</v>
      </c>
      <c r="C4197" s="8">
        <f>YEAR(Data!$D4197)</f>
        <v>2013</v>
      </c>
      <c r="D4197" s="3">
        <v>41373</v>
      </c>
      <c r="E4197" s="3">
        <v>41379</v>
      </c>
      <c r="F4197" s="2" t="s">
        <v>50</v>
      </c>
      <c r="G4197" s="8"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5">
        <v>4197</v>
      </c>
      <c r="B4198" s="2" t="s">
        <v>7302</v>
      </c>
      <c r="C4198" s="8">
        <f>YEAR(Data!$D4198)</f>
        <v>2012</v>
      </c>
      <c r="D4198" s="3">
        <v>41017</v>
      </c>
      <c r="E4198" s="3">
        <v>41022</v>
      </c>
      <c r="F4198" s="2" t="s">
        <v>23</v>
      </c>
      <c r="G4198" s="8"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5">
        <v>4198</v>
      </c>
      <c r="B4199" s="2" t="s">
        <v>7303</v>
      </c>
      <c r="C4199" s="8">
        <f>YEAR(Data!$D4199)</f>
        <v>2013</v>
      </c>
      <c r="D4199" s="3">
        <v>41612</v>
      </c>
      <c r="E4199" s="3">
        <v>41617</v>
      </c>
      <c r="F4199" s="2" t="s">
        <v>50</v>
      </c>
      <c r="G4199" s="8"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5">
        <v>4199</v>
      </c>
      <c r="B4200" s="2" t="s">
        <v>7303</v>
      </c>
      <c r="C4200" s="8">
        <f>YEAR(Data!$D4200)</f>
        <v>2013</v>
      </c>
      <c r="D4200" s="3">
        <v>41612</v>
      </c>
      <c r="E4200" s="3">
        <v>41617</v>
      </c>
      <c r="F4200" s="2" t="s">
        <v>50</v>
      </c>
      <c r="G4200" s="8"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5">
        <v>4200</v>
      </c>
      <c r="B4201" s="2" t="s">
        <v>7304</v>
      </c>
      <c r="C4201" s="8">
        <f>YEAR(Data!$D4201)</f>
        <v>2012</v>
      </c>
      <c r="D4201" s="3">
        <v>41253</v>
      </c>
      <c r="E4201" s="3">
        <v>41253</v>
      </c>
      <c r="F4201" s="2" t="s">
        <v>1290</v>
      </c>
      <c r="G4201" s="8"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5">
        <v>4201</v>
      </c>
      <c r="B4202" s="2" t="s">
        <v>7304</v>
      </c>
      <c r="C4202" s="8">
        <f>YEAR(Data!$D4202)</f>
        <v>2012</v>
      </c>
      <c r="D4202" s="3">
        <v>41253</v>
      </c>
      <c r="E4202" s="3">
        <v>41253</v>
      </c>
      <c r="F4202" s="2" t="s">
        <v>1290</v>
      </c>
      <c r="G4202" s="8"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5">
        <v>4202</v>
      </c>
      <c r="B4203" s="2" t="s">
        <v>7304</v>
      </c>
      <c r="C4203" s="8">
        <f>YEAR(Data!$D4203)</f>
        <v>2012</v>
      </c>
      <c r="D4203" s="3">
        <v>41253</v>
      </c>
      <c r="E4203" s="3">
        <v>41253</v>
      </c>
      <c r="F4203" s="2" t="s">
        <v>1290</v>
      </c>
      <c r="G4203" s="8"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5">
        <v>4203</v>
      </c>
      <c r="B4204" s="2" t="s">
        <v>7304</v>
      </c>
      <c r="C4204" s="8">
        <f>YEAR(Data!$D4204)</f>
        <v>2012</v>
      </c>
      <c r="D4204" s="3">
        <v>41253</v>
      </c>
      <c r="E4204" s="3">
        <v>41253</v>
      </c>
      <c r="F4204" s="2" t="s">
        <v>1290</v>
      </c>
      <c r="G4204" s="8"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5">
        <v>4204</v>
      </c>
      <c r="B4205" s="2" t="s">
        <v>7305</v>
      </c>
      <c r="C4205" s="8">
        <f>YEAR(Data!$D4205)</f>
        <v>2011</v>
      </c>
      <c r="D4205" s="3">
        <v>40847</v>
      </c>
      <c r="E4205" s="3">
        <v>40849</v>
      </c>
      <c r="F4205" s="2" t="s">
        <v>23</v>
      </c>
      <c r="G4205" s="8"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5">
        <v>4205</v>
      </c>
      <c r="B4206" s="2" t="s">
        <v>7305</v>
      </c>
      <c r="C4206" s="8">
        <f>YEAR(Data!$D4206)</f>
        <v>2011</v>
      </c>
      <c r="D4206" s="3">
        <v>40847</v>
      </c>
      <c r="E4206" s="3">
        <v>40849</v>
      </c>
      <c r="F4206" s="2" t="s">
        <v>23</v>
      </c>
      <c r="G4206" s="8"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5">
        <v>4206</v>
      </c>
      <c r="B4207" s="2" t="s">
        <v>7305</v>
      </c>
      <c r="C4207" s="8">
        <f>YEAR(Data!$D4207)</f>
        <v>2011</v>
      </c>
      <c r="D4207" s="3">
        <v>40847</v>
      </c>
      <c r="E4207" s="3">
        <v>40849</v>
      </c>
      <c r="F4207" s="2" t="s">
        <v>23</v>
      </c>
      <c r="G4207" s="8"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5">
        <v>4207</v>
      </c>
      <c r="B4208" s="2" t="s">
        <v>7305</v>
      </c>
      <c r="C4208" s="8">
        <f>YEAR(Data!$D4208)</f>
        <v>2011</v>
      </c>
      <c r="D4208" s="3">
        <v>40847</v>
      </c>
      <c r="E4208" s="3">
        <v>40849</v>
      </c>
      <c r="F4208" s="2" t="s">
        <v>23</v>
      </c>
      <c r="G4208" s="8"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5">
        <v>4208</v>
      </c>
      <c r="B4209" s="2" t="s">
        <v>7305</v>
      </c>
      <c r="C4209" s="8">
        <f>YEAR(Data!$D4209)</f>
        <v>2011</v>
      </c>
      <c r="D4209" s="3">
        <v>40847</v>
      </c>
      <c r="E4209" s="3">
        <v>40849</v>
      </c>
      <c r="F4209" s="2" t="s">
        <v>23</v>
      </c>
      <c r="G4209" s="8"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5">
        <v>4209</v>
      </c>
      <c r="B4210" s="2" t="s">
        <v>7305</v>
      </c>
      <c r="C4210" s="8">
        <f>YEAR(Data!$D4210)</f>
        <v>2011</v>
      </c>
      <c r="D4210" s="3">
        <v>40847</v>
      </c>
      <c r="E4210" s="3">
        <v>40849</v>
      </c>
      <c r="F4210" s="2" t="s">
        <v>23</v>
      </c>
      <c r="G4210" s="8"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5">
        <v>4210</v>
      </c>
      <c r="B4211" s="2" t="s">
        <v>7305</v>
      </c>
      <c r="C4211" s="8">
        <f>YEAR(Data!$D4211)</f>
        <v>2011</v>
      </c>
      <c r="D4211" s="3">
        <v>40847</v>
      </c>
      <c r="E4211" s="3">
        <v>40849</v>
      </c>
      <c r="F4211" s="2" t="s">
        <v>23</v>
      </c>
      <c r="G4211" s="8"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5">
        <v>4211</v>
      </c>
      <c r="B4212" s="2" t="s">
        <v>7307</v>
      </c>
      <c r="C4212" s="8">
        <f>YEAR(Data!$D4212)</f>
        <v>2014</v>
      </c>
      <c r="D4212" s="3">
        <v>41983</v>
      </c>
      <c r="E4212" s="3">
        <v>41988</v>
      </c>
      <c r="F4212" s="2" t="s">
        <v>50</v>
      </c>
      <c r="G4212" s="8"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5">
        <v>4212</v>
      </c>
      <c r="B4213" s="2" t="s">
        <v>7310</v>
      </c>
      <c r="C4213" s="8">
        <f>YEAR(Data!$D4213)</f>
        <v>2011</v>
      </c>
      <c r="D4213" s="3">
        <v>40668</v>
      </c>
      <c r="E4213" s="3">
        <v>40672</v>
      </c>
      <c r="F4213" s="2" t="s">
        <v>23</v>
      </c>
      <c r="G4213" s="8"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5">
        <v>4213</v>
      </c>
      <c r="B4214" s="2" t="s">
        <v>7310</v>
      </c>
      <c r="C4214" s="8">
        <f>YEAR(Data!$D4214)</f>
        <v>2011</v>
      </c>
      <c r="D4214" s="3">
        <v>40668</v>
      </c>
      <c r="E4214" s="3">
        <v>40672</v>
      </c>
      <c r="F4214" s="2" t="s">
        <v>23</v>
      </c>
      <c r="G4214" s="8"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5">
        <v>4214</v>
      </c>
      <c r="B4215" s="2" t="s">
        <v>7310</v>
      </c>
      <c r="C4215" s="8">
        <f>YEAR(Data!$D4215)</f>
        <v>2011</v>
      </c>
      <c r="D4215" s="3">
        <v>40668</v>
      </c>
      <c r="E4215" s="3">
        <v>40672</v>
      </c>
      <c r="F4215" s="2" t="s">
        <v>23</v>
      </c>
      <c r="G4215" s="8"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5">
        <v>4215</v>
      </c>
      <c r="B4216" s="2" t="s">
        <v>7313</v>
      </c>
      <c r="C4216" s="8">
        <f>YEAR(Data!$D4216)</f>
        <v>2013</v>
      </c>
      <c r="D4216" s="3">
        <v>41338</v>
      </c>
      <c r="E4216" s="3">
        <v>41342</v>
      </c>
      <c r="F4216" s="2" t="s">
        <v>50</v>
      </c>
      <c r="G4216" s="8"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5">
        <v>4216</v>
      </c>
      <c r="B4217" s="2" t="s">
        <v>7316</v>
      </c>
      <c r="C4217" s="8">
        <f>YEAR(Data!$D4217)</f>
        <v>2011</v>
      </c>
      <c r="D4217" s="3">
        <v>40877</v>
      </c>
      <c r="E4217" s="3">
        <v>40881</v>
      </c>
      <c r="F4217" s="2" t="s">
        <v>50</v>
      </c>
      <c r="G4217" s="8"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5">
        <v>4217</v>
      </c>
      <c r="B4218" s="2" t="s">
        <v>7319</v>
      </c>
      <c r="C4218" s="8">
        <f>YEAR(Data!$D4218)</f>
        <v>2012</v>
      </c>
      <c r="D4218" s="3">
        <v>40957</v>
      </c>
      <c r="E4218" s="3">
        <v>40961</v>
      </c>
      <c r="F4218" s="2" t="s">
        <v>50</v>
      </c>
      <c r="G4218" s="8"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5">
        <v>4218</v>
      </c>
      <c r="B4219" s="2" t="s">
        <v>7320</v>
      </c>
      <c r="C4219" s="8">
        <f>YEAR(Data!$D4219)</f>
        <v>2014</v>
      </c>
      <c r="D4219" s="3">
        <v>41731</v>
      </c>
      <c r="E4219" s="3">
        <v>41733</v>
      </c>
      <c r="F4219" s="2" t="s">
        <v>188</v>
      </c>
      <c r="G4219" s="8"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5">
        <v>4219</v>
      </c>
      <c r="B4220" s="2" t="s">
        <v>7320</v>
      </c>
      <c r="C4220" s="8">
        <f>YEAR(Data!$D4220)</f>
        <v>2014</v>
      </c>
      <c r="D4220" s="3">
        <v>41731</v>
      </c>
      <c r="E4220" s="3">
        <v>41733</v>
      </c>
      <c r="F4220" s="2" t="s">
        <v>188</v>
      </c>
      <c r="G4220" s="8"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5">
        <v>4220</v>
      </c>
      <c r="B4221" s="2" t="s">
        <v>7323</v>
      </c>
      <c r="C4221" s="8">
        <f>YEAR(Data!$D4221)</f>
        <v>2014</v>
      </c>
      <c r="D4221" s="3">
        <v>41802</v>
      </c>
      <c r="E4221" s="3">
        <v>41804</v>
      </c>
      <c r="F4221" s="2" t="s">
        <v>23</v>
      </c>
      <c r="G4221" s="8"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5">
        <v>4221</v>
      </c>
      <c r="B4222" s="2" t="s">
        <v>7323</v>
      </c>
      <c r="C4222" s="8">
        <f>YEAR(Data!$D4222)</f>
        <v>2014</v>
      </c>
      <c r="D4222" s="3">
        <v>41802</v>
      </c>
      <c r="E4222" s="3">
        <v>41804</v>
      </c>
      <c r="F4222" s="2" t="s">
        <v>23</v>
      </c>
      <c r="G4222" s="8"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5">
        <v>4222</v>
      </c>
      <c r="B4223" s="2" t="s">
        <v>7323</v>
      </c>
      <c r="C4223" s="8">
        <f>YEAR(Data!$D4223)</f>
        <v>2014</v>
      </c>
      <c r="D4223" s="3">
        <v>41802</v>
      </c>
      <c r="E4223" s="3">
        <v>41804</v>
      </c>
      <c r="F4223" s="2" t="s">
        <v>23</v>
      </c>
      <c r="G4223" s="8"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5">
        <v>4223</v>
      </c>
      <c r="B4224" s="2" t="s">
        <v>7323</v>
      </c>
      <c r="C4224" s="8">
        <f>YEAR(Data!$D4224)</f>
        <v>2014</v>
      </c>
      <c r="D4224" s="3">
        <v>41802</v>
      </c>
      <c r="E4224" s="3">
        <v>41804</v>
      </c>
      <c r="F4224" s="2" t="s">
        <v>23</v>
      </c>
      <c r="G4224" s="8"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5">
        <v>4224</v>
      </c>
      <c r="B4225" s="2" t="s">
        <v>7323</v>
      </c>
      <c r="C4225" s="8">
        <f>YEAR(Data!$D4225)</f>
        <v>2014</v>
      </c>
      <c r="D4225" s="3">
        <v>41802</v>
      </c>
      <c r="E4225" s="3">
        <v>41804</v>
      </c>
      <c r="F4225" s="2" t="s">
        <v>23</v>
      </c>
      <c r="G4225" s="8"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5">
        <v>4225</v>
      </c>
      <c r="B4226" s="2" t="s">
        <v>7326</v>
      </c>
      <c r="C4226" s="8">
        <f>YEAR(Data!$D4226)</f>
        <v>2013</v>
      </c>
      <c r="D4226" s="3">
        <v>41548</v>
      </c>
      <c r="E4226" s="3">
        <v>41551</v>
      </c>
      <c r="F4226" s="2" t="s">
        <v>188</v>
      </c>
      <c r="G4226" s="8"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5">
        <v>4226</v>
      </c>
      <c r="B4227" s="2" t="s">
        <v>7327</v>
      </c>
      <c r="C4227" s="8">
        <f>YEAR(Data!$D4227)</f>
        <v>2011</v>
      </c>
      <c r="D4227" s="3">
        <v>40890</v>
      </c>
      <c r="E4227" s="3">
        <v>40894</v>
      </c>
      <c r="F4227" s="2" t="s">
        <v>50</v>
      </c>
      <c r="G4227" s="8"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5">
        <v>4227</v>
      </c>
      <c r="B4228" s="2" t="s">
        <v>7330</v>
      </c>
      <c r="C4228" s="8">
        <f>YEAR(Data!$D4228)</f>
        <v>2014</v>
      </c>
      <c r="D4228" s="3">
        <v>41955</v>
      </c>
      <c r="E4228" s="3">
        <v>41960</v>
      </c>
      <c r="F4228" s="2" t="s">
        <v>50</v>
      </c>
      <c r="G4228" s="8"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5">
        <v>4228</v>
      </c>
      <c r="B4229" s="2" t="s">
        <v>7331</v>
      </c>
      <c r="C4229" s="8">
        <f>YEAR(Data!$D4229)</f>
        <v>2012</v>
      </c>
      <c r="D4229" s="3">
        <v>40913</v>
      </c>
      <c r="E4229" s="3">
        <v>40918</v>
      </c>
      <c r="F4229" s="2" t="s">
        <v>50</v>
      </c>
      <c r="G4229" s="8"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5">
        <v>4229</v>
      </c>
      <c r="B4230" s="2" t="s">
        <v>7332</v>
      </c>
      <c r="C4230" s="8">
        <f>YEAR(Data!$D4230)</f>
        <v>2013</v>
      </c>
      <c r="D4230" s="3">
        <v>41358</v>
      </c>
      <c r="E4230" s="3">
        <v>41360</v>
      </c>
      <c r="F4230" s="2" t="s">
        <v>188</v>
      </c>
      <c r="G4230" s="8"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5">
        <v>4230</v>
      </c>
      <c r="B4231" s="2" t="s">
        <v>7333</v>
      </c>
      <c r="C4231" s="8">
        <f>YEAR(Data!$D4231)</f>
        <v>2014</v>
      </c>
      <c r="D4231" s="3">
        <v>41826</v>
      </c>
      <c r="E4231" s="3">
        <v>41831</v>
      </c>
      <c r="F4231" s="2" t="s">
        <v>50</v>
      </c>
      <c r="G4231" s="8"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5">
        <v>4231</v>
      </c>
      <c r="B4232" s="2" t="s">
        <v>7333</v>
      </c>
      <c r="C4232" s="8">
        <f>YEAR(Data!$D4232)</f>
        <v>2014</v>
      </c>
      <c r="D4232" s="3">
        <v>41826</v>
      </c>
      <c r="E4232" s="3">
        <v>41831</v>
      </c>
      <c r="F4232" s="2" t="s">
        <v>50</v>
      </c>
      <c r="G4232" s="8"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5">
        <v>4232</v>
      </c>
      <c r="B4233" s="2" t="s">
        <v>7333</v>
      </c>
      <c r="C4233" s="8">
        <f>YEAR(Data!$D4233)</f>
        <v>2014</v>
      </c>
      <c r="D4233" s="3">
        <v>41826</v>
      </c>
      <c r="E4233" s="3">
        <v>41831</v>
      </c>
      <c r="F4233" s="2" t="s">
        <v>50</v>
      </c>
      <c r="G4233" s="8"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5">
        <v>4233</v>
      </c>
      <c r="B4234" s="2" t="s">
        <v>7333</v>
      </c>
      <c r="C4234" s="8">
        <f>YEAR(Data!$D4234)</f>
        <v>2014</v>
      </c>
      <c r="D4234" s="3">
        <v>41826</v>
      </c>
      <c r="E4234" s="3">
        <v>41831</v>
      </c>
      <c r="F4234" s="2" t="s">
        <v>50</v>
      </c>
      <c r="G4234" s="8"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5">
        <v>4234</v>
      </c>
      <c r="B4235" s="2" t="s">
        <v>7333</v>
      </c>
      <c r="C4235" s="8">
        <f>YEAR(Data!$D4235)</f>
        <v>2014</v>
      </c>
      <c r="D4235" s="3">
        <v>41826</v>
      </c>
      <c r="E4235" s="3">
        <v>41831</v>
      </c>
      <c r="F4235" s="2" t="s">
        <v>50</v>
      </c>
      <c r="G4235" s="8"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5">
        <v>4235</v>
      </c>
      <c r="B4236" s="2" t="s">
        <v>7336</v>
      </c>
      <c r="C4236" s="8">
        <f>YEAR(Data!$D4236)</f>
        <v>2011</v>
      </c>
      <c r="D4236" s="3">
        <v>40807</v>
      </c>
      <c r="E4236" s="3">
        <v>40810</v>
      </c>
      <c r="F4236" s="2" t="s">
        <v>188</v>
      </c>
      <c r="G4236" s="8"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5">
        <v>4236</v>
      </c>
      <c r="B4237" s="2" t="s">
        <v>7336</v>
      </c>
      <c r="C4237" s="8">
        <f>YEAR(Data!$D4237)</f>
        <v>2011</v>
      </c>
      <c r="D4237" s="3">
        <v>40807</v>
      </c>
      <c r="E4237" s="3">
        <v>40810</v>
      </c>
      <c r="F4237" s="2" t="s">
        <v>188</v>
      </c>
      <c r="G4237" s="8"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5">
        <v>4237</v>
      </c>
      <c r="B4238" s="2" t="s">
        <v>7337</v>
      </c>
      <c r="C4238" s="8">
        <f>YEAR(Data!$D4238)</f>
        <v>2013</v>
      </c>
      <c r="D4238" s="3">
        <v>41479</v>
      </c>
      <c r="E4238" s="3">
        <v>41483</v>
      </c>
      <c r="F4238" s="2" t="s">
        <v>50</v>
      </c>
      <c r="G4238" s="8"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5">
        <v>4238</v>
      </c>
      <c r="B4239" s="2" t="s">
        <v>7340</v>
      </c>
      <c r="C4239" s="8">
        <f>YEAR(Data!$D4239)</f>
        <v>2014</v>
      </c>
      <c r="D4239" s="3">
        <v>41881</v>
      </c>
      <c r="E4239" s="3">
        <v>41886</v>
      </c>
      <c r="F4239" s="2" t="s">
        <v>23</v>
      </c>
      <c r="G4239" s="8"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5">
        <v>4239</v>
      </c>
      <c r="B4240" s="2" t="s">
        <v>7343</v>
      </c>
      <c r="C4240" s="8">
        <f>YEAR(Data!$D4240)</f>
        <v>2014</v>
      </c>
      <c r="D4240" s="3">
        <v>41725</v>
      </c>
      <c r="E4240" s="3">
        <v>41727</v>
      </c>
      <c r="F4240" s="2" t="s">
        <v>188</v>
      </c>
      <c r="G4240" s="8"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5">
        <v>4240</v>
      </c>
      <c r="B4241" s="2" t="s">
        <v>7346</v>
      </c>
      <c r="C4241" s="8">
        <f>YEAR(Data!$D4241)</f>
        <v>2014</v>
      </c>
      <c r="D4241" s="3">
        <v>42003</v>
      </c>
      <c r="E4241" s="3">
        <v>42009</v>
      </c>
      <c r="F4241" s="2" t="s">
        <v>50</v>
      </c>
      <c r="G4241" s="8"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5">
        <v>4241</v>
      </c>
      <c r="B4242" s="2" t="s">
        <v>7347</v>
      </c>
      <c r="C4242" s="8">
        <f>YEAR(Data!$D4242)</f>
        <v>2011</v>
      </c>
      <c r="D4242" s="3">
        <v>40806</v>
      </c>
      <c r="E4242" s="3">
        <v>40812</v>
      </c>
      <c r="F4242" s="2" t="s">
        <v>50</v>
      </c>
      <c r="G4242" s="8"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5">
        <v>4242</v>
      </c>
      <c r="B4243" s="2" t="s">
        <v>7347</v>
      </c>
      <c r="C4243" s="8">
        <f>YEAR(Data!$D4243)</f>
        <v>2011</v>
      </c>
      <c r="D4243" s="3">
        <v>40806</v>
      </c>
      <c r="E4243" s="3">
        <v>40812</v>
      </c>
      <c r="F4243" s="2" t="s">
        <v>50</v>
      </c>
      <c r="G4243" s="8"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5">
        <v>4243</v>
      </c>
      <c r="B4244" s="2" t="s">
        <v>7349</v>
      </c>
      <c r="C4244" s="8">
        <f>YEAR(Data!$D4244)</f>
        <v>2013</v>
      </c>
      <c r="D4244" s="3">
        <v>41369</v>
      </c>
      <c r="E4244" s="3">
        <v>41370</v>
      </c>
      <c r="F4244" s="2" t="s">
        <v>188</v>
      </c>
      <c r="G4244" s="8"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5">
        <v>4244</v>
      </c>
      <c r="B4245" s="2" t="s">
        <v>7349</v>
      </c>
      <c r="C4245" s="8">
        <f>YEAR(Data!$D4245)</f>
        <v>2013</v>
      </c>
      <c r="D4245" s="3">
        <v>41369</v>
      </c>
      <c r="E4245" s="3">
        <v>41370</v>
      </c>
      <c r="F4245" s="2" t="s">
        <v>188</v>
      </c>
      <c r="G4245" s="8"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5">
        <v>4245</v>
      </c>
      <c r="B4246" s="2" t="s">
        <v>7350</v>
      </c>
      <c r="C4246" s="8">
        <f>YEAR(Data!$D4246)</f>
        <v>2011</v>
      </c>
      <c r="D4246" s="3">
        <v>40628</v>
      </c>
      <c r="E4246" s="3">
        <v>40632</v>
      </c>
      <c r="F4246" s="2" t="s">
        <v>50</v>
      </c>
      <c r="G4246" s="8"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5">
        <v>4246</v>
      </c>
      <c r="B4247" s="2" t="s">
        <v>7351</v>
      </c>
      <c r="C4247" s="8">
        <f>YEAR(Data!$D4247)</f>
        <v>2014</v>
      </c>
      <c r="D4247" s="3">
        <v>41972</v>
      </c>
      <c r="E4247" s="3">
        <v>41978</v>
      </c>
      <c r="F4247" s="2" t="s">
        <v>50</v>
      </c>
      <c r="G4247" s="8"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5">
        <v>4247</v>
      </c>
      <c r="B4248" s="2" t="s">
        <v>7351</v>
      </c>
      <c r="C4248" s="8">
        <f>YEAR(Data!$D4248)</f>
        <v>2014</v>
      </c>
      <c r="D4248" s="3">
        <v>41972</v>
      </c>
      <c r="E4248" s="3">
        <v>41978</v>
      </c>
      <c r="F4248" s="2" t="s">
        <v>50</v>
      </c>
      <c r="G4248" s="8"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5">
        <v>4248</v>
      </c>
      <c r="B4249" s="2" t="s">
        <v>7351</v>
      </c>
      <c r="C4249" s="8">
        <f>YEAR(Data!$D4249)</f>
        <v>2014</v>
      </c>
      <c r="D4249" s="3">
        <v>41972</v>
      </c>
      <c r="E4249" s="3">
        <v>41978</v>
      </c>
      <c r="F4249" s="2" t="s">
        <v>50</v>
      </c>
      <c r="G4249" s="8"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5">
        <v>4249</v>
      </c>
      <c r="B4250" s="2" t="s">
        <v>7352</v>
      </c>
      <c r="C4250" s="8">
        <f>YEAR(Data!$D4250)</f>
        <v>2013</v>
      </c>
      <c r="D4250" s="3">
        <v>41610</v>
      </c>
      <c r="E4250" s="3">
        <v>41614</v>
      </c>
      <c r="F4250" s="2" t="s">
        <v>23</v>
      </c>
      <c r="G4250" s="8"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5">
        <v>4250</v>
      </c>
      <c r="B4251" s="2" t="s">
        <v>7352</v>
      </c>
      <c r="C4251" s="8">
        <f>YEAR(Data!$D4251)</f>
        <v>2013</v>
      </c>
      <c r="D4251" s="3">
        <v>41610</v>
      </c>
      <c r="E4251" s="3">
        <v>41614</v>
      </c>
      <c r="F4251" s="2" t="s">
        <v>23</v>
      </c>
      <c r="G4251" s="8"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5">
        <v>4251</v>
      </c>
      <c r="B4252" s="2" t="s">
        <v>7353</v>
      </c>
      <c r="C4252" s="8">
        <f>YEAR(Data!$D4252)</f>
        <v>2011</v>
      </c>
      <c r="D4252" s="3">
        <v>40805</v>
      </c>
      <c r="E4252" s="3">
        <v>40805</v>
      </c>
      <c r="F4252" s="2" t="s">
        <v>1290</v>
      </c>
      <c r="G4252" s="8"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5">
        <v>4252</v>
      </c>
      <c r="B4253" s="2" t="s">
        <v>7356</v>
      </c>
      <c r="C4253" s="8">
        <f>YEAR(Data!$D4253)</f>
        <v>2012</v>
      </c>
      <c r="D4253" s="3">
        <v>41205</v>
      </c>
      <c r="E4253" s="3">
        <v>41205</v>
      </c>
      <c r="F4253" s="2" t="s">
        <v>1290</v>
      </c>
      <c r="G4253" s="8"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5">
        <v>4253</v>
      </c>
      <c r="B4254" s="2" t="s">
        <v>7356</v>
      </c>
      <c r="C4254" s="8">
        <f>YEAR(Data!$D4254)</f>
        <v>2012</v>
      </c>
      <c r="D4254" s="3">
        <v>41205</v>
      </c>
      <c r="E4254" s="3">
        <v>41205</v>
      </c>
      <c r="F4254" s="2" t="s">
        <v>1290</v>
      </c>
      <c r="G4254" s="8"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5">
        <v>4254</v>
      </c>
      <c r="B4255" s="2" t="s">
        <v>7356</v>
      </c>
      <c r="C4255" s="8">
        <f>YEAR(Data!$D4255)</f>
        <v>2012</v>
      </c>
      <c r="D4255" s="3">
        <v>41205</v>
      </c>
      <c r="E4255" s="3">
        <v>41205</v>
      </c>
      <c r="F4255" s="2" t="s">
        <v>1290</v>
      </c>
      <c r="G4255" s="8"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5">
        <v>4255</v>
      </c>
      <c r="B4256" s="2" t="s">
        <v>7357</v>
      </c>
      <c r="C4256" s="8">
        <f>YEAR(Data!$D4256)</f>
        <v>2014</v>
      </c>
      <c r="D4256" s="3">
        <v>41926</v>
      </c>
      <c r="E4256" s="3">
        <v>41929</v>
      </c>
      <c r="F4256" s="2" t="s">
        <v>188</v>
      </c>
      <c r="G4256" s="8"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5">
        <v>4256</v>
      </c>
      <c r="B4257" s="2" t="s">
        <v>7357</v>
      </c>
      <c r="C4257" s="8">
        <f>YEAR(Data!$D4257)</f>
        <v>2014</v>
      </c>
      <c r="D4257" s="3">
        <v>41926</v>
      </c>
      <c r="E4257" s="3">
        <v>41929</v>
      </c>
      <c r="F4257" s="2" t="s">
        <v>188</v>
      </c>
      <c r="G4257" s="8"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5">
        <v>4257</v>
      </c>
      <c r="B4258" s="2" t="s">
        <v>7357</v>
      </c>
      <c r="C4258" s="8">
        <f>YEAR(Data!$D4258)</f>
        <v>2014</v>
      </c>
      <c r="D4258" s="3">
        <v>41926</v>
      </c>
      <c r="E4258" s="3">
        <v>41929</v>
      </c>
      <c r="F4258" s="2" t="s">
        <v>188</v>
      </c>
      <c r="G4258" s="8"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5">
        <v>4258</v>
      </c>
      <c r="B4259" s="2" t="s">
        <v>7358</v>
      </c>
      <c r="C4259" s="8">
        <f>YEAR(Data!$D4259)</f>
        <v>2012</v>
      </c>
      <c r="D4259" s="3">
        <v>41156</v>
      </c>
      <c r="E4259" s="3">
        <v>41161</v>
      </c>
      <c r="F4259" s="2" t="s">
        <v>50</v>
      </c>
      <c r="G4259" s="8"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5">
        <v>4259</v>
      </c>
      <c r="B4260" s="2" t="s">
        <v>7359</v>
      </c>
      <c r="C4260" s="8">
        <f>YEAR(Data!$D4260)</f>
        <v>2013</v>
      </c>
      <c r="D4260" s="3">
        <v>41348</v>
      </c>
      <c r="E4260" s="3">
        <v>41350</v>
      </c>
      <c r="F4260" s="2" t="s">
        <v>188</v>
      </c>
      <c r="G4260" s="8"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5">
        <v>4260</v>
      </c>
      <c r="B4261" s="2" t="s">
        <v>7360</v>
      </c>
      <c r="C4261" s="8">
        <f>YEAR(Data!$D4261)</f>
        <v>2014</v>
      </c>
      <c r="D4261" s="3">
        <v>41941</v>
      </c>
      <c r="E4261" s="3">
        <v>41946</v>
      </c>
      <c r="F4261" s="2" t="s">
        <v>23</v>
      </c>
      <c r="G4261" s="8"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5">
        <v>4261</v>
      </c>
      <c r="B4262" s="2" t="s">
        <v>7361</v>
      </c>
      <c r="C4262" s="8">
        <f>YEAR(Data!$D4262)</f>
        <v>2014</v>
      </c>
      <c r="D4262" s="3">
        <v>41928</v>
      </c>
      <c r="E4262" s="3">
        <v>41932</v>
      </c>
      <c r="F4262" s="2" t="s">
        <v>23</v>
      </c>
      <c r="G4262" s="8"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5">
        <v>4262</v>
      </c>
      <c r="B4263" s="2" t="s">
        <v>7362</v>
      </c>
      <c r="C4263" s="8">
        <f>YEAR(Data!$D4263)</f>
        <v>2014</v>
      </c>
      <c r="D4263" s="3">
        <v>41859</v>
      </c>
      <c r="E4263" s="3">
        <v>41863</v>
      </c>
      <c r="F4263" s="2" t="s">
        <v>50</v>
      </c>
      <c r="G4263" s="8"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5">
        <v>4263</v>
      </c>
      <c r="B4264" s="2" t="s">
        <v>7363</v>
      </c>
      <c r="C4264" s="8">
        <f>YEAR(Data!$D4264)</f>
        <v>2014</v>
      </c>
      <c r="D4264" s="3">
        <v>41904</v>
      </c>
      <c r="E4264" s="3">
        <v>41908</v>
      </c>
      <c r="F4264" s="2" t="s">
        <v>50</v>
      </c>
      <c r="G4264" s="8"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5">
        <v>4264</v>
      </c>
      <c r="B4265" s="2" t="s">
        <v>7364</v>
      </c>
      <c r="C4265" s="8">
        <f>YEAR(Data!$D4265)</f>
        <v>2014</v>
      </c>
      <c r="D4265" s="3">
        <v>41947</v>
      </c>
      <c r="E4265" s="3">
        <v>41952</v>
      </c>
      <c r="F4265" s="2" t="s">
        <v>50</v>
      </c>
      <c r="G4265" s="8"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5">
        <v>4265</v>
      </c>
      <c r="B4266" s="2" t="s">
        <v>7367</v>
      </c>
      <c r="C4266" s="8">
        <f>YEAR(Data!$D4266)</f>
        <v>2013</v>
      </c>
      <c r="D4266" s="3">
        <v>41584</v>
      </c>
      <c r="E4266" s="3">
        <v>41588</v>
      </c>
      <c r="F4266" s="2" t="s">
        <v>50</v>
      </c>
      <c r="G4266" s="8"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5">
        <v>4266</v>
      </c>
      <c r="B4267" s="2" t="s">
        <v>7367</v>
      </c>
      <c r="C4267" s="8">
        <f>YEAR(Data!$D4267)</f>
        <v>2013</v>
      </c>
      <c r="D4267" s="3">
        <v>41584</v>
      </c>
      <c r="E4267" s="3">
        <v>41588</v>
      </c>
      <c r="F4267" s="2" t="s">
        <v>50</v>
      </c>
      <c r="G4267" s="8"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5">
        <v>4267</v>
      </c>
      <c r="B4268" s="2" t="s">
        <v>7367</v>
      </c>
      <c r="C4268" s="8">
        <f>YEAR(Data!$D4268)</f>
        <v>2013</v>
      </c>
      <c r="D4268" s="3">
        <v>41584</v>
      </c>
      <c r="E4268" s="3">
        <v>41588</v>
      </c>
      <c r="F4268" s="2" t="s">
        <v>50</v>
      </c>
      <c r="G4268" s="8"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5">
        <v>4268</v>
      </c>
      <c r="B4269" s="2" t="s">
        <v>7367</v>
      </c>
      <c r="C4269" s="8">
        <f>YEAR(Data!$D4269)</f>
        <v>2013</v>
      </c>
      <c r="D4269" s="3">
        <v>41584</v>
      </c>
      <c r="E4269" s="3">
        <v>41588</v>
      </c>
      <c r="F4269" s="2" t="s">
        <v>50</v>
      </c>
      <c r="G4269" s="8"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5">
        <v>4269</v>
      </c>
      <c r="B4270" s="2" t="s">
        <v>7367</v>
      </c>
      <c r="C4270" s="8">
        <f>YEAR(Data!$D4270)</f>
        <v>2013</v>
      </c>
      <c r="D4270" s="3">
        <v>41584</v>
      </c>
      <c r="E4270" s="3">
        <v>41588</v>
      </c>
      <c r="F4270" s="2" t="s">
        <v>50</v>
      </c>
      <c r="G4270" s="8"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5">
        <v>4270</v>
      </c>
      <c r="B4271" s="2" t="s">
        <v>7368</v>
      </c>
      <c r="C4271" s="8">
        <f>YEAR(Data!$D4271)</f>
        <v>2014</v>
      </c>
      <c r="D4271" s="3">
        <v>41816</v>
      </c>
      <c r="E4271" s="3">
        <v>41820</v>
      </c>
      <c r="F4271" s="2" t="s">
        <v>23</v>
      </c>
      <c r="G4271" s="8"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5">
        <v>4271</v>
      </c>
      <c r="B4272" s="2" t="s">
        <v>7369</v>
      </c>
      <c r="C4272" s="8">
        <f>YEAR(Data!$D4272)</f>
        <v>2012</v>
      </c>
      <c r="D4272" s="3">
        <v>41239</v>
      </c>
      <c r="E4272" s="3">
        <v>41243</v>
      </c>
      <c r="F4272" s="2" t="s">
        <v>50</v>
      </c>
      <c r="G4272" s="8"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5">
        <v>4272</v>
      </c>
      <c r="B4273" s="2" t="s">
        <v>7372</v>
      </c>
      <c r="C4273" s="8">
        <f>YEAR(Data!$D4273)</f>
        <v>2013</v>
      </c>
      <c r="D4273" s="3">
        <v>41603</v>
      </c>
      <c r="E4273" s="3">
        <v>41606</v>
      </c>
      <c r="F4273" s="2" t="s">
        <v>23</v>
      </c>
      <c r="G4273" s="8"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5">
        <v>4273</v>
      </c>
      <c r="B4274" s="2" t="s">
        <v>7373</v>
      </c>
      <c r="C4274" s="8">
        <f>YEAR(Data!$D4274)</f>
        <v>2014</v>
      </c>
      <c r="D4274" s="3">
        <v>41842</v>
      </c>
      <c r="E4274" s="3">
        <v>41842</v>
      </c>
      <c r="F4274" s="2" t="s">
        <v>1290</v>
      </c>
      <c r="G4274" s="8"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5">
        <v>4274</v>
      </c>
      <c r="B4275" s="2" t="s">
        <v>7373</v>
      </c>
      <c r="C4275" s="8">
        <f>YEAR(Data!$D4275)</f>
        <v>2014</v>
      </c>
      <c r="D4275" s="3">
        <v>41842</v>
      </c>
      <c r="E4275" s="3">
        <v>41842</v>
      </c>
      <c r="F4275" s="2" t="s">
        <v>1290</v>
      </c>
      <c r="G4275" s="8"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5">
        <v>4275</v>
      </c>
      <c r="B4276" s="2" t="s">
        <v>7374</v>
      </c>
      <c r="C4276" s="8">
        <f>YEAR(Data!$D4276)</f>
        <v>2012</v>
      </c>
      <c r="D4276" s="3">
        <v>41205</v>
      </c>
      <c r="E4276" s="3">
        <v>41210</v>
      </c>
      <c r="F4276" s="2" t="s">
        <v>50</v>
      </c>
      <c r="G4276" s="8"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5">
        <v>4276</v>
      </c>
      <c r="B4277" s="2" t="s">
        <v>7375</v>
      </c>
      <c r="C4277" s="8">
        <f>YEAR(Data!$D4277)</f>
        <v>2012</v>
      </c>
      <c r="D4277" s="3">
        <v>41099</v>
      </c>
      <c r="E4277" s="3">
        <v>41103</v>
      </c>
      <c r="F4277" s="2" t="s">
        <v>50</v>
      </c>
      <c r="G4277" s="8"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5">
        <v>4277</v>
      </c>
      <c r="B4278" s="2" t="s">
        <v>7376</v>
      </c>
      <c r="C4278" s="8">
        <f>YEAR(Data!$D4278)</f>
        <v>2014</v>
      </c>
      <c r="D4278" s="3">
        <v>41870</v>
      </c>
      <c r="E4278" s="3">
        <v>41874</v>
      </c>
      <c r="F4278" s="2" t="s">
        <v>50</v>
      </c>
      <c r="G4278" s="8"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5">
        <v>4278</v>
      </c>
      <c r="B4279" s="2" t="s">
        <v>7377</v>
      </c>
      <c r="C4279" s="8">
        <f>YEAR(Data!$D4279)</f>
        <v>2013</v>
      </c>
      <c r="D4279" s="3">
        <v>41381</v>
      </c>
      <c r="E4279" s="3">
        <v>41385</v>
      </c>
      <c r="F4279" s="2" t="s">
        <v>50</v>
      </c>
      <c r="G4279" s="8"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5">
        <v>4279</v>
      </c>
      <c r="B4280" s="2" t="s">
        <v>7377</v>
      </c>
      <c r="C4280" s="8">
        <f>YEAR(Data!$D4280)</f>
        <v>2013</v>
      </c>
      <c r="D4280" s="3">
        <v>41381</v>
      </c>
      <c r="E4280" s="3">
        <v>41385</v>
      </c>
      <c r="F4280" s="2" t="s">
        <v>50</v>
      </c>
      <c r="G4280" s="8"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5">
        <v>4280</v>
      </c>
      <c r="B4281" s="2" t="s">
        <v>7377</v>
      </c>
      <c r="C4281" s="8">
        <f>YEAR(Data!$D4281)</f>
        <v>2013</v>
      </c>
      <c r="D4281" s="3">
        <v>41381</v>
      </c>
      <c r="E4281" s="3">
        <v>41385</v>
      </c>
      <c r="F4281" s="2" t="s">
        <v>50</v>
      </c>
      <c r="G4281" s="8"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5">
        <v>4281</v>
      </c>
      <c r="B4282" s="2" t="s">
        <v>7380</v>
      </c>
      <c r="C4282" s="8">
        <f>YEAR(Data!$D4282)</f>
        <v>2011</v>
      </c>
      <c r="D4282" s="3">
        <v>40861</v>
      </c>
      <c r="E4282" s="3">
        <v>40865</v>
      </c>
      <c r="F4282" s="2" t="s">
        <v>50</v>
      </c>
      <c r="G4282" s="8"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5">
        <v>4282</v>
      </c>
      <c r="B4283" s="2" t="s">
        <v>7380</v>
      </c>
      <c r="C4283" s="8">
        <f>YEAR(Data!$D4283)</f>
        <v>2011</v>
      </c>
      <c r="D4283" s="3">
        <v>40861</v>
      </c>
      <c r="E4283" s="3">
        <v>40865</v>
      </c>
      <c r="F4283" s="2" t="s">
        <v>50</v>
      </c>
      <c r="G4283" s="8"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5">
        <v>4283</v>
      </c>
      <c r="B4284" s="2" t="s">
        <v>7381</v>
      </c>
      <c r="C4284" s="8">
        <f>YEAR(Data!$D4284)</f>
        <v>2011</v>
      </c>
      <c r="D4284" s="3">
        <v>40897</v>
      </c>
      <c r="E4284" s="3">
        <v>40900</v>
      </c>
      <c r="F4284" s="2" t="s">
        <v>188</v>
      </c>
      <c r="G4284" s="8"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5">
        <v>4284</v>
      </c>
      <c r="B4285" s="2" t="s">
        <v>7381</v>
      </c>
      <c r="C4285" s="8">
        <f>YEAR(Data!$D4285)</f>
        <v>2011</v>
      </c>
      <c r="D4285" s="3">
        <v>40897</v>
      </c>
      <c r="E4285" s="3">
        <v>40900</v>
      </c>
      <c r="F4285" s="2" t="s">
        <v>188</v>
      </c>
      <c r="G4285" s="8"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5">
        <v>4285</v>
      </c>
      <c r="B4286" s="2" t="s">
        <v>7384</v>
      </c>
      <c r="C4286" s="8">
        <f>YEAR(Data!$D4286)</f>
        <v>2012</v>
      </c>
      <c r="D4286" s="3">
        <v>41234</v>
      </c>
      <c r="E4286" s="3">
        <v>41239</v>
      </c>
      <c r="F4286" s="2" t="s">
        <v>23</v>
      </c>
      <c r="G4286" s="8"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5">
        <v>4286</v>
      </c>
      <c r="B4287" s="2" t="s">
        <v>7384</v>
      </c>
      <c r="C4287" s="8">
        <f>YEAR(Data!$D4287)</f>
        <v>2012</v>
      </c>
      <c r="D4287" s="3">
        <v>41234</v>
      </c>
      <c r="E4287" s="3">
        <v>41239</v>
      </c>
      <c r="F4287" s="2" t="s">
        <v>23</v>
      </c>
      <c r="G4287" s="8"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5">
        <v>4287</v>
      </c>
      <c r="B4288" s="2" t="s">
        <v>7384</v>
      </c>
      <c r="C4288" s="8">
        <f>YEAR(Data!$D4288)</f>
        <v>2012</v>
      </c>
      <c r="D4288" s="3">
        <v>41234</v>
      </c>
      <c r="E4288" s="3">
        <v>41239</v>
      </c>
      <c r="F4288" s="2" t="s">
        <v>23</v>
      </c>
      <c r="G4288" s="8"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5">
        <v>4288</v>
      </c>
      <c r="B4289" s="2" t="s">
        <v>7386</v>
      </c>
      <c r="C4289" s="8">
        <f>YEAR(Data!$D4289)</f>
        <v>2014</v>
      </c>
      <c r="D4289" s="3">
        <v>42002</v>
      </c>
      <c r="E4289" s="3">
        <v>42008</v>
      </c>
      <c r="F4289" s="2" t="s">
        <v>50</v>
      </c>
      <c r="G4289" s="8"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5">
        <v>4289</v>
      </c>
      <c r="B4290" s="2" t="s">
        <v>7387</v>
      </c>
      <c r="C4290" s="8">
        <f>YEAR(Data!$D4290)</f>
        <v>2012</v>
      </c>
      <c r="D4290" s="3">
        <v>41046</v>
      </c>
      <c r="E4290" s="3">
        <v>41050</v>
      </c>
      <c r="F4290" s="2" t="s">
        <v>50</v>
      </c>
      <c r="G4290" s="8"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5">
        <v>4290</v>
      </c>
      <c r="B4291" s="2" t="s">
        <v>7387</v>
      </c>
      <c r="C4291" s="8">
        <f>YEAR(Data!$D4291)</f>
        <v>2012</v>
      </c>
      <c r="D4291" s="3">
        <v>41046</v>
      </c>
      <c r="E4291" s="3">
        <v>41050</v>
      </c>
      <c r="F4291" s="2" t="s">
        <v>50</v>
      </c>
      <c r="G4291" s="8"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5">
        <v>4291</v>
      </c>
      <c r="B4292" s="2" t="s">
        <v>7388</v>
      </c>
      <c r="C4292" s="8">
        <f>YEAR(Data!$D4292)</f>
        <v>2014</v>
      </c>
      <c r="D4292" s="3">
        <v>41983</v>
      </c>
      <c r="E4292" s="3">
        <v>41987</v>
      </c>
      <c r="F4292" s="2" t="s">
        <v>23</v>
      </c>
      <c r="G4292" s="8"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5">
        <v>4292</v>
      </c>
      <c r="B4293" s="2" t="s">
        <v>7388</v>
      </c>
      <c r="C4293" s="8">
        <f>YEAR(Data!$D4293)</f>
        <v>2014</v>
      </c>
      <c r="D4293" s="3">
        <v>41983</v>
      </c>
      <c r="E4293" s="3">
        <v>41987</v>
      </c>
      <c r="F4293" s="2" t="s">
        <v>23</v>
      </c>
      <c r="G4293" s="8"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5">
        <v>4293</v>
      </c>
      <c r="B4294" s="2" t="s">
        <v>7388</v>
      </c>
      <c r="C4294" s="8">
        <f>YEAR(Data!$D4294)</f>
        <v>2014</v>
      </c>
      <c r="D4294" s="3">
        <v>41983</v>
      </c>
      <c r="E4294" s="3">
        <v>41987</v>
      </c>
      <c r="F4294" s="2" t="s">
        <v>23</v>
      </c>
      <c r="G4294" s="8"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5">
        <v>4294</v>
      </c>
      <c r="B4295" s="2" t="s">
        <v>7389</v>
      </c>
      <c r="C4295" s="8">
        <f>YEAR(Data!$D4295)</f>
        <v>2014</v>
      </c>
      <c r="D4295" s="3">
        <v>41709</v>
      </c>
      <c r="E4295" s="3">
        <v>41715</v>
      </c>
      <c r="F4295" s="2" t="s">
        <v>50</v>
      </c>
      <c r="G4295" s="8"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5">
        <v>4295</v>
      </c>
      <c r="B4296" s="2" t="s">
        <v>7390</v>
      </c>
      <c r="C4296" s="8">
        <f>YEAR(Data!$D4296)</f>
        <v>2014</v>
      </c>
      <c r="D4296" s="3">
        <v>41935</v>
      </c>
      <c r="E4296" s="3">
        <v>41940</v>
      </c>
      <c r="F4296" s="2" t="s">
        <v>50</v>
      </c>
      <c r="G4296" s="8"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5">
        <v>4296</v>
      </c>
      <c r="B4297" s="2" t="s">
        <v>7391</v>
      </c>
      <c r="C4297" s="8">
        <f>YEAR(Data!$D4297)</f>
        <v>2014</v>
      </c>
      <c r="D4297" s="3">
        <v>41824</v>
      </c>
      <c r="E4297" s="3">
        <v>41831</v>
      </c>
      <c r="F4297" s="2" t="s">
        <v>50</v>
      </c>
      <c r="G4297" s="8"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5">
        <v>4297</v>
      </c>
      <c r="B4298" s="2" t="s">
        <v>7393</v>
      </c>
      <c r="C4298" s="8">
        <f>YEAR(Data!$D4298)</f>
        <v>2014</v>
      </c>
      <c r="D4298" s="3">
        <v>41887</v>
      </c>
      <c r="E4298" s="3">
        <v>41893</v>
      </c>
      <c r="F4298" s="2" t="s">
        <v>50</v>
      </c>
      <c r="G4298" s="8"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5">
        <v>4298</v>
      </c>
      <c r="B4299" s="2" t="s">
        <v>7394</v>
      </c>
      <c r="C4299" s="8">
        <f>YEAR(Data!$D4299)</f>
        <v>2014</v>
      </c>
      <c r="D4299" s="3">
        <v>41875</v>
      </c>
      <c r="E4299" s="3">
        <v>41878</v>
      </c>
      <c r="F4299" s="2" t="s">
        <v>23</v>
      </c>
      <c r="G4299" s="8"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5">
        <v>4299</v>
      </c>
      <c r="B4300" s="2" t="s">
        <v>7394</v>
      </c>
      <c r="C4300" s="8">
        <f>YEAR(Data!$D4300)</f>
        <v>2014</v>
      </c>
      <c r="D4300" s="3">
        <v>41875</v>
      </c>
      <c r="E4300" s="3">
        <v>41878</v>
      </c>
      <c r="F4300" s="2" t="s">
        <v>23</v>
      </c>
      <c r="G4300" s="8"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5">
        <v>4300</v>
      </c>
      <c r="B4301" s="2" t="s">
        <v>7394</v>
      </c>
      <c r="C4301" s="8">
        <f>YEAR(Data!$D4301)</f>
        <v>2014</v>
      </c>
      <c r="D4301" s="3">
        <v>41875</v>
      </c>
      <c r="E4301" s="3">
        <v>41878</v>
      </c>
      <c r="F4301" s="2" t="s">
        <v>23</v>
      </c>
      <c r="G4301" s="8"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5">
        <v>4301</v>
      </c>
      <c r="B4302" s="2" t="s">
        <v>7394</v>
      </c>
      <c r="C4302" s="8">
        <f>YEAR(Data!$D4302)</f>
        <v>2014</v>
      </c>
      <c r="D4302" s="3">
        <v>41875</v>
      </c>
      <c r="E4302" s="3">
        <v>41878</v>
      </c>
      <c r="F4302" s="2" t="s">
        <v>23</v>
      </c>
      <c r="G4302" s="8"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5">
        <v>4302</v>
      </c>
      <c r="B4303" s="2" t="s">
        <v>7394</v>
      </c>
      <c r="C4303" s="8">
        <f>YEAR(Data!$D4303)</f>
        <v>2014</v>
      </c>
      <c r="D4303" s="3">
        <v>41875</v>
      </c>
      <c r="E4303" s="3">
        <v>41878</v>
      </c>
      <c r="F4303" s="2" t="s">
        <v>23</v>
      </c>
      <c r="G4303" s="8"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5">
        <v>4303</v>
      </c>
      <c r="B4304" s="2" t="s">
        <v>7395</v>
      </c>
      <c r="C4304" s="8">
        <f>YEAR(Data!$D4304)</f>
        <v>2011</v>
      </c>
      <c r="D4304" s="3">
        <v>40777</v>
      </c>
      <c r="E4304" s="3">
        <v>40780</v>
      </c>
      <c r="F4304" s="2" t="s">
        <v>23</v>
      </c>
      <c r="G4304" s="8"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5">
        <v>4304</v>
      </c>
      <c r="B4305" s="2" t="s">
        <v>7396</v>
      </c>
      <c r="C4305" s="8">
        <f>YEAR(Data!$D4305)</f>
        <v>2013</v>
      </c>
      <c r="D4305" s="3">
        <v>41552</v>
      </c>
      <c r="E4305" s="3">
        <v>41552</v>
      </c>
      <c r="F4305" s="2" t="s">
        <v>1290</v>
      </c>
      <c r="G4305" s="8"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5">
        <v>4305</v>
      </c>
      <c r="B4306" s="2" t="s">
        <v>7398</v>
      </c>
      <c r="C4306" s="8">
        <f>YEAR(Data!$D4306)</f>
        <v>2011</v>
      </c>
      <c r="D4306" s="3">
        <v>40842</v>
      </c>
      <c r="E4306" s="3">
        <v>40846</v>
      </c>
      <c r="F4306" s="2" t="s">
        <v>23</v>
      </c>
      <c r="G4306" s="8"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5">
        <v>4306</v>
      </c>
      <c r="B4307" s="2" t="s">
        <v>7398</v>
      </c>
      <c r="C4307" s="8">
        <f>YEAR(Data!$D4307)</f>
        <v>2011</v>
      </c>
      <c r="D4307" s="3">
        <v>40842</v>
      </c>
      <c r="E4307" s="3">
        <v>40846</v>
      </c>
      <c r="F4307" s="2" t="s">
        <v>23</v>
      </c>
      <c r="G4307" s="8"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5">
        <v>4307</v>
      </c>
      <c r="B4308" s="2" t="s">
        <v>7399</v>
      </c>
      <c r="C4308" s="8">
        <f>YEAR(Data!$D4308)</f>
        <v>2013</v>
      </c>
      <c r="D4308" s="3">
        <v>41454</v>
      </c>
      <c r="E4308" s="3">
        <v>41454</v>
      </c>
      <c r="F4308" s="2" t="s">
        <v>1290</v>
      </c>
      <c r="G4308" s="8"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5">
        <v>4308</v>
      </c>
      <c r="B4309" s="2" t="s">
        <v>7399</v>
      </c>
      <c r="C4309" s="8">
        <f>YEAR(Data!$D4309)</f>
        <v>2013</v>
      </c>
      <c r="D4309" s="3">
        <v>41454</v>
      </c>
      <c r="E4309" s="3">
        <v>41454</v>
      </c>
      <c r="F4309" s="2" t="s">
        <v>1290</v>
      </c>
      <c r="G4309" s="8"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5">
        <v>4309</v>
      </c>
      <c r="B4310" s="2" t="s">
        <v>7400</v>
      </c>
      <c r="C4310" s="8">
        <f>YEAR(Data!$D4310)</f>
        <v>2011</v>
      </c>
      <c r="D4310" s="3">
        <v>40851</v>
      </c>
      <c r="E4310" s="3">
        <v>40858</v>
      </c>
      <c r="F4310" s="2" t="s">
        <v>50</v>
      </c>
      <c r="G4310" s="8"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5">
        <v>4310</v>
      </c>
      <c r="B4311" s="2" t="s">
        <v>7400</v>
      </c>
      <c r="C4311" s="8">
        <f>YEAR(Data!$D4311)</f>
        <v>2011</v>
      </c>
      <c r="D4311" s="3">
        <v>40851</v>
      </c>
      <c r="E4311" s="3">
        <v>40858</v>
      </c>
      <c r="F4311" s="2" t="s">
        <v>50</v>
      </c>
      <c r="G4311" s="8"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5">
        <v>4311</v>
      </c>
      <c r="B4312" s="2" t="s">
        <v>7400</v>
      </c>
      <c r="C4312" s="8">
        <f>YEAR(Data!$D4312)</f>
        <v>2011</v>
      </c>
      <c r="D4312" s="3">
        <v>40851</v>
      </c>
      <c r="E4312" s="3">
        <v>40858</v>
      </c>
      <c r="F4312" s="2" t="s">
        <v>50</v>
      </c>
      <c r="G4312" s="8"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5">
        <v>4312</v>
      </c>
      <c r="B4313" s="2" t="s">
        <v>7400</v>
      </c>
      <c r="C4313" s="8">
        <f>YEAR(Data!$D4313)</f>
        <v>2011</v>
      </c>
      <c r="D4313" s="3">
        <v>40851</v>
      </c>
      <c r="E4313" s="3">
        <v>40858</v>
      </c>
      <c r="F4313" s="2" t="s">
        <v>50</v>
      </c>
      <c r="G4313" s="8"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5">
        <v>4313</v>
      </c>
      <c r="B4314" s="2" t="s">
        <v>7400</v>
      </c>
      <c r="C4314" s="8">
        <f>YEAR(Data!$D4314)</f>
        <v>2011</v>
      </c>
      <c r="D4314" s="3">
        <v>40851</v>
      </c>
      <c r="E4314" s="3">
        <v>40858</v>
      </c>
      <c r="F4314" s="2" t="s">
        <v>50</v>
      </c>
      <c r="G4314" s="8"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5">
        <v>4314</v>
      </c>
      <c r="B4315" s="2" t="s">
        <v>7403</v>
      </c>
      <c r="C4315" s="8">
        <f>YEAR(Data!$D4315)</f>
        <v>2011</v>
      </c>
      <c r="D4315" s="3">
        <v>40794</v>
      </c>
      <c r="E4315" s="3">
        <v>40798</v>
      </c>
      <c r="F4315" s="2" t="s">
        <v>50</v>
      </c>
      <c r="G4315" s="8"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5">
        <v>4315</v>
      </c>
      <c r="B4316" s="2" t="s">
        <v>7404</v>
      </c>
      <c r="C4316" s="8">
        <f>YEAR(Data!$D4316)</f>
        <v>2012</v>
      </c>
      <c r="D4316" s="3">
        <v>41085</v>
      </c>
      <c r="E4316" s="3">
        <v>41091</v>
      </c>
      <c r="F4316" s="2" t="s">
        <v>50</v>
      </c>
      <c r="G4316" s="8"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5">
        <v>4316</v>
      </c>
      <c r="B4317" s="2" t="s">
        <v>7404</v>
      </c>
      <c r="C4317" s="8">
        <f>YEAR(Data!$D4317)</f>
        <v>2012</v>
      </c>
      <c r="D4317" s="3">
        <v>41085</v>
      </c>
      <c r="E4317" s="3">
        <v>41091</v>
      </c>
      <c r="F4317" s="2" t="s">
        <v>50</v>
      </c>
      <c r="G4317" s="8"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5">
        <v>4317</v>
      </c>
      <c r="B4318" s="2" t="s">
        <v>7404</v>
      </c>
      <c r="C4318" s="8">
        <f>YEAR(Data!$D4318)</f>
        <v>2012</v>
      </c>
      <c r="D4318" s="3">
        <v>41085</v>
      </c>
      <c r="E4318" s="3">
        <v>41091</v>
      </c>
      <c r="F4318" s="2" t="s">
        <v>50</v>
      </c>
      <c r="G4318" s="8"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5">
        <v>4318</v>
      </c>
      <c r="B4319" s="2" t="s">
        <v>7405</v>
      </c>
      <c r="C4319" s="8">
        <f>YEAR(Data!$D4319)</f>
        <v>2012</v>
      </c>
      <c r="D4319" s="3">
        <v>41116</v>
      </c>
      <c r="E4319" s="3">
        <v>41123</v>
      </c>
      <c r="F4319" s="2" t="s">
        <v>50</v>
      </c>
      <c r="G4319" s="8"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5">
        <v>4319</v>
      </c>
      <c r="B4320" s="2" t="s">
        <v>7406</v>
      </c>
      <c r="C4320" s="8">
        <f>YEAR(Data!$D4320)</f>
        <v>2014</v>
      </c>
      <c r="D4320" s="3">
        <v>41981</v>
      </c>
      <c r="E4320" s="3">
        <v>41985</v>
      </c>
      <c r="F4320" s="2" t="s">
        <v>50</v>
      </c>
      <c r="G4320" s="8"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5">
        <v>4320</v>
      </c>
      <c r="B4321" s="2" t="s">
        <v>7409</v>
      </c>
      <c r="C4321" s="8">
        <f>YEAR(Data!$D4321)</f>
        <v>2011</v>
      </c>
      <c r="D4321" s="3">
        <v>40906</v>
      </c>
      <c r="E4321" s="3">
        <v>40911</v>
      </c>
      <c r="F4321" s="2" t="s">
        <v>23</v>
      </c>
      <c r="G4321" s="8"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5">
        <v>4321</v>
      </c>
      <c r="B4322" s="2" t="s">
        <v>7409</v>
      </c>
      <c r="C4322" s="8">
        <f>YEAR(Data!$D4322)</f>
        <v>2011</v>
      </c>
      <c r="D4322" s="3">
        <v>40906</v>
      </c>
      <c r="E4322" s="3">
        <v>40911</v>
      </c>
      <c r="F4322" s="2" t="s">
        <v>23</v>
      </c>
      <c r="G4322" s="8"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5">
        <v>4322</v>
      </c>
      <c r="B4323" s="2" t="s">
        <v>7410</v>
      </c>
      <c r="C4323" s="8">
        <f>YEAR(Data!$D4323)</f>
        <v>2012</v>
      </c>
      <c r="D4323" s="3">
        <v>40953</v>
      </c>
      <c r="E4323" s="3">
        <v>40958</v>
      </c>
      <c r="F4323" s="2" t="s">
        <v>50</v>
      </c>
      <c r="G4323" s="8"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5">
        <v>4323</v>
      </c>
      <c r="B4324" s="2" t="s">
        <v>7410</v>
      </c>
      <c r="C4324" s="8">
        <f>YEAR(Data!$D4324)</f>
        <v>2012</v>
      </c>
      <c r="D4324" s="3">
        <v>40953</v>
      </c>
      <c r="E4324" s="3">
        <v>40958</v>
      </c>
      <c r="F4324" s="2" t="s">
        <v>50</v>
      </c>
      <c r="G4324" s="8"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5">
        <v>4324</v>
      </c>
      <c r="B4325" s="2" t="s">
        <v>7410</v>
      </c>
      <c r="C4325" s="8">
        <f>YEAR(Data!$D4325)</f>
        <v>2012</v>
      </c>
      <c r="D4325" s="3">
        <v>40953</v>
      </c>
      <c r="E4325" s="3">
        <v>40958</v>
      </c>
      <c r="F4325" s="2" t="s">
        <v>50</v>
      </c>
      <c r="G4325" s="8"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5">
        <v>4325</v>
      </c>
      <c r="B4326" s="2" t="s">
        <v>7410</v>
      </c>
      <c r="C4326" s="8">
        <f>YEAR(Data!$D4326)</f>
        <v>2012</v>
      </c>
      <c r="D4326" s="3">
        <v>40953</v>
      </c>
      <c r="E4326" s="3">
        <v>40958</v>
      </c>
      <c r="F4326" s="2" t="s">
        <v>50</v>
      </c>
      <c r="G4326" s="8"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5">
        <v>4326</v>
      </c>
      <c r="B4327" s="2" t="s">
        <v>7410</v>
      </c>
      <c r="C4327" s="8">
        <f>YEAR(Data!$D4327)</f>
        <v>2012</v>
      </c>
      <c r="D4327" s="3">
        <v>40953</v>
      </c>
      <c r="E4327" s="3">
        <v>40958</v>
      </c>
      <c r="F4327" s="2" t="s">
        <v>50</v>
      </c>
      <c r="G4327" s="8"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5">
        <v>4327</v>
      </c>
      <c r="B4328" s="2" t="s">
        <v>7411</v>
      </c>
      <c r="C4328" s="8">
        <f>YEAR(Data!$D4328)</f>
        <v>2013</v>
      </c>
      <c r="D4328" s="3">
        <v>41299</v>
      </c>
      <c r="E4328" s="3">
        <v>41301</v>
      </c>
      <c r="F4328" s="2" t="s">
        <v>188</v>
      </c>
      <c r="G4328" s="8"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5">
        <v>4328</v>
      </c>
      <c r="B4329" s="2" t="s">
        <v>7411</v>
      </c>
      <c r="C4329" s="8">
        <f>YEAR(Data!$D4329)</f>
        <v>2013</v>
      </c>
      <c r="D4329" s="3">
        <v>41299</v>
      </c>
      <c r="E4329" s="3">
        <v>41301</v>
      </c>
      <c r="F4329" s="2" t="s">
        <v>188</v>
      </c>
      <c r="G4329" s="8"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5">
        <v>4329</v>
      </c>
      <c r="B4330" s="2" t="s">
        <v>7412</v>
      </c>
      <c r="C4330" s="8">
        <f>YEAR(Data!$D4330)</f>
        <v>2014</v>
      </c>
      <c r="D4330" s="3">
        <v>41731</v>
      </c>
      <c r="E4330" s="3">
        <v>41737</v>
      </c>
      <c r="F4330" s="2" t="s">
        <v>50</v>
      </c>
      <c r="G4330" s="8"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5">
        <v>4330</v>
      </c>
      <c r="B4331" s="2" t="s">
        <v>7413</v>
      </c>
      <c r="C4331" s="8">
        <f>YEAR(Data!$D4331)</f>
        <v>2014</v>
      </c>
      <c r="D4331" s="3">
        <v>41916</v>
      </c>
      <c r="E4331" s="3">
        <v>41922</v>
      </c>
      <c r="F4331" s="2" t="s">
        <v>50</v>
      </c>
      <c r="G4331" s="8"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5">
        <v>4331</v>
      </c>
      <c r="B4332" s="2" t="s">
        <v>7413</v>
      </c>
      <c r="C4332" s="8">
        <f>YEAR(Data!$D4332)</f>
        <v>2014</v>
      </c>
      <c r="D4332" s="3">
        <v>41916</v>
      </c>
      <c r="E4332" s="3">
        <v>41922</v>
      </c>
      <c r="F4332" s="2" t="s">
        <v>50</v>
      </c>
      <c r="G4332" s="8"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5">
        <v>4332</v>
      </c>
      <c r="B4333" s="2" t="s">
        <v>7416</v>
      </c>
      <c r="C4333" s="8">
        <f>YEAR(Data!$D4333)</f>
        <v>2014</v>
      </c>
      <c r="D4333" s="3">
        <v>41884</v>
      </c>
      <c r="E4333" s="3">
        <v>41889</v>
      </c>
      <c r="F4333" s="2" t="s">
        <v>50</v>
      </c>
      <c r="G4333" s="8"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5">
        <v>4333</v>
      </c>
      <c r="B4334" s="2" t="s">
        <v>7416</v>
      </c>
      <c r="C4334" s="8">
        <f>YEAR(Data!$D4334)</f>
        <v>2014</v>
      </c>
      <c r="D4334" s="3">
        <v>41884</v>
      </c>
      <c r="E4334" s="3">
        <v>41889</v>
      </c>
      <c r="F4334" s="2" t="s">
        <v>50</v>
      </c>
      <c r="G4334" s="8"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5">
        <v>4334</v>
      </c>
      <c r="B4335" s="2" t="s">
        <v>7417</v>
      </c>
      <c r="C4335" s="8">
        <f>YEAR(Data!$D4335)</f>
        <v>2012</v>
      </c>
      <c r="D4335" s="3">
        <v>41264</v>
      </c>
      <c r="E4335" s="3">
        <v>41270</v>
      </c>
      <c r="F4335" s="2" t="s">
        <v>50</v>
      </c>
      <c r="G4335" s="8"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5">
        <v>4335</v>
      </c>
      <c r="B4336" s="2" t="s">
        <v>7417</v>
      </c>
      <c r="C4336" s="8">
        <f>YEAR(Data!$D4336)</f>
        <v>2012</v>
      </c>
      <c r="D4336" s="3">
        <v>41264</v>
      </c>
      <c r="E4336" s="3">
        <v>41270</v>
      </c>
      <c r="F4336" s="2" t="s">
        <v>50</v>
      </c>
      <c r="G4336" s="8"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5">
        <v>4336</v>
      </c>
      <c r="B4337" s="2" t="s">
        <v>7423</v>
      </c>
      <c r="C4337" s="8">
        <f>YEAR(Data!$D4337)</f>
        <v>2012</v>
      </c>
      <c r="D4337" s="3">
        <v>41263</v>
      </c>
      <c r="E4337" s="3">
        <v>41267</v>
      </c>
      <c r="F4337" s="2" t="s">
        <v>50</v>
      </c>
      <c r="G4337" s="8"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5">
        <v>4337</v>
      </c>
      <c r="B4338" s="2" t="s">
        <v>7423</v>
      </c>
      <c r="C4338" s="8">
        <f>YEAR(Data!$D4338)</f>
        <v>2012</v>
      </c>
      <c r="D4338" s="3">
        <v>41263</v>
      </c>
      <c r="E4338" s="3">
        <v>41267</v>
      </c>
      <c r="F4338" s="2" t="s">
        <v>50</v>
      </c>
      <c r="G4338" s="8"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5">
        <v>4338</v>
      </c>
      <c r="B4339" s="2" t="s">
        <v>7427</v>
      </c>
      <c r="C4339" s="8">
        <f>YEAR(Data!$D4339)</f>
        <v>2012</v>
      </c>
      <c r="D4339" s="3">
        <v>41240</v>
      </c>
      <c r="E4339" s="3">
        <v>41244</v>
      </c>
      <c r="F4339" s="2" t="s">
        <v>50</v>
      </c>
      <c r="G4339" s="8"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5">
        <v>4339</v>
      </c>
      <c r="B4340" s="2" t="s">
        <v>7427</v>
      </c>
      <c r="C4340" s="8">
        <f>YEAR(Data!$D4340)</f>
        <v>2012</v>
      </c>
      <c r="D4340" s="3">
        <v>41240</v>
      </c>
      <c r="E4340" s="3">
        <v>41244</v>
      </c>
      <c r="F4340" s="2" t="s">
        <v>50</v>
      </c>
      <c r="G4340" s="8"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5">
        <v>4340</v>
      </c>
      <c r="B4341" s="2" t="s">
        <v>7428</v>
      </c>
      <c r="C4341" s="8">
        <f>YEAR(Data!$D4341)</f>
        <v>2014</v>
      </c>
      <c r="D4341" s="3">
        <v>41879</v>
      </c>
      <c r="E4341" s="3">
        <v>41884</v>
      </c>
      <c r="F4341" s="2" t="s">
        <v>50</v>
      </c>
      <c r="G4341" s="8"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5">
        <v>4341</v>
      </c>
      <c r="B4342" s="2" t="s">
        <v>7429</v>
      </c>
      <c r="C4342" s="8">
        <f>YEAR(Data!$D4342)</f>
        <v>2011</v>
      </c>
      <c r="D4342" s="3">
        <v>40624</v>
      </c>
      <c r="E4342" s="3">
        <v>40624</v>
      </c>
      <c r="F4342" s="2" t="s">
        <v>1290</v>
      </c>
      <c r="G4342" s="8"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5">
        <v>4342</v>
      </c>
      <c r="B4343" s="2" t="s">
        <v>7431</v>
      </c>
      <c r="C4343" s="8">
        <f>YEAR(Data!$D4343)</f>
        <v>2014</v>
      </c>
      <c r="D4343" s="3">
        <v>41991</v>
      </c>
      <c r="E4343" s="3">
        <v>41995</v>
      </c>
      <c r="F4343" s="2" t="s">
        <v>50</v>
      </c>
      <c r="G4343" s="8"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5">
        <v>4343</v>
      </c>
      <c r="B4344" s="2" t="s">
        <v>7432</v>
      </c>
      <c r="C4344" s="8">
        <f>YEAR(Data!$D4344)</f>
        <v>2014</v>
      </c>
      <c r="D4344" s="3">
        <v>41718</v>
      </c>
      <c r="E4344" s="3">
        <v>41721</v>
      </c>
      <c r="F4344" s="2" t="s">
        <v>188</v>
      </c>
      <c r="G4344" s="8"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5">
        <v>4344</v>
      </c>
      <c r="B4345" s="2" t="s">
        <v>7432</v>
      </c>
      <c r="C4345" s="8">
        <f>YEAR(Data!$D4345)</f>
        <v>2014</v>
      </c>
      <c r="D4345" s="3">
        <v>41718</v>
      </c>
      <c r="E4345" s="3">
        <v>41721</v>
      </c>
      <c r="F4345" s="2" t="s">
        <v>188</v>
      </c>
      <c r="G4345" s="8"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5">
        <v>4345</v>
      </c>
      <c r="B4346" s="2" t="s">
        <v>7432</v>
      </c>
      <c r="C4346" s="8">
        <f>YEAR(Data!$D4346)</f>
        <v>2014</v>
      </c>
      <c r="D4346" s="3">
        <v>41718</v>
      </c>
      <c r="E4346" s="3">
        <v>41721</v>
      </c>
      <c r="F4346" s="2" t="s">
        <v>188</v>
      </c>
      <c r="G4346" s="8"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5">
        <v>4346</v>
      </c>
      <c r="B4347" s="2" t="s">
        <v>7432</v>
      </c>
      <c r="C4347" s="8">
        <f>YEAR(Data!$D4347)</f>
        <v>2014</v>
      </c>
      <c r="D4347" s="3">
        <v>41718</v>
      </c>
      <c r="E4347" s="3">
        <v>41721</v>
      </c>
      <c r="F4347" s="2" t="s">
        <v>188</v>
      </c>
      <c r="G4347" s="8"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5">
        <v>4347</v>
      </c>
      <c r="B4348" s="2" t="s">
        <v>7433</v>
      </c>
      <c r="C4348" s="8">
        <f>YEAR(Data!$D4348)</f>
        <v>2013</v>
      </c>
      <c r="D4348" s="3">
        <v>41536</v>
      </c>
      <c r="E4348" s="3">
        <v>41543</v>
      </c>
      <c r="F4348" s="2" t="s">
        <v>50</v>
      </c>
      <c r="G4348" s="8"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5">
        <v>4348</v>
      </c>
      <c r="B4349" s="2" t="s">
        <v>7433</v>
      </c>
      <c r="C4349" s="8">
        <f>YEAR(Data!$D4349)</f>
        <v>2013</v>
      </c>
      <c r="D4349" s="3">
        <v>41536</v>
      </c>
      <c r="E4349" s="3">
        <v>41543</v>
      </c>
      <c r="F4349" s="2" t="s">
        <v>50</v>
      </c>
      <c r="G4349" s="8"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5">
        <v>4349</v>
      </c>
      <c r="B4350" s="2" t="s">
        <v>7436</v>
      </c>
      <c r="C4350" s="8">
        <f>YEAR(Data!$D4350)</f>
        <v>2014</v>
      </c>
      <c r="D4350" s="3">
        <v>41968</v>
      </c>
      <c r="E4350" s="3">
        <v>41973</v>
      </c>
      <c r="F4350" s="2" t="s">
        <v>23</v>
      </c>
      <c r="G4350" s="8"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5">
        <v>4350</v>
      </c>
      <c r="B4351" s="2" t="s">
        <v>7436</v>
      </c>
      <c r="C4351" s="8">
        <f>YEAR(Data!$D4351)</f>
        <v>2014</v>
      </c>
      <c r="D4351" s="3">
        <v>41968</v>
      </c>
      <c r="E4351" s="3">
        <v>41973</v>
      </c>
      <c r="F4351" s="2" t="s">
        <v>23</v>
      </c>
      <c r="G4351" s="8"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5">
        <v>4351</v>
      </c>
      <c r="B4352" s="2" t="s">
        <v>7437</v>
      </c>
      <c r="C4352" s="8">
        <f>YEAR(Data!$D4352)</f>
        <v>2014</v>
      </c>
      <c r="D4352" s="3">
        <v>41741</v>
      </c>
      <c r="E4352" s="3">
        <v>41745</v>
      </c>
      <c r="F4352" s="2" t="s">
        <v>50</v>
      </c>
      <c r="G4352" s="8"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5">
        <v>4352</v>
      </c>
      <c r="B4353" s="2" t="s">
        <v>7437</v>
      </c>
      <c r="C4353" s="8">
        <f>YEAR(Data!$D4353)</f>
        <v>2014</v>
      </c>
      <c r="D4353" s="3">
        <v>41741</v>
      </c>
      <c r="E4353" s="3">
        <v>41745</v>
      </c>
      <c r="F4353" s="2" t="s">
        <v>50</v>
      </c>
      <c r="G4353" s="8"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5">
        <v>4353</v>
      </c>
      <c r="B4354" s="2" t="s">
        <v>7438</v>
      </c>
      <c r="C4354" s="8">
        <f>YEAR(Data!$D4354)</f>
        <v>2014</v>
      </c>
      <c r="D4354" s="3">
        <v>41984</v>
      </c>
      <c r="E4354" s="3">
        <v>41986</v>
      </c>
      <c r="F4354" s="2" t="s">
        <v>23</v>
      </c>
      <c r="G4354" s="8"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5">
        <v>4354</v>
      </c>
      <c r="B4355" s="2" t="s">
        <v>7438</v>
      </c>
      <c r="C4355" s="8">
        <f>YEAR(Data!$D4355)</f>
        <v>2014</v>
      </c>
      <c r="D4355" s="3">
        <v>41984</v>
      </c>
      <c r="E4355" s="3">
        <v>41986</v>
      </c>
      <c r="F4355" s="2" t="s">
        <v>23</v>
      </c>
      <c r="G4355" s="8"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5">
        <v>4355</v>
      </c>
      <c r="B4356" s="2" t="s">
        <v>7441</v>
      </c>
      <c r="C4356" s="8">
        <f>YEAR(Data!$D4356)</f>
        <v>2014</v>
      </c>
      <c r="D4356" s="3">
        <v>41968</v>
      </c>
      <c r="E4356" s="3">
        <v>41970</v>
      </c>
      <c r="F4356" s="2" t="s">
        <v>23</v>
      </c>
      <c r="G4356" s="8"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5">
        <v>4356</v>
      </c>
      <c r="B4357" s="2" t="s">
        <v>7442</v>
      </c>
      <c r="C4357" s="8">
        <f>YEAR(Data!$D4357)</f>
        <v>2012</v>
      </c>
      <c r="D4357" s="3">
        <v>41247</v>
      </c>
      <c r="E4357" s="3">
        <v>41250</v>
      </c>
      <c r="F4357" s="2" t="s">
        <v>23</v>
      </c>
      <c r="G4357" s="8"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5">
        <v>4357</v>
      </c>
      <c r="B4358" s="2" t="s">
        <v>7442</v>
      </c>
      <c r="C4358" s="8">
        <f>YEAR(Data!$D4358)</f>
        <v>2012</v>
      </c>
      <c r="D4358" s="3">
        <v>41247</v>
      </c>
      <c r="E4358" s="3">
        <v>41250</v>
      </c>
      <c r="F4358" s="2" t="s">
        <v>23</v>
      </c>
      <c r="G4358" s="8"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5">
        <v>4358</v>
      </c>
      <c r="B4359" s="2" t="s">
        <v>7443</v>
      </c>
      <c r="C4359" s="8">
        <f>YEAR(Data!$D4359)</f>
        <v>2014</v>
      </c>
      <c r="D4359" s="3">
        <v>41985</v>
      </c>
      <c r="E4359" s="3">
        <v>41985</v>
      </c>
      <c r="F4359" s="2" t="s">
        <v>1290</v>
      </c>
      <c r="G4359" s="8"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5">
        <v>4359</v>
      </c>
      <c r="B4360" s="2" t="s">
        <v>7443</v>
      </c>
      <c r="C4360" s="8">
        <f>YEAR(Data!$D4360)</f>
        <v>2014</v>
      </c>
      <c r="D4360" s="3">
        <v>41985</v>
      </c>
      <c r="E4360" s="3">
        <v>41985</v>
      </c>
      <c r="F4360" s="2" t="s">
        <v>1290</v>
      </c>
      <c r="G4360" s="8"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5">
        <v>4360</v>
      </c>
      <c r="B4361" s="2" t="s">
        <v>7443</v>
      </c>
      <c r="C4361" s="8">
        <f>YEAR(Data!$D4361)</f>
        <v>2014</v>
      </c>
      <c r="D4361" s="3">
        <v>41985</v>
      </c>
      <c r="E4361" s="3">
        <v>41985</v>
      </c>
      <c r="F4361" s="2" t="s">
        <v>1290</v>
      </c>
      <c r="G4361" s="8"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5">
        <v>4361</v>
      </c>
      <c r="B4362" s="2" t="s">
        <v>7444</v>
      </c>
      <c r="C4362" s="8">
        <f>YEAR(Data!$D4362)</f>
        <v>2013</v>
      </c>
      <c r="D4362" s="3">
        <v>41416</v>
      </c>
      <c r="E4362" s="3">
        <v>41418</v>
      </c>
      <c r="F4362" s="2" t="s">
        <v>188</v>
      </c>
      <c r="G4362" s="8"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5">
        <v>4362</v>
      </c>
      <c r="B4363" s="2" t="s">
        <v>7446</v>
      </c>
      <c r="C4363" s="8">
        <f>YEAR(Data!$D4363)</f>
        <v>2014</v>
      </c>
      <c r="D4363" s="3">
        <v>41688</v>
      </c>
      <c r="E4363" s="3">
        <v>41692</v>
      </c>
      <c r="F4363" s="2" t="s">
        <v>23</v>
      </c>
      <c r="G4363" s="8"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5">
        <v>4363</v>
      </c>
      <c r="B4364" s="2" t="s">
        <v>7447</v>
      </c>
      <c r="C4364" s="8">
        <f>YEAR(Data!$D4364)</f>
        <v>2014</v>
      </c>
      <c r="D4364" s="3">
        <v>41780</v>
      </c>
      <c r="E4364" s="3">
        <v>41782</v>
      </c>
      <c r="F4364" s="2" t="s">
        <v>23</v>
      </c>
      <c r="G4364" s="8"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5">
        <v>4364</v>
      </c>
      <c r="B4365" s="2" t="s">
        <v>7447</v>
      </c>
      <c r="C4365" s="8">
        <f>YEAR(Data!$D4365)</f>
        <v>2014</v>
      </c>
      <c r="D4365" s="3">
        <v>41780</v>
      </c>
      <c r="E4365" s="3">
        <v>41782</v>
      </c>
      <c r="F4365" s="2" t="s">
        <v>23</v>
      </c>
      <c r="G4365" s="8"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5">
        <v>4365</v>
      </c>
      <c r="B4366" s="2" t="s">
        <v>7447</v>
      </c>
      <c r="C4366" s="8">
        <f>YEAR(Data!$D4366)</f>
        <v>2014</v>
      </c>
      <c r="D4366" s="3">
        <v>41780</v>
      </c>
      <c r="E4366" s="3">
        <v>41782</v>
      </c>
      <c r="F4366" s="2" t="s">
        <v>23</v>
      </c>
      <c r="G4366" s="8"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5">
        <v>4366</v>
      </c>
      <c r="B4367" s="2" t="s">
        <v>7447</v>
      </c>
      <c r="C4367" s="8">
        <f>YEAR(Data!$D4367)</f>
        <v>2014</v>
      </c>
      <c r="D4367" s="3">
        <v>41780</v>
      </c>
      <c r="E4367" s="3">
        <v>41782</v>
      </c>
      <c r="F4367" s="2" t="s">
        <v>23</v>
      </c>
      <c r="G4367" s="8"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5">
        <v>4367</v>
      </c>
      <c r="B4368" s="2" t="s">
        <v>7447</v>
      </c>
      <c r="C4368" s="8">
        <f>YEAR(Data!$D4368)</f>
        <v>2014</v>
      </c>
      <c r="D4368" s="3">
        <v>41780</v>
      </c>
      <c r="E4368" s="3">
        <v>41782</v>
      </c>
      <c r="F4368" s="2" t="s">
        <v>23</v>
      </c>
      <c r="G4368" s="8"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5">
        <v>4368</v>
      </c>
      <c r="B4369" s="2" t="s">
        <v>7450</v>
      </c>
      <c r="C4369" s="8">
        <f>YEAR(Data!$D4369)</f>
        <v>2014</v>
      </c>
      <c r="D4369" s="3">
        <v>41894</v>
      </c>
      <c r="E4369" s="3">
        <v>41896</v>
      </c>
      <c r="F4369" s="2" t="s">
        <v>23</v>
      </c>
      <c r="G4369" s="8"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5">
        <v>4369</v>
      </c>
      <c r="B4370" s="2" t="s">
        <v>7450</v>
      </c>
      <c r="C4370" s="8">
        <f>YEAR(Data!$D4370)</f>
        <v>2014</v>
      </c>
      <c r="D4370" s="3">
        <v>41894</v>
      </c>
      <c r="E4370" s="3">
        <v>41896</v>
      </c>
      <c r="F4370" s="2" t="s">
        <v>23</v>
      </c>
      <c r="G4370" s="8"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5">
        <v>4370</v>
      </c>
      <c r="B4371" s="2" t="s">
        <v>7451</v>
      </c>
      <c r="C4371" s="8">
        <f>YEAR(Data!$D4371)</f>
        <v>2013</v>
      </c>
      <c r="D4371" s="3">
        <v>41584</v>
      </c>
      <c r="E4371" s="3">
        <v>41589</v>
      </c>
      <c r="F4371" s="2" t="s">
        <v>50</v>
      </c>
      <c r="G4371" s="8"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5">
        <v>4371</v>
      </c>
      <c r="B4372" s="2" t="s">
        <v>7451</v>
      </c>
      <c r="C4372" s="8">
        <f>YEAR(Data!$D4372)</f>
        <v>2013</v>
      </c>
      <c r="D4372" s="3">
        <v>41584</v>
      </c>
      <c r="E4372" s="3">
        <v>41589</v>
      </c>
      <c r="F4372" s="2" t="s">
        <v>50</v>
      </c>
      <c r="G4372" s="8"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5">
        <v>4372</v>
      </c>
      <c r="B4373" s="2" t="s">
        <v>7451</v>
      </c>
      <c r="C4373" s="8">
        <f>YEAR(Data!$D4373)</f>
        <v>2013</v>
      </c>
      <c r="D4373" s="3">
        <v>41584</v>
      </c>
      <c r="E4373" s="3">
        <v>41589</v>
      </c>
      <c r="F4373" s="2" t="s">
        <v>50</v>
      </c>
      <c r="G4373" s="8"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5">
        <v>4373</v>
      </c>
      <c r="B4374" s="2" t="s">
        <v>7454</v>
      </c>
      <c r="C4374" s="8">
        <f>YEAR(Data!$D4374)</f>
        <v>2014</v>
      </c>
      <c r="D4374" s="3">
        <v>41844</v>
      </c>
      <c r="E4374" s="3">
        <v>41846</v>
      </c>
      <c r="F4374" s="2" t="s">
        <v>23</v>
      </c>
      <c r="G4374" s="8"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5">
        <v>4374</v>
      </c>
      <c r="B4375" s="2" t="s">
        <v>7454</v>
      </c>
      <c r="C4375" s="8">
        <f>YEAR(Data!$D4375)</f>
        <v>2014</v>
      </c>
      <c r="D4375" s="3">
        <v>41844</v>
      </c>
      <c r="E4375" s="3">
        <v>41846</v>
      </c>
      <c r="F4375" s="2" t="s">
        <v>23</v>
      </c>
      <c r="G4375" s="8"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5">
        <v>4375</v>
      </c>
      <c r="B4376" s="2" t="s">
        <v>7456</v>
      </c>
      <c r="C4376" s="8">
        <f>YEAR(Data!$D4376)</f>
        <v>2013</v>
      </c>
      <c r="D4376" s="3">
        <v>41597</v>
      </c>
      <c r="E4376" s="3">
        <v>41603</v>
      </c>
      <c r="F4376" s="2" t="s">
        <v>50</v>
      </c>
      <c r="G4376" s="8"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5">
        <v>4376</v>
      </c>
      <c r="B4377" s="2" t="s">
        <v>7459</v>
      </c>
      <c r="C4377" s="8">
        <f>YEAR(Data!$D4377)</f>
        <v>2011</v>
      </c>
      <c r="D4377" s="3">
        <v>40658</v>
      </c>
      <c r="E4377" s="3">
        <v>40663</v>
      </c>
      <c r="F4377" s="2" t="s">
        <v>50</v>
      </c>
      <c r="G4377" s="8"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5">
        <v>4377</v>
      </c>
      <c r="B4378" s="2" t="s">
        <v>7459</v>
      </c>
      <c r="C4378" s="8">
        <f>YEAR(Data!$D4378)</f>
        <v>2011</v>
      </c>
      <c r="D4378" s="3">
        <v>40658</v>
      </c>
      <c r="E4378" s="3">
        <v>40663</v>
      </c>
      <c r="F4378" s="2" t="s">
        <v>50</v>
      </c>
      <c r="G4378" s="8"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5">
        <v>4378</v>
      </c>
      <c r="B4379" s="2" t="s">
        <v>7459</v>
      </c>
      <c r="C4379" s="8">
        <f>YEAR(Data!$D4379)</f>
        <v>2011</v>
      </c>
      <c r="D4379" s="3">
        <v>40658</v>
      </c>
      <c r="E4379" s="3">
        <v>40663</v>
      </c>
      <c r="F4379" s="2" t="s">
        <v>50</v>
      </c>
      <c r="G4379" s="8"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5">
        <v>4379</v>
      </c>
      <c r="B4380" s="2" t="s">
        <v>7461</v>
      </c>
      <c r="C4380" s="8">
        <f>YEAR(Data!$D4380)</f>
        <v>2012</v>
      </c>
      <c r="D4380" s="3">
        <v>41243</v>
      </c>
      <c r="E4380" s="3">
        <v>41245</v>
      </c>
      <c r="F4380" s="2" t="s">
        <v>23</v>
      </c>
      <c r="G4380" s="8"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5">
        <v>4380</v>
      </c>
      <c r="B4381" s="2" t="s">
        <v>7461</v>
      </c>
      <c r="C4381" s="8">
        <f>YEAR(Data!$D4381)</f>
        <v>2012</v>
      </c>
      <c r="D4381" s="3">
        <v>41243</v>
      </c>
      <c r="E4381" s="3">
        <v>41245</v>
      </c>
      <c r="F4381" s="2" t="s">
        <v>23</v>
      </c>
      <c r="G4381" s="8"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5">
        <v>4381</v>
      </c>
      <c r="B4382" s="2" t="s">
        <v>7462</v>
      </c>
      <c r="C4382" s="8">
        <f>YEAR(Data!$D4382)</f>
        <v>2012</v>
      </c>
      <c r="D4382" s="3">
        <v>41207</v>
      </c>
      <c r="E4382" s="3">
        <v>41212</v>
      </c>
      <c r="F4382" s="2" t="s">
        <v>50</v>
      </c>
      <c r="G4382" s="8"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5">
        <v>4382</v>
      </c>
      <c r="B4383" s="2" t="s">
        <v>7462</v>
      </c>
      <c r="C4383" s="8">
        <f>YEAR(Data!$D4383)</f>
        <v>2012</v>
      </c>
      <c r="D4383" s="3">
        <v>41207</v>
      </c>
      <c r="E4383" s="3">
        <v>41212</v>
      </c>
      <c r="F4383" s="2" t="s">
        <v>50</v>
      </c>
      <c r="G4383" s="8"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5">
        <v>4383</v>
      </c>
      <c r="B4384" s="2" t="s">
        <v>7463</v>
      </c>
      <c r="C4384" s="8">
        <f>YEAR(Data!$D4384)</f>
        <v>2012</v>
      </c>
      <c r="D4384" s="3">
        <v>41110</v>
      </c>
      <c r="E4384" s="3">
        <v>41117</v>
      </c>
      <c r="F4384" s="2" t="s">
        <v>50</v>
      </c>
      <c r="G4384" s="8"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5">
        <v>4384</v>
      </c>
      <c r="B4385" s="2" t="s">
        <v>7463</v>
      </c>
      <c r="C4385" s="8">
        <f>YEAR(Data!$D4385)</f>
        <v>2012</v>
      </c>
      <c r="D4385" s="3">
        <v>41110</v>
      </c>
      <c r="E4385" s="3">
        <v>41117</v>
      </c>
      <c r="F4385" s="2" t="s">
        <v>50</v>
      </c>
      <c r="G4385" s="8"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5">
        <v>4385</v>
      </c>
      <c r="B4386" s="2" t="s">
        <v>7463</v>
      </c>
      <c r="C4386" s="8">
        <f>YEAR(Data!$D4386)</f>
        <v>2012</v>
      </c>
      <c r="D4386" s="3">
        <v>41110</v>
      </c>
      <c r="E4386" s="3">
        <v>41117</v>
      </c>
      <c r="F4386" s="2" t="s">
        <v>50</v>
      </c>
      <c r="G4386" s="8"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5">
        <v>4386</v>
      </c>
      <c r="B4387" s="2" t="s">
        <v>7463</v>
      </c>
      <c r="C4387" s="8">
        <f>YEAR(Data!$D4387)</f>
        <v>2012</v>
      </c>
      <c r="D4387" s="3">
        <v>41110</v>
      </c>
      <c r="E4387" s="3">
        <v>41117</v>
      </c>
      <c r="F4387" s="2" t="s">
        <v>50</v>
      </c>
      <c r="G4387" s="8"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5">
        <v>4387</v>
      </c>
      <c r="B4388" s="2" t="s">
        <v>7466</v>
      </c>
      <c r="C4388" s="8">
        <f>YEAR(Data!$D4388)</f>
        <v>2013</v>
      </c>
      <c r="D4388" s="3">
        <v>41575</v>
      </c>
      <c r="E4388" s="3">
        <v>41581</v>
      </c>
      <c r="F4388" s="2" t="s">
        <v>50</v>
      </c>
      <c r="G4388" s="8"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5">
        <v>4388</v>
      </c>
      <c r="B4389" s="2" t="s">
        <v>7466</v>
      </c>
      <c r="C4389" s="8">
        <f>YEAR(Data!$D4389)</f>
        <v>2013</v>
      </c>
      <c r="D4389" s="3">
        <v>41575</v>
      </c>
      <c r="E4389" s="3">
        <v>41581</v>
      </c>
      <c r="F4389" s="2" t="s">
        <v>50</v>
      </c>
      <c r="G4389" s="8"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5">
        <v>4389</v>
      </c>
      <c r="B4390" s="2" t="s">
        <v>7467</v>
      </c>
      <c r="C4390" s="8">
        <f>YEAR(Data!$D4390)</f>
        <v>2014</v>
      </c>
      <c r="D4390" s="3">
        <v>41964</v>
      </c>
      <c r="E4390" s="3">
        <v>41966</v>
      </c>
      <c r="F4390" s="2" t="s">
        <v>188</v>
      </c>
      <c r="G4390" s="8"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5">
        <v>4390</v>
      </c>
      <c r="B4391" s="2" t="s">
        <v>7467</v>
      </c>
      <c r="C4391" s="8">
        <f>YEAR(Data!$D4391)</f>
        <v>2014</v>
      </c>
      <c r="D4391" s="3">
        <v>41964</v>
      </c>
      <c r="E4391" s="3">
        <v>41966</v>
      </c>
      <c r="F4391" s="2" t="s">
        <v>188</v>
      </c>
      <c r="G4391" s="8"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5">
        <v>4391</v>
      </c>
      <c r="B4392" s="2" t="s">
        <v>7467</v>
      </c>
      <c r="C4392" s="8">
        <f>YEAR(Data!$D4392)</f>
        <v>2014</v>
      </c>
      <c r="D4392" s="3">
        <v>41964</v>
      </c>
      <c r="E4392" s="3">
        <v>41966</v>
      </c>
      <c r="F4392" s="2" t="s">
        <v>188</v>
      </c>
      <c r="G4392" s="8"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5">
        <v>4392</v>
      </c>
      <c r="B4393" s="2" t="s">
        <v>7467</v>
      </c>
      <c r="C4393" s="8">
        <f>YEAR(Data!$D4393)</f>
        <v>2014</v>
      </c>
      <c r="D4393" s="3">
        <v>41964</v>
      </c>
      <c r="E4393" s="3">
        <v>41966</v>
      </c>
      <c r="F4393" s="2" t="s">
        <v>188</v>
      </c>
      <c r="G4393" s="8"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5">
        <v>4393</v>
      </c>
      <c r="B4394" s="2" t="s">
        <v>7468</v>
      </c>
      <c r="C4394" s="8">
        <f>YEAR(Data!$D4394)</f>
        <v>2013</v>
      </c>
      <c r="D4394" s="3">
        <v>41526</v>
      </c>
      <c r="E4394" s="3">
        <v>41530</v>
      </c>
      <c r="F4394" s="2" t="s">
        <v>50</v>
      </c>
      <c r="G4394" s="8"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5">
        <v>4394</v>
      </c>
      <c r="B4395" s="2" t="s">
        <v>7468</v>
      </c>
      <c r="C4395" s="8">
        <f>YEAR(Data!$D4395)</f>
        <v>2013</v>
      </c>
      <c r="D4395" s="3">
        <v>41526</v>
      </c>
      <c r="E4395" s="3">
        <v>41530</v>
      </c>
      <c r="F4395" s="2" t="s">
        <v>50</v>
      </c>
      <c r="G4395" s="8"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5">
        <v>4395</v>
      </c>
      <c r="B4396" s="2" t="s">
        <v>7469</v>
      </c>
      <c r="C4396" s="8">
        <f>YEAR(Data!$D4396)</f>
        <v>2011</v>
      </c>
      <c r="D4396" s="3">
        <v>40744</v>
      </c>
      <c r="E4396" s="3">
        <v>40744</v>
      </c>
      <c r="F4396" s="2" t="s">
        <v>1290</v>
      </c>
      <c r="G4396" s="8"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5">
        <v>4396</v>
      </c>
      <c r="B4397" s="2" t="s">
        <v>7469</v>
      </c>
      <c r="C4397" s="8">
        <f>YEAR(Data!$D4397)</f>
        <v>2011</v>
      </c>
      <c r="D4397" s="3">
        <v>40744</v>
      </c>
      <c r="E4397" s="3">
        <v>40744</v>
      </c>
      <c r="F4397" s="2" t="s">
        <v>1290</v>
      </c>
      <c r="G4397" s="8"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5">
        <v>4397</v>
      </c>
      <c r="B4398" s="2" t="s">
        <v>7470</v>
      </c>
      <c r="C4398" s="8">
        <f>YEAR(Data!$D4398)</f>
        <v>2013</v>
      </c>
      <c r="D4398" s="3">
        <v>41594</v>
      </c>
      <c r="E4398" s="3">
        <v>41598</v>
      </c>
      <c r="F4398" s="2" t="s">
        <v>50</v>
      </c>
      <c r="G4398" s="8"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5">
        <v>4398</v>
      </c>
      <c r="B4399" s="2" t="s">
        <v>7471</v>
      </c>
      <c r="C4399" s="8">
        <f>YEAR(Data!$D4399)</f>
        <v>2011</v>
      </c>
      <c r="D4399" s="3">
        <v>40731</v>
      </c>
      <c r="E4399" s="3">
        <v>40735</v>
      </c>
      <c r="F4399" s="2" t="s">
        <v>50</v>
      </c>
      <c r="G4399" s="8"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5">
        <v>4399</v>
      </c>
      <c r="B4400" s="2" t="s">
        <v>7471</v>
      </c>
      <c r="C4400" s="8">
        <f>YEAR(Data!$D4400)</f>
        <v>2011</v>
      </c>
      <c r="D4400" s="3">
        <v>40731</v>
      </c>
      <c r="E4400" s="3">
        <v>40735</v>
      </c>
      <c r="F4400" s="2" t="s">
        <v>50</v>
      </c>
      <c r="G4400" s="8"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5">
        <v>4400</v>
      </c>
      <c r="B4401" s="2" t="s">
        <v>7472</v>
      </c>
      <c r="C4401" s="8">
        <f>YEAR(Data!$D4401)</f>
        <v>2013</v>
      </c>
      <c r="D4401" s="3">
        <v>41351</v>
      </c>
      <c r="E4401" s="3">
        <v>41351</v>
      </c>
      <c r="F4401" s="2" t="s">
        <v>1290</v>
      </c>
      <c r="G4401" s="8"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5">
        <v>4401</v>
      </c>
      <c r="B4402" s="2" t="s">
        <v>7472</v>
      </c>
      <c r="C4402" s="8">
        <f>YEAR(Data!$D4402)</f>
        <v>2013</v>
      </c>
      <c r="D4402" s="3">
        <v>41351</v>
      </c>
      <c r="E4402" s="3">
        <v>41351</v>
      </c>
      <c r="F4402" s="2" t="s">
        <v>1290</v>
      </c>
      <c r="G4402" s="8"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5">
        <v>4402</v>
      </c>
      <c r="B4403" s="2" t="s">
        <v>7472</v>
      </c>
      <c r="C4403" s="8">
        <f>YEAR(Data!$D4403)</f>
        <v>2013</v>
      </c>
      <c r="D4403" s="3">
        <v>41351</v>
      </c>
      <c r="E4403" s="3">
        <v>41351</v>
      </c>
      <c r="F4403" s="2" t="s">
        <v>1290</v>
      </c>
      <c r="G4403" s="8"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5">
        <v>4403</v>
      </c>
      <c r="B4404" s="2" t="s">
        <v>7473</v>
      </c>
      <c r="C4404" s="8">
        <f>YEAR(Data!$D4404)</f>
        <v>2013</v>
      </c>
      <c r="D4404" s="3">
        <v>41635</v>
      </c>
      <c r="E4404" s="3">
        <v>41636</v>
      </c>
      <c r="F4404" s="2" t="s">
        <v>188</v>
      </c>
      <c r="G4404" s="8"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5">
        <v>4404</v>
      </c>
      <c r="B4405" s="2" t="s">
        <v>7476</v>
      </c>
      <c r="C4405" s="8">
        <f>YEAR(Data!$D4405)</f>
        <v>2011</v>
      </c>
      <c r="D4405" s="3">
        <v>40788</v>
      </c>
      <c r="E4405" s="3">
        <v>40790</v>
      </c>
      <c r="F4405" s="2" t="s">
        <v>188</v>
      </c>
      <c r="G4405" s="8"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5">
        <v>4405</v>
      </c>
      <c r="B4406" s="2" t="s">
        <v>7477</v>
      </c>
      <c r="C4406" s="8">
        <f>YEAR(Data!$D4406)</f>
        <v>2012</v>
      </c>
      <c r="D4406" s="3">
        <v>41095</v>
      </c>
      <c r="E4406" s="3">
        <v>41100</v>
      </c>
      <c r="F4406" s="2" t="s">
        <v>50</v>
      </c>
      <c r="G4406" s="8"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5">
        <v>4406</v>
      </c>
      <c r="B4407" s="2" t="s">
        <v>7477</v>
      </c>
      <c r="C4407" s="8">
        <f>YEAR(Data!$D4407)</f>
        <v>2012</v>
      </c>
      <c r="D4407" s="3">
        <v>41095</v>
      </c>
      <c r="E4407" s="3">
        <v>41100</v>
      </c>
      <c r="F4407" s="2" t="s">
        <v>50</v>
      </c>
      <c r="G4407" s="8"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5">
        <v>4407</v>
      </c>
      <c r="B4408" s="2" t="s">
        <v>7478</v>
      </c>
      <c r="C4408" s="8">
        <f>YEAR(Data!$D4408)</f>
        <v>2013</v>
      </c>
      <c r="D4408" s="3">
        <v>41599</v>
      </c>
      <c r="E4408" s="3">
        <v>41604</v>
      </c>
      <c r="F4408" s="2" t="s">
        <v>50</v>
      </c>
      <c r="G4408" s="8"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5">
        <v>4408</v>
      </c>
      <c r="B4409" s="2" t="s">
        <v>7478</v>
      </c>
      <c r="C4409" s="8">
        <f>YEAR(Data!$D4409)</f>
        <v>2013</v>
      </c>
      <c r="D4409" s="3">
        <v>41599</v>
      </c>
      <c r="E4409" s="3">
        <v>41604</v>
      </c>
      <c r="F4409" s="2" t="s">
        <v>50</v>
      </c>
      <c r="G4409" s="8"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5">
        <v>4409</v>
      </c>
      <c r="B4410" s="2" t="s">
        <v>7478</v>
      </c>
      <c r="C4410" s="8">
        <f>YEAR(Data!$D4410)</f>
        <v>2013</v>
      </c>
      <c r="D4410" s="3">
        <v>41599</v>
      </c>
      <c r="E4410" s="3">
        <v>41604</v>
      </c>
      <c r="F4410" s="2" t="s">
        <v>50</v>
      </c>
      <c r="G4410" s="8"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5">
        <v>4410</v>
      </c>
      <c r="B4411" s="2" t="s">
        <v>7479</v>
      </c>
      <c r="C4411" s="8">
        <f>YEAR(Data!$D4411)</f>
        <v>2011</v>
      </c>
      <c r="D4411" s="3">
        <v>40669</v>
      </c>
      <c r="E4411" s="3">
        <v>40674</v>
      </c>
      <c r="F4411" s="2" t="s">
        <v>50</v>
      </c>
      <c r="G4411" s="8"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5">
        <v>4411</v>
      </c>
      <c r="B4412" s="2" t="s">
        <v>7479</v>
      </c>
      <c r="C4412" s="8">
        <f>YEAR(Data!$D4412)</f>
        <v>2011</v>
      </c>
      <c r="D4412" s="3">
        <v>40669</v>
      </c>
      <c r="E4412" s="3">
        <v>40674</v>
      </c>
      <c r="F4412" s="2" t="s">
        <v>50</v>
      </c>
      <c r="G4412" s="8"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5">
        <v>4412</v>
      </c>
      <c r="B4413" s="2" t="s">
        <v>7480</v>
      </c>
      <c r="C4413" s="8">
        <f>YEAR(Data!$D4413)</f>
        <v>2011</v>
      </c>
      <c r="D4413" s="3">
        <v>40715</v>
      </c>
      <c r="E4413" s="3">
        <v>40718</v>
      </c>
      <c r="F4413" s="2" t="s">
        <v>188</v>
      </c>
      <c r="G4413" s="8"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5">
        <v>4413</v>
      </c>
      <c r="B4414" s="2" t="s">
        <v>7480</v>
      </c>
      <c r="C4414" s="8">
        <f>YEAR(Data!$D4414)</f>
        <v>2011</v>
      </c>
      <c r="D4414" s="3">
        <v>40715</v>
      </c>
      <c r="E4414" s="3">
        <v>40718</v>
      </c>
      <c r="F4414" s="2" t="s">
        <v>188</v>
      </c>
      <c r="G4414" s="8"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5">
        <v>4414</v>
      </c>
      <c r="B4415" s="2" t="s">
        <v>7480</v>
      </c>
      <c r="C4415" s="8">
        <f>YEAR(Data!$D4415)</f>
        <v>2011</v>
      </c>
      <c r="D4415" s="3">
        <v>40715</v>
      </c>
      <c r="E4415" s="3">
        <v>40718</v>
      </c>
      <c r="F4415" s="2" t="s">
        <v>188</v>
      </c>
      <c r="G4415" s="8"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5">
        <v>4415</v>
      </c>
      <c r="B4416" s="2" t="s">
        <v>7481</v>
      </c>
      <c r="C4416" s="8">
        <f>YEAR(Data!$D4416)</f>
        <v>2014</v>
      </c>
      <c r="D4416" s="3">
        <v>41871</v>
      </c>
      <c r="E4416" s="3">
        <v>41875</v>
      </c>
      <c r="F4416" s="2" t="s">
        <v>50</v>
      </c>
      <c r="G4416" s="8"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5">
        <v>4416</v>
      </c>
      <c r="B4417" s="2" t="s">
        <v>7482</v>
      </c>
      <c r="C4417" s="8">
        <f>YEAR(Data!$D4417)</f>
        <v>2011</v>
      </c>
      <c r="D4417" s="3">
        <v>40876</v>
      </c>
      <c r="E4417" s="3">
        <v>40883</v>
      </c>
      <c r="F4417" s="2" t="s">
        <v>50</v>
      </c>
      <c r="G4417" s="8"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5">
        <v>4417</v>
      </c>
      <c r="B4418" s="2" t="s">
        <v>7482</v>
      </c>
      <c r="C4418" s="8">
        <f>YEAR(Data!$D4418)</f>
        <v>2011</v>
      </c>
      <c r="D4418" s="3">
        <v>40876</v>
      </c>
      <c r="E4418" s="3">
        <v>40883</v>
      </c>
      <c r="F4418" s="2" t="s">
        <v>50</v>
      </c>
      <c r="G4418" s="8"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5">
        <v>4418</v>
      </c>
      <c r="B4419" s="2" t="s">
        <v>7483</v>
      </c>
      <c r="C4419" s="8">
        <f>YEAR(Data!$D4419)</f>
        <v>2014</v>
      </c>
      <c r="D4419" s="3">
        <v>41739</v>
      </c>
      <c r="E4419" s="3">
        <v>41742</v>
      </c>
      <c r="F4419" s="2" t="s">
        <v>23</v>
      </c>
      <c r="G4419" s="8"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5">
        <v>4419</v>
      </c>
      <c r="B4420" s="2" t="s">
        <v>7484</v>
      </c>
      <c r="C4420" s="8">
        <f>YEAR(Data!$D4420)</f>
        <v>2011</v>
      </c>
      <c r="D4420" s="3">
        <v>40897</v>
      </c>
      <c r="E4420" s="3">
        <v>40904</v>
      </c>
      <c r="F4420" s="2" t="s">
        <v>50</v>
      </c>
      <c r="G4420" s="8"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5">
        <v>4420</v>
      </c>
      <c r="B4421" s="2" t="s">
        <v>7485</v>
      </c>
      <c r="C4421" s="8">
        <f>YEAR(Data!$D4421)</f>
        <v>2011</v>
      </c>
      <c r="D4421" s="3">
        <v>40894</v>
      </c>
      <c r="E4421" s="3">
        <v>40901</v>
      </c>
      <c r="F4421" s="2" t="s">
        <v>50</v>
      </c>
      <c r="G4421" s="8"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5">
        <v>4421</v>
      </c>
      <c r="B4422" s="2" t="s">
        <v>7486</v>
      </c>
      <c r="C4422" s="8">
        <f>YEAR(Data!$D4422)</f>
        <v>2012</v>
      </c>
      <c r="D4422" s="3">
        <v>41230</v>
      </c>
      <c r="E4422" s="3">
        <v>41234</v>
      </c>
      <c r="F4422" s="2" t="s">
        <v>23</v>
      </c>
      <c r="G4422" s="8"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5">
        <v>4422</v>
      </c>
      <c r="B4423" s="2" t="s">
        <v>7487</v>
      </c>
      <c r="C4423" s="8">
        <f>YEAR(Data!$D4423)</f>
        <v>2011</v>
      </c>
      <c r="D4423" s="3">
        <v>40606</v>
      </c>
      <c r="E4423" s="3">
        <v>40611</v>
      </c>
      <c r="F4423" s="2" t="s">
        <v>50</v>
      </c>
      <c r="G4423" s="8"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5">
        <v>4423</v>
      </c>
      <c r="B4424" s="2" t="s">
        <v>7489</v>
      </c>
      <c r="C4424" s="8">
        <f>YEAR(Data!$D4424)</f>
        <v>2014</v>
      </c>
      <c r="D4424" s="3">
        <v>41778</v>
      </c>
      <c r="E4424" s="3">
        <v>41779</v>
      </c>
      <c r="F4424" s="2" t="s">
        <v>188</v>
      </c>
      <c r="G4424" s="8"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5">
        <v>4424</v>
      </c>
      <c r="B4425" s="2" t="s">
        <v>7489</v>
      </c>
      <c r="C4425" s="8">
        <f>YEAR(Data!$D4425)</f>
        <v>2014</v>
      </c>
      <c r="D4425" s="3">
        <v>41778</v>
      </c>
      <c r="E4425" s="3">
        <v>41779</v>
      </c>
      <c r="F4425" s="2" t="s">
        <v>188</v>
      </c>
      <c r="G4425" s="8"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5">
        <v>4425</v>
      </c>
      <c r="B4426" s="2" t="s">
        <v>7489</v>
      </c>
      <c r="C4426" s="8">
        <f>YEAR(Data!$D4426)</f>
        <v>2014</v>
      </c>
      <c r="D4426" s="3">
        <v>41778</v>
      </c>
      <c r="E4426" s="3">
        <v>41779</v>
      </c>
      <c r="F4426" s="2" t="s">
        <v>188</v>
      </c>
      <c r="G4426" s="8"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5">
        <v>4426</v>
      </c>
      <c r="B4427" s="2" t="s">
        <v>7489</v>
      </c>
      <c r="C4427" s="8">
        <f>YEAR(Data!$D4427)</f>
        <v>2014</v>
      </c>
      <c r="D4427" s="3">
        <v>41778</v>
      </c>
      <c r="E4427" s="3">
        <v>41779</v>
      </c>
      <c r="F4427" s="2" t="s">
        <v>188</v>
      </c>
      <c r="G4427" s="8"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5">
        <v>4427</v>
      </c>
      <c r="B4428" s="2" t="s">
        <v>7489</v>
      </c>
      <c r="C4428" s="8">
        <f>YEAR(Data!$D4428)</f>
        <v>2014</v>
      </c>
      <c r="D4428" s="3">
        <v>41778</v>
      </c>
      <c r="E4428" s="3">
        <v>41779</v>
      </c>
      <c r="F4428" s="2" t="s">
        <v>188</v>
      </c>
      <c r="G4428" s="8"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5">
        <v>4428</v>
      </c>
      <c r="B4429" s="2" t="s">
        <v>7493</v>
      </c>
      <c r="C4429" s="8">
        <f>YEAR(Data!$D4429)</f>
        <v>2014</v>
      </c>
      <c r="D4429" s="3">
        <v>41905</v>
      </c>
      <c r="E4429" s="3">
        <v>41911</v>
      </c>
      <c r="F4429" s="2" t="s">
        <v>50</v>
      </c>
      <c r="G4429" s="8"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5">
        <v>4429</v>
      </c>
      <c r="B4430" s="2" t="s">
        <v>7494</v>
      </c>
      <c r="C4430" s="8">
        <f>YEAR(Data!$D4430)</f>
        <v>2014</v>
      </c>
      <c r="D4430" s="3">
        <v>41720</v>
      </c>
      <c r="E4430" s="3">
        <v>41726</v>
      </c>
      <c r="F4430" s="2" t="s">
        <v>50</v>
      </c>
      <c r="G4430" s="8"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5">
        <v>4430</v>
      </c>
      <c r="B4431" s="2" t="s">
        <v>7495</v>
      </c>
      <c r="C4431" s="8">
        <f>YEAR(Data!$D4431)</f>
        <v>2014</v>
      </c>
      <c r="D4431" s="3">
        <v>41897</v>
      </c>
      <c r="E4431" s="3">
        <v>41897</v>
      </c>
      <c r="F4431" s="2" t="s">
        <v>1290</v>
      </c>
      <c r="G4431" s="8"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5">
        <v>4431</v>
      </c>
      <c r="B4432" s="2" t="s">
        <v>7496</v>
      </c>
      <c r="C4432" s="8">
        <f>YEAR(Data!$D4432)</f>
        <v>2013</v>
      </c>
      <c r="D4432" s="3">
        <v>41582</v>
      </c>
      <c r="E4432" s="3">
        <v>41587</v>
      </c>
      <c r="F4432" s="2" t="s">
        <v>23</v>
      </c>
      <c r="G4432" s="8"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5">
        <v>4432</v>
      </c>
      <c r="B4433" s="2" t="s">
        <v>7496</v>
      </c>
      <c r="C4433" s="8">
        <f>YEAR(Data!$D4433)</f>
        <v>2013</v>
      </c>
      <c r="D4433" s="3">
        <v>41582</v>
      </c>
      <c r="E4433" s="3">
        <v>41587</v>
      </c>
      <c r="F4433" s="2" t="s">
        <v>23</v>
      </c>
      <c r="G4433" s="8"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5">
        <v>4433</v>
      </c>
      <c r="B4434" s="2" t="s">
        <v>7496</v>
      </c>
      <c r="C4434" s="8">
        <f>YEAR(Data!$D4434)</f>
        <v>2013</v>
      </c>
      <c r="D4434" s="3">
        <v>41582</v>
      </c>
      <c r="E4434" s="3">
        <v>41587</v>
      </c>
      <c r="F4434" s="2" t="s">
        <v>23</v>
      </c>
      <c r="G4434" s="8"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5">
        <v>4434</v>
      </c>
      <c r="B4435" s="2" t="s">
        <v>7496</v>
      </c>
      <c r="C4435" s="8">
        <f>YEAR(Data!$D4435)</f>
        <v>2013</v>
      </c>
      <c r="D4435" s="3">
        <v>41582</v>
      </c>
      <c r="E4435" s="3">
        <v>41587</v>
      </c>
      <c r="F4435" s="2" t="s">
        <v>23</v>
      </c>
      <c r="G4435" s="8"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5">
        <v>4435</v>
      </c>
      <c r="B4436" s="2" t="s">
        <v>7496</v>
      </c>
      <c r="C4436" s="8">
        <f>YEAR(Data!$D4436)</f>
        <v>2013</v>
      </c>
      <c r="D4436" s="3">
        <v>41582</v>
      </c>
      <c r="E4436" s="3">
        <v>41587</v>
      </c>
      <c r="F4436" s="2" t="s">
        <v>23</v>
      </c>
      <c r="G4436" s="8"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5">
        <v>4436</v>
      </c>
      <c r="B4437" s="2" t="s">
        <v>7499</v>
      </c>
      <c r="C4437" s="8">
        <f>YEAR(Data!$D4437)</f>
        <v>2013</v>
      </c>
      <c r="D4437" s="3">
        <v>41398</v>
      </c>
      <c r="E4437" s="3">
        <v>41403</v>
      </c>
      <c r="F4437" s="2" t="s">
        <v>50</v>
      </c>
      <c r="G4437" s="8"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5">
        <v>4437</v>
      </c>
      <c r="B4438" s="2" t="s">
        <v>7499</v>
      </c>
      <c r="C4438" s="8">
        <f>YEAR(Data!$D4438)</f>
        <v>2013</v>
      </c>
      <c r="D4438" s="3">
        <v>41398</v>
      </c>
      <c r="E4438" s="3">
        <v>41403</v>
      </c>
      <c r="F4438" s="2" t="s">
        <v>50</v>
      </c>
      <c r="G4438" s="8"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5">
        <v>4438</v>
      </c>
      <c r="B4439" s="2" t="s">
        <v>7499</v>
      </c>
      <c r="C4439" s="8">
        <f>YEAR(Data!$D4439)</f>
        <v>2013</v>
      </c>
      <c r="D4439" s="3">
        <v>41398</v>
      </c>
      <c r="E4439" s="3">
        <v>41403</v>
      </c>
      <c r="F4439" s="2" t="s">
        <v>50</v>
      </c>
      <c r="G4439" s="8"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5">
        <v>4439</v>
      </c>
      <c r="B4440" s="2" t="s">
        <v>7502</v>
      </c>
      <c r="C4440" s="8">
        <f>YEAR(Data!$D4440)</f>
        <v>2013</v>
      </c>
      <c r="D4440" s="3">
        <v>41636</v>
      </c>
      <c r="E4440" s="3">
        <v>41642</v>
      </c>
      <c r="F4440" s="2" t="s">
        <v>50</v>
      </c>
      <c r="G4440" s="8"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5">
        <v>4440</v>
      </c>
      <c r="B4441" s="2" t="s">
        <v>7502</v>
      </c>
      <c r="C4441" s="8">
        <f>YEAR(Data!$D4441)</f>
        <v>2013</v>
      </c>
      <c r="D4441" s="3">
        <v>41636</v>
      </c>
      <c r="E4441" s="3">
        <v>41642</v>
      </c>
      <c r="F4441" s="2" t="s">
        <v>50</v>
      </c>
      <c r="G4441" s="8"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5">
        <v>4441</v>
      </c>
      <c r="B4442" s="2" t="s">
        <v>7503</v>
      </c>
      <c r="C4442" s="8">
        <f>YEAR(Data!$D4442)</f>
        <v>2013</v>
      </c>
      <c r="D4442" s="3">
        <v>41478</v>
      </c>
      <c r="E4442" s="3">
        <v>41482</v>
      </c>
      <c r="F4442" s="2" t="s">
        <v>50</v>
      </c>
      <c r="G4442" s="8"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5">
        <v>4442</v>
      </c>
      <c r="B4443" s="2" t="s">
        <v>7503</v>
      </c>
      <c r="C4443" s="8">
        <f>YEAR(Data!$D4443)</f>
        <v>2013</v>
      </c>
      <c r="D4443" s="3">
        <v>41478</v>
      </c>
      <c r="E4443" s="3">
        <v>41482</v>
      </c>
      <c r="F4443" s="2" t="s">
        <v>50</v>
      </c>
      <c r="G4443" s="8"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5">
        <v>4443</v>
      </c>
      <c r="B4444" s="2" t="s">
        <v>7503</v>
      </c>
      <c r="C4444" s="8">
        <f>YEAR(Data!$D4444)</f>
        <v>2013</v>
      </c>
      <c r="D4444" s="3">
        <v>41478</v>
      </c>
      <c r="E4444" s="3">
        <v>41482</v>
      </c>
      <c r="F4444" s="2" t="s">
        <v>50</v>
      </c>
      <c r="G4444" s="8"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5">
        <v>4444</v>
      </c>
      <c r="B4445" s="2" t="s">
        <v>7503</v>
      </c>
      <c r="C4445" s="8">
        <f>YEAR(Data!$D4445)</f>
        <v>2013</v>
      </c>
      <c r="D4445" s="3">
        <v>41478</v>
      </c>
      <c r="E4445" s="3">
        <v>41482</v>
      </c>
      <c r="F4445" s="2" t="s">
        <v>50</v>
      </c>
      <c r="G4445" s="8"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5">
        <v>4445</v>
      </c>
      <c r="B4446" s="2" t="s">
        <v>7508</v>
      </c>
      <c r="C4446" s="8">
        <f>YEAR(Data!$D4446)</f>
        <v>2011</v>
      </c>
      <c r="D4446" s="3">
        <v>40863</v>
      </c>
      <c r="E4446" s="3">
        <v>40868</v>
      </c>
      <c r="F4446" s="2" t="s">
        <v>50</v>
      </c>
      <c r="G4446" s="8"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5">
        <v>4446</v>
      </c>
      <c r="B4447" s="2" t="s">
        <v>7508</v>
      </c>
      <c r="C4447" s="8">
        <f>YEAR(Data!$D4447)</f>
        <v>2011</v>
      </c>
      <c r="D4447" s="3">
        <v>40863</v>
      </c>
      <c r="E4447" s="3">
        <v>40868</v>
      </c>
      <c r="F4447" s="2" t="s">
        <v>50</v>
      </c>
      <c r="G4447" s="8"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5">
        <v>4447</v>
      </c>
      <c r="B4448" s="2" t="s">
        <v>7508</v>
      </c>
      <c r="C4448" s="8">
        <f>YEAR(Data!$D4448)</f>
        <v>2011</v>
      </c>
      <c r="D4448" s="3">
        <v>40863</v>
      </c>
      <c r="E4448" s="3">
        <v>40868</v>
      </c>
      <c r="F4448" s="2" t="s">
        <v>50</v>
      </c>
      <c r="G4448" s="8"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5">
        <v>4448</v>
      </c>
      <c r="B4449" s="2" t="s">
        <v>7508</v>
      </c>
      <c r="C4449" s="8">
        <f>YEAR(Data!$D4449)</f>
        <v>2011</v>
      </c>
      <c r="D4449" s="3">
        <v>40863</v>
      </c>
      <c r="E4449" s="3">
        <v>40868</v>
      </c>
      <c r="F4449" s="2" t="s">
        <v>50</v>
      </c>
      <c r="G4449" s="8"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5">
        <v>4449</v>
      </c>
      <c r="B4450" s="2" t="s">
        <v>7509</v>
      </c>
      <c r="C4450" s="8">
        <f>YEAR(Data!$D4450)</f>
        <v>2012</v>
      </c>
      <c r="D4450" s="3">
        <v>41079</v>
      </c>
      <c r="E4450" s="3">
        <v>41083</v>
      </c>
      <c r="F4450" s="2" t="s">
        <v>50</v>
      </c>
      <c r="G4450" s="8"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5">
        <v>4450</v>
      </c>
      <c r="B4451" s="2" t="s">
        <v>7509</v>
      </c>
      <c r="C4451" s="8">
        <f>YEAR(Data!$D4451)</f>
        <v>2012</v>
      </c>
      <c r="D4451" s="3">
        <v>41079</v>
      </c>
      <c r="E4451" s="3">
        <v>41083</v>
      </c>
      <c r="F4451" s="2" t="s">
        <v>50</v>
      </c>
      <c r="G4451" s="8"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5">
        <v>4451</v>
      </c>
      <c r="B4452" s="2" t="s">
        <v>7509</v>
      </c>
      <c r="C4452" s="8">
        <f>YEAR(Data!$D4452)</f>
        <v>2012</v>
      </c>
      <c r="D4452" s="3">
        <v>41079</v>
      </c>
      <c r="E4452" s="3">
        <v>41083</v>
      </c>
      <c r="F4452" s="2" t="s">
        <v>50</v>
      </c>
      <c r="G4452" s="8"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5">
        <v>4452</v>
      </c>
      <c r="B4453" s="2" t="s">
        <v>7510</v>
      </c>
      <c r="C4453" s="8">
        <f>YEAR(Data!$D4453)</f>
        <v>2013</v>
      </c>
      <c r="D4453" s="3">
        <v>41460</v>
      </c>
      <c r="E4453" s="3">
        <v>41462</v>
      </c>
      <c r="F4453" s="2" t="s">
        <v>188</v>
      </c>
      <c r="G4453" s="8"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5">
        <v>4453</v>
      </c>
      <c r="B4454" s="2" t="s">
        <v>7510</v>
      </c>
      <c r="C4454" s="8">
        <f>YEAR(Data!$D4454)</f>
        <v>2013</v>
      </c>
      <c r="D4454" s="3">
        <v>41460</v>
      </c>
      <c r="E4454" s="3">
        <v>41462</v>
      </c>
      <c r="F4454" s="2" t="s">
        <v>188</v>
      </c>
      <c r="G4454" s="8"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5">
        <v>4454</v>
      </c>
      <c r="B4455" s="2" t="s">
        <v>7510</v>
      </c>
      <c r="C4455" s="8">
        <f>YEAR(Data!$D4455)</f>
        <v>2013</v>
      </c>
      <c r="D4455" s="3">
        <v>41460</v>
      </c>
      <c r="E4455" s="3">
        <v>41462</v>
      </c>
      <c r="F4455" s="2" t="s">
        <v>188</v>
      </c>
      <c r="G4455" s="8"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5">
        <v>4455</v>
      </c>
      <c r="B4456" s="2" t="s">
        <v>7510</v>
      </c>
      <c r="C4456" s="8">
        <f>YEAR(Data!$D4456)</f>
        <v>2013</v>
      </c>
      <c r="D4456" s="3">
        <v>41460</v>
      </c>
      <c r="E4456" s="3">
        <v>41462</v>
      </c>
      <c r="F4456" s="2" t="s">
        <v>188</v>
      </c>
      <c r="G4456" s="8"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5">
        <v>4456</v>
      </c>
      <c r="B4457" s="2" t="s">
        <v>7513</v>
      </c>
      <c r="C4457" s="8">
        <f>YEAR(Data!$D4457)</f>
        <v>2012</v>
      </c>
      <c r="D4457" s="3">
        <v>41155</v>
      </c>
      <c r="E4457" s="3">
        <v>41160</v>
      </c>
      <c r="F4457" s="2" t="s">
        <v>50</v>
      </c>
      <c r="G4457" s="8"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5">
        <v>4457</v>
      </c>
      <c r="B4458" s="2" t="s">
        <v>7513</v>
      </c>
      <c r="C4458" s="8">
        <f>YEAR(Data!$D4458)</f>
        <v>2012</v>
      </c>
      <c r="D4458" s="3">
        <v>41155</v>
      </c>
      <c r="E4458" s="3">
        <v>41160</v>
      </c>
      <c r="F4458" s="2" t="s">
        <v>50</v>
      </c>
      <c r="G4458" s="8"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5">
        <v>4458</v>
      </c>
      <c r="B4459" s="2" t="s">
        <v>7514</v>
      </c>
      <c r="C4459" s="8">
        <f>YEAR(Data!$D4459)</f>
        <v>2014</v>
      </c>
      <c r="D4459" s="3">
        <v>41859</v>
      </c>
      <c r="E4459" s="3">
        <v>41864</v>
      </c>
      <c r="F4459" s="2" t="s">
        <v>50</v>
      </c>
      <c r="G4459" s="8"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5">
        <v>4459</v>
      </c>
      <c r="B4460" s="2" t="s">
        <v>7515</v>
      </c>
      <c r="C4460" s="8">
        <f>YEAR(Data!$D4460)</f>
        <v>2014</v>
      </c>
      <c r="D4460" s="3">
        <v>41712</v>
      </c>
      <c r="E4460" s="3">
        <v>41719</v>
      </c>
      <c r="F4460" s="2" t="s">
        <v>50</v>
      </c>
      <c r="G4460" s="8"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5">
        <v>4460</v>
      </c>
      <c r="B4461" s="2" t="s">
        <v>7516</v>
      </c>
      <c r="C4461" s="8">
        <f>YEAR(Data!$D4461)</f>
        <v>2014</v>
      </c>
      <c r="D4461" s="3">
        <v>41911</v>
      </c>
      <c r="E4461" s="3">
        <v>41914</v>
      </c>
      <c r="F4461" s="2" t="s">
        <v>188</v>
      </c>
      <c r="G4461" s="8"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5">
        <v>4461</v>
      </c>
      <c r="B4462" s="2" t="s">
        <v>7516</v>
      </c>
      <c r="C4462" s="8">
        <f>YEAR(Data!$D4462)</f>
        <v>2014</v>
      </c>
      <c r="D4462" s="3">
        <v>41911</v>
      </c>
      <c r="E4462" s="3">
        <v>41914</v>
      </c>
      <c r="F4462" s="2" t="s">
        <v>188</v>
      </c>
      <c r="G4462" s="8"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5">
        <v>4462</v>
      </c>
      <c r="B4463" s="2" t="s">
        <v>7516</v>
      </c>
      <c r="C4463" s="8">
        <f>YEAR(Data!$D4463)</f>
        <v>2014</v>
      </c>
      <c r="D4463" s="3">
        <v>41911</v>
      </c>
      <c r="E4463" s="3">
        <v>41914</v>
      </c>
      <c r="F4463" s="2" t="s">
        <v>188</v>
      </c>
      <c r="G4463" s="8"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5">
        <v>4463</v>
      </c>
      <c r="B4464" s="2" t="s">
        <v>7516</v>
      </c>
      <c r="C4464" s="8">
        <f>YEAR(Data!$D4464)</f>
        <v>2014</v>
      </c>
      <c r="D4464" s="3">
        <v>41911</v>
      </c>
      <c r="E4464" s="3">
        <v>41914</v>
      </c>
      <c r="F4464" s="2" t="s">
        <v>188</v>
      </c>
      <c r="G4464" s="8"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5">
        <v>4464</v>
      </c>
      <c r="B4465" s="2" t="s">
        <v>7516</v>
      </c>
      <c r="C4465" s="8">
        <f>YEAR(Data!$D4465)</f>
        <v>2014</v>
      </c>
      <c r="D4465" s="3">
        <v>41911</v>
      </c>
      <c r="E4465" s="3">
        <v>41914</v>
      </c>
      <c r="F4465" s="2" t="s">
        <v>188</v>
      </c>
      <c r="G4465" s="8"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5">
        <v>4465</v>
      </c>
      <c r="B4466" s="2" t="s">
        <v>7516</v>
      </c>
      <c r="C4466" s="8">
        <f>YEAR(Data!$D4466)</f>
        <v>2014</v>
      </c>
      <c r="D4466" s="3">
        <v>41911</v>
      </c>
      <c r="E4466" s="3">
        <v>41914</v>
      </c>
      <c r="F4466" s="2" t="s">
        <v>188</v>
      </c>
      <c r="G4466" s="8"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5">
        <v>4466</v>
      </c>
      <c r="B4467" s="2" t="s">
        <v>7519</v>
      </c>
      <c r="C4467" s="8">
        <f>YEAR(Data!$D4467)</f>
        <v>2012</v>
      </c>
      <c r="D4467" s="3">
        <v>41128</v>
      </c>
      <c r="E4467" s="3">
        <v>41132</v>
      </c>
      <c r="F4467" s="2" t="s">
        <v>50</v>
      </c>
      <c r="G4467" s="8"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5">
        <v>4467</v>
      </c>
      <c r="B4468" s="2" t="s">
        <v>7520</v>
      </c>
      <c r="C4468" s="8">
        <f>YEAR(Data!$D4468)</f>
        <v>2014</v>
      </c>
      <c r="D4468" s="3">
        <v>41968</v>
      </c>
      <c r="E4468" s="3">
        <v>41975</v>
      </c>
      <c r="F4468" s="2" t="s">
        <v>50</v>
      </c>
      <c r="G4468" s="8"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5">
        <v>4468</v>
      </c>
      <c r="B4469" s="2" t="s">
        <v>7520</v>
      </c>
      <c r="C4469" s="8">
        <f>YEAR(Data!$D4469)</f>
        <v>2014</v>
      </c>
      <c r="D4469" s="3">
        <v>41968</v>
      </c>
      <c r="E4469" s="3">
        <v>41975</v>
      </c>
      <c r="F4469" s="2" t="s">
        <v>50</v>
      </c>
      <c r="G4469" s="8"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5">
        <v>4469</v>
      </c>
      <c r="B4470" s="2" t="s">
        <v>7520</v>
      </c>
      <c r="C4470" s="8">
        <f>YEAR(Data!$D4470)</f>
        <v>2014</v>
      </c>
      <c r="D4470" s="3">
        <v>41968</v>
      </c>
      <c r="E4470" s="3">
        <v>41975</v>
      </c>
      <c r="F4470" s="2" t="s">
        <v>50</v>
      </c>
      <c r="G4470" s="8"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5">
        <v>4470</v>
      </c>
      <c r="B4471" s="2" t="s">
        <v>7520</v>
      </c>
      <c r="C4471" s="8">
        <f>YEAR(Data!$D4471)</f>
        <v>2014</v>
      </c>
      <c r="D4471" s="3">
        <v>41968</v>
      </c>
      <c r="E4471" s="3">
        <v>41975</v>
      </c>
      <c r="F4471" s="2" t="s">
        <v>50</v>
      </c>
      <c r="G4471" s="8"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5">
        <v>4471</v>
      </c>
      <c r="B4472" s="2" t="s">
        <v>7521</v>
      </c>
      <c r="C4472" s="8">
        <f>YEAR(Data!$D4472)</f>
        <v>2014</v>
      </c>
      <c r="D4472" s="3">
        <v>41768</v>
      </c>
      <c r="E4472" s="3">
        <v>41772</v>
      </c>
      <c r="F4472" s="2" t="s">
        <v>50</v>
      </c>
      <c r="G4472" s="8"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5">
        <v>4472</v>
      </c>
      <c r="B4473" s="2" t="s">
        <v>7522</v>
      </c>
      <c r="C4473" s="8">
        <f>YEAR(Data!$D4473)</f>
        <v>2014</v>
      </c>
      <c r="D4473" s="3">
        <v>41912</v>
      </c>
      <c r="E4473" s="3">
        <v>41912</v>
      </c>
      <c r="F4473" s="2" t="s">
        <v>1290</v>
      </c>
      <c r="G4473" s="8"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5">
        <v>4473</v>
      </c>
      <c r="B4474" s="2" t="s">
        <v>7522</v>
      </c>
      <c r="C4474" s="8">
        <f>YEAR(Data!$D4474)</f>
        <v>2014</v>
      </c>
      <c r="D4474" s="3">
        <v>41912</v>
      </c>
      <c r="E4474" s="3">
        <v>41912</v>
      </c>
      <c r="F4474" s="2" t="s">
        <v>1290</v>
      </c>
      <c r="G4474" s="8"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5">
        <v>4474</v>
      </c>
      <c r="B4475" s="2" t="s">
        <v>7522</v>
      </c>
      <c r="C4475" s="8">
        <f>YEAR(Data!$D4475)</f>
        <v>2014</v>
      </c>
      <c r="D4475" s="3">
        <v>41912</v>
      </c>
      <c r="E4475" s="3">
        <v>41912</v>
      </c>
      <c r="F4475" s="2" t="s">
        <v>1290</v>
      </c>
      <c r="G4475" s="8"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5">
        <v>4475</v>
      </c>
      <c r="B4476" s="2" t="s">
        <v>7522</v>
      </c>
      <c r="C4476" s="8">
        <f>YEAR(Data!$D4476)</f>
        <v>2014</v>
      </c>
      <c r="D4476" s="3">
        <v>41912</v>
      </c>
      <c r="E4476" s="3">
        <v>41912</v>
      </c>
      <c r="F4476" s="2" t="s">
        <v>1290</v>
      </c>
      <c r="G4476" s="8"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5">
        <v>4476</v>
      </c>
      <c r="B4477" s="2" t="s">
        <v>7522</v>
      </c>
      <c r="C4477" s="8">
        <f>YEAR(Data!$D4477)</f>
        <v>2014</v>
      </c>
      <c r="D4477" s="3">
        <v>41912</v>
      </c>
      <c r="E4477" s="3">
        <v>41912</v>
      </c>
      <c r="F4477" s="2" t="s">
        <v>1290</v>
      </c>
      <c r="G4477" s="8"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5">
        <v>4477</v>
      </c>
      <c r="B4478" s="2" t="s">
        <v>7522</v>
      </c>
      <c r="C4478" s="8">
        <f>YEAR(Data!$D4478)</f>
        <v>2014</v>
      </c>
      <c r="D4478" s="3">
        <v>41912</v>
      </c>
      <c r="E4478" s="3">
        <v>41912</v>
      </c>
      <c r="F4478" s="2" t="s">
        <v>1290</v>
      </c>
      <c r="G4478" s="8"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5">
        <v>4478</v>
      </c>
      <c r="B4479" s="2" t="s">
        <v>7526</v>
      </c>
      <c r="C4479" s="8">
        <f>YEAR(Data!$D4479)</f>
        <v>2014</v>
      </c>
      <c r="D4479" s="3">
        <v>41935</v>
      </c>
      <c r="E4479" s="3">
        <v>41935</v>
      </c>
      <c r="F4479" s="2" t="s">
        <v>1290</v>
      </c>
      <c r="G4479" s="8"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5">
        <v>4479</v>
      </c>
      <c r="B4480" s="2" t="s">
        <v>7526</v>
      </c>
      <c r="C4480" s="8">
        <f>YEAR(Data!$D4480)</f>
        <v>2014</v>
      </c>
      <c r="D4480" s="3">
        <v>41935</v>
      </c>
      <c r="E4480" s="3">
        <v>41935</v>
      </c>
      <c r="F4480" s="2" t="s">
        <v>1290</v>
      </c>
      <c r="G4480" s="8"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5">
        <v>4480</v>
      </c>
      <c r="B4481" s="2" t="s">
        <v>7530</v>
      </c>
      <c r="C4481" s="8">
        <f>YEAR(Data!$D4481)</f>
        <v>2011</v>
      </c>
      <c r="D4481" s="3">
        <v>40626</v>
      </c>
      <c r="E4481" s="3">
        <v>40630</v>
      </c>
      <c r="F4481" s="2" t="s">
        <v>50</v>
      </c>
      <c r="G4481" s="8"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5">
        <v>4481</v>
      </c>
      <c r="B4482" s="2" t="s">
        <v>7533</v>
      </c>
      <c r="C4482" s="8">
        <f>YEAR(Data!$D4482)</f>
        <v>2013</v>
      </c>
      <c r="D4482" s="3">
        <v>41582</v>
      </c>
      <c r="E4482" s="3">
        <v>41587</v>
      </c>
      <c r="F4482" s="2" t="s">
        <v>50</v>
      </c>
      <c r="G4482" s="8"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5">
        <v>4482</v>
      </c>
      <c r="B4483" s="2" t="s">
        <v>7533</v>
      </c>
      <c r="C4483" s="8">
        <f>YEAR(Data!$D4483)</f>
        <v>2013</v>
      </c>
      <c r="D4483" s="3">
        <v>41582</v>
      </c>
      <c r="E4483" s="3">
        <v>41587</v>
      </c>
      <c r="F4483" s="2" t="s">
        <v>50</v>
      </c>
      <c r="G4483" s="8"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5">
        <v>4483</v>
      </c>
      <c r="B4484" s="2" t="s">
        <v>7533</v>
      </c>
      <c r="C4484" s="8">
        <f>YEAR(Data!$D4484)</f>
        <v>2013</v>
      </c>
      <c r="D4484" s="3">
        <v>41582</v>
      </c>
      <c r="E4484" s="3">
        <v>41587</v>
      </c>
      <c r="F4484" s="2" t="s">
        <v>50</v>
      </c>
      <c r="G4484" s="8"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5">
        <v>4484</v>
      </c>
      <c r="B4485" s="2" t="s">
        <v>7533</v>
      </c>
      <c r="C4485" s="8">
        <f>YEAR(Data!$D4485)</f>
        <v>2013</v>
      </c>
      <c r="D4485" s="3">
        <v>41582</v>
      </c>
      <c r="E4485" s="3">
        <v>41587</v>
      </c>
      <c r="F4485" s="2" t="s">
        <v>50</v>
      </c>
      <c r="G4485" s="8"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5">
        <v>4485</v>
      </c>
      <c r="B4486" s="2" t="s">
        <v>7533</v>
      </c>
      <c r="C4486" s="8">
        <f>YEAR(Data!$D4486)</f>
        <v>2013</v>
      </c>
      <c r="D4486" s="3">
        <v>41582</v>
      </c>
      <c r="E4486" s="3">
        <v>41587</v>
      </c>
      <c r="F4486" s="2" t="s">
        <v>50</v>
      </c>
      <c r="G4486" s="8"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5">
        <v>4486</v>
      </c>
      <c r="B4487" s="2" t="s">
        <v>7533</v>
      </c>
      <c r="C4487" s="8">
        <f>YEAR(Data!$D4487)</f>
        <v>2013</v>
      </c>
      <c r="D4487" s="3">
        <v>41582</v>
      </c>
      <c r="E4487" s="3">
        <v>41587</v>
      </c>
      <c r="F4487" s="2" t="s">
        <v>50</v>
      </c>
      <c r="G4487" s="8"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5">
        <v>4487</v>
      </c>
      <c r="B4488" s="2" t="s">
        <v>7533</v>
      </c>
      <c r="C4488" s="8">
        <f>YEAR(Data!$D4488)</f>
        <v>2013</v>
      </c>
      <c r="D4488" s="3">
        <v>41582</v>
      </c>
      <c r="E4488" s="3">
        <v>41587</v>
      </c>
      <c r="F4488" s="2" t="s">
        <v>50</v>
      </c>
      <c r="G4488" s="8"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5">
        <v>4488</v>
      </c>
      <c r="B4489" s="2" t="s">
        <v>7536</v>
      </c>
      <c r="C4489" s="8">
        <f>YEAR(Data!$D4489)</f>
        <v>2012</v>
      </c>
      <c r="D4489" s="3">
        <v>41157</v>
      </c>
      <c r="E4489" s="3">
        <v>41163</v>
      </c>
      <c r="F4489" s="2" t="s">
        <v>50</v>
      </c>
      <c r="G4489" s="8"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5">
        <v>4489</v>
      </c>
      <c r="B4490" s="2" t="s">
        <v>7536</v>
      </c>
      <c r="C4490" s="8">
        <f>YEAR(Data!$D4490)</f>
        <v>2012</v>
      </c>
      <c r="D4490" s="3">
        <v>41157</v>
      </c>
      <c r="E4490" s="3">
        <v>41163</v>
      </c>
      <c r="F4490" s="2" t="s">
        <v>50</v>
      </c>
      <c r="G4490" s="8"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5">
        <v>4490</v>
      </c>
      <c r="B4491" s="2" t="s">
        <v>7536</v>
      </c>
      <c r="C4491" s="8">
        <f>YEAR(Data!$D4491)</f>
        <v>2012</v>
      </c>
      <c r="D4491" s="3">
        <v>41157</v>
      </c>
      <c r="E4491" s="3">
        <v>41163</v>
      </c>
      <c r="F4491" s="2" t="s">
        <v>50</v>
      </c>
      <c r="G4491" s="8"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5">
        <v>4491</v>
      </c>
      <c r="B4492" s="2" t="s">
        <v>7537</v>
      </c>
      <c r="C4492" s="8">
        <f>YEAR(Data!$D4492)</f>
        <v>2014</v>
      </c>
      <c r="D4492" s="3">
        <v>41866</v>
      </c>
      <c r="E4492" s="3">
        <v>41873</v>
      </c>
      <c r="F4492" s="2" t="s">
        <v>50</v>
      </c>
      <c r="G4492" s="8"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5">
        <v>4492</v>
      </c>
      <c r="B4493" s="2" t="s">
        <v>7538</v>
      </c>
      <c r="C4493" s="8">
        <f>YEAR(Data!$D4493)</f>
        <v>2011</v>
      </c>
      <c r="D4493" s="3">
        <v>40878</v>
      </c>
      <c r="E4493" s="3">
        <v>40880</v>
      </c>
      <c r="F4493" s="2" t="s">
        <v>23</v>
      </c>
      <c r="G4493" s="8"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5">
        <v>4493</v>
      </c>
      <c r="B4494" s="2" t="s">
        <v>7538</v>
      </c>
      <c r="C4494" s="8">
        <f>YEAR(Data!$D4494)</f>
        <v>2011</v>
      </c>
      <c r="D4494" s="3">
        <v>40878</v>
      </c>
      <c r="E4494" s="3">
        <v>40880</v>
      </c>
      <c r="F4494" s="2" t="s">
        <v>23</v>
      </c>
      <c r="G4494" s="8"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5">
        <v>4494</v>
      </c>
      <c r="B4495" s="2" t="s">
        <v>7538</v>
      </c>
      <c r="C4495" s="8">
        <f>YEAR(Data!$D4495)</f>
        <v>2011</v>
      </c>
      <c r="D4495" s="3">
        <v>40878</v>
      </c>
      <c r="E4495" s="3">
        <v>40880</v>
      </c>
      <c r="F4495" s="2" t="s">
        <v>23</v>
      </c>
      <c r="G4495" s="8"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5">
        <v>4495</v>
      </c>
      <c r="B4496" s="2" t="s">
        <v>7538</v>
      </c>
      <c r="C4496" s="8">
        <f>YEAR(Data!$D4496)</f>
        <v>2011</v>
      </c>
      <c r="D4496" s="3">
        <v>40878</v>
      </c>
      <c r="E4496" s="3">
        <v>40880</v>
      </c>
      <c r="F4496" s="2" t="s">
        <v>23</v>
      </c>
      <c r="G4496" s="8"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5">
        <v>4496</v>
      </c>
      <c r="B4497" s="2" t="s">
        <v>7539</v>
      </c>
      <c r="C4497" s="8">
        <f>YEAR(Data!$D4497)</f>
        <v>2014</v>
      </c>
      <c r="D4497" s="3">
        <v>41809</v>
      </c>
      <c r="E4497" s="3">
        <v>41814</v>
      </c>
      <c r="F4497" s="2" t="s">
        <v>50</v>
      </c>
      <c r="G4497" s="8"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5">
        <v>4497</v>
      </c>
      <c r="B4498" s="2" t="s">
        <v>7539</v>
      </c>
      <c r="C4498" s="8">
        <f>YEAR(Data!$D4498)</f>
        <v>2014</v>
      </c>
      <c r="D4498" s="3">
        <v>41809</v>
      </c>
      <c r="E4498" s="3">
        <v>41814</v>
      </c>
      <c r="F4498" s="2" t="s">
        <v>50</v>
      </c>
      <c r="G4498" s="8"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5">
        <v>4498</v>
      </c>
      <c r="B4499" s="2" t="s">
        <v>7540</v>
      </c>
      <c r="C4499" s="8">
        <f>YEAR(Data!$D4499)</f>
        <v>2014</v>
      </c>
      <c r="D4499" s="3">
        <v>41976</v>
      </c>
      <c r="E4499" s="3">
        <v>41983</v>
      </c>
      <c r="F4499" s="2" t="s">
        <v>50</v>
      </c>
      <c r="G4499" s="8"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5">
        <v>4499</v>
      </c>
      <c r="B4500" s="2" t="s">
        <v>7541</v>
      </c>
      <c r="C4500" s="8">
        <f>YEAR(Data!$D4500)</f>
        <v>2011</v>
      </c>
      <c r="D4500" s="3">
        <v>40868</v>
      </c>
      <c r="E4500" s="3">
        <v>40873</v>
      </c>
      <c r="F4500" s="2" t="s">
        <v>50</v>
      </c>
      <c r="G4500" s="8"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5">
        <v>4500</v>
      </c>
      <c r="B4501" s="2" t="s">
        <v>7544</v>
      </c>
      <c r="C4501" s="8">
        <f>YEAR(Data!$D4501)</f>
        <v>2013</v>
      </c>
      <c r="D4501" s="3">
        <v>41375</v>
      </c>
      <c r="E4501" s="3">
        <v>41381</v>
      </c>
      <c r="F4501" s="2" t="s">
        <v>50</v>
      </c>
      <c r="G4501" s="8"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5">
        <v>4501</v>
      </c>
      <c r="B4502" s="2" t="s">
        <v>7544</v>
      </c>
      <c r="C4502" s="8">
        <f>YEAR(Data!$D4502)</f>
        <v>2013</v>
      </c>
      <c r="D4502" s="3">
        <v>41375</v>
      </c>
      <c r="E4502" s="3">
        <v>41381</v>
      </c>
      <c r="F4502" s="2" t="s">
        <v>50</v>
      </c>
      <c r="G4502" s="8"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5">
        <v>4502</v>
      </c>
      <c r="B4503" s="2" t="s">
        <v>7545</v>
      </c>
      <c r="C4503" s="8">
        <f>YEAR(Data!$D4503)</f>
        <v>2011</v>
      </c>
      <c r="D4503" s="3">
        <v>40724</v>
      </c>
      <c r="E4503" s="3">
        <v>40728</v>
      </c>
      <c r="F4503" s="2" t="s">
        <v>50</v>
      </c>
      <c r="G4503" s="8"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5">
        <v>4503</v>
      </c>
      <c r="B4504" s="2" t="s">
        <v>7545</v>
      </c>
      <c r="C4504" s="8">
        <f>YEAR(Data!$D4504)</f>
        <v>2011</v>
      </c>
      <c r="D4504" s="3">
        <v>40724</v>
      </c>
      <c r="E4504" s="3">
        <v>40728</v>
      </c>
      <c r="F4504" s="2" t="s">
        <v>50</v>
      </c>
      <c r="G4504" s="8"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5">
        <v>4504</v>
      </c>
      <c r="B4505" s="2" t="s">
        <v>7546</v>
      </c>
      <c r="C4505" s="8">
        <f>YEAR(Data!$D4505)</f>
        <v>2011</v>
      </c>
      <c r="D4505" s="3">
        <v>40901</v>
      </c>
      <c r="E4505" s="3">
        <v>40906</v>
      </c>
      <c r="F4505" s="2" t="s">
        <v>50</v>
      </c>
      <c r="G4505" s="8"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5">
        <v>4505</v>
      </c>
      <c r="B4506" s="2" t="s">
        <v>7546</v>
      </c>
      <c r="C4506" s="8">
        <f>YEAR(Data!$D4506)</f>
        <v>2011</v>
      </c>
      <c r="D4506" s="3">
        <v>40901</v>
      </c>
      <c r="E4506" s="3">
        <v>40906</v>
      </c>
      <c r="F4506" s="2" t="s">
        <v>50</v>
      </c>
      <c r="G4506" s="8"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5">
        <v>4506</v>
      </c>
      <c r="B4507" s="2" t="s">
        <v>7546</v>
      </c>
      <c r="C4507" s="8">
        <f>YEAR(Data!$D4507)</f>
        <v>2011</v>
      </c>
      <c r="D4507" s="3">
        <v>40901</v>
      </c>
      <c r="E4507" s="3">
        <v>40906</v>
      </c>
      <c r="F4507" s="2" t="s">
        <v>50</v>
      </c>
      <c r="G4507" s="8"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5">
        <v>4507</v>
      </c>
      <c r="B4508" s="2" t="s">
        <v>7546</v>
      </c>
      <c r="C4508" s="8">
        <f>YEAR(Data!$D4508)</f>
        <v>2011</v>
      </c>
      <c r="D4508" s="3">
        <v>40901</v>
      </c>
      <c r="E4508" s="3">
        <v>40906</v>
      </c>
      <c r="F4508" s="2" t="s">
        <v>50</v>
      </c>
      <c r="G4508" s="8"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5">
        <v>4508</v>
      </c>
      <c r="B4509" s="2" t="s">
        <v>7546</v>
      </c>
      <c r="C4509" s="8">
        <f>YEAR(Data!$D4509)</f>
        <v>2011</v>
      </c>
      <c r="D4509" s="3">
        <v>40901</v>
      </c>
      <c r="E4509" s="3">
        <v>40906</v>
      </c>
      <c r="F4509" s="2" t="s">
        <v>50</v>
      </c>
      <c r="G4509" s="8"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5">
        <v>4509</v>
      </c>
      <c r="B4510" s="2" t="s">
        <v>7546</v>
      </c>
      <c r="C4510" s="8">
        <f>YEAR(Data!$D4510)</f>
        <v>2011</v>
      </c>
      <c r="D4510" s="3">
        <v>40901</v>
      </c>
      <c r="E4510" s="3">
        <v>40906</v>
      </c>
      <c r="F4510" s="2" t="s">
        <v>50</v>
      </c>
      <c r="G4510" s="8"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5">
        <v>4510</v>
      </c>
      <c r="B4511" s="2" t="s">
        <v>7549</v>
      </c>
      <c r="C4511" s="8">
        <f>YEAR(Data!$D4511)</f>
        <v>2014</v>
      </c>
      <c r="D4511" s="3">
        <v>41783</v>
      </c>
      <c r="E4511" s="3">
        <v>41789</v>
      </c>
      <c r="F4511" s="2" t="s">
        <v>50</v>
      </c>
      <c r="G4511" s="8"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5">
        <v>4511</v>
      </c>
      <c r="B4512" s="2" t="s">
        <v>7552</v>
      </c>
      <c r="C4512" s="8">
        <f>YEAR(Data!$D4512)</f>
        <v>2013</v>
      </c>
      <c r="D4512" s="3">
        <v>41589</v>
      </c>
      <c r="E4512" s="3">
        <v>41593</v>
      </c>
      <c r="F4512" s="2" t="s">
        <v>50</v>
      </c>
      <c r="G4512" s="8"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5">
        <v>4512</v>
      </c>
      <c r="B4513" s="2" t="s">
        <v>7552</v>
      </c>
      <c r="C4513" s="8">
        <f>YEAR(Data!$D4513)</f>
        <v>2013</v>
      </c>
      <c r="D4513" s="3">
        <v>41589</v>
      </c>
      <c r="E4513" s="3">
        <v>41593</v>
      </c>
      <c r="F4513" s="2" t="s">
        <v>50</v>
      </c>
      <c r="G4513" s="8"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5">
        <v>4513</v>
      </c>
      <c r="B4514" s="2" t="s">
        <v>7553</v>
      </c>
      <c r="C4514" s="8">
        <f>YEAR(Data!$D4514)</f>
        <v>2013</v>
      </c>
      <c r="D4514" s="3">
        <v>41550</v>
      </c>
      <c r="E4514" s="3">
        <v>41551</v>
      </c>
      <c r="F4514" s="2" t="s">
        <v>188</v>
      </c>
      <c r="G4514" s="8"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5">
        <v>4514</v>
      </c>
      <c r="B4515" s="2" t="s">
        <v>7554</v>
      </c>
      <c r="C4515" s="8">
        <f>YEAR(Data!$D4515)</f>
        <v>2013</v>
      </c>
      <c r="D4515" s="3">
        <v>41524</v>
      </c>
      <c r="E4515" s="3">
        <v>41526</v>
      </c>
      <c r="F4515" s="2" t="s">
        <v>188</v>
      </c>
      <c r="G4515" s="8"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5">
        <v>4515</v>
      </c>
      <c r="B4516" s="2" t="s">
        <v>7555</v>
      </c>
      <c r="C4516" s="8">
        <f>YEAR(Data!$D4516)</f>
        <v>2013</v>
      </c>
      <c r="D4516" s="3">
        <v>41575</v>
      </c>
      <c r="E4516" s="3">
        <v>41580</v>
      </c>
      <c r="F4516" s="2" t="s">
        <v>23</v>
      </c>
      <c r="G4516" s="8"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5">
        <v>4516</v>
      </c>
      <c r="B4517" s="2" t="s">
        <v>7557</v>
      </c>
      <c r="C4517" s="8">
        <f>YEAR(Data!$D4517)</f>
        <v>2014</v>
      </c>
      <c r="D4517" s="3">
        <v>41935</v>
      </c>
      <c r="E4517" s="3">
        <v>41939</v>
      </c>
      <c r="F4517" s="2" t="s">
        <v>50</v>
      </c>
      <c r="G4517" s="8"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5">
        <v>4517</v>
      </c>
      <c r="B4518" s="2" t="s">
        <v>7558</v>
      </c>
      <c r="C4518" s="8">
        <f>YEAR(Data!$D4518)</f>
        <v>2013</v>
      </c>
      <c r="D4518" s="3">
        <v>41533</v>
      </c>
      <c r="E4518" s="3">
        <v>41538</v>
      </c>
      <c r="F4518" s="2" t="s">
        <v>50</v>
      </c>
      <c r="G4518" s="8"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5">
        <v>4518</v>
      </c>
      <c r="B4519" s="2" t="s">
        <v>7558</v>
      </c>
      <c r="C4519" s="8">
        <f>YEAR(Data!$D4519)</f>
        <v>2013</v>
      </c>
      <c r="D4519" s="3">
        <v>41533</v>
      </c>
      <c r="E4519" s="3">
        <v>41538</v>
      </c>
      <c r="F4519" s="2" t="s">
        <v>50</v>
      </c>
      <c r="G4519" s="8"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5">
        <v>4519</v>
      </c>
      <c r="B4520" s="2" t="s">
        <v>7561</v>
      </c>
      <c r="C4520" s="8">
        <f>YEAR(Data!$D4520)</f>
        <v>2013</v>
      </c>
      <c r="D4520" s="3">
        <v>41543</v>
      </c>
      <c r="E4520" s="3">
        <v>41549</v>
      </c>
      <c r="F4520" s="2" t="s">
        <v>50</v>
      </c>
      <c r="G4520" s="8"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5">
        <v>4520</v>
      </c>
      <c r="B4521" s="2" t="s">
        <v>7562</v>
      </c>
      <c r="C4521" s="8">
        <f>YEAR(Data!$D4521)</f>
        <v>2014</v>
      </c>
      <c r="D4521" s="3">
        <v>41801</v>
      </c>
      <c r="E4521" s="3">
        <v>41805</v>
      </c>
      <c r="F4521" s="2" t="s">
        <v>50</v>
      </c>
      <c r="G4521" s="8"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5">
        <v>4521</v>
      </c>
      <c r="B4522" s="2" t="s">
        <v>7565</v>
      </c>
      <c r="C4522" s="8">
        <f>YEAR(Data!$D4522)</f>
        <v>2011</v>
      </c>
      <c r="D4522" s="3">
        <v>40595</v>
      </c>
      <c r="E4522" s="3">
        <v>40601</v>
      </c>
      <c r="F4522" s="2" t="s">
        <v>50</v>
      </c>
      <c r="G4522" s="8"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5">
        <v>4522</v>
      </c>
      <c r="B4523" s="2" t="s">
        <v>7565</v>
      </c>
      <c r="C4523" s="8">
        <f>YEAR(Data!$D4523)</f>
        <v>2011</v>
      </c>
      <c r="D4523" s="3">
        <v>40595</v>
      </c>
      <c r="E4523" s="3">
        <v>40601</v>
      </c>
      <c r="F4523" s="2" t="s">
        <v>50</v>
      </c>
      <c r="G4523" s="8"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5">
        <v>4523</v>
      </c>
      <c r="B4524" s="2" t="s">
        <v>7566</v>
      </c>
      <c r="C4524" s="8">
        <f>YEAR(Data!$D4524)</f>
        <v>2014</v>
      </c>
      <c r="D4524" s="3">
        <v>41691</v>
      </c>
      <c r="E4524" s="3">
        <v>41696</v>
      </c>
      <c r="F4524" s="2" t="s">
        <v>23</v>
      </c>
      <c r="G4524" s="8"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5">
        <v>4524</v>
      </c>
      <c r="B4525" s="2" t="s">
        <v>7567</v>
      </c>
      <c r="C4525" s="8">
        <f>YEAR(Data!$D4525)</f>
        <v>2011</v>
      </c>
      <c r="D4525" s="3">
        <v>40849</v>
      </c>
      <c r="E4525" s="3">
        <v>40853</v>
      </c>
      <c r="F4525" s="2" t="s">
        <v>50</v>
      </c>
      <c r="G4525" s="8"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5">
        <v>4525</v>
      </c>
      <c r="B4526" s="2" t="s">
        <v>7567</v>
      </c>
      <c r="C4526" s="8">
        <f>YEAR(Data!$D4526)</f>
        <v>2011</v>
      </c>
      <c r="D4526" s="3">
        <v>40849</v>
      </c>
      <c r="E4526" s="3">
        <v>40853</v>
      </c>
      <c r="F4526" s="2" t="s">
        <v>50</v>
      </c>
      <c r="G4526" s="8"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5">
        <v>4526</v>
      </c>
      <c r="B4527" s="2" t="s">
        <v>7568</v>
      </c>
      <c r="C4527" s="8">
        <f>YEAR(Data!$D4527)</f>
        <v>2014</v>
      </c>
      <c r="D4527" s="3">
        <v>41838</v>
      </c>
      <c r="E4527" s="3">
        <v>41844</v>
      </c>
      <c r="F4527" s="2" t="s">
        <v>50</v>
      </c>
      <c r="G4527" s="8"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5">
        <v>4527</v>
      </c>
      <c r="B4528" s="2" t="s">
        <v>7568</v>
      </c>
      <c r="C4528" s="8">
        <f>YEAR(Data!$D4528)</f>
        <v>2014</v>
      </c>
      <c r="D4528" s="3">
        <v>41838</v>
      </c>
      <c r="E4528" s="3">
        <v>41844</v>
      </c>
      <c r="F4528" s="2" t="s">
        <v>50</v>
      </c>
      <c r="G4528" s="8"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5">
        <v>4528</v>
      </c>
      <c r="B4529" s="2" t="s">
        <v>7568</v>
      </c>
      <c r="C4529" s="8">
        <f>YEAR(Data!$D4529)</f>
        <v>2014</v>
      </c>
      <c r="D4529" s="3">
        <v>41838</v>
      </c>
      <c r="E4529" s="3">
        <v>41844</v>
      </c>
      <c r="F4529" s="2" t="s">
        <v>50</v>
      </c>
      <c r="G4529" s="8"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5">
        <v>4529</v>
      </c>
      <c r="B4530" s="2" t="s">
        <v>7572</v>
      </c>
      <c r="C4530" s="8">
        <f>YEAR(Data!$D4530)</f>
        <v>2014</v>
      </c>
      <c r="D4530" s="3">
        <v>41891</v>
      </c>
      <c r="E4530" s="3">
        <v>41893</v>
      </c>
      <c r="F4530" s="2" t="s">
        <v>23</v>
      </c>
      <c r="G4530" s="8"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5">
        <v>4530</v>
      </c>
      <c r="B4531" s="2" t="s">
        <v>7573</v>
      </c>
      <c r="C4531" s="8">
        <f>YEAR(Data!$D4531)</f>
        <v>2013</v>
      </c>
      <c r="D4531" s="3">
        <v>41593</v>
      </c>
      <c r="E4531" s="3">
        <v>41597</v>
      </c>
      <c r="F4531" s="2" t="s">
        <v>50</v>
      </c>
      <c r="G4531" s="8"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5">
        <v>4531</v>
      </c>
      <c r="B4532" s="2" t="s">
        <v>7574</v>
      </c>
      <c r="C4532" s="8">
        <f>YEAR(Data!$D4532)</f>
        <v>2013</v>
      </c>
      <c r="D4532" s="3">
        <v>41593</v>
      </c>
      <c r="E4532" s="3">
        <v>41596</v>
      </c>
      <c r="F4532" s="2" t="s">
        <v>188</v>
      </c>
      <c r="G4532" s="8"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5">
        <v>4532</v>
      </c>
      <c r="B4533" s="2" t="s">
        <v>7574</v>
      </c>
      <c r="C4533" s="8">
        <f>YEAR(Data!$D4533)</f>
        <v>2013</v>
      </c>
      <c r="D4533" s="3">
        <v>41593</v>
      </c>
      <c r="E4533" s="3">
        <v>41596</v>
      </c>
      <c r="F4533" s="2" t="s">
        <v>188</v>
      </c>
      <c r="G4533" s="8"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5">
        <v>4533</v>
      </c>
      <c r="B4534" s="2" t="s">
        <v>7575</v>
      </c>
      <c r="C4534" s="8">
        <f>YEAR(Data!$D4534)</f>
        <v>2011</v>
      </c>
      <c r="D4534" s="3">
        <v>40826</v>
      </c>
      <c r="E4534" s="3">
        <v>40826</v>
      </c>
      <c r="F4534" s="2" t="s">
        <v>1290</v>
      </c>
      <c r="G4534" s="8"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5">
        <v>4534</v>
      </c>
      <c r="B4535" s="2" t="s">
        <v>7575</v>
      </c>
      <c r="C4535" s="8">
        <f>YEAR(Data!$D4535)</f>
        <v>2011</v>
      </c>
      <c r="D4535" s="3">
        <v>40826</v>
      </c>
      <c r="E4535" s="3">
        <v>40826</v>
      </c>
      <c r="F4535" s="2" t="s">
        <v>1290</v>
      </c>
      <c r="G4535" s="8"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5">
        <v>4535</v>
      </c>
      <c r="B4536" s="2" t="s">
        <v>7576</v>
      </c>
      <c r="C4536" s="8">
        <f>YEAR(Data!$D4536)</f>
        <v>2012</v>
      </c>
      <c r="D4536" s="3">
        <v>40987</v>
      </c>
      <c r="E4536" s="3">
        <v>40994</v>
      </c>
      <c r="F4536" s="2" t="s">
        <v>50</v>
      </c>
      <c r="G4536" s="8"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5">
        <v>4536</v>
      </c>
      <c r="B4537" s="2" t="s">
        <v>7577</v>
      </c>
      <c r="C4537" s="8">
        <f>YEAR(Data!$D4537)</f>
        <v>2014</v>
      </c>
      <c r="D4537" s="3">
        <v>41829</v>
      </c>
      <c r="E4537" s="3">
        <v>41833</v>
      </c>
      <c r="F4537" s="2" t="s">
        <v>50</v>
      </c>
      <c r="G4537" s="8"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5">
        <v>4537</v>
      </c>
      <c r="B4538" s="2" t="s">
        <v>7577</v>
      </c>
      <c r="C4538" s="8">
        <f>YEAR(Data!$D4538)</f>
        <v>2014</v>
      </c>
      <c r="D4538" s="3">
        <v>41829</v>
      </c>
      <c r="E4538" s="3">
        <v>41833</v>
      </c>
      <c r="F4538" s="2" t="s">
        <v>50</v>
      </c>
      <c r="G4538" s="8"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5">
        <v>4538</v>
      </c>
      <c r="B4539" s="2" t="s">
        <v>7577</v>
      </c>
      <c r="C4539" s="8">
        <f>YEAR(Data!$D4539)</f>
        <v>2014</v>
      </c>
      <c r="D4539" s="3">
        <v>41829</v>
      </c>
      <c r="E4539" s="3">
        <v>41833</v>
      </c>
      <c r="F4539" s="2" t="s">
        <v>50</v>
      </c>
      <c r="G4539" s="8"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5">
        <v>4539</v>
      </c>
      <c r="B4540" s="2" t="s">
        <v>7577</v>
      </c>
      <c r="C4540" s="8">
        <f>YEAR(Data!$D4540)</f>
        <v>2014</v>
      </c>
      <c r="D4540" s="3">
        <v>41829</v>
      </c>
      <c r="E4540" s="3">
        <v>41833</v>
      </c>
      <c r="F4540" s="2" t="s">
        <v>50</v>
      </c>
      <c r="G4540" s="8"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5">
        <v>4540</v>
      </c>
      <c r="B4541" s="2" t="s">
        <v>7578</v>
      </c>
      <c r="C4541" s="8">
        <f>YEAR(Data!$D4541)</f>
        <v>2012</v>
      </c>
      <c r="D4541" s="3">
        <v>40966</v>
      </c>
      <c r="E4541" s="3">
        <v>40970</v>
      </c>
      <c r="F4541" s="2" t="s">
        <v>50</v>
      </c>
      <c r="G4541" s="8"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5">
        <v>4541</v>
      </c>
      <c r="B4542" s="2" t="s">
        <v>7578</v>
      </c>
      <c r="C4542" s="8">
        <f>YEAR(Data!$D4542)</f>
        <v>2012</v>
      </c>
      <c r="D4542" s="3">
        <v>40966</v>
      </c>
      <c r="E4542" s="3">
        <v>40970</v>
      </c>
      <c r="F4542" s="2" t="s">
        <v>50</v>
      </c>
      <c r="G4542" s="8"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5">
        <v>4542</v>
      </c>
      <c r="B4543" s="2" t="s">
        <v>7579</v>
      </c>
      <c r="C4543" s="8">
        <f>YEAR(Data!$D4543)</f>
        <v>2014</v>
      </c>
      <c r="D4543" s="3">
        <v>41807</v>
      </c>
      <c r="E4543" s="3">
        <v>41812</v>
      </c>
      <c r="F4543" s="2" t="s">
        <v>50</v>
      </c>
      <c r="G4543" s="8"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5">
        <v>4543</v>
      </c>
      <c r="B4544" s="2" t="s">
        <v>7580</v>
      </c>
      <c r="C4544" s="8">
        <f>YEAR(Data!$D4544)</f>
        <v>2014</v>
      </c>
      <c r="D4544" s="3">
        <v>41729</v>
      </c>
      <c r="E4544" s="3">
        <v>41730</v>
      </c>
      <c r="F4544" s="2" t="s">
        <v>188</v>
      </c>
      <c r="G4544" s="8"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5">
        <v>4544</v>
      </c>
      <c r="B4545" s="2" t="s">
        <v>7585</v>
      </c>
      <c r="C4545" s="8">
        <f>YEAR(Data!$D4545)</f>
        <v>2012</v>
      </c>
      <c r="D4545" s="3">
        <v>41102</v>
      </c>
      <c r="E4545" s="3">
        <v>41107</v>
      </c>
      <c r="F4545" s="2" t="s">
        <v>23</v>
      </c>
      <c r="G4545" s="8"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5">
        <v>4545</v>
      </c>
      <c r="B4546" s="2" t="s">
        <v>7585</v>
      </c>
      <c r="C4546" s="8">
        <f>YEAR(Data!$D4546)</f>
        <v>2012</v>
      </c>
      <c r="D4546" s="3">
        <v>41102</v>
      </c>
      <c r="E4546" s="3">
        <v>41107</v>
      </c>
      <c r="F4546" s="2" t="s">
        <v>23</v>
      </c>
      <c r="G4546" s="8"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5">
        <v>4546</v>
      </c>
      <c r="B4547" s="2" t="s">
        <v>7585</v>
      </c>
      <c r="C4547" s="8">
        <f>YEAR(Data!$D4547)</f>
        <v>2012</v>
      </c>
      <c r="D4547" s="3">
        <v>41102</v>
      </c>
      <c r="E4547" s="3">
        <v>41107</v>
      </c>
      <c r="F4547" s="2" t="s">
        <v>23</v>
      </c>
      <c r="G4547" s="8"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5">
        <v>4547</v>
      </c>
      <c r="B4548" s="2" t="s">
        <v>7585</v>
      </c>
      <c r="C4548" s="8">
        <f>YEAR(Data!$D4548)</f>
        <v>2012</v>
      </c>
      <c r="D4548" s="3">
        <v>41102</v>
      </c>
      <c r="E4548" s="3">
        <v>41107</v>
      </c>
      <c r="F4548" s="2" t="s">
        <v>23</v>
      </c>
      <c r="G4548" s="8"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5">
        <v>4548</v>
      </c>
      <c r="B4549" s="2" t="s">
        <v>7585</v>
      </c>
      <c r="C4549" s="8">
        <f>YEAR(Data!$D4549)</f>
        <v>2012</v>
      </c>
      <c r="D4549" s="3">
        <v>41102</v>
      </c>
      <c r="E4549" s="3">
        <v>41107</v>
      </c>
      <c r="F4549" s="2" t="s">
        <v>23</v>
      </c>
      <c r="G4549" s="8"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5">
        <v>4549</v>
      </c>
      <c r="B4550" s="2" t="s">
        <v>7585</v>
      </c>
      <c r="C4550" s="8">
        <f>YEAR(Data!$D4550)</f>
        <v>2012</v>
      </c>
      <c r="D4550" s="3">
        <v>41102</v>
      </c>
      <c r="E4550" s="3">
        <v>41107</v>
      </c>
      <c r="F4550" s="2" t="s">
        <v>23</v>
      </c>
      <c r="G4550" s="8"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5">
        <v>4550</v>
      </c>
      <c r="B4551" s="2" t="s">
        <v>7585</v>
      </c>
      <c r="C4551" s="8">
        <f>YEAR(Data!$D4551)</f>
        <v>2012</v>
      </c>
      <c r="D4551" s="3">
        <v>41102</v>
      </c>
      <c r="E4551" s="3">
        <v>41107</v>
      </c>
      <c r="F4551" s="2" t="s">
        <v>23</v>
      </c>
      <c r="G4551" s="8"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5">
        <v>4551</v>
      </c>
      <c r="B4552" s="2" t="s">
        <v>7586</v>
      </c>
      <c r="C4552" s="8">
        <f>YEAR(Data!$D4552)</f>
        <v>2014</v>
      </c>
      <c r="D4552" s="3">
        <v>41760</v>
      </c>
      <c r="E4552" s="3">
        <v>41762</v>
      </c>
      <c r="F4552" s="2" t="s">
        <v>188</v>
      </c>
      <c r="G4552" s="8"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5">
        <v>4552</v>
      </c>
      <c r="B4553" s="2" t="s">
        <v>7589</v>
      </c>
      <c r="C4553" s="8">
        <f>YEAR(Data!$D4553)</f>
        <v>2011</v>
      </c>
      <c r="D4553" s="3">
        <v>40737</v>
      </c>
      <c r="E4553" s="3">
        <v>40741</v>
      </c>
      <c r="F4553" s="2" t="s">
        <v>50</v>
      </c>
      <c r="G4553" s="8"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5">
        <v>4553</v>
      </c>
      <c r="B4554" s="2" t="s">
        <v>7590</v>
      </c>
      <c r="C4554" s="8">
        <f>YEAR(Data!$D4554)</f>
        <v>2011</v>
      </c>
      <c r="D4554" s="3">
        <v>40904</v>
      </c>
      <c r="E4554" s="3">
        <v>40910</v>
      </c>
      <c r="F4554" s="2" t="s">
        <v>50</v>
      </c>
      <c r="G4554" s="8"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5">
        <v>4554</v>
      </c>
      <c r="B4555" s="2" t="s">
        <v>7590</v>
      </c>
      <c r="C4555" s="8">
        <f>YEAR(Data!$D4555)</f>
        <v>2011</v>
      </c>
      <c r="D4555" s="3">
        <v>40904</v>
      </c>
      <c r="E4555" s="3">
        <v>40910</v>
      </c>
      <c r="F4555" s="2" t="s">
        <v>50</v>
      </c>
      <c r="G4555" s="8"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5">
        <v>4555</v>
      </c>
      <c r="B4556" s="2" t="s">
        <v>7591</v>
      </c>
      <c r="C4556" s="8">
        <f>YEAR(Data!$D4556)</f>
        <v>2013</v>
      </c>
      <c r="D4556" s="3">
        <v>41332</v>
      </c>
      <c r="E4556" s="3">
        <v>41335</v>
      </c>
      <c r="F4556" s="2" t="s">
        <v>23</v>
      </c>
      <c r="G4556" s="8"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5">
        <v>4556</v>
      </c>
      <c r="B4557" s="2" t="s">
        <v>7593</v>
      </c>
      <c r="C4557" s="8">
        <f>YEAR(Data!$D4557)</f>
        <v>2012</v>
      </c>
      <c r="D4557" s="3">
        <v>40991</v>
      </c>
      <c r="E4557" s="3">
        <v>40994</v>
      </c>
      <c r="F4557" s="2" t="s">
        <v>188</v>
      </c>
      <c r="G4557" s="8"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5">
        <v>4557</v>
      </c>
      <c r="B4558" s="2" t="s">
        <v>7593</v>
      </c>
      <c r="C4558" s="8">
        <f>YEAR(Data!$D4558)</f>
        <v>2012</v>
      </c>
      <c r="D4558" s="3">
        <v>40991</v>
      </c>
      <c r="E4558" s="3">
        <v>40994</v>
      </c>
      <c r="F4558" s="2" t="s">
        <v>188</v>
      </c>
      <c r="G4558" s="8"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5">
        <v>4558</v>
      </c>
      <c r="B4559" s="2" t="s">
        <v>7594</v>
      </c>
      <c r="C4559" s="8">
        <f>YEAR(Data!$D4559)</f>
        <v>2014</v>
      </c>
      <c r="D4559" s="3">
        <v>41934</v>
      </c>
      <c r="E4559" s="3">
        <v>41941</v>
      </c>
      <c r="F4559" s="2" t="s">
        <v>50</v>
      </c>
      <c r="G4559" s="8"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5">
        <v>4559</v>
      </c>
      <c r="B4560" s="2" t="s">
        <v>7595</v>
      </c>
      <c r="C4560" s="8">
        <f>YEAR(Data!$D4560)</f>
        <v>2011</v>
      </c>
      <c r="D4560" s="3">
        <v>40908</v>
      </c>
      <c r="E4560" s="3">
        <v>40913</v>
      </c>
      <c r="F4560" s="2" t="s">
        <v>50</v>
      </c>
      <c r="G4560" s="8"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5">
        <v>4560</v>
      </c>
      <c r="B4561" s="2" t="s">
        <v>7596</v>
      </c>
      <c r="C4561" s="8">
        <f>YEAR(Data!$D4561)</f>
        <v>2011</v>
      </c>
      <c r="D4561" s="3">
        <v>40668</v>
      </c>
      <c r="E4561" s="3">
        <v>40671</v>
      </c>
      <c r="F4561" s="2" t="s">
        <v>188</v>
      </c>
      <c r="G4561" s="8"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5">
        <v>4561</v>
      </c>
      <c r="B4562" s="2" t="s">
        <v>7597</v>
      </c>
      <c r="C4562" s="8">
        <f>YEAR(Data!$D4562)</f>
        <v>2012</v>
      </c>
      <c r="D4562" s="3">
        <v>41247</v>
      </c>
      <c r="E4562" s="3">
        <v>41252</v>
      </c>
      <c r="F4562" s="2" t="s">
        <v>23</v>
      </c>
      <c r="G4562" s="8"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5">
        <v>4562</v>
      </c>
      <c r="B4563" s="2" t="s">
        <v>7597</v>
      </c>
      <c r="C4563" s="8">
        <f>YEAR(Data!$D4563)</f>
        <v>2012</v>
      </c>
      <c r="D4563" s="3">
        <v>41247</v>
      </c>
      <c r="E4563" s="3">
        <v>41252</v>
      </c>
      <c r="F4563" s="2" t="s">
        <v>23</v>
      </c>
      <c r="G4563" s="8"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5">
        <v>4563</v>
      </c>
      <c r="B4564" s="2" t="s">
        <v>7597</v>
      </c>
      <c r="C4564" s="8">
        <f>YEAR(Data!$D4564)</f>
        <v>2012</v>
      </c>
      <c r="D4564" s="3">
        <v>41247</v>
      </c>
      <c r="E4564" s="3">
        <v>41252</v>
      </c>
      <c r="F4564" s="2" t="s">
        <v>23</v>
      </c>
      <c r="G4564" s="8"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5">
        <v>4564</v>
      </c>
      <c r="B4565" s="2" t="s">
        <v>7602</v>
      </c>
      <c r="C4565" s="8">
        <f>YEAR(Data!$D4565)</f>
        <v>2014</v>
      </c>
      <c r="D4565" s="3">
        <v>41909</v>
      </c>
      <c r="E4565" s="3">
        <v>41913</v>
      </c>
      <c r="F4565" s="2" t="s">
        <v>50</v>
      </c>
      <c r="G4565" s="8"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5">
        <v>4565</v>
      </c>
      <c r="B4566" s="2" t="s">
        <v>7603</v>
      </c>
      <c r="C4566" s="8">
        <f>YEAR(Data!$D4566)</f>
        <v>2011</v>
      </c>
      <c r="D4566" s="3">
        <v>40886</v>
      </c>
      <c r="E4566" s="3">
        <v>40891</v>
      </c>
      <c r="F4566" s="2" t="s">
        <v>50</v>
      </c>
      <c r="G4566" s="8"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5">
        <v>4566</v>
      </c>
      <c r="B4567" s="2" t="s">
        <v>7604</v>
      </c>
      <c r="C4567" s="8">
        <f>YEAR(Data!$D4567)</f>
        <v>2014</v>
      </c>
      <c r="D4567" s="3">
        <v>41977</v>
      </c>
      <c r="E4567" s="3">
        <v>41984</v>
      </c>
      <c r="F4567" s="2" t="s">
        <v>50</v>
      </c>
      <c r="G4567" s="8"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5">
        <v>4567</v>
      </c>
      <c r="B4568" s="2" t="s">
        <v>7604</v>
      </c>
      <c r="C4568" s="8">
        <f>YEAR(Data!$D4568)</f>
        <v>2014</v>
      </c>
      <c r="D4568" s="3">
        <v>41977</v>
      </c>
      <c r="E4568" s="3">
        <v>41984</v>
      </c>
      <c r="F4568" s="2" t="s">
        <v>50</v>
      </c>
      <c r="G4568" s="8"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5">
        <v>4568</v>
      </c>
      <c r="B4569" s="2" t="s">
        <v>7604</v>
      </c>
      <c r="C4569" s="8">
        <f>YEAR(Data!$D4569)</f>
        <v>2014</v>
      </c>
      <c r="D4569" s="3">
        <v>41977</v>
      </c>
      <c r="E4569" s="3">
        <v>41984</v>
      </c>
      <c r="F4569" s="2" t="s">
        <v>50</v>
      </c>
      <c r="G4569" s="8"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5">
        <v>4569</v>
      </c>
      <c r="B4570" s="2" t="s">
        <v>7605</v>
      </c>
      <c r="C4570" s="8">
        <f>YEAR(Data!$D4570)</f>
        <v>2012</v>
      </c>
      <c r="D4570" s="3">
        <v>41221</v>
      </c>
      <c r="E4570" s="3">
        <v>41226</v>
      </c>
      <c r="F4570" s="2" t="s">
        <v>50</v>
      </c>
      <c r="G4570" s="8"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5">
        <v>4570</v>
      </c>
      <c r="B4571" s="2" t="s">
        <v>7606</v>
      </c>
      <c r="C4571" s="8">
        <f>YEAR(Data!$D4571)</f>
        <v>2011</v>
      </c>
      <c r="D4571" s="3">
        <v>40652</v>
      </c>
      <c r="E4571" s="3">
        <v>40654</v>
      </c>
      <c r="F4571" s="2" t="s">
        <v>23</v>
      </c>
      <c r="G4571" s="8"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5">
        <v>4571</v>
      </c>
      <c r="B4572" s="2" t="s">
        <v>7607</v>
      </c>
      <c r="C4572" s="8">
        <f>YEAR(Data!$D4572)</f>
        <v>2012</v>
      </c>
      <c r="D4572" s="3">
        <v>41054</v>
      </c>
      <c r="E4572" s="3">
        <v>41056</v>
      </c>
      <c r="F4572" s="2" t="s">
        <v>23</v>
      </c>
      <c r="G4572" s="8"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5">
        <v>4572</v>
      </c>
      <c r="B4573" s="2" t="s">
        <v>7607</v>
      </c>
      <c r="C4573" s="8">
        <f>YEAR(Data!$D4573)</f>
        <v>2012</v>
      </c>
      <c r="D4573" s="3">
        <v>41054</v>
      </c>
      <c r="E4573" s="3">
        <v>41056</v>
      </c>
      <c r="F4573" s="2" t="s">
        <v>23</v>
      </c>
      <c r="G4573" s="8"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5">
        <v>4573</v>
      </c>
      <c r="B4574" s="2" t="s">
        <v>7608</v>
      </c>
      <c r="C4574" s="8">
        <f>YEAR(Data!$D4574)</f>
        <v>2014</v>
      </c>
      <c r="D4574" s="3">
        <v>41838</v>
      </c>
      <c r="E4574" s="3">
        <v>41842</v>
      </c>
      <c r="F4574" s="2" t="s">
        <v>50</v>
      </c>
      <c r="G4574" s="8"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5">
        <v>4574</v>
      </c>
      <c r="B4575" s="2" t="s">
        <v>7609</v>
      </c>
      <c r="C4575" s="8">
        <f>YEAR(Data!$D4575)</f>
        <v>2013</v>
      </c>
      <c r="D4575" s="3">
        <v>41621</v>
      </c>
      <c r="E4575" s="3">
        <v>41627</v>
      </c>
      <c r="F4575" s="2" t="s">
        <v>50</v>
      </c>
      <c r="G4575" s="8"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5">
        <v>4575</v>
      </c>
      <c r="B4576" s="2" t="s">
        <v>7609</v>
      </c>
      <c r="C4576" s="8">
        <f>YEAR(Data!$D4576)</f>
        <v>2013</v>
      </c>
      <c r="D4576" s="3">
        <v>41621</v>
      </c>
      <c r="E4576" s="3">
        <v>41627</v>
      </c>
      <c r="F4576" s="2" t="s">
        <v>50</v>
      </c>
      <c r="G4576" s="8"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5">
        <v>4576</v>
      </c>
      <c r="B4577" s="2" t="s">
        <v>7609</v>
      </c>
      <c r="C4577" s="8">
        <f>YEAR(Data!$D4577)</f>
        <v>2013</v>
      </c>
      <c r="D4577" s="3">
        <v>41621</v>
      </c>
      <c r="E4577" s="3">
        <v>41627</v>
      </c>
      <c r="F4577" s="2" t="s">
        <v>50</v>
      </c>
      <c r="G4577" s="8"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5">
        <v>4577</v>
      </c>
      <c r="B4578" s="2" t="s">
        <v>7609</v>
      </c>
      <c r="C4578" s="8">
        <f>YEAR(Data!$D4578)</f>
        <v>2013</v>
      </c>
      <c r="D4578" s="3">
        <v>41621</v>
      </c>
      <c r="E4578" s="3">
        <v>41627</v>
      </c>
      <c r="F4578" s="2" t="s">
        <v>50</v>
      </c>
      <c r="G4578" s="8"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5">
        <v>4578</v>
      </c>
      <c r="B4579" s="2" t="s">
        <v>7612</v>
      </c>
      <c r="C4579" s="8">
        <f>YEAR(Data!$D4579)</f>
        <v>2011</v>
      </c>
      <c r="D4579" s="3">
        <v>40644</v>
      </c>
      <c r="E4579" s="3">
        <v>40649</v>
      </c>
      <c r="F4579" s="2" t="s">
        <v>50</v>
      </c>
      <c r="G4579" s="8"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5">
        <v>4579</v>
      </c>
      <c r="B4580" s="2" t="s">
        <v>7614</v>
      </c>
      <c r="C4580" s="8">
        <f>YEAR(Data!$D4580)</f>
        <v>2012</v>
      </c>
      <c r="D4580" s="3">
        <v>41069</v>
      </c>
      <c r="E4580" s="3">
        <v>41075</v>
      </c>
      <c r="F4580" s="2" t="s">
        <v>50</v>
      </c>
      <c r="G4580" s="8"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5">
        <v>4580</v>
      </c>
      <c r="B4581" s="2" t="s">
        <v>7615</v>
      </c>
      <c r="C4581" s="8">
        <f>YEAR(Data!$D4581)</f>
        <v>2011</v>
      </c>
      <c r="D4581" s="3">
        <v>40751</v>
      </c>
      <c r="E4581" s="3">
        <v>40757</v>
      </c>
      <c r="F4581" s="2" t="s">
        <v>50</v>
      </c>
      <c r="G4581" s="8"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5">
        <v>4581</v>
      </c>
      <c r="B4582" s="2" t="s">
        <v>7618</v>
      </c>
      <c r="C4582" s="8">
        <f>YEAR(Data!$D4582)</f>
        <v>2012</v>
      </c>
      <c r="D4582" s="3">
        <v>41121</v>
      </c>
      <c r="E4582" s="3">
        <v>41127</v>
      </c>
      <c r="F4582" s="2" t="s">
        <v>50</v>
      </c>
      <c r="G4582" s="8"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5">
        <v>4582</v>
      </c>
      <c r="B4583" s="2" t="s">
        <v>7620</v>
      </c>
      <c r="C4583" s="8">
        <f>YEAR(Data!$D4583)</f>
        <v>2013</v>
      </c>
      <c r="D4583" s="3">
        <v>41537</v>
      </c>
      <c r="E4583" s="3">
        <v>41540</v>
      </c>
      <c r="F4583" s="2" t="s">
        <v>188</v>
      </c>
      <c r="G4583" s="8"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5">
        <v>4583</v>
      </c>
      <c r="B4584" s="2" t="s">
        <v>7623</v>
      </c>
      <c r="C4584" s="8">
        <f>YEAR(Data!$D4584)</f>
        <v>2013</v>
      </c>
      <c r="D4584" s="3">
        <v>41436</v>
      </c>
      <c r="E4584" s="3">
        <v>41438</v>
      </c>
      <c r="F4584" s="2" t="s">
        <v>188</v>
      </c>
      <c r="G4584" s="8"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5">
        <v>4584</v>
      </c>
      <c r="B4585" s="2" t="s">
        <v>7624</v>
      </c>
      <c r="C4585" s="8">
        <f>YEAR(Data!$D4585)</f>
        <v>2013</v>
      </c>
      <c r="D4585" s="3">
        <v>41513</v>
      </c>
      <c r="E4585" s="3">
        <v>41515</v>
      </c>
      <c r="F4585" s="2" t="s">
        <v>23</v>
      </c>
      <c r="G4585" s="8"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5">
        <v>4585</v>
      </c>
      <c r="B4586" s="2" t="s">
        <v>7627</v>
      </c>
      <c r="C4586" s="8">
        <f>YEAR(Data!$D4586)</f>
        <v>2014</v>
      </c>
      <c r="D4586" s="3">
        <v>41946</v>
      </c>
      <c r="E4586" s="3">
        <v>41948</v>
      </c>
      <c r="F4586" s="2" t="s">
        <v>23</v>
      </c>
      <c r="G4586" s="8"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5">
        <v>4586</v>
      </c>
      <c r="B4587" s="2" t="s">
        <v>7627</v>
      </c>
      <c r="C4587" s="8">
        <f>YEAR(Data!$D4587)</f>
        <v>2014</v>
      </c>
      <c r="D4587" s="3">
        <v>41946</v>
      </c>
      <c r="E4587" s="3">
        <v>41948</v>
      </c>
      <c r="F4587" s="2" t="s">
        <v>23</v>
      </c>
      <c r="G4587" s="8"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5">
        <v>4587</v>
      </c>
      <c r="B4588" s="2" t="s">
        <v>7627</v>
      </c>
      <c r="C4588" s="8">
        <f>YEAR(Data!$D4588)</f>
        <v>2014</v>
      </c>
      <c r="D4588" s="3">
        <v>41946</v>
      </c>
      <c r="E4588" s="3">
        <v>41948</v>
      </c>
      <c r="F4588" s="2" t="s">
        <v>23</v>
      </c>
      <c r="G4588" s="8"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5">
        <v>4588</v>
      </c>
      <c r="B4589" s="2" t="s">
        <v>7627</v>
      </c>
      <c r="C4589" s="8">
        <f>YEAR(Data!$D4589)</f>
        <v>2014</v>
      </c>
      <c r="D4589" s="3">
        <v>41946</v>
      </c>
      <c r="E4589" s="3">
        <v>41948</v>
      </c>
      <c r="F4589" s="2" t="s">
        <v>23</v>
      </c>
      <c r="G4589" s="8"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5">
        <v>4589</v>
      </c>
      <c r="B4590" s="2" t="s">
        <v>7627</v>
      </c>
      <c r="C4590" s="8">
        <f>YEAR(Data!$D4590)</f>
        <v>2014</v>
      </c>
      <c r="D4590" s="3">
        <v>41946</v>
      </c>
      <c r="E4590" s="3">
        <v>41948</v>
      </c>
      <c r="F4590" s="2" t="s">
        <v>23</v>
      </c>
      <c r="G4590" s="8"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5">
        <v>4590</v>
      </c>
      <c r="B4591" s="2" t="s">
        <v>7627</v>
      </c>
      <c r="C4591" s="8">
        <f>YEAR(Data!$D4591)</f>
        <v>2014</v>
      </c>
      <c r="D4591" s="3">
        <v>41946</v>
      </c>
      <c r="E4591" s="3">
        <v>41948</v>
      </c>
      <c r="F4591" s="2" t="s">
        <v>23</v>
      </c>
      <c r="G4591" s="8"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5">
        <v>4591</v>
      </c>
      <c r="B4592" s="2" t="s">
        <v>7633</v>
      </c>
      <c r="C4592" s="8">
        <f>YEAR(Data!$D4592)</f>
        <v>2013</v>
      </c>
      <c r="D4592" s="3">
        <v>41635</v>
      </c>
      <c r="E4592" s="3">
        <v>41640</v>
      </c>
      <c r="F4592" s="2" t="s">
        <v>50</v>
      </c>
      <c r="G4592" s="8"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5">
        <v>4592</v>
      </c>
      <c r="B4593" s="2" t="s">
        <v>7633</v>
      </c>
      <c r="C4593" s="8">
        <f>YEAR(Data!$D4593)</f>
        <v>2013</v>
      </c>
      <c r="D4593" s="3">
        <v>41635</v>
      </c>
      <c r="E4593" s="3">
        <v>41640</v>
      </c>
      <c r="F4593" s="2" t="s">
        <v>50</v>
      </c>
      <c r="G4593" s="8"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5">
        <v>4593</v>
      </c>
      <c r="B4594" s="2" t="s">
        <v>7633</v>
      </c>
      <c r="C4594" s="8">
        <f>YEAR(Data!$D4594)</f>
        <v>2013</v>
      </c>
      <c r="D4594" s="3">
        <v>41635</v>
      </c>
      <c r="E4594" s="3">
        <v>41640</v>
      </c>
      <c r="F4594" s="2" t="s">
        <v>50</v>
      </c>
      <c r="G4594" s="8"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5">
        <v>4594</v>
      </c>
      <c r="B4595" s="2" t="s">
        <v>7633</v>
      </c>
      <c r="C4595" s="8">
        <f>YEAR(Data!$D4595)</f>
        <v>2013</v>
      </c>
      <c r="D4595" s="3">
        <v>41635</v>
      </c>
      <c r="E4595" s="3">
        <v>41640</v>
      </c>
      <c r="F4595" s="2" t="s">
        <v>50</v>
      </c>
      <c r="G4595" s="8"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5">
        <v>4595</v>
      </c>
      <c r="B4596" s="2" t="s">
        <v>7633</v>
      </c>
      <c r="C4596" s="8">
        <f>YEAR(Data!$D4596)</f>
        <v>2013</v>
      </c>
      <c r="D4596" s="3">
        <v>41635</v>
      </c>
      <c r="E4596" s="3">
        <v>41640</v>
      </c>
      <c r="F4596" s="2" t="s">
        <v>50</v>
      </c>
      <c r="G4596" s="8"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5">
        <v>4596</v>
      </c>
      <c r="B4597" s="2" t="s">
        <v>7633</v>
      </c>
      <c r="C4597" s="8">
        <f>YEAR(Data!$D4597)</f>
        <v>2013</v>
      </c>
      <c r="D4597" s="3">
        <v>41635</v>
      </c>
      <c r="E4597" s="3">
        <v>41640</v>
      </c>
      <c r="F4597" s="2" t="s">
        <v>50</v>
      </c>
      <c r="G4597" s="8"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5">
        <v>4597</v>
      </c>
      <c r="B4598" s="2" t="s">
        <v>7636</v>
      </c>
      <c r="C4598" s="8">
        <f>YEAR(Data!$D4598)</f>
        <v>2013</v>
      </c>
      <c r="D4598" s="3">
        <v>41614</v>
      </c>
      <c r="E4598" s="3">
        <v>41619</v>
      </c>
      <c r="F4598" s="2" t="s">
        <v>23</v>
      </c>
      <c r="G4598" s="8"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5">
        <v>4598</v>
      </c>
      <c r="B4599" s="2" t="s">
        <v>7637</v>
      </c>
      <c r="C4599" s="8">
        <f>YEAR(Data!$D4599)</f>
        <v>2014</v>
      </c>
      <c r="D4599" s="3">
        <v>41880</v>
      </c>
      <c r="E4599" s="3">
        <v>41884</v>
      </c>
      <c r="F4599" s="2" t="s">
        <v>50</v>
      </c>
      <c r="G4599" s="8"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5">
        <v>4599</v>
      </c>
      <c r="B4600" s="2" t="s">
        <v>7637</v>
      </c>
      <c r="C4600" s="8">
        <f>YEAR(Data!$D4600)</f>
        <v>2014</v>
      </c>
      <c r="D4600" s="3">
        <v>41880</v>
      </c>
      <c r="E4600" s="3">
        <v>41884</v>
      </c>
      <c r="F4600" s="2" t="s">
        <v>50</v>
      </c>
      <c r="G4600" s="8"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5">
        <v>4600</v>
      </c>
      <c r="B4601" s="2" t="s">
        <v>7638</v>
      </c>
      <c r="C4601" s="8">
        <f>YEAR(Data!$D4601)</f>
        <v>2012</v>
      </c>
      <c r="D4601" s="3">
        <v>41106</v>
      </c>
      <c r="E4601" s="3">
        <v>41110</v>
      </c>
      <c r="F4601" s="2" t="s">
        <v>50</v>
      </c>
      <c r="G4601" s="8"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5">
        <v>4601</v>
      </c>
      <c r="B4602" s="2" t="s">
        <v>7638</v>
      </c>
      <c r="C4602" s="8">
        <f>YEAR(Data!$D4602)</f>
        <v>2012</v>
      </c>
      <c r="D4602" s="3">
        <v>41106</v>
      </c>
      <c r="E4602" s="3">
        <v>41110</v>
      </c>
      <c r="F4602" s="2" t="s">
        <v>50</v>
      </c>
      <c r="G4602" s="8"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5">
        <v>4602</v>
      </c>
      <c r="B4603" s="2" t="s">
        <v>7638</v>
      </c>
      <c r="C4603" s="8">
        <f>YEAR(Data!$D4603)</f>
        <v>2012</v>
      </c>
      <c r="D4603" s="3">
        <v>41106</v>
      </c>
      <c r="E4603" s="3">
        <v>41110</v>
      </c>
      <c r="F4603" s="2" t="s">
        <v>50</v>
      </c>
      <c r="G4603" s="8"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5">
        <v>4603</v>
      </c>
      <c r="B4604" s="2" t="s">
        <v>7639</v>
      </c>
      <c r="C4604" s="8">
        <f>YEAR(Data!$D4604)</f>
        <v>2012</v>
      </c>
      <c r="D4604" s="3">
        <v>41055</v>
      </c>
      <c r="E4604" s="3">
        <v>41058</v>
      </c>
      <c r="F4604" s="2" t="s">
        <v>23</v>
      </c>
      <c r="G4604" s="8"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5">
        <v>4604</v>
      </c>
      <c r="B4605" s="2" t="s">
        <v>7639</v>
      </c>
      <c r="C4605" s="8">
        <f>YEAR(Data!$D4605)</f>
        <v>2012</v>
      </c>
      <c r="D4605" s="3">
        <v>41055</v>
      </c>
      <c r="E4605" s="3">
        <v>41058</v>
      </c>
      <c r="F4605" s="2" t="s">
        <v>23</v>
      </c>
      <c r="G4605" s="8"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5">
        <v>4605</v>
      </c>
      <c r="B4606" s="2" t="s">
        <v>7639</v>
      </c>
      <c r="C4606" s="8">
        <f>YEAR(Data!$D4606)</f>
        <v>2012</v>
      </c>
      <c r="D4606" s="3">
        <v>41055</v>
      </c>
      <c r="E4606" s="3">
        <v>41058</v>
      </c>
      <c r="F4606" s="2" t="s">
        <v>23</v>
      </c>
      <c r="G4606" s="8"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5">
        <v>4606</v>
      </c>
      <c r="B4607" s="2" t="s">
        <v>7639</v>
      </c>
      <c r="C4607" s="8">
        <f>YEAR(Data!$D4607)</f>
        <v>2012</v>
      </c>
      <c r="D4607" s="3">
        <v>41055</v>
      </c>
      <c r="E4607" s="3">
        <v>41058</v>
      </c>
      <c r="F4607" s="2" t="s">
        <v>23</v>
      </c>
      <c r="G4607" s="8"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5">
        <v>4607</v>
      </c>
      <c r="B4608" s="2" t="s">
        <v>7642</v>
      </c>
      <c r="C4608" s="8">
        <f>YEAR(Data!$D4608)</f>
        <v>2012</v>
      </c>
      <c r="D4608" s="3">
        <v>41057</v>
      </c>
      <c r="E4608" s="3">
        <v>41062</v>
      </c>
      <c r="F4608" s="2" t="s">
        <v>50</v>
      </c>
      <c r="G4608" s="8"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5">
        <v>4608</v>
      </c>
      <c r="B4609" s="2" t="s">
        <v>7642</v>
      </c>
      <c r="C4609" s="8">
        <f>YEAR(Data!$D4609)</f>
        <v>2012</v>
      </c>
      <c r="D4609" s="3">
        <v>41057</v>
      </c>
      <c r="E4609" s="3">
        <v>41062</v>
      </c>
      <c r="F4609" s="2" t="s">
        <v>50</v>
      </c>
      <c r="G4609" s="8"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5">
        <v>4609</v>
      </c>
      <c r="B4610" s="2" t="s">
        <v>7642</v>
      </c>
      <c r="C4610" s="8">
        <f>YEAR(Data!$D4610)</f>
        <v>2012</v>
      </c>
      <c r="D4610" s="3">
        <v>41057</v>
      </c>
      <c r="E4610" s="3">
        <v>41062</v>
      </c>
      <c r="F4610" s="2" t="s">
        <v>50</v>
      </c>
      <c r="G4610" s="8"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5">
        <v>4610</v>
      </c>
      <c r="B4611" s="2" t="s">
        <v>7642</v>
      </c>
      <c r="C4611" s="8">
        <f>YEAR(Data!$D4611)</f>
        <v>2012</v>
      </c>
      <c r="D4611" s="3">
        <v>41057</v>
      </c>
      <c r="E4611" s="3">
        <v>41062</v>
      </c>
      <c r="F4611" s="2" t="s">
        <v>50</v>
      </c>
      <c r="G4611" s="8"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5">
        <v>4611</v>
      </c>
      <c r="B4612" s="2" t="s">
        <v>7643</v>
      </c>
      <c r="C4612" s="8">
        <f>YEAR(Data!$D4612)</f>
        <v>2014</v>
      </c>
      <c r="D4612" s="3">
        <v>41953</v>
      </c>
      <c r="E4612" s="3">
        <v>41958</v>
      </c>
      <c r="F4612" s="2" t="s">
        <v>50</v>
      </c>
      <c r="G4612" s="8"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5">
        <v>4612</v>
      </c>
      <c r="B4613" s="2" t="s">
        <v>7644</v>
      </c>
      <c r="C4613" s="8">
        <f>YEAR(Data!$D4613)</f>
        <v>2013</v>
      </c>
      <c r="D4613" s="3">
        <v>41298</v>
      </c>
      <c r="E4613" s="3">
        <v>41300</v>
      </c>
      <c r="F4613" s="2" t="s">
        <v>23</v>
      </c>
      <c r="G4613" s="8"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5">
        <v>4613</v>
      </c>
      <c r="B4614" s="2" t="s">
        <v>7645</v>
      </c>
      <c r="C4614" s="8">
        <f>YEAR(Data!$D4614)</f>
        <v>2014</v>
      </c>
      <c r="D4614" s="3">
        <v>41640</v>
      </c>
      <c r="E4614" s="3">
        <v>41646</v>
      </c>
      <c r="F4614" s="2" t="s">
        <v>50</v>
      </c>
      <c r="G4614" s="8"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5">
        <v>4614</v>
      </c>
      <c r="B4615" s="2" t="s">
        <v>7645</v>
      </c>
      <c r="C4615" s="8">
        <f>YEAR(Data!$D4615)</f>
        <v>2014</v>
      </c>
      <c r="D4615" s="3">
        <v>41640</v>
      </c>
      <c r="E4615" s="3">
        <v>41646</v>
      </c>
      <c r="F4615" s="2" t="s">
        <v>50</v>
      </c>
      <c r="G4615" s="8"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5">
        <v>4615</v>
      </c>
      <c r="B4616" s="2" t="s">
        <v>7646</v>
      </c>
      <c r="C4616" s="8">
        <f>YEAR(Data!$D4616)</f>
        <v>2013</v>
      </c>
      <c r="D4616" s="3">
        <v>41523</v>
      </c>
      <c r="E4616" s="3">
        <v>41528</v>
      </c>
      <c r="F4616" s="2" t="s">
        <v>50</v>
      </c>
      <c r="G4616" s="8"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5">
        <v>4616</v>
      </c>
      <c r="B4617" s="2" t="s">
        <v>7646</v>
      </c>
      <c r="C4617" s="8">
        <f>YEAR(Data!$D4617)</f>
        <v>2013</v>
      </c>
      <c r="D4617" s="3">
        <v>41523</v>
      </c>
      <c r="E4617" s="3">
        <v>41528</v>
      </c>
      <c r="F4617" s="2" t="s">
        <v>50</v>
      </c>
      <c r="G4617" s="8"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5">
        <v>4617</v>
      </c>
      <c r="B4618" s="2" t="s">
        <v>7647</v>
      </c>
      <c r="C4618" s="8">
        <f>YEAR(Data!$D4618)</f>
        <v>2012</v>
      </c>
      <c r="D4618" s="3">
        <v>41156</v>
      </c>
      <c r="E4618" s="3">
        <v>41159</v>
      </c>
      <c r="F4618" s="2" t="s">
        <v>23</v>
      </c>
      <c r="G4618" s="8"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5">
        <v>4618</v>
      </c>
      <c r="B4619" s="2" t="s">
        <v>7648</v>
      </c>
      <c r="C4619" s="8">
        <f>YEAR(Data!$D4619)</f>
        <v>2012</v>
      </c>
      <c r="D4619" s="3">
        <v>41173</v>
      </c>
      <c r="E4619" s="3">
        <v>41178</v>
      </c>
      <c r="F4619" s="2" t="s">
        <v>50</v>
      </c>
      <c r="G4619" s="8"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5">
        <v>4619</v>
      </c>
      <c r="B4620" s="2" t="s">
        <v>7648</v>
      </c>
      <c r="C4620" s="8">
        <f>YEAR(Data!$D4620)</f>
        <v>2012</v>
      </c>
      <c r="D4620" s="3">
        <v>41173</v>
      </c>
      <c r="E4620" s="3">
        <v>41178</v>
      </c>
      <c r="F4620" s="2" t="s">
        <v>50</v>
      </c>
      <c r="G4620" s="8"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5">
        <v>4620</v>
      </c>
      <c r="B4621" s="2" t="s">
        <v>7649</v>
      </c>
      <c r="C4621" s="8">
        <f>YEAR(Data!$D4621)</f>
        <v>2014</v>
      </c>
      <c r="D4621" s="3">
        <v>41998</v>
      </c>
      <c r="E4621" s="3">
        <v>41999</v>
      </c>
      <c r="F4621" s="2" t="s">
        <v>188</v>
      </c>
      <c r="G4621" s="8"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5">
        <v>4621</v>
      </c>
      <c r="B4622" s="2" t="s">
        <v>7649</v>
      </c>
      <c r="C4622" s="8">
        <f>YEAR(Data!$D4622)</f>
        <v>2014</v>
      </c>
      <c r="D4622" s="3">
        <v>41998</v>
      </c>
      <c r="E4622" s="3">
        <v>41999</v>
      </c>
      <c r="F4622" s="2" t="s">
        <v>188</v>
      </c>
      <c r="G4622" s="8"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5">
        <v>4622</v>
      </c>
      <c r="B4623" s="2" t="s">
        <v>7650</v>
      </c>
      <c r="C4623" s="8">
        <f>YEAR(Data!$D4623)</f>
        <v>2012</v>
      </c>
      <c r="D4623" s="3">
        <v>41187</v>
      </c>
      <c r="E4623" s="3">
        <v>41190</v>
      </c>
      <c r="F4623" s="2" t="s">
        <v>23</v>
      </c>
      <c r="G4623" s="8"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5">
        <v>4623</v>
      </c>
      <c r="B4624" s="2" t="s">
        <v>7651</v>
      </c>
      <c r="C4624" s="8">
        <f>YEAR(Data!$D4624)</f>
        <v>2014</v>
      </c>
      <c r="D4624" s="3">
        <v>41892</v>
      </c>
      <c r="E4624" s="3">
        <v>41897</v>
      </c>
      <c r="F4624" s="2" t="s">
        <v>50</v>
      </c>
      <c r="G4624" s="8"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5">
        <v>4624</v>
      </c>
      <c r="B4625" s="2" t="s">
        <v>7651</v>
      </c>
      <c r="C4625" s="8">
        <f>YEAR(Data!$D4625)</f>
        <v>2014</v>
      </c>
      <c r="D4625" s="3">
        <v>41892</v>
      </c>
      <c r="E4625" s="3">
        <v>41897</v>
      </c>
      <c r="F4625" s="2" t="s">
        <v>50</v>
      </c>
      <c r="G4625" s="8"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5">
        <v>4625</v>
      </c>
      <c r="B4626" s="2" t="s">
        <v>7651</v>
      </c>
      <c r="C4626" s="8">
        <f>YEAR(Data!$D4626)</f>
        <v>2014</v>
      </c>
      <c r="D4626" s="3">
        <v>41892</v>
      </c>
      <c r="E4626" s="3">
        <v>41897</v>
      </c>
      <c r="F4626" s="2" t="s">
        <v>50</v>
      </c>
      <c r="G4626" s="8"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5">
        <v>4626</v>
      </c>
      <c r="B4627" s="2" t="s">
        <v>7651</v>
      </c>
      <c r="C4627" s="8">
        <f>YEAR(Data!$D4627)</f>
        <v>2014</v>
      </c>
      <c r="D4627" s="3">
        <v>41892</v>
      </c>
      <c r="E4627" s="3">
        <v>41897</v>
      </c>
      <c r="F4627" s="2" t="s">
        <v>50</v>
      </c>
      <c r="G4627" s="8"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5">
        <v>4627</v>
      </c>
      <c r="B4628" s="2" t="s">
        <v>7652</v>
      </c>
      <c r="C4628" s="8">
        <f>YEAR(Data!$D4628)</f>
        <v>2013</v>
      </c>
      <c r="D4628" s="3">
        <v>41592</v>
      </c>
      <c r="E4628" s="3">
        <v>41597</v>
      </c>
      <c r="F4628" s="2" t="s">
        <v>50</v>
      </c>
      <c r="G4628" s="8"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5">
        <v>4628</v>
      </c>
      <c r="B4629" s="2" t="s">
        <v>7652</v>
      </c>
      <c r="C4629" s="8">
        <f>YEAR(Data!$D4629)</f>
        <v>2013</v>
      </c>
      <c r="D4629" s="3">
        <v>41592</v>
      </c>
      <c r="E4629" s="3">
        <v>41597</v>
      </c>
      <c r="F4629" s="2" t="s">
        <v>50</v>
      </c>
      <c r="G4629" s="8"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5">
        <v>4629</v>
      </c>
      <c r="B4630" s="2" t="s">
        <v>7652</v>
      </c>
      <c r="C4630" s="8">
        <f>YEAR(Data!$D4630)</f>
        <v>2013</v>
      </c>
      <c r="D4630" s="3">
        <v>41592</v>
      </c>
      <c r="E4630" s="3">
        <v>41597</v>
      </c>
      <c r="F4630" s="2" t="s">
        <v>50</v>
      </c>
      <c r="G4630" s="8"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5">
        <v>4630</v>
      </c>
      <c r="B4631" s="2" t="s">
        <v>7652</v>
      </c>
      <c r="C4631" s="8">
        <f>YEAR(Data!$D4631)</f>
        <v>2013</v>
      </c>
      <c r="D4631" s="3">
        <v>41592</v>
      </c>
      <c r="E4631" s="3">
        <v>41597</v>
      </c>
      <c r="F4631" s="2" t="s">
        <v>50</v>
      </c>
      <c r="G4631" s="8"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5">
        <v>4631</v>
      </c>
      <c r="B4632" s="2" t="s">
        <v>7653</v>
      </c>
      <c r="C4632" s="8">
        <f>YEAR(Data!$D4632)</f>
        <v>2012</v>
      </c>
      <c r="D4632" s="3">
        <v>41197</v>
      </c>
      <c r="E4632" s="3">
        <v>41197</v>
      </c>
      <c r="F4632" s="2" t="s">
        <v>1290</v>
      </c>
      <c r="G4632" s="8"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5">
        <v>4632</v>
      </c>
      <c r="B4633" s="2" t="s">
        <v>7656</v>
      </c>
      <c r="C4633" s="8">
        <f>YEAR(Data!$D4633)</f>
        <v>2014</v>
      </c>
      <c r="D4633" s="3">
        <v>41855</v>
      </c>
      <c r="E4633" s="3">
        <v>41860</v>
      </c>
      <c r="F4633" s="2" t="s">
        <v>23</v>
      </c>
      <c r="G4633" s="8"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5">
        <v>4633</v>
      </c>
      <c r="B4634" s="2" t="s">
        <v>7656</v>
      </c>
      <c r="C4634" s="8">
        <f>YEAR(Data!$D4634)</f>
        <v>2014</v>
      </c>
      <c r="D4634" s="3">
        <v>41855</v>
      </c>
      <c r="E4634" s="3">
        <v>41860</v>
      </c>
      <c r="F4634" s="2" t="s">
        <v>23</v>
      </c>
      <c r="G4634" s="8"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5">
        <v>4634</v>
      </c>
      <c r="B4635" s="2" t="s">
        <v>7657</v>
      </c>
      <c r="C4635" s="8">
        <f>YEAR(Data!$D4635)</f>
        <v>2012</v>
      </c>
      <c r="D4635" s="3">
        <v>41142</v>
      </c>
      <c r="E4635" s="3">
        <v>41147</v>
      </c>
      <c r="F4635" s="2" t="s">
        <v>50</v>
      </c>
      <c r="G4635" s="8"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5">
        <v>4635</v>
      </c>
      <c r="B4636" s="2" t="s">
        <v>7657</v>
      </c>
      <c r="C4636" s="8">
        <f>YEAR(Data!$D4636)</f>
        <v>2012</v>
      </c>
      <c r="D4636" s="3">
        <v>41142</v>
      </c>
      <c r="E4636" s="3">
        <v>41147</v>
      </c>
      <c r="F4636" s="2" t="s">
        <v>50</v>
      </c>
      <c r="G4636" s="8"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5">
        <v>4636</v>
      </c>
      <c r="B4637" s="2" t="s">
        <v>7660</v>
      </c>
      <c r="C4637" s="8">
        <f>YEAR(Data!$D4637)</f>
        <v>2014</v>
      </c>
      <c r="D4637" s="3">
        <v>41711</v>
      </c>
      <c r="E4637" s="3">
        <v>41716</v>
      </c>
      <c r="F4637" s="2" t="s">
        <v>50</v>
      </c>
      <c r="G4637" s="8"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5">
        <v>4637</v>
      </c>
      <c r="B4638" s="2" t="s">
        <v>7661</v>
      </c>
      <c r="C4638" s="8">
        <f>YEAR(Data!$D4638)</f>
        <v>2014</v>
      </c>
      <c r="D4638" s="3">
        <v>41757</v>
      </c>
      <c r="E4638" s="3">
        <v>41759</v>
      </c>
      <c r="F4638" s="2" t="s">
        <v>188</v>
      </c>
      <c r="G4638" s="8"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5">
        <v>4638</v>
      </c>
      <c r="B4639" s="2" t="s">
        <v>7661</v>
      </c>
      <c r="C4639" s="8">
        <f>YEAR(Data!$D4639)</f>
        <v>2014</v>
      </c>
      <c r="D4639" s="3">
        <v>41757</v>
      </c>
      <c r="E4639" s="3">
        <v>41759</v>
      </c>
      <c r="F4639" s="2" t="s">
        <v>188</v>
      </c>
      <c r="G4639" s="8"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5">
        <v>4639</v>
      </c>
      <c r="B4640" s="2" t="s">
        <v>7661</v>
      </c>
      <c r="C4640" s="8">
        <f>YEAR(Data!$D4640)</f>
        <v>2014</v>
      </c>
      <c r="D4640" s="3">
        <v>41757</v>
      </c>
      <c r="E4640" s="3">
        <v>41759</v>
      </c>
      <c r="F4640" s="2" t="s">
        <v>188</v>
      </c>
      <c r="G4640" s="8"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5">
        <v>4640</v>
      </c>
      <c r="B4641" s="2" t="s">
        <v>7662</v>
      </c>
      <c r="C4641" s="8">
        <f>YEAR(Data!$D4641)</f>
        <v>2013</v>
      </c>
      <c r="D4641" s="3">
        <v>41529</v>
      </c>
      <c r="E4641" s="3">
        <v>41534</v>
      </c>
      <c r="F4641" s="2" t="s">
        <v>50</v>
      </c>
      <c r="G4641" s="8"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5">
        <v>4641</v>
      </c>
      <c r="B4642" s="2" t="s">
        <v>7662</v>
      </c>
      <c r="C4642" s="8">
        <f>YEAR(Data!$D4642)</f>
        <v>2013</v>
      </c>
      <c r="D4642" s="3">
        <v>41529</v>
      </c>
      <c r="E4642" s="3">
        <v>41534</v>
      </c>
      <c r="F4642" s="2" t="s">
        <v>50</v>
      </c>
      <c r="G4642" s="8"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5">
        <v>4642</v>
      </c>
      <c r="B4643" s="2" t="s">
        <v>7665</v>
      </c>
      <c r="C4643" s="8">
        <f>YEAR(Data!$D4643)</f>
        <v>2014</v>
      </c>
      <c r="D4643" s="3">
        <v>41935</v>
      </c>
      <c r="E4643" s="3">
        <v>41937</v>
      </c>
      <c r="F4643" s="2" t="s">
        <v>23</v>
      </c>
      <c r="G4643" s="8"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5">
        <v>4643</v>
      </c>
      <c r="B4644" s="2" t="s">
        <v>7665</v>
      </c>
      <c r="C4644" s="8">
        <f>YEAR(Data!$D4644)</f>
        <v>2014</v>
      </c>
      <c r="D4644" s="3">
        <v>41935</v>
      </c>
      <c r="E4644" s="3">
        <v>41937</v>
      </c>
      <c r="F4644" s="2" t="s">
        <v>23</v>
      </c>
      <c r="G4644" s="8"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5">
        <v>4644</v>
      </c>
      <c r="B4645" s="2" t="s">
        <v>7668</v>
      </c>
      <c r="C4645" s="8">
        <f>YEAR(Data!$D4645)</f>
        <v>2012</v>
      </c>
      <c r="D4645" s="3">
        <v>41123</v>
      </c>
      <c r="E4645" s="3">
        <v>41127</v>
      </c>
      <c r="F4645" s="2" t="s">
        <v>50</v>
      </c>
      <c r="G4645" s="8"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5">
        <v>4645</v>
      </c>
      <c r="B4646" s="2" t="s">
        <v>7668</v>
      </c>
      <c r="C4646" s="8">
        <f>YEAR(Data!$D4646)</f>
        <v>2012</v>
      </c>
      <c r="D4646" s="3">
        <v>41123</v>
      </c>
      <c r="E4646" s="3">
        <v>41127</v>
      </c>
      <c r="F4646" s="2" t="s">
        <v>50</v>
      </c>
      <c r="G4646" s="8"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5">
        <v>4646</v>
      </c>
      <c r="B4647" s="2" t="s">
        <v>7669</v>
      </c>
      <c r="C4647" s="8">
        <f>YEAR(Data!$D4647)</f>
        <v>2013</v>
      </c>
      <c r="D4647" s="3">
        <v>41499</v>
      </c>
      <c r="E4647" s="3">
        <v>41503</v>
      </c>
      <c r="F4647" s="2" t="s">
        <v>50</v>
      </c>
      <c r="G4647" s="8"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5">
        <v>4647</v>
      </c>
      <c r="B4648" s="2" t="s">
        <v>7670</v>
      </c>
      <c r="C4648" s="8">
        <f>YEAR(Data!$D4648)</f>
        <v>2011</v>
      </c>
      <c r="D4648" s="3">
        <v>40693</v>
      </c>
      <c r="E4648" s="3">
        <v>40699</v>
      </c>
      <c r="F4648" s="2" t="s">
        <v>50</v>
      </c>
      <c r="G4648" s="8"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5">
        <v>4648</v>
      </c>
      <c r="B4649" s="2" t="s">
        <v>7671</v>
      </c>
      <c r="C4649" s="8">
        <f>YEAR(Data!$D4649)</f>
        <v>2013</v>
      </c>
      <c r="D4649" s="3">
        <v>41391</v>
      </c>
      <c r="E4649" s="3">
        <v>41396</v>
      </c>
      <c r="F4649" s="2" t="s">
        <v>50</v>
      </c>
      <c r="G4649" s="8"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5">
        <v>4649</v>
      </c>
      <c r="B4650" s="2" t="s">
        <v>7674</v>
      </c>
      <c r="C4650" s="8">
        <f>YEAR(Data!$D4650)</f>
        <v>2014</v>
      </c>
      <c r="D4650" s="3">
        <v>41774</v>
      </c>
      <c r="E4650" s="3">
        <v>41779</v>
      </c>
      <c r="F4650" s="2" t="s">
        <v>50</v>
      </c>
      <c r="G4650" s="8"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5">
        <v>4650</v>
      </c>
      <c r="B4651" s="2" t="s">
        <v>7674</v>
      </c>
      <c r="C4651" s="8">
        <f>YEAR(Data!$D4651)</f>
        <v>2014</v>
      </c>
      <c r="D4651" s="3">
        <v>41774</v>
      </c>
      <c r="E4651" s="3">
        <v>41779</v>
      </c>
      <c r="F4651" s="2" t="s">
        <v>50</v>
      </c>
      <c r="G4651" s="8"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5">
        <v>4651</v>
      </c>
      <c r="B4652" s="2" t="s">
        <v>7677</v>
      </c>
      <c r="C4652" s="8">
        <f>YEAR(Data!$D4652)</f>
        <v>2014</v>
      </c>
      <c r="D4652" s="3">
        <v>41738</v>
      </c>
      <c r="E4652" s="3">
        <v>41742</v>
      </c>
      <c r="F4652" s="2" t="s">
        <v>50</v>
      </c>
      <c r="G4652" s="8"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5">
        <v>4652</v>
      </c>
      <c r="B4653" s="2" t="s">
        <v>7677</v>
      </c>
      <c r="C4653" s="8">
        <f>YEAR(Data!$D4653)</f>
        <v>2014</v>
      </c>
      <c r="D4653" s="3">
        <v>41738</v>
      </c>
      <c r="E4653" s="3">
        <v>41742</v>
      </c>
      <c r="F4653" s="2" t="s">
        <v>50</v>
      </c>
      <c r="G4653" s="8"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5">
        <v>4653</v>
      </c>
      <c r="B4654" s="2" t="s">
        <v>7678</v>
      </c>
      <c r="C4654" s="8">
        <f>YEAR(Data!$D4654)</f>
        <v>2014</v>
      </c>
      <c r="D4654" s="3">
        <v>41688</v>
      </c>
      <c r="E4654" s="3">
        <v>41694</v>
      </c>
      <c r="F4654" s="2" t="s">
        <v>50</v>
      </c>
      <c r="G4654" s="8"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5">
        <v>4654</v>
      </c>
      <c r="B4655" s="2" t="s">
        <v>7678</v>
      </c>
      <c r="C4655" s="8">
        <f>YEAR(Data!$D4655)</f>
        <v>2014</v>
      </c>
      <c r="D4655" s="3">
        <v>41688</v>
      </c>
      <c r="E4655" s="3">
        <v>41694</v>
      </c>
      <c r="F4655" s="2" t="s">
        <v>50</v>
      </c>
      <c r="G4655" s="8"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5">
        <v>4655</v>
      </c>
      <c r="B4656" s="2" t="s">
        <v>7679</v>
      </c>
      <c r="C4656" s="8">
        <f>YEAR(Data!$D4656)</f>
        <v>2014</v>
      </c>
      <c r="D4656" s="3">
        <v>41815</v>
      </c>
      <c r="E4656" s="3">
        <v>41817</v>
      </c>
      <c r="F4656" s="2" t="s">
        <v>23</v>
      </c>
      <c r="G4656" s="8"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5">
        <v>4656</v>
      </c>
      <c r="B4657" s="2" t="s">
        <v>7680</v>
      </c>
      <c r="C4657" s="8">
        <f>YEAR(Data!$D4657)</f>
        <v>2011</v>
      </c>
      <c r="D4657" s="3">
        <v>40668</v>
      </c>
      <c r="E4657" s="3">
        <v>40673</v>
      </c>
      <c r="F4657" s="2" t="s">
        <v>50</v>
      </c>
      <c r="G4657" s="8"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5">
        <v>4657</v>
      </c>
      <c r="B4658" s="2" t="s">
        <v>7681</v>
      </c>
      <c r="C4658" s="8">
        <f>YEAR(Data!$D4658)</f>
        <v>2012</v>
      </c>
      <c r="D4658" s="3">
        <v>41032</v>
      </c>
      <c r="E4658" s="3">
        <v>41036</v>
      </c>
      <c r="F4658" s="2" t="s">
        <v>50</v>
      </c>
      <c r="G4658" s="8"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5">
        <v>4658</v>
      </c>
      <c r="B4659" s="2" t="s">
        <v>7681</v>
      </c>
      <c r="C4659" s="8">
        <f>YEAR(Data!$D4659)</f>
        <v>2012</v>
      </c>
      <c r="D4659" s="3">
        <v>41032</v>
      </c>
      <c r="E4659" s="3">
        <v>41036</v>
      </c>
      <c r="F4659" s="2" t="s">
        <v>50</v>
      </c>
      <c r="G4659" s="8"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5">
        <v>4659</v>
      </c>
      <c r="B4660" s="2" t="s">
        <v>7681</v>
      </c>
      <c r="C4660" s="8">
        <f>YEAR(Data!$D4660)</f>
        <v>2012</v>
      </c>
      <c r="D4660" s="3">
        <v>41032</v>
      </c>
      <c r="E4660" s="3">
        <v>41036</v>
      </c>
      <c r="F4660" s="2" t="s">
        <v>50</v>
      </c>
      <c r="G4660" s="8"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5">
        <v>4660</v>
      </c>
      <c r="B4661" s="2" t="s">
        <v>7681</v>
      </c>
      <c r="C4661" s="8">
        <f>YEAR(Data!$D4661)</f>
        <v>2012</v>
      </c>
      <c r="D4661" s="3">
        <v>41032</v>
      </c>
      <c r="E4661" s="3">
        <v>41036</v>
      </c>
      <c r="F4661" s="2" t="s">
        <v>50</v>
      </c>
      <c r="G4661" s="8"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5">
        <v>4661</v>
      </c>
      <c r="B4662" s="2" t="s">
        <v>7681</v>
      </c>
      <c r="C4662" s="8">
        <f>YEAR(Data!$D4662)</f>
        <v>2012</v>
      </c>
      <c r="D4662" s="3">
        <v>41032</v>
      </c>
      <c r="E4662" s="3">
        <v>41036</v>
      </c>
      <c r="F4662" s="2" t="s">
        <v>50</v>
      </c>
      <c r="G4662" s="8"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5">
        <v>4662</v>
      </c>
      <c r="B4663" s="2" t="s">
        <v>7681</v>
      </c>
      <c r="C4663" s="8">
        <f>YEAR(Data!$D4663)</f>
        <v>2012</v>
      </c>
      <c r="D4663" s="3">
        <v>41032</v>
      </c>
      <c r="E4663" s="3">
        <v>41036</v>
      </c>
      <c r="F4663" s="2" t="s">
        <v>50</v>
      </c>
      <c r="G4663" s="8"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5">
        <v>4663</v>
      </c>
      <c r="B4664" s="2" t="s">
        <v>7681</v>
      </c>
      <c r="C4664" s="8">
        <f>YEAR(Data!$D4664)</f>
        <v>2012</v>
      </c>
      <c r="D4664" s="3">
        <v>41032</v>
      </c>
      <c r="E4664" s="3">
        <v>41036</v>
      </c>
      <c r="F4664" s="2" t="s">
        <v>50</v>
      </c>
      <c r="G4664" s="8"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5">
        <v>4664</v>
      </c>
      <c r="B4665" s="2" t="s">
        <v>7684</v>
      </c>
      <c r="C4665" s="8">
        <f>YEAR(Data!$D4665)</f>
        <v>2013</v>
      </c>
      <c r="D4665" s="3">
        <v>41536</v>
      </c>
      <c r="E4665" s="3">
        <v>41540</v>
      </c>
      <c r="F4665" s="2" t="s">
        <v>50</v>
      </c>
      <c r="G4665" s="8"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5">
        <v>4665</v>
      </c>
      <c r="B4666" s="2" t="s">
        <v>7685</v>
      </c>
      <c r="C4666" s="8">
        <f>YEAR(Data!$D4666)</f>
        <v>2013</v>
      </c>
      <c r="D4666" s="3">
        <v>41540</v>
      </c>
      <c r="E4666" s="3">
        <v>41544</v>
      </c>
      <c r="F4666" s="2" t="s">
        <v>50</v>
      </c>
      <c r="G4666" s="8"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5">
        <v>4666</v>
      </c>
      <c r="B4667" s="2" t="s">
        <v>7685</v>
      </c>
      <c r="C4667" s="8">
        <f>YEAR(Data!$D4667)</f>
        <v>2013</v>
      </c>
      <c r="D4667" s="3">
        <v>41540</v>
      </c>
      <c r="E4667" s="3">
        <v>41544</v>
      </c>
      <c r="F4667" s="2" t="s">
        <v>50</v>
      </c>
      <c r="G4667" s="8"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5">
        <v>4667</v>
      </c>
      <c r="B4668" s="2" t="s">
        <v>7686</v>
      </c>
      <c r="C4668" s="8">
        <f>YEAR(Data!$D4668)</f>
        <v>2013</v>
      </c>
      <c r="D4668" s="3">
        <v>41284</v>
      </c>
      <c r="E4668" s="3">
        <v>41291</v>
      </c>
      <c r="F4668" s="2" t="s">
        <v>50</v>
      </c>
      <c r="G4668" s="8"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5">
        <v>4668</v>
      </c>
      <c r="B4669" s="2" t="s">
        <v>7686</v>
      </c>
      <c r="C4669" s="8">
        <f>YEAR(Data!$D4669)</f>
        <v>2013</v>
      </c>
      <c r="D4669" s="3">
        <v>41284</v>
      </c>
      <c r="E4669" s="3">
        <v>41291</v>
      </c>
      <c r="F4669" s="2" t="s">
        <v>50</v>
      </c>
      <c r="G4669" s="8"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5">
        <v>4669</v>
      </c>
      <c r="B4670" s="2" t="s">
        <v>7687</v>
      </c>
      <c r="C4670" s="8">
        <f>YEAR(Data!$D4670)</f>
        <v>2014</v>
      </c>
      <c r="D4670" s="3">
        <v>41766</v>
      </c>
      <c r="E4670" s="3">
        <v>41771</v>
      </c>
      <c r="F4670" s="2" t="s">
        <v>50</v>
      </c>
      <c r="G4670" s="8"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5">
        <v>4670</v>
      </c>
      <c r="B4671" s="2" t="s">
        <v>7687</v>
      </c>
      <c r="C4671" s="8">
        <f>YEAR(Data!$D4671)</f>
        <v>2014</v>
      </c>
      <c r="D4671" s="3">
        <v>41766</v>
      </c>
      <c r="E4671" s="3">
        <v>41771</v>
      </c>
      <c r="F4671" s="2" t="s">
        <v>50</v>
      </c>
      <c r="G4671" s="8"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5">
        <v>4671</v>
      </c>
      <c r="B4672" s="2" t="s">
        <v>7687</v>
      </c>
      <c r="C4672" s="8">
        <f>YEAR(Data!$D4672)</f>
        <v>2014</v>
      </c>
      <c r="D4672" s="3">
        <v>41766</v>
      </c>
      <c r="E4672" s="3">
        <v>41771</v>
      </c>
      <c r="F4672" s="2" t="s">
        <v>50</v>
      </c>
      <c r="G4672" s="8"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5">
        <v>4672</v>
      </c>
      <c r="B4673" s="2" t="s">
        <v>7688</v>
      </c>
      <c r="C4673" s="8">
        <f>YEAR(Data!$D4673)</f>
        <v>2013</v>
      </c>
      <c r="D4673" s="3">
        <v>41487</v>
      </c>
      <c r="E4673" s="3">
        <v>41493</v>
      </c>
      <c r="F4673" s="2" t="s">
        <v>50</v>
      </c>
      <c r="G4673" s="8"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5">
        <v>4673</v>
      </c>
      <c r="B4674" s="2" t="s">
        <v>7688</v>
      </c>
      <c r="C4674" s="8">
        <f>YEAR(Data!$D4674)</f>
        <v>2013</v>
      </c>
      <c r="D4674" s="3">
        <v>41487</v>
      </c>
      <c r="E4674" s="3">
        <v>41493</v>
      </c>
      <c r="F4674" s="2" t="s">
        <v>50</v>
      </c>
      <c r="G4674" s="8"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5">
        <v>4674</v>
      </c>
      <c r="B4675" s="2" t="s">
        <v>7688</v>
      </c>
      <c r="C4675" s="8">
        <f>YEAR(Data!$D4675)</f>
        <v>2013</v>
      </c>
      <c r="D4675" s="3">
        <v>41487</v>
      </c>
      <c r="E4675" s="3">
        <v>41493</v>
      </c>
      <c r="F4675" s="2" t="s">
        <v>50</v>
      </c>
      <c r="G4675" s="8"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5">
        <v>4675</v>
      </c>
      <c r="B4676" s="2" t="s">
        <v>7688</v>
      </c>
      <c r="C4676" s="8">
        <f>YEAR(Data!$D4676)</f>
        <v>2013</v>
      </c>
      <c r="D4676" s="3">
        <v>41487</v>
      </c>
      <c r="E4676" s="3">
        <v>41493</v>
      </c>
      <c r="F4676" s="2" t="s">
        <v>50</v>
      </c>
      <c r="G4676" s="8"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5">
        <v>4676</v>
      </c>
      <c r="B4677" s="2" t="s">
        <v>7689</v>
      </c>
      <c r="C4677" s="8">
        <f>YEAR(Data!$D4677)</f>
        <v>2014</v>
      </c>
      <c r="D4677" s="3">
        <v>41726</v>
      </c>
      <c r="E4677" s="3">
        <v>41728</v>
      </c>
      <c r="F4677" s="2" t="s">
        <v>23</v>
      </c>
      <c r="G4677" s="8"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5">
        <v>4677</v>
      </c>
      <c r="B4678" s="2" t="s">
        <v>7690</v>
      </c>
      <c r="C4678" s="8">
        <f>YEAR(Data!$D4678)</f>
        <v>2011</v>
      </c>
      <c r="D4678" s="3">
        <v>40616</v>
      </c>
      <c r="E4678" s="3">
        <v>40621</v>
      </c>
      <c r="F4678" s="2" t="s">
        <v>50</v>
      </c>
      <c r="G4678" s="8"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5">
        <v>4678</v>
      </c>
      <c r="B4679" s="2" t="s">
        <v>7690</v>
      </c>
      <c r="C4679" s="8">
        <f>YEAR(Data!$D4679)</f>
        <v>2011</v>
      </c>
      <c r="D4679" s="3">
        <v>40616</v>
      </c>
      <c r="E4679" s="3">
        <v>40621</v>
      </c>
      <c r="F4679" s="2" t="s">
        <v>50</v>
      </c>
      <c r="G4679" s="8"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5">
        <v>4679</v>
      </c>
      <c r="B4680" s="2" t="s">
        <v>7690</v>
      </c>
      <c r="C4680" s="8">
        <f>YEAR(Data!$D4680)</f>
        <v>2011</v>
      </c>
      <c r="D4680" s="3">
        <v>40616</v>
      </c>
      <c r="E4680" s="3">
        <v>40621</v>
      </c>
      <c r="F4680" s="2" t="s">
        <v>50</v>
      </c>
      <c r="G4680" s="8"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5">
        <v>4680</v>
      </c>
      <c r="B4681" s="2" t="s">
        <v>7690</v>
      </c>
      <c r="C4681" s="8">
        <f>YEAR(Data!$D4681)</f>
        <v>2011</v>
      </c>
      <c r="D4681" s="3">
        <v>40616</v>
      </c>
      <c r="E4681" s="3">
        <v>40621</v>
      </c>
      <c r="F4681" s="2" t="s">
        <v>50</v>
      </c>
      <c r="G4681" s="8"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5">
        <v>4681</v>
      </c>
      <c r="B4682" s="2" t="s">
        <v>7690</v>
      </c>
      <c r="C4682" s="8">
        <f>YEAR(Data!$D4682)</f>
        <v>2011</v>
      </c>
      <c r="D4682" s="3">
        <v>40616</v>
      </c>
      <c r="E4682" s="3">
        <v>40621</v>
      </c>
      <c r="F4682" s="2" t="s">
        <v>50</v>
      </c>
      <c r="G4682" s="8"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5">
        <v>4682</v>
      </c>
      <c r="B4683" s="2" t="s">
        <v>7694</v>
      </c>
      <c r="C4683" s="8">
        <f>YEAR(Data!$D4683)</f>
        <v>2013</v>
      </c>
      <c r="D4683" s="3">
        <v>41470</v>
      </c>
      <c r="E4683" s="3">
        <v>41474</v>
      </c>
      <c r="F4683" s="2" t="s">
        <v>23</v>
      </c>
      <c r="G4683" s="8"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5">
        <v>4683</v>
      </c>
      <c r="B4684" s="2" t="s">
        <v>7695</v>
      </c>
      <c r="C4684" s="8">
        <f>YEAR(Data!$D4684)</f>
        <v>2013</v>
      </c>
      <c r="D4684" s="3">
        <v>41610</v>
      </c>
      <c r="E4684" s="3">
        <v>41610</v>
      </c>
      <c r="F4684" s="2" t="s">
        <v>1290</v>
      </c>
      <c r="G4684" s="8"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5">
        <v>4684</v>
      </c>
      <c r="B4685" s="2" t="s">
        <v>7696</v>
      </c>
      <c r="C4685" s="8">
        <f>YEAR(Data!$D4685)</f>
        <v>2013</v>
      </c>
      <c r="D4685" s="3">
        <v>41516</v>
      </c>
      <c r="E4685" s="3">
        <v>41521</v>
      </c>
      <c r="F4685" s="2" t="s">
        <v>50</v>
      </c>
      <c r="G4685" s="8"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5">
        <v>4685</v>
      </c>
      <c r="B4686" s="2" t="s">
        <v>7696</v>
      </c>
      <c r="C4686" s="8">
        <f>YEAR(Data!$D4686)</f>
        <v>2013</v>
      </c>
      <c r="D4686" s="3">
        <v>41516</v>
      </c>
      <c r="E4686" s="3">
        <v>41521</v>
      </c>
      <c r="F4686" s="2" t="s">
        <v>50</v>
      </c>
      <c r="G4686" s="8"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5">
        <v>4686</v>
      </c>
      <c r="B4687" s="2" t="s">
        <v>7696</v>
      </c>
      <c r="C4687" s="8">
        <f>YEAR(Data!$D4687)</f>
        <v>2013</v>
      </c>
      <c r="D4687" s="3">
        <v>41516</v>
      </c>
      <c r="E4687" s="3">
        <v>41521</v>
      </c>
      <c r="F4687" s="2" t="s">
        <v>50</v>
      </c>
      <c r="G4687" s="8"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5">
        <v>4687</v>
      </c>
      <c r="B4688" s="2" t="s">
        <v>7696</v>
      </c>
      <c r="C4688" s="8">
        <f>YEAR(Data!$D4688)</f>
        <v>2013</v>
      </c>
      <c r="D4688" s="3">
        <v>41516</v>
      </c>
      <c r="E4688" s="3">
        <v>41521</v>
      </c>
      <c r="F4688" s="2" t="s">
        <v>50</v>
      </c>
      <c r="G4688" s="8"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5">
        <v>4688</v>
      </c>
      <c r="B4689" s="2" t="s">
        <v>7697</v>
      </c>
      <c r="C4689" s="8">
        <f>YEAR(Data!$D4689)</f>
        <v>2013</v>
      </c>
      <c r="D4689" s="3">
        <v>41450</v>
      </c>
      <c r="E4689" s="3">
        <v>41456</v>
      </c>
      <c r="F4689" s="2" t="s">
        <v>50</v>
      </c>
      <c r="G4689" s="8"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5">
        <v>4689</v>
      </c>
      <c r="B4690" s="2" t="s">
        <v>7700</v>
      </c>
      <c r="C4690" s="8">
        <f>YEAR(Data!$D4690)</f>
        <v>2014</v>
      </c>
      <c r="D4690" s="3">
        <v>41729</v>
      </c>
      <c r="E4690" s="3">
        <v>41733</v>
      </c>
      <c r="F4690" s="2" t="s">
        <v>50</v>
      </c>
      <c r="G4690" s="8"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5">
        <v>4690</v>
      </c>
      <c r="B4691" s="2" t="s">
        <v>7701</v>
      </c>
      <c r="C4691" s="8">
        <f>YEAR(Data!$D4691)</f>
        <v>2011</v>
      </c>
      <c r="D4691" s="3">
        <v>40897</v>
      </c>
      <c r="E4691" s="3">
        <v>40899</v>
      </c>
      <c r="F4691" s="2" t="s">
        <v>188</v>
      </c>
      <c r="G4691" s="8"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5">
        <v>4691</v>
      </c>
      <c r="B4692" s="2" t="s">
        <v>7701</v>
      </c>
      <c r="C4692" s="8">
        <f>YEAR(Data!$D4692)</f>
        <v>2011</v>
      </c>
      <c r="D4692" s="3">
        <v>40897</v>
      </c>
      <c r="E4692" s="3">
        <v>40899</v>
      </c>
      <c r="F4692" s="2" t="s">
        <v>188</v>
      </c>
      <c r="G4692" s="8"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5">
        <v>4692</v>
      </c>
      <c r="B4693" s="2" t="s">
        <v>7701</v>
      </c>
      <c r="C4693" s="8">
        <f>YEAR(Data!$D4693)</f>
        <v>2011</v>
      </c>
      <c r="D4693" s="3">
        <v>40897</v>
      </c>
      <c r="E4693" s="3">
        <v>40899</v>
      </c>
      <c r="F4693" s="2" t="s">
        <v>188</v>
      </c>
      <c r="G4693" s="8"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5">
        <v>4693</v>
      </c>
      <c r="B4694" s="2" t="s">
        <v>7701</v>
      </c>
      <c r="C4694" s="8">
        <f>YEAR(Data!$D4694)</f>
        <v>2011</v>
      </c>
      <c r="D4694" s="3">
        <v>40897</v>
      </c>
      <c r="E4694" s="3">
        <v>40899</v>
      </c>
      <c r="F4694" s="2" t="s">
        <v>188</v>
      </c>
      <c r="G4694" s="8"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5">
        <v>4694</v>
      </c>
      <c r="B4695" s="2" t="s">
        <v>7701</v>
      </c>
      <c r="C4695" s="8">
        <f>YEAR(Data!$D4695)</f>
        <v>2011</v>
      </c>
      <c r="D4695" s="3">
        <v>40897</v>
      </c>
      <c r="E4695" s="3">
        <v>40899</v>
      </c>
      <c r="F4695" s="2" t="s">
        <v>188</v>
      </c>
      <c r="G4695" s="8"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5">
        <v>4695</v>
      </c>
      <c r="B4696" s="2" t="s">
        <v>7702</v>
      </c>
      <c r="C4696" s="8">
        <f>YEAR(Data!$D4696)</f>
        <v>2012</v>
      </c>
      <c r="D4696" s="3">
        <v>41260</v>
      </c>
      <c r="E4696" s="3">
        <v>41260</v>
      </c>
      <c r="F4696" s="2" t="s">
        <v>1290</v>
      </c>
      <c r="G4696" s="8"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5">
        <v>4696</v>
      </c>
      <c r="B4697" s="2" t="s">
        <v>7702</v>
      </c>
      <c r="C4697" s="8">
        <f>YEAR(Data!$D4697)</f>
        <v>2012</v>
      </c>
      <c r="D4697" s="3">
        <v>41260</v>
      </c>
      <c r="E4697" s="3">
        <v>41260</v>
      </c>
      <c r="F4697" s="2" t="s">
        <v>1290</v>
      </c>
      <c r="G4697" s="8"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5">
        <v>4697</v>
      </c>
      <c r="B4698" s="2" t="s">
        <v>7702</v>
      </c>
      <c r="C4698" s="8">
        <f>YEAR(Data!$D4698)</f>
        <v>2012</v>
      </c>
      <c r="D4698" s="3">
        <v>41260</v>
      </c>
      <c r="E4698" s="3">
        <v>41260</v>
      </c>
      <c r="F4698" s="2" t="s">
        <v>1290</v>
      </c>
      <c r="G4698" s="8"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5">
        <v>4698</v>
      </c>
      <c r="B4699" s="2" t="s">
        <v>7702</v>
      </c>
      <c r="C4699" s="8">
        <f>YEAR(Data!$D4699)</f>
        <v>2012</v>
      </c>
      <c r="D4699" s="3">
        <v>41260</v>
      </c>
      <c r="E4699" s="3">
        <v>41260</v>
      </c>
      <c r="F4699" s="2" t="s">
        <v>1290</v>
      </c>
      <c r="G4699" s="8"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5">
        <v>4699</v>
      </c>
      <c r="B4700" s="2" t="s">
        <v>7702</v>
      </c>
      <c r="C4700" s="8">
        <f>YEAR(Data!$D4700)</f>
        <v>2012</v>
      </c>
      <c r="D4700" s="3">
        <v>41260</v>
      </c>
      <c r="E4700" s="3">
        <v>41260</v>
      </c>
      <c r="F4700" s="2" t="s">
        <v>1290</v>
      </c>
      <c r="G4700" s="8"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5">
        <v>4700</v>
      </c>
      <c r="B4701" s="2" t="s">
        <v>7703</v>
      </c>
      <c r="C4701" s="8">
        <f>YEAR(Data!$D4701)</f>
        <v>2014</v>
      </c>
      <c r="D4701" s="3">
        <v>41771</v>
      </c>
      <c r="E4701" s="3">
        <v>41777</v>
      </c>
      <c r="F4701" s="2" t="s">
        <v>50</v>
      </c>
      <c r="G4701" s="8"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5">
        <v>4701</v>
      </c>
      <c r="B4702" s="2" t="s">
        <v>7703</v>
      </c>
      <c r="C4702" s="8">
        <f>YEAR(Data!$D4702)</f>
        <v>2014</v>
      </c>
      <c r="D4702" s="3">
        <v>41771</v>
      </c>
      <c r="E4702" s="3">
        <v>41777</v>
      </c>
      <c r="F4702" s="2" t="s">
        <v>50</v>
      </c>
      <c r="G4702" s="8"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5">
        <v>4702</v>
      </c>
      <c r="B4703" s="2" t="s">
        <v>7703</v>
      </c>
      <c r="C4703" s="8">
        <f>YEAR(Data!$D4703)</f>
        <v>2014</v>
      </c>
      <c r="D4703" s="3">
        <v>41771</v>
      </c>
      <c r="E4703" s="3">
        <v>41777</v>
      </c>
      <c r="F4703" s="2" t="s">
        <v>50</v>
      </c>
      <c r="G4703" s="8"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5">
        <v>4703</v>
      </c>
      <c r="B4704" s="2" t="s">
        <v>7703</v>
      </c>
      <c r="C4704" s="8">
        <f>YEAR(Data!$D4704)</f>
        <v>2014</v>
      </c>
      <c r="D4704" s="3">
        <v>41771</v>
      </c>
      <c r="E4704" s="3">
        <v>41777</v>
      </c>
      <c r="F4704" s="2" t="s">
        <v>50</v>
      </c>
      <c r="G4704" s="8"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5">
        <v>4704</v>
      </c>
      <c r="B4705" s="2" t="s">
        <v>7704</v>
      </c>
      <c r="C4705" s="8">
        <f>YEAR(Data!$D4705)</f>
        <v>2013</v>
      </c>
      <c r="D4705" s="3">
        <v>41450</v>
      </c>
      <c r="E4705" s="3">
        <v>41454</v>
      </c>
      <c r="F4705" s="2" t="s">
        <v>50</v>
      </c>
      <c r="G4705" s="8"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5">
        <v>4705</v>
      </c>
      <c r="B4706" s="2" t="s">
        <v>7705</v>
      </c>
      <c r="C4706" s="8">
        <f>YEAR(Data!$D4706)</f>
        <v>2013</v>
      </c>
      <c r="D4706" s="3">
        <v>41412</v>
      </c>
      <c r="E4706" s="3">
        <v>41413</v>
      </c>
      <c r="F4706" s="2" t="s">
        <v>188</v>
      </c>
      <c r="G4706" s="8"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5">
        <v>4706</v>
      </c>
      <c r="B4707" s="2" t="s">
        <v>7705</v>
      </c>
      <c r="C4707" s="8">
        <f>YEAR(Data!$D4707)</f>
        <v>2013</v>
      </c>
      <c r="D4707" s="3">
        <v>41412</v>
      </c>
      <c r="E4707" s="3">
        <v>41413</v>
      </c>
      <c r="F4707" s="2" t="s">
        <v>188</v>
      </c>
      <c r="G4707" s="8"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5">
        <v>4707</v>
      </c>
      <c r="B4708" s="2" t="s">
        <v>7705</v>
      </c>
      <c r="C4708" s="8">
        <f>YEAR(Data!$D4708)</f>
        <v>2013</v>
      </c>
      <c r="D4708" s="3">
        <v>41412</v>
      </c>
      <c r="E4708" s="3">
        <v>41413</v>
      </c>
      <c r="F4708" s="2" t="s">
        <v>188</v>
      </c>
      <c r="G4708" s="8"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5">
        <v>4708</v>
      </c>
      <c r="B4709" s="2" t="s">
        <v>7707</v>
      </c>
      <c r="C4709" s="8">
        <f>YEAR(Data!$D4709)</f>
        <v>2014</v>
      </c>
      <c r="D4709" s="3">
        <v>41820</v>
      </c>
      <c r="E4709" s="3">
        <v>41821</v>
      </c>
      <c r="F4709" s="2" t="s">
        <v>188</v>
      </c>
      <c r="G4709" s="8"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5">
        <v>4709</v>
      </c>
      <c r="B4710" s="2" t="s">
        <v>7707</v>
      </c>
      <c r="C4710" s="8">
        <f>YEAR(Data!$D4710)</f>
        <v>2014</v>
      </c>
      <c r="D4710" s="3">
        <v>41820</v>
      </c>
      <c r="E4710" s="3">
        <v>41821</v>
      </c>
      <c r="F4710" s="2" t="s">
        <v>188</v>
      </c>
      <c r="G4710" s="8"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5">
        <v>4710</v>
      </c>
      <c r="B4711" s="2" t="s">
        <v>7707</v>
      </c>
      <c r="C4711" s="8">
        <f>YEAR(Data!$D4711)</f>
        <v>2014</v>
      </c>
      <c r="D4711" s="3">
        <v>41820</v>
      </c>
      <c r="E4711" s="3">
        <v>41821</v>
      </c>
      <c r="F4711" s="2" t="s">
        <v>188</v>
      </c>
      <c r="G4711" s="8"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5">
        <v>4711</v>
      </c>
      <c r="B4712" s="2" t="s">
        <v>7707</v>
      </c>
      <c r="C4712" s="8">
        <f>YEAR(Data!$D4712)</f>
        <v>2014</v>
      </c>
      <c r="D4712" s="3">
        <v>41820</v>
      </c>
      <c r="E4712" s="3">
        <v>41821</v>
      </c>
      <c r="F4712" s="2" t="s">
        <v>188</v>
      </c>
      <c r="G4712" s="8"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5">
        <v>4712</v>
      </c>
      <c r="B4713" s="2" t="s">
        <v>7708</v>
      </c>
      <c r="C4713" s="8">
        <f>YEAR(Data!$D4713)</f>
        <v>2011</v>
      </c>
      <c r="D4713" s="3">
        <v>40633</v>
      </c>
      <c r="E4713" s="3">
        <v>40633</v>
      </c>
      <c r="F4713" s="2" t="s">
        <v>1290</v>
      </c>
      <c r="G4713" s="8"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5">
        <v>4713</v>
      </c>
      <c r="B4714" s="2" t="s">
        <v>7709</v>
      </c>
      <c r="C4714" s="8">
        <f>YEAR(Data!$D4714)</f>
        <v>2011</v>
      </c>
      <c r="D4714" s="3">
        <v>40893</v>
      </c>
      <c r="E4714" s="3">
        <v>40898</v>
      </c>
      <c r="F4714" s="2" t="s">
        <v>50</v>
      </c>
      <c r="G4714" s="8"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5">
        <v>4714</v>
      </c>
      <c r="B4715" s="2" t="s">
        <v>7709</v>
      </c>
      <c r="C4715" s="8">
        <f>YEAR(Data!$D4715)</f>
        <v>2011</v>
      </c>
      <c r="D4715" s="3">
        <v>40893</v>
      </c>
      <c r="E4715" s="3">
        <v>40898</v>
      </c>
      <c r="F4715" s="2" t="s">
        <v>50</v>
      </c>
      <c r="G4715" s="8"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5">
        <v>4715</v>
      </c>
      <c r="B4716" s="2" t="s">
        <v>7710</v>
      </c>
      <c r="C4716" s="8">
        <f>YEAR(Data!$D4716)</f>
        <v>2014</v>
      </c>
      <c r="D4716" s="3">
        <v>41778</v>
      </c>
      <c r="E4716" s="3">
        <v>41780</v>
      </c>
      <c r="F4716" s="2" t="s">
        <v>188</v>
      </c>
      <c r="G4716" s="8"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5">
        <v>4716</v>
      </c>
      <c r="B4717" s="2" t="s">
        <v>7711</v>
      </c>
      <c r="C4717" s="8">
        <f>YEAR(Data!$D4717)</f>
        <v>2012</v>
      </c>
      <c r="D4717" s="3">
        <v>41041</v>
      </c>
      <c r="E4717" s="3">
        <v>41045</v>
      </c>
      <c r="F4717" s="2" t="s">
        <v>50</v>
      </c>
      <c r="G4717" s="8"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5">
        <v>4717</v>
      </c>
      <c r="B4718" s="2" t="s">
        <v>7712</v>
      </c>
      <c r="C4718" s="8">
        <f>YEAR(Data!$D4718)</f>
        <v>2014</v>
      </c>
      <c r="D4718" s="3">
        <v>41977</v>
      </c>
      <c r="E4718" s="3">
        <v>41981</v>
      </c>
      <c r="F4718" s="2" t="s">
        <v>23</v>
      </c>
      <c r="G4718" s="8"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5">
        <v>4718</v>
      </c>
      <c r="B4719" s="2" t="s">
        <v>7713</v>
      </c>
      <c r="C4719" s="8">
        <f>YEAR(Data!$D4719)</f>
        <v>2012</v>
      </c>
      <c r="D4719" s="3">
        <v>41255</v>
      </c>
      <c r="E4719" s="3">
        <v>41260</v>
      </c>
      <c r="F4719" s="2" t="s">
        <v>50</v>
      </c>
      <c r="G4719" s="8"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5">
        <v>4719</v>
      </c>
      <c r="B4720" s="2" t="s">
        <v>7714</v>
      </c>
      <c r="C4720" s="8">
        <f>YEAR(Data!$D4720)</f>
        <v>2012</v>
      </c>
      <c r="D4720" s="3">
        <v>41192</v>
      </c>
      <c r="E4720" s="3">
        <v>41193</v>
      </c>
      <c r="F4720" s="2" t="s">
        <v>188</v>
      </c>
      <c r="G4720" s="8"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5">
        <v>4720</v>
      </c>
      <c r="B4721" s="2" t="s">
        <v>7715</v>
      </c>
      <c r="C4721" s="8">
        <f>YEAR(Data!$D4721)</f>
        <v>2012</v>
      </c>
      <c r="D4721" s="3">
        <v>41017</v>
      </c>
      <c r="E4721" s="3">
        <v>41019</v>
      </c>
      <c r="F4721" s="2" t="s">
        <v>23</v>
      </c>
      <c r="G4721" s="8"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5">
        <v>4721</v>
      </c>
      <c r="B4722" s="2" t="s">
        <v>7715</v>
      </c>
      <c r="C4722" s="8">
        <f>YEAR(Data!$D4722)</f>
        <v>2012</v>
      </c>
      <c r="D4722" s="3">
        <v>41017</v>
      </c>
      <c r="E4722" s="3">
        <v>41019</v>
      </c>
      <c r="F4722" s="2" t="s">
        <v>23</v>
      </c>
      <c r="G4722" s="8"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5">
        <v>4722</v>
      </c>
      <c r="B4723" s="2" t="s">
        <v>7718</v>
      </c>
      <c r="C4723" s="8">
        <f>YEAR(Data!$D4723)</f>
        <v>2011</v>
      </c>
      <c r="D4723" s="3">
        <v>40701</v>
      </c>
      <c r="E4723" s="3">
        <v>40705</v>
      </c>
      <c r="F4723" s="2" t="s">
        <v>23</v>
      </c>
      <c r="G4723" s="8"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5">
        <v>4723</v>
      </c>
      <c r="B4724" s="2" t="s">
        <v>7721</v>
      </c>
      <c r="C4724" s="8">
        <f>YEAR(Data!$D4724)</f>
        <v>2014</v>
      </c>
      <c r="D4724" s="3">
        <v>41884</v>
      </c>
      <c r="E4724" s="3">
        <v>41890</v>
      </c>
      <c r="F4724" s="2" t="s">
        <v>50</v>
      </c>
      <c r="G4724" s="8"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5">
        <v>4724</v>
      </c>
      <c r="B4725" s="2" t="s">
        <v>7722</v>
      </c>
      <c r="C4725" s="8">
        <f>YEAR(Data!$D4725)</f>
        <v>2013</v>
      </c>
      <c r="D4725" s="3">
        <v>41417</v>
      </c>
      <c r="E4725" s="3">
        <v>41417</v>
      </c>
      <c r="F4725" s="2" t="s">
        <v>1290</v>
      </c>
      <c r="G4725" s="8"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5">
        <v>4725</v>
      </c>
      <c r="B4726" s="2" t="s">
        <v>7724</v>
      </c>
      <c r="C4726" s="8">
        <f>YEAR(Data!$D4726)</f>
        <v>2013</v>
      </c>
      <c r="D4726" s="3">
        <v>41590</v>
      </c>
      <c r="E4726" s="3">
        <v>41594</v>
      </c>
      <c r="F4726" s="2" t="s">
        <v>50</v>
      </c>
      <c r="G4726" s="8"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5">
        <v>4726</v>
      </c>
      <c r="B4727" s="2" t="s">
        <v>7724</v>
      </c>
      <c r="C4727" s="8">
        <f>YEAR(Data!$D4727)</f>
        <v>2013</v>
      </c>
      <c r="D4727" s="3">
        <v>41590</v>
      </c>
      <c r="E4727" s="3">
        <v>41594</v>
      </c>
      <c r="F4727" s="2" t="s">
        <v>50</v>
      </c>
      <c r="G4727" s="8"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5">
        <v>4727</v>
      </c>
      <c r="B4728" s="2" t="s">
        <v>7725</v>
      </c>
      <c r="C4728" s="8">
        <f>YEAR(Data!$D4728)</f>
        <v>2011</v>
      </c>
      <c r="D4728" s="3">
        <v>40872</v>
      </c>
      <c r="E4728" s="3">
        <v>40876</v>
      </c>
      <c r="F4728" s="2" t="s">
        <v>23</v>
      </c>
      <c r="G4728" s="8"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5">
        <v>4728</v>
      </c>
      <c r="B4729" s="2" t="s">
        <v>7725</v>
      </c>
      <c r="C4729" s="8">
        <f>YEAR(Data!$D4729)</f>
        <v>2011</v>
      </c>
      <c r="D4729" s="3">
        <v>40872</v>
      </c>
      <c r="E4729" s="3">
        <v>40876</v>
      </c>
      <c r="F4729" s="2" t="s">
        <v>23</v>
      </c>
      <c r="G4729" s="8"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5">
        <v>4729</v>
      </c>
      <c r="B4730" s="2" t="s">
        <v>7726</v>
      </c>
      <c r="C4730" s="8">
        <f>YEAR(Data!$D4730)</f>
        <v>2011</v>
      </c>
      <c r="D4730" s="3">
        <v>40854</v>
      </c>
      <c r="E4730" s="3">
        <v>40859</v>
      </c>
      <c r="F4730" s="2" t="s">
        <v>50</v>
      </c>
      <c r="G4730" s="8"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5">
        <v>4730</v>
      </c>
      <c r="B4731" s="2" t="s">
        <v>7727</v>
      </c>
      <c r="C4731" s="8">
        <f>YEAR(Data!$D4731)</f>
        <v>2013</v>
      </c>
      <c r="D4731" s="3">
        <v>41474</v>
      </c>
      <c r="E4731" s="3">
        <v>41479</v>
      </c>
      <c r="F4731" s="2" t="s">
        <v>23</v>
      </c>
      <c r="G4731" s="8"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5">
        <v>4731</v>
      </c>
      <c r="B4732" s="2" t="s">
        <v>7730</v>
      </c>
      <c r="C4732" s="8">
        <f>YEAR(Data!$D4732)</f>
        <v>2012</v>
      </c>
      <c r="D4732" s="3">
        <v>40997</v>
      </c>
      <c r="E4732" s="3">
        <v>40999</v>
      </c>
      <c r="F4732" s="2" t="s">
        <v>23</v>
      </c>
      <c r="G4732" s="8"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5">
        <v>4732</v>
      </c>
      <c r="B4733" s="2" t="s">
        <v>7730</v>
      </c>
      <c r="C4733" s="8">
        <f>YEAR(Data!$D4733)</f>
        <v>2012</v>
      </c>
      <c r="D4733" s="3">
        <v>40997</v>
      </c>
      <c r="E4733" s="3">
        <v>40999</v>
      </c>
      <c r="F4733" s="2" t="s">
        <v>23</v>
      </c>
      <c r="G4733" s="8"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5">
        <v>4733</v>
      </c>
      <c r="B4734" s="2" t="s">
        <v>7730</v>
      </c>
      <c r="C4734" s="8">
        <f>YEAR(Data!$D4734)</f>
        <v>2012</v>
      </c>
      <c r="D4734" s="3">
        <v>40997</v>
      </c>
      <c r="E4734" s="3">
        <v>40999</v>
      </c>
      <c r="F4734" s="2" t="s">
        <v>23</v>
      </c>
      <c r="G4734" s="8"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5">
        <v>4734</v>
      </c>
      <c r="B4735" s="2" t="s">
        <v>7730</v>
      </c>
      <c r="C4735" s="8">
        <f>YEAR(Data!$D4735)</f>
        <v>2012</v>
      </c>
      <c r="D4735" s="3">
        <v>40997</v>
      </c>
      <c r="E4735" s="3">
        <v>40999</v>
      </c>
      <c r="F4735" s="2" t="s">
        <v>23</v>
      </c>
      <c r="G4735" s="8"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5">
        <v>4735</v>
      </c>
      <c r="B4736" s="2" t="s">
        <v>7731</v>
      </c>
      <c r="C4736" s="8">
        <f>YEAR(Data!$D4736)</f>
        <v>2013</v>
      </c>
      <c r="D4736" s="3">
        <v>41372</v>
      </c>
      <c r="E4736" s="3">
        <v>41377</v>
      </c>
      <c r="F4736" s="2" t="s">
        <v>50</v>
      </c>
      <c r="G4736" s="8"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5">
        <v>4736</v>
      </c>
      <c r="B4737" s="2" t="s">
        <v>7732</v>
      </c>
      <c r="C4737" s="8">
        <f>YEAR(Data!$D4737)</f>
        <v>2012</v>
      </c>
      <c r="D4737" s="3">
        <v>41073</v>
      </c>
      <c r="E4737" s="3">
        <v>41079</v>
      </c>
      <c r="F4737" s="2" t="s">
        <v>50</v>
      </c>
      <c r="G4737" s="8"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5">
        <v>4737</v>
      </c>
      <c r="B4738" s="2" t="s">
        <v>7732</v>
      </c>
      <c r="C4738" s="8">
        <f>YEAR(Data!$D4738)</f>
        <v>2012</v>
      </c>
      <c r="D4738" s="3">
        <v>41073</v>
      </c>
      <c r="E4738" s="3">
        <v>41079</v>
      </c>
      <c r="F4738" s="2" t="s">
        <v>50</v>
      </c>
      <c r="G4738" s="8"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5">
        <v>4738</v>
      </c>
      <c r="B4739" s="2" t="s">
        <v>7732</v>
      </c>
      <c r="C4739" s="8">
        <f>YEAR(Data!$D4739)</f>
        <v>2012</v>
      </c>
      <c r="D4739" s="3">
        <v>41073</v>
      </c>
      <c r="E4739" s="3">
        <v>41079</v>
      </c>
      <c r="F4739" s="2" t="s">
        <v>50</v>
      </c>
      <c r="G4739" s="8"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5">
        <v>4739</v>
      </c>
      <c r="B4740" s="2" t="s">
        <v>7733</v>
      </c>
      <c r="C4740" s="8">
        <f>YEAR(Data!$D4740)</f>
        <v>2012</v>
      </c>
      <c r="D4740" s="3">
        <v>40957</v>
      </c>
      <c r="E4740" s="3">
        <v>40963</v>
      </c>
      <c r="F4740" s="2" t="s">
        <v>50</v>
      </c>
      <c r="G4740" s="8"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5">
        <v>4740</v>
      </c>
      <c r="B4741" s="2" t="s">
        <v>7733</v>
      </c>
      <c r="C4741" s="8">
        <f>YEAR(Data!$D4741)</f>
        <v>2012</v>
      </c>
      <c r="D4741" s="3">
        <v>40957</v>
      </c>
      <c r="E4741" s="3">
        <v>40963</v>
      </c>
      <c r="F4741" s="2" t="s">
        <v>50</v>
      </c>
      <c r="G4741" s="8"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5">
        <v>4741</v>
      </c>
      <c r="B4742" s="2" t="s">
        <v>7734</v>
      </c>
      <c r="C4742" s="8">
        <f>YEAR(Data!$D4742)</f>
        <v>2014</v>
      </c>
      <c r="D4742" s="3">
        <v>41956</v>
      </c>
      <c r="E4742" s="3">
        <v>41960</v>
      </c>
      <c r="F4742" s="2" t="s">
        <v>50</v>
      </c>
      <c r="G4742" s="8"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5">
        <v>4742</v>
      </c>
      <c r="B4743" s="2" t="s">
        <v>7734</v>
      </c>
      <c r="C4743" s="8">
        <f>YEAR(Data!$D4743)</f>
        <v>2014</v>
      </c>
      <c r="D4743" s="3">
        <v>41956</v>
      </c>
      <c r="E4743" s="3">
        <v>41960</v>
      </c>
      <c r="F4743" s="2" t="s">
        <v>50</v>
      </c>
      <c r="G4743" s="8"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5">
        <v>4743</v>
      </c>
      <c r="B4744" s="2" t="s">
        <v>7734</v>
      </c>
      <c r="C4744" s="8">
        <f>YEAR(Data!$D4744)</f>
        <v>2014</v>
      </c>
      <c r="D4744" s="3">
        <v>41956</v>
      </c>
      <c r="E4744" s="3">
        <v>41960</v>
      </c>
      <c r="F4744" s="2" t="s">
        <v>50</v>
      </c>
      <c r="G4744" s="8"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5">
        <v>4744</v>
      </c>
      <c r="B4745" s="2" t="s">
        <v>7735</v>
      </c>
      <c r="C4745" s="8">
        <f>YEAR(Data!$D4745)</f>
        <v>2014</v>
      </c>
      <c r="D4745" s="3">
        <v>41704</v>
      </c>
      <c r="E4745" s="3">
        <v>41704</v>
      </c>
      <c r="F4745" s="2" t="s">
        <v>1290</v>
      </c>
      <c r="G4745" s="8"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5">
        <v>4745</v>
      </c>
      <c r="B4746" s="2" t="s">
        <v>7735</v>
      </c>
      <c r="C4746" s="8">
        <f>YEAR(Data!$D4746)</f>
        <v>2014</v>
      </c>
      <c r="D4746" s="3">
        <v>41704</v>
      </c>
      <c r="E4746" s="3">
        <v>41704</v>
      </c>
      <c r="F4746" s="2" t="s">
        <v>1290</v>
      </c>
      <c r="G4746" s="8"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5">
        <v>4746</v>
      </c>
      <c r="B4747" s="2" t="s">
        <v>7735</v>
      </c>
      <c r="C4747" s="8">
        <f>YEAR(Data!$D4747)</f>
        <v>2014</v>
      </c>
      <c r="D4747" s="3">
        <v>41704</v>
      </c>
      <c r="E4747" s="3">
        <v>41704</v>
      </c>
      <c r="F4747" s="2" t="s">
        <v>1290</v>
      </c>
      <c r="G4747" s="8"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5">
        <v>4747</v>
      </c>
      <c r="B4748" s="2" t="s">
        <v>7735</v>
      </c>
      <c r="C4748" s="8">
        <f>YEAR(Data!$D4748)</f>
        <v>2014</v>
      </c>
      <c r="D4748" s="3">
        <v>41704</v>
      </c>
      <c r="E4748" s="3">
        <v>41704</v>
      </c>
      <c r="F4748" s="2" t="s">
        <v>1290</v>
      </c>
      <c r="G4748" s="8"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5">
        <v>4748</v>
      </c>
      <c r="B4749" s="2" t="s">
        <v>7736</v>
      </c>
      <c r="C4749" s="8">
        <f>YEAR(Data!$D4749)</f>
        <v>2013</v>
      </c>
      <c r="D4749" s="3">
        <v>41337</v>
      </c>
      <c r="E4749" s="3">
        <v>41337</v>
      </c>
      <c r="F4749" s="2" t="s">
        <v>1290</v>
      </c>
      <c r="G4749" s="8"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5">
        <v>4749</v>
      </c>
      <c r="B4750" s="2" t="s">
        <v>7736</v>
      </c>
      <c r="C4750" s="8">
        <f>YEAR(Data!$D4750)</f>
        <v>2013</v>
      </c>
      <c r="D4750" s="3">
        <v>41337</v>
      </c>
      <c r="E4750" s="3">
        <v>41337</v>
      </c>
      <c r="F4750" s="2" t="s">
        <v>1290</v>
      </c>
      <c r="G4750" s="8"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5">
        <v>4750</v>
      </c>
      <c r="B4751" s="2" t="s">
        <v>7737</v>
      </c>
      <c r="C4751" s="8">
        <f>YEAR(Data!$D4751)</f>
        <v>2013</v>
      </c>
      <c r="D4751" s="3">
        <v>41633</v>
      </c>
      <c r="E4751" s="3">
        <v>41634</v>
      </c>
      <c r="F4751" s="2" t="s">
        <v>188</v>
      </c>
      <c r="G4751" s="8"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5">
        <v>4751</v>
      </c>
      <c r="B4752" s="2" t="s">
        <v>7738</v>
      </c>
      <c r="C4752" s="8">
        <f>YEAR(Data!$D4752)</f>
        <v>2013</v>
      </c>
      <c r="D4752" s="3">
        <v>41555</v>
      </c>
      <c r="E4752" s="3">
        <v>41557</v>
      </c>
      <c r="F4752" s="2" t="s">
        <v>188</v>
      </c>
      <c r="G4752" s="8"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5">
        <v>4752</v>
      </c>
      <c r="B4753" s="2" t="s">
        <v>7739</v>
      </c>
      <c r="C4753" s="8">
        <f>YEAR(Data!$D4753)</f>
        <v>2013</v>
      </c>
      <c r="D4753" s="3">
        <v>41618</v>
      </c>
      <c r="E4753" s="3">
        <v>41622</v>
      </c>
      <c r="F4753" s="2" t="s">
        <v>50</v>
      </c>
      <c r="G4753" s="8"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5">
        <v>4753</v>
      </c>
      <c r="B4754" s="2" t="s">
        <v>7740</v>
      </c>
      <c r="C4754" s="8">
        <f>YEAR(Data!$D4754)</f>
        <v>2014</v>
      </c>
      <c r="D4754" s="3">
        <v>41964</v>
      </c>
      <c r="E4754" s="3">
        <v>41968</v>
      </c>
      <c r="F4754" s="2" t="s">
        <v>50</v>
      </c>
      <c r="G4754" s="8"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5">
        <v>4754</v>
      </c>
      <c r="B4755" s="2" t="s">
        <v>7741</v>
      </c>
      <c r="C4755" s="8">
        <f>YEAR(Data!$D4755)</f>
        <v>2012</v>
      </c>
      <c r="D4755" s="3">
        <v>41255</v>
      </c>
      <c r="E4755" s="3">
        <v>41259</v>
      </c>
      <c r="F4755" s="2" t="s">
        <v>50</v>
      </c>
      <c r="G4755" s="8"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5">
        <v>4755</v>
      </c>
      <c r="B4756" s="2" t="s">
        <v>7744</v>
      </c>
      <c r="C4756" s="8">
        <f>YEAR(Data!$D4756)</f>
        <v>2014</v>
      </c>
      <c r="D4756" s="3">
        <v>41674</v>
      </c>
      <c r="E4756" s="3">
        <v>41679</v>
      </c>
      <c r="F4756" s="2" t="s">
        <v>50</v>
      </c>
      <c r="G4756" s="8"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5">
        <v>4756</v>
      </c>
      <c r="B4757" s="2" t="s">
        <v>7744</v>
      </c>
      <c r="C4757" s="8">
        <f>YEAR(Data!$D4757)</f>
        <v>2014</v>
      </c>
      <c r="D4757" s="3">
        <v>41674</v>
      </c>
      <c r="E4757" s="3">
        <v>41679</v>
      </c>
      <c r="F4757" s="2" t="s">
        <v>50</v>
      </c>
      <c r="G4757" s="8"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5">
        <v>4757</v>
      </c>
      <c r="B4758" s="2" t="s">
        <v>7747</v>
      </c>
      <c r="C4758" s="8">
        <f>YEAR(Data!$D4758)</f>
        <v>2014</v>
      </c>
      <c r="D4758" s="3">
        <v>41904</v>
      </c>
      <c r="E4758" s="3">
        <v>41908</v>
      </c>
      <c r="F4758" s="2" t="s">
        <v>50</v>
      </c>
      <c r="G4758" s="8"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5">
        <v>4758</v>
      </c>
      <c r="B4759" s="2" t="s">
        <v>7748</v>
      </c>
      <c r="C4759" s="8">
        <f>YEAR(Data!$D4759)</f>
        <v>2014</v>
      </c>
      <c r="D4759" s="3">
        <v>41760</v>
      </c>
      <c r="E4759" s="3">
        <v>41765</v>
      </c>
      <c r="F4759" s="2" t="s">
        <v>50</v>
      </c>
      <c r="G4759" s="8"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5">
        <v>4759</v>
      </c>
      <c r="B4760" s="2" t="s">
        <v>7749</v>
      </c>
      <c r="C4760" s="8">
        <f>YEAR(Data!$D4760)</f>
        <v>2011</v>
      </c>
      <c r="D4760" s="3">
        <v>40850</v>
      </c>
      <c r="E4760" s="3">
        <v>40854</v>
      </c>
      <c r="F4760" s="2" t="s">
        <v>50</v>
      </c>
      <c r="G4760" s="8"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5">
        <v>4760</v>
      </c>
      <c r="B4761" s="2" t="s">
        <v>7749</v>
      </c>
      <c r="C4761" s="8">
        <f>YEAR(Data!$D4761)</f>
        <v>2011</v>
      </c>
      <c r="D4761" s="3">
        <v>40850</v>
      </c>
      <c r="E4761" s="3">
        <v>40854</v>
      </c>
      <c r="F4761" s="2" t="s">
        <v>50</v>
      </c>
      <c r="G4761" s="8"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5">
        <v>4761</v>
      </c>
      <c r="B4762" s="2" t="s">
        <v>7749</v>
      </c>
      <c r="C4762" s="8">
        <f>YEAR(Data!$D4762)</f>
        <v>2011</v>
      </c>
      <c r="D4762" s="3">
        <v>40850</v>
      </c>
      <c r="E4762" s="3">
        <v>40854</v>
      </c>
      <c r="F4762" s="2" t="s">
        <v>50</v>
      </c>
      <c r="G4762" s="8"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5">
        <v>4762</v>
      </c>
      <c r="B4763" s="2" t="s">
        <v>7750</v>
      </c>
      <c r="C4763" s="8">
        <f>YEAR(Data!$D4763)</f>
        <v>2013</v>
      </c>
      <c r="D4763" s="3">
        <v>41639</v>
      </c>
      <c r="E4763" s="3">
        <v>41644</v>
      </c>
      <c r="F4763" s="2" t="s">
        <v>50</v>
      </c>
      <c r="G4763" s="8"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5">
        <v>4763</v>
      </c>
      <c r="B4764" s="2" t="s">
        <v>7750</v>
      </c>
      <c r="C4764" s="8">
        <f>YEAR(Data!$D4764)</f>
        <v>2013</v>
      </c>
      <c r="D4764" s="3">
        <v>41639</v>
      </c>
      <c r="E4764" s="3">
        <v>41644</v>
      </c>
      <c r="F4764" s="2" t="s">
        <v>50</v>
      </c>
      <c r="G4764" s="8"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5">
        <v>4764</v>
      </c>
      <c r="B4765" s="2" t="s">
        <v>7751</v>
      </c>
      <c r="C4765" s="8">
        <f>YEAR(Data!$D4765)</f>
        <v>2011</v>
      </c>
      <c r="D4765" s="3">
        <v>40803</v>
      </c>
      <c r="E4765" s="3">
        <v>40807</v>
      </c>
      <c r="F4765" s="2" t="s">
        <v>50</v>
      </c>
      <c r="G4765" s="8"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5">
        <v>4765</v>
      </c>
      <c r="B4766" s="2" t="s">
        <v>7754</v>
      </c>
      <c r="C4766" s="8">
        <f>YEAR(Data!$D4766)</f>
        <v>2014</v>
      </c>
      <c r="D4766" s="3">
        <v>41968</v>
      </c>
      <c r="E4766" s="3">
        <v>41971</v>
      </c>
      <c r="F4766" s="2" t="s">
        <v>188</v>
      </c>
      <c r="G4766" s="8"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5">
        <v>4766</v>
      </c>
      <c r="B4767" s="2" t="s">
        <v>7755</v>
      </c>
      <c r="C4767" s="8">
        <f>YEAR(Data!$D4767)</f>
        <v>2012</v>
      </c>
      <c r="D4767" s="3">
        <v>41023</v>
      </c>
      <c r="E4767" s="3">
        <v>41027</v>
      </c>
      <c r="F4767" s="2" t="s">
        <v>50</v>
      </c>
      <c r="G4767" s="8"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5">
        <v>4767</v>
      </c>
      <c r="B4768" s="2" t="s">
        <v>7756</v>
      </c>
      <c r="C4768" s="8">
        <f>YEAR(Data!$D4768)</f>
        <v>2012</v>
      </c>
      <c r="D4768" s="3">
        <v>40977</v>
      </c>
      <c r="E4768" s="3">
        <v>40980</v>
      </c>
      <c r="F4768" s="2" t="s">
        <v>188</v>
      </c>
      <c r="G4768" s="8"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5">
        <v>4768</v>
      </c>
      <c r="B4769" s="2" t="s">
        <v>7756</v>
      </c>
      <c r="C4769" s="8">
        <f>YEAR(Data!$D4769)</f>
        <v>2012</v>
      </c>
      <c r="D4769" s="3">
        <v>40977</v>
      </c>
      <c r="E4769" s="3">
        <v>40980</v>
      </c>
      <c r="F4769" s="2" t="s">
        <v>188</v>
      </c>
      <c r="G4769" s="8"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5">
        <v>4769</v>
      </c>
      <c r="B4770" s="2" t="s">
        <v>7757</v>
      </c>
      <c r="C4770" s="8">
        <f>YEAR(Data!$D4770)</f>
        <v>2014</v>
      </c>
      <c r="D4770" s="3">
        <v>41793</v>
      </c>
      <c r="E4770" s="3">
        <v>41794</v>
      </c>
      <c r="F4770" s="2" t="s">
        <v>1290</v>
      </c>
      <c r="G4770" s="8"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5">
        <v>4770</v>
      </c>
      <c r="B4771" s="2" t="s">
        <v>7760</v>
      </c>
      <c r="C4771" s="8">
        <f>YEAR(Data!$D4771)</f>
        <v>2013</v>
      </c>
      <c r="D4771" s="3">
        <v>41537</v>
      </c>
      <c r="E4771" s="3">
        <v>41542</v>
      </c>
      <c r="F4771" s="2" t="s">
        <v>23</v>
      </c>
      <c r="G4771" s="8"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5">
        <v>4771</v>
      </c>
      <c r="B4772" s="2" t="s">
        <v>7760</v>
      </c>
      <c r="C4772" s="8">
        <f>YEAR(Data!$D4772)</f>
        <v>2013</v>
      </c>
      <c r="D4772" s="3">
        <v>41537</v>
      </c>
      <c r="E4772" s="3">
        <v>41542</v>
      </c>
      <c r="F4772" s="2" t="s">
        <v>23</v>
      </c>
      <c r="G4772" s="8"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5">
        <v>4772</v>
      </c>
      <c r="B4773" s="2" t="s">
        <v>7763</v>
      </c>
      <c r="C4773" s="8">
        <f>YEAR(Data!$D4773)</f>
        <v>2011</v>
      </c>
      <c r="D4773" s="3">
        <v>40847</v>
      </c>
      <c r="E4773" s="3">
        <v>40850</v>
      </c>
      <c r="F4773" s="2" t="s">
        <v>23</v>
      </c>
      <c r="G4773" s="8"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5">
        <v>4773</v>
      </c>
      <c r="B4774" s="2" t="s">
        <v>7765</v>
      </c>
      <c r="C4774" s="8">
        <f>YEAR(Data!$D4774)</f>
        <v>2014</v>
      </c>
      <c r="D4774" s="3">
        <v>41967</v>
      </c>
      <c r="E4774" s="3">
        <v>41971</v>
      </c>
      <c r="F4774" s="2" t="s">
        <v>50</v>
      </c>
      <c r="G4774" s="8"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5">
        <v>4774</v>
      </c>
      <c r="B4775" s="2" t="s">
        <v>7765</v>
      </c>
      <c r="C4775" s="8">
        <f>YEAR(Data!$D4775)</f>
        <v>2014</v>
      </c>
      <c r="D4775" s="3">
        <v>41967</v>
      </c>
      <c r="E4775" s="3">
        <v>41971</v>
      </c>
      <c r="F4775" s="2" t="s">
        <v>50</v>
      </c>
      <c r="G4775" s="8"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5">
        <v>4775</v>
      </c>
      <c r="B4776" s="2" t="s">
        <v>7765</v>
      </c>
      <c r="C4776" s="8">
        <f>YEAR(Data!$D4776)</f>
        <v>2014</v>
      </c>
      <c r="D4776" s="3">
        <v>41967</v>
      </c>
      <c r="E4776" s="3">
        <v>41971</v>
      </c>
      <c r="F4776" s="2" t="s">
        <v>50</v>
      </c>
      <c r="G4776" s="8"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5">
        <v>4776</v>
      </c>
      <c r="B4777" s="2" t="s">
        <v>7766</v>
      </c>
      <c r="C4777" s="8">
        <f>YEAR(Data!$D4777)</f>
        <v>2014</v>
      </c>
      <c r="D4777" s="3">
        <v>41960</v>
      </c>
      <c r="E4777" s="3">
        <v>41965</v>
      </c>
      <c r="F4777" s="2" t="s">
        <v>50</v>
      </c>
      <c r="G4777" s="8"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5">
        <v>4777</v>
      </c>
      <c r="B4778" s="2" t="s">
        <v>7767</v>
      </c>
      <c r="C4778" s="8">
        <f>YEAR(Data!$D4778)</f>
        <v>2013</v>
      </c>
      <c r="D4778" s="3">
        <v>41324</v>
      </c>
      <c r="E4778" s="3">
        <v>41328</v>
      </c>
      <c r="F4778" s="2" t="s">
        <v>23</v>
      </c>
      <c r="G4778" s="8"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5">
        <v>4778</v>
      </c>
      <c r="B4779" s="2" t="s">
        <v>7767</v>
      </c>
      <c r="C4779" s="8">
        <f>YEAR(Data!$D4779)</f>
        <v>2013</v>
      </c>
      <c r="D4779" s="3">
        <v>41324</v>
      </c>
      <c r="E4779" s="3">
        <v>41328</v>
      </c>
      <c r="F4779" s="2" t="s">
        <v>23</v>
      </c>
      <c r="G4779" s="8"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5">
        <v>4779</v>
      </c>
      <c r="B4780" s="2" t="s">
        <v>7768</v>
      </c>
      <c r="C4780" s="8">
        <f>YEAR(Data!$D4780)</f>
        <v>2014</v>
      </c>
      <c r="D4780" s="3">
        <v>41951</v>
      </c>
      <c r="E4780" s="3">
        <v>41955</v>
      </c>
      <c r="F4780" s="2" t="s">
        <v>50</v>
      </c>
      <c r="G4780" s="8"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5">
        <v>4780</v>
      </c>
      <c r="B4781" s="2" t="s">
        <v>7769</v>
      </c>
      <c r="C4781" s="8">
        <f>YEAR(Data!$D4781)</f>
        <v>2011</v>
      </c>
      <c r="D4781" s="3">
        <v>40732</v>
      </c>
      <c r="E4781" s="3">
        <v>40734</v>
      </c>
      <c r="F4781" s="2" t="s">
        <v>188</v>
      </c>
      <c r="G4781" s="8"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5">
        <v>4781</v>
      </c>
      <c r="B4782" s="2" t="s">
        <v>7770</v>
      </c>
      <c r="C4782" s="8">
        <f>YEAR(Data!$D4782)</f>
        <v>2011</v>
      </c>
      <c r="D4782" s="3">
        <v>40854</v>
      </c>
      <c r="E4782" s="3">
        <v>40859</v>
      </c>
      <c r="F4782" s="2" t="s">
        <v>50</v>
      </c>
      <c r="G4782" s="8"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5">
        <v>4782</v>
      </c>
      <c r="B4783" s="2" t="s">
        <v>7770</v>
      </c>
      <c r="C4783" s="8">
        <f>YEAR(Data!$D4783)</f>
        <v>2011</v>
      </c>
      <c r="D4783" s="3">
        <v>40854</v>
      </c>
      <c r="E4783" s="3">
        <v>40859</v>
      </c>
      <c r="F4783" s="2" t="s">
        <v>50</v>
      </c>
      <c r="G4783" s="8"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5">
        <v>4783</v>
      </c>
      <c r="B4784" s="2" t="s">
        <v>7770</v>
      </c>
      <c r="C4784" s="8">
        <f>YEAR(Data!$D4784)</f>
        <v>2011</v>
      </c>
      <c r="D4784" s="3">
        <v>40854</v>
      </c>
      <c r="E4784" s="3">
        <v>40859</v>
      </c>
      <c r="F4784" s="2" t="s">
        <v>50</v>
      </c>
      <c r="G4784" s="8"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5">
        <v>4784</v>
      </c>
      <c r="B4785" s="2" t="s">
        <v>7773</v>
      </c>
      <c r="C4785" s="8">
        <f>YEAR(Data!$D4785)</f>
        <v>2014</v>
      </c>
      <c r="D4785" s="3">
        <v>41668</v>
      </c>
      <c r="E4785" s="3">
        <v>41672</v>
      </c>
      <c r="F4785" s="2" t="s">
        <v>50</v>
      </c>
      <c r="G4785" s="8"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5">
        <v>4785</v>
      </c>
      <c r="B4786" s="2" t="s">
        <v>7774</v>
      </c>
      <c r="C4786" s="8">
        <f>YEAR(Data!$D4786)</f>
        <v>2012</v>
      </c>
      <c r="D4786" s="3">
        <v>41254</v>
      </c>
      <c r="E4786" s="3">
        <v>41259</v>
      </c>
      <c r="F4786" s="2" t="s">
        <v>50</v>
      </c>
      <c r="G4786" s="8"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5">
        <v>4786</v>
      </c>
      <c r="B4787" s="2" t="s">
        <v>7774</v>
      </c>
      <c r="C4787" s="8">
        <f>YEAR(Data!$D4787)</f>
        <v>2012</v>
      </c>
      <c r="D4787" s="3">
        <v>41254</v>
      </c>
      <c r="E4787" s="3">
        <v>41259</v>
      </c>
      <c r="F4787" s="2" t="s">
        <v>50</v>
      </c>
      <c r="G4787" s="8"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5">
        <v>4787</v>
      </c>
      <c r="B4788" s="2" t="s">
        <v>7774</v>
      </c>
      <c r="C4788" s="8">
        <f>YEAR(Data!$D4788)</f>
        <v>2012</v>
      </c>
      <c r="D4788" s="3">
        <v>41254</v>
      </c>
      <c r="E4788" s="3">
        <v>41259</v>
      </c>
      <c r="F4788" s="2" t="s">
        <v>50</v>
      </c>
      <c r="G4788" s="8"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5">
        <v>4788</v>
      </c>
      <c r="B4789" s="2" t="s">
        <v>7774</v>
      </c>
      <c r="C4789" s="8">
        <f>YEAR(Data!$D4789)</f>
        <v>2012</v>
      </c>
      <c r="D4789" s="3">
        <v>41254</v>
      </c>
      <c r="E4789" s="3">
        <v>41259</v>
      </c>
      <c r="F4789" s="2" t="s">
        <v>50</v>
      </c>
      <c r="G4789" s="8"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5">
        <v>4789</v>
      </c>
      <c r="B4790" s="2" t="s">
        <v>7774</v>
      </c>
      <c r="C4790" s="8">
        <f>YEAR(Data!$D4790)</f>
        <v>2012</v>
      </c>
      <c r="D4790" s="3">
        <v>41254</v>
      </c>
      <c r="E4790" s="3">
        <v>41259</v>
      </c>
      <c r="F4790" s="2" t="s">
        <v>50</v>
      </c>
      <c r="G4790" s="8"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5">
        <v>4790</v>
      </c>
      <c r="B4791" s="2" t="s">
        <v>7774</v>
      </c>
      <c r="C4791" s="8">
        <f>YEAR(Data!$D4791)</f>
        <v>2012</v>
      </c>
      <c r="D4791" s="3">
        <v>41254</v>
      </c>
      <c r="E4791" s="3">
        <v>41259</v>
      </c>
      <c r="F4791" s="2" t="s">
        <v>50</v>
      </c>
      <c r="G4791" s="8"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5">
        <v>4791</v>
      </c>
      <c r="B4792" s="2" t="s">
        <v>7774</v>
      </c>
      <c r="C4792" s="8">
        <f>YEAR(Data!$D4792)</f>
        <v>2012</v>
      </c>
      <c r="D4792" s="3">
        <v>41254</v>
      </c>
      <c r="E4792" s="3">
        <v>41259</v>
      </c>
      <c r="F4792" s="2" t="s">
        <v>50</v>
      </c>
      <c r="G4792" s="8"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5">
        <v>4792</v>
      </c>
      <c r="B4793" s="2" t="s">
        <v>7774</v>
      </c>
      <c r="C4793" s="8">
        <f>YEAR(Data!$D4793)</f>
        <v>2012</v>
      </c>
      <c r="D4793" s="3">
        <v>41254</v>
      </c>
      <c r="E4793" s="3">
        <v>41259</v>
      </c>
      <c r="F4793" s="2" t="s">
        <v>50</v>
      </c>
      <c r="G4793" s="8"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5">
        <v>4793</v>
      </c>
      <c r="B4794" s="2" t="s">
        <v>7774</v>
      </c>
      <c r="C4794" s="8">
        <f>YEAR(Data!$D4794)</f>
        <v>2012</v>
      </c>
      <c r="D4794" s="3">
        <v>41254</v>
      </c>
      <c r="E4794" s="3">
        <v>41259</v>
      </c>
      <c r="F4794" s="2" t="s">
        <v>50</v>
      </c>
      <c r="G4794" s="8"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5">
        <v>4794</v>
      </c>
      <c r="B4795" s="2" t="s">
        <v>7778</v>
      </c>
      <c r="C4795" s="8">
        <f>YEAR(Data!$D4795)</f>
        <v>2012</v>
      </c>
      <c r="D4795" s="3">
        <v>41089</v>
      </c>
      <c r="E4795" s="3">
        <v>41094</v>
      </c>
      <c r="F4795" s="2" t="s">
        <v>50</v>
      </c>
      <c r="G4795" s="8"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5">
        <v>4795</v>
      </c>
      <c r="B4796" s="2" t="s">
        <v>7779</v>
      </c>
      <c r="C4796" s="8">
        <f>YEAR(Data!$D4796)</f>
        <v>2012</v>
      </c>
      <c r="D4796" s="3">
        <v>40984</v>
      </c>
      <c r="E4796" s="3">
        <v>40991</v>
      </c>
      <c r="F4796" s="2" t="s">
        <v>50</v>
      </c>
      <c r="G4796" s="8"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5">
        <v>4796</v>
      </c>
      <c r="B4797" s="2" t="s">
        <v>7782</v>
      </c>
      <c r="C4797" s="8">
        <f>YEAR(Data!$D4797)</f>
        <v>2012</v>
      </c>
      <c r="D4797" s="3">
        <v>41134</v>
      </c>
      <c r="E4797" s="3">
        <v>41138</v>
      </c>
      <c r="F4797" s="2" t="s">
        <v>50</v>
      </c>
      <c r="G4797" s="8"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5">
        <v>4797</v>
      </c>
      <c r="B4798" s="2" t="s">
        <v>7784</v>
      </c>
      <c r="C4798" s="8">
        <f>YEAR(Data!$D4798)</f>
        <v>2013</v>
      </c>
      <c r="D4798" s="3">
        <v>41409</v>
      </c>
      <c r="E4798" s="3">
        <v>41414</v>
      </c>
      <c r="F4798" s="2" t="s">
        <v>50</v>
      </c>
      <c r="G4798" s="8"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5">
        <v>4798</v>
      </c>
      <c r="B4799" s="2" t="s">
        <v>7784</v>
      </c>
      <c r="C4799" s="8">
        <f>YEAR(Data!$D4799)</f>
        <v>2013</v>
      </c>
      <c r="D4799" s="3">
        <v>41409</v>
      </c>
      <c r="E4799" s="3">
        <v>41414</v>
      </c>
      <c r="F4799" s="2" t="s">
        <v>50</v>
      </c>
      <c r="G4799" s="8"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5">
        <v>4799</v>
      </c>
      <c r="B4800" s="2" t="s">
        <v>7784</v>
      </c>
      <c r="C4800" s="8">
        <f>YEAR(Data!$D4800)</f>
        <v>2013</v>
      </c>
      <c r="D4800" s="3">
        <v>41409</v>
      </c>
      <c r="E4800" s="3">
        <v>41414</v>
      </c>
      <c r="F4800" s="2" t="s">
        <v>50</v>
      </c>
      <c r="G4800" s="8"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5">
        <v>4800</v>
      </c>
      <c r="B4801" s="2" t="s">
        <v>7784</v>
      </c>
      <c r="C4801" s="8">
        <f>YEAR(Data!$D4801)</f>
        <v>2013</v>
      </c>
      <c r="D4801" s="3">
        <v>41409</v>
      </c>
      <c r="E4801" s="3">
        <v>41414</v>
      </c>
      <c r="F4801" s="2" t="s">
        <v>50</v>
      </c>
      <c r="G4801" s="8"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5">
        <v>4801</v>
      </c>
      <c r="B4802" s="2" t="s">
        <v>7784</v>
      </c>
      <c r="C4802" s="8">
        <f>YEAR(Data!$D4802)</f>
        <v>2013</v>
      </c>
      <c r="D4802" s="3">
        <v>41409</v>
      </c>
      <c r="E4802" s="3">
        <v>41414</v>
      </c>
      <c r="F4802" s="2" t="s">
        <v>50</v>
      </c>
      <c r="G4802" s="8"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5">
        <v>4802</v>
      </c>
      <c r="B4803" s="2" t="s">
        <v>7784</v>
      </c>
      <c r="C4803" s="8">
        <f>YEAR(Data!$D4803)</f>
        <v>2013</v>
      </c>
      <c r="D4803" s="3">
        <v>41409</v>
      </c>
      <c r="E4803" s="3">
        <v>41414</v>
      </c>
      <c r="F4803" s="2" t="s">
        <v>50</v>
      </c>
      <c r="G4803" s="8"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5">
        <v>4803</v>
      </c>
      <c r="B4804" s="2" t="s">
        <v>7784</v>
      </c>
      <c r="C4804" s="8">
        <f>YEAR(Data!$D4804)</f>
        <v>2013</v>
      </c>
      <c r="D4804" s="3">
        <v>41409</v>
      </c>
      <c r="E4804" s="3">
        <v>41414</v>
      </c>
      <c r="F4804" s="2" t="s">
        <v>50</v>
      </c>
      <c r="G4804" s="8"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5">
        <v>4804</v>
      </c>
      <c r="B4805" s="2" t="s">
        <v>7787</v>
      </c>
      <c r="C4805" s="8">
        <f>YEAR(Data!$D4805)</f>
        <v>2014</v>
      </c>
      <c r="D4805" s="3">
        <v>41834</v>
      </c>
      <c r="E4805" s="3">
        <v>41838</v>
      </c>
      <c r="F4805" s="2" t="s">
        <v>23</v>
      </c>
      <c r="G4805" s="8"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5">
        <v>4805</v>
      </c>
      <c r="B4806" s="2" t="s">
        <v>7787</v>
      </c>
      <c r="C4806" s="8">
        <f>YEAR(Data!$D4806)</f>
        <v>2014</v>
      </c>
      <c r="D4806" s="3">
        <v>41834</v>
      </c>
      <c r="E4806" s="3">
        <v>41838</v>
      </c>
      <c r="F4806" s="2" t="s">
        <v>23</v>
      </c>
      <c r="G4806" s="8"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5">
        <v>4806</v>
      </c>
      <c r="B4807" s="2" t="s">
        <v>7788</v>
      </c>
      <c r="C4807" s="8">
        <f>YEAR(Data!$D4807)</f>
        <v>2012</v>
      </c>
      <c r="D4807" s="3">
        <v>41235</v>
      </c>
      <c r="E4807" s="3">
        <v>41238</v>
      </c>
      <c r="F4807" s="2" t="s">
        <v>23</v>
      </c>
      <c r="G4807" s="8"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5">
        <v>4807</v>
      </c>
      <c r="B4808" s="2" t="s">
        <v>7788</v>
      </c>
      <c r="C4808" s="8">
        <f>YEAR(Data!$D4808)</f>
        <v>2012</v>
      </c>
      <c r="D4808" s="3">
        <v>41235</v>
      </c>
      <c r="E4808" s="3">
        <v>41238</v>
      </c>
      <c r="F4808" s="2" t="s">
        <v>23</v>
      </c>
      <c r="G4808" s="8"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5">
        <v>4808</v>
      </c>
      <c r="B4809" s="2" t="s">
        <v>7788</v>
      </c>
      <c r="C4809" s="8">
        <f>YEAR(Data!$D4809)</f>
        <v>2012</v>
      </c>
      <c r="D4809" s="3">
        <v>41235</v>
      </c>
      <c r="E4809" s="3">
        <v>41238</v>
      </c>
      <c r="F4809" s="2" t="s">
        <v>23</v>
      </c>
      <c r="G4809" s="8"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5">
        <v>4809</v>
      </c>
      <c r="B4810" s="2" t="s">
        <v>7789</v>
      </c>
      <c r="C4810" s="8">
        <f>YEAR(Data!$D4810)</f>
        <v>2011</v>
      </c>
      <c r="D4810" s="3">
        <v>40870</v>
      </c>
      <c r="E4810" s="3">
        <v>40875</v>
      </c>
      <c r="F4810" s="2" t="s">
        <v>50</v>
      </c>
      <c r="G4810" s="8"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5">
        <v>4810</v>
      </c>
      <c r="B4811" s="2" t="s">
        <v>7790</v>
      </c>
      <c r="C4811" s="8">
        <f>YEAR(Data!$D4811)</f>
        <v>2012</v>
      </c>
      <c r="D4811" s="3">
        <v>41270</v>
      </c>
      <c r="E4811" s="3">
        <v>41273</v>
      </c>
      <c r="F4811" s="2" t="s">
        <v>188</v>
      </c>
      <c r="G4811" s="8"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5">
        <v>4811</v>
      </c>
      <c r="B4812" s="2" t="s">
        <v>7790</v>
      </c>
      <c r="C4812" s="8">
        <f>YEAR(Data!$D4812)</f>
        <v>2012</v>
      </c>
      <c r="D4812" s="3">
        <v>41270</v>
      </c>
      <c r="E4812" s="3">
        <v>41273</v>
      </c>
      <c r="F4812" s="2" t="s">
        <v>188</v>
      </c>
      <c r="G4812" s="8"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5">
        <v>4812</v>
      </c>
      <c r="B4813" s="2" t="s">
        <v>7791</v>
      </c>
      <c r="C4813" s="8">
        <f>YEAR(Data!$D4813)</f>
        <v>2013</v>
      </c>
      <c r="D4813" s="3">
        <v>41593</v>
      </c>
      <c r="E4813" s="3">
        <v>41598</v>
      </c>
      <c r="F4813" s="2" t="s">
        <v>23</v>
      </c>
      <c r="G4813" s="8"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5">
        <v>4813</v>
      </c>
      <c r="B4814" s="2" t="s">
        <v>7791</v>
      </c>
      <c r="C4814" s="8">
        <f>YEAR(Data!$D4814)</f>
        <v>2013</v>
      </c>
      <c r="D4814" s="3">
        <v>41593</v>
      </c>
      <c r="E4814" s="3">
        <v>41598</v>
      </c>
      <c r="F4814" s="2" t="s">
        <v>23</v>
      </c>
      <c r="G4814" s="8"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5">
        <v>4814</v>
      </c>
      <c r="B4815" s="2" t="s">
        <v>7791</v>
      </c>
      <c r="C4815" s="8">
        <f>YEAR(Data!$D4815)</f>
        <v>2013</v>
      </c>
      <c r="D4815" s="3">
        <v>41593</v>
      </c>
      <c r="E4815" s="3">
        <v>41598</v>
      </c>
      <c r="F4815" s="2" t="s">
        <v>23</v>
      </c>
      <c r="G4815" s="8"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5">
        <v>4815</v>
      </c>
      <c r="B4816" s="2" t="s">
        <v>7794</v>
      </c>
      <c r="C4816" s="8">
        <f>YEAR(Data!$D4816)</f>
        <v>2013</v>
      </c>
      <c r="D4816" s="3">
        <v>41403</v>
      </c>
      <c r="E4816" s="3">
        <v>41405</v>
      </c>
      <c r="F4816" s="2" t="s">
        <v>188</v>
      </c>
      <c r="G4816" s="8"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5">
        <v>4816</v>
      </c>
      <c r="B4817" s="2" t="s">
        <v>7795</v>
      </c>
      <c r="C4817" s="8">
        <f>YEAR(Data!$D4817)</f>
        <v>2011</v>
      </c>
      <c r="D4817" s="3">
        <v>40903</v>
      </c>
      <c r="E4817" s="3">
        <v>40908</v>
      </c>
      <c r="F4817" s="2" t="s">
        <v>50</v>
      </c>
      <c r="G4817" s="8"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5">
        <v>4817</v>
      </c>
      <c r="B4818" s="2" t="s">
        <v>7795</v>
      </c>
      <c r="C4818" s="8">
        <f>YEAR(Data!$D4818)</f>
        <v>2011</v>
      </c>
      <c r="D4818" s="3">
        <v>40903</v>
      </c>
      <c r="E4818" s="3">
        <v>40908</v>
      </c>
      <c r="F4818" s="2" t="s">
        <v>50</v>
      </c>
      <c r="G4818" s="8"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5">
        <v>4818</v>
      </c>
      <c r="B4819" s="2" t="s">
        <v>7795</v>
      </c>
      <c r="C4819" s="8">
        <f>YEAR(Data!$D4819)</f>
        <v>2011</v>
      </c>
      <c r="D4819" s="3">
        <v>40903</v>
      </c>
      <c r="E4819" s="3">
        <v>40908</v>
      </c>
      <c r="F4819" s="2" t="s">
        <v>50</v>
      </c>
      <c r="G4819" s="8"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5">
        <v>4819</v>
      </c>
      <c r="B4820" s="2" t="s">
        <v>7795</v>
      </c>
      <c r="C4820" s="8">
        <f>YEAR(Data!$D4820)</f>
        <v>2011</v>
      </c>
      <c r="D4820" s="3">
        <v>40903</v>
      </c>
      <c r="E4820" s="3">
        <v>40908</v>
      </c>
      <c r="F4820" s="2" t="s">
        <v>50</v>
      </c>
      <c r="G4820" s="8"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5">
        <v>4820</v>
      </c>
      <c r="B4821" s="2" t="s">
        <v>7796</v>
      </c>
      <c r="C4821" s="8">
        <f>YEAR(Data!$D4821)</f>
        <v>2014</v>
      </c>
      <c r="D4821" s="3">
        <v>41799</v>
      </c>
      <c r="E4821" s="3">
        <v>41805</v>
      </c>
      <c r="F4821" s="2" t="s">
        <v>50</v>
      </c>
      <c r="G4821" s="8"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5">
        <v>4821</v>
      </c>
      <c r="B4822" s="2" t="s">
        <v>7799</v>
      </c>
      <c r="C4822" s="8">
        <f>YEAR(Data!$D4822)</f>
        <v>2012</v>
      </c>
      <c r="D4822" s="3">
        <v>41006</v>
      </c>
      <c r="E4822" s="3">
        <v>41010</v>
      </c>
      <c r="F4822" s="2" t="s">
        <v>50</v>
      </c>
      <c r="G4822" s="8"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5">
        <v>4822</v>
      </c>
      <c r="B4823" s="2" t="s">
        <v>7799</v>
      </c>
      <c r="C4823" s="8">
        <f>YEAR(Data!$D4823)</f>
        <v>2012</v>
      </c>
      <c r="D4823" s="3">
        <v>41006</v>
      </c>
      <c r="E4823" s="3">
        <v>41010</v>
      </c>
      <c r="F4823" s="2" t="s">
        <v>50</v>
      </c>
      <c r="G4823" s="8"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5">
        <v>4823</v>
      </c>
      <c r="B4824" s="2" t="s">
        <v>7800</v>
      </c>
      <c r="C4824" s="8">
        <f>YEAR(Data!$D4824)</f>
        <v>2013</v>
      </c>
      <c r="D4824" s="3">
        <v>41466</v>
      </c>
      <c r="E4824" s="3">
        <v>41467</v>
      </c>
      <c r="F4824" s="2" t="s">
        <v>1290</v>
      </c>
      <c r="G4824" s="8"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5">
        <v>4824</v>
      </c>
      <c r="B4825" s="2" t="s">
        <v>7802</v>
      </c>
      <c r="C4825" s="8">
        <f>YEAR(Data!$D4825)</f>
        <v>2013</v>
      </c>
      <c r="D4825" s="3">
        <v>41600</v>
      </c>
      <c r="E4825" s="3">
        <v>41605</v>
      </c>
      <c r="F4825" s="2" t="s">
        <v>50</v>
      </c>
      <c r="G4825" s="8"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5">
        <v>4825</v>
      </c>
      <c r="B4826" s="2" t="s">
        <v>7802</v>
      </c>
      <c r="C4826" s="8">
        <f>YEAR(Data!$D4826)</f>
        <v>2013</v>
      </c>
      <c r="D4826" s="3">
        <v>41600</v>
      </c>
      <c r="E4826" s="3">
        <v>41605</v>
      </c>
      <c r="F4826" s="2" t="s">
        <v>50</v>
      </c>
      <c r="G4826" s="8"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5">
        <v>4826</v>
      </c>
      <c r="B4827" s="2" t="s">
        <v>7802</v>
      </c>
      <c r="C4827" s="8">
        <f>YEAR(Data!$D4827)</f>
        <v>2013</v>
      </c>
      <c r="D4827" s="3">
        <v>41600</v>
      </c>
      <c r="E4827" s="3">
        <v>41605</v>
      </c>
      <c r="F4827" s="2" t="s">
        <v>50</v>
      </c>
      <c r="G4827" s="8"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5">
        <v>4827</v>
      </c>
      <c r="B4828" s="2" t="s">
        <v>7805</v>
      </c>
      <c r="C4828" s="8">
        <f>YEAR(Data!$D4828)</f>
        <v>2014</v>
      </c>
      <c r="D4828" s="3">
        <v>41956</v>
      </c>
      <c r="E4828" s="3">
        <v>41959</v>
      </c>
      <c r="F4828" s="2" t="s">
        <v>188</v>
      </c>
      <c r="G4828" s="8"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5">
        <v>4828</v>
      </c>
      <c r="B4829" s="2" t="s">
        <v>7806</v>
      </c>
      <c r="C4829" s="8">
        <f>YEAR(Data!$D4829)</f>
        <v>2011</v>
      </c>
      <c r="D4829" s="3">
        <v>40848</v>
      </c>
      <c r="E4829" s="3">
        <v>40855</v>
      </c>
      <c r="F4829" s="2" t="s">
        <v>50</v>
      </c>
      <c r="G4829" s="8"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5">
        <v>4829</v>
      </c>
      <c r="B4830" s="2" t="s">
        <v>7806</v>
      </c>
      <c r="C4830" s="8">
        <f>YEAR(Data!$D4830)</f>
        <v>2011</v>
      </c>
      <c r="D4830" s="3">
        <v>40848</v>
      </c>
      <c r="E4830" s="3">
        <v>40855</v>
      </c>
      <c r="F4830" s="2" t="s">
        <v>50</v>
      </c>
      <c r="G4830" s="8"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5">
        <v>4830</v>
      </c>
      <c r="B4831" s="2" t="s">
        <v>7807</v>
      </c>
      <c r="C4831" s="8">
        <f>YEAR(Data!$D4831)</f>
        <v>2013</v>
      </c>
      <c r="D4831" s="3">
        <v>41410</v>
      </c>
      <c r="E4831" s="3">
        <v>41416</v>
      </c>
      <c r="F4831" s="2" t="s">
        <v>50</v>
      </c>
      <c r="G4831" s="8"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5">
        <v>4831</v>
      </c>
      <c r="B4832" s="2" t="s">
        <v>7808</v>
      </c>
      <c r="C4832" s="8">
        <f>YEAR(Data!$D4832)</f>
        <v>2011</v>
      </c>
      <c r="D4832" s="3">
        <v>40854</v>
      </c>
      <c r="E4832" s="3">
        <v>40859</v>
      </c>
      <c r="F4832" s="2" t="s">
        <v>50</v>
      </c>
      <c r="G4832" s="8"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5">
        <v>4832</v>
      </c>
      <c r="B4833" s="2" t="s">
        <v>7808</v>
      </c>
      <c r="C4833" s="8">
        <f>YEAR(Data!$D4833)</f>
        <v>2011</v>
      </c>
      <c r="D4833" s="3">
        <v>40854</v>
      </c>
      <c r="E4833" s="3">
        <v>40859</v>
      </c>
      <c r="F4833" s="2" t="s">
        <v>50</v>
      </c>
      <c r="G4833" s="8"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5">
        <v>4833</v>
      </c>
      <c r="B4834" s="2" t="s">
        <v>7808</v>
      </c>
      <c r="C4834" s="8">
        <f>YEAR(Data!$D4834)</f>
        <v>2011</v>
      </c>
      <c r="D4834" s="3">
        <v>40854</v>
      </c>
      <c r="E4834" s="3">
        <v>40859</v>
      </c>
      <c r="F4834" s="2" t="s">
        <v>50</v>
      </c>
      <c r="G4834" s="8"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5">
        <v>4834</v>
      </c>
      <c r="B4835" s="2" t="s">
        <v>7808</v>
      </c>
      <c r="C4835" s="8">
        <f>YEAR(Data!$D4835)</f>
        <v>2011</v>
      </c>
      <c r="D4835" s="3">
        <v>40854</v>
      </c>
      <c r="E4835" s="3">
        <v>40859</v>
      </c>
      <c r="F4835" s="2" t="s">
        <v>50</v>
      </c>
      <c r="G4835" s="8"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5">
        <v>4835</v>
      </c>
      <c r="B4836" s="2" t="s">
        <v>7810</v>
      </c>
      <c r="C4836" s="8">
        <f>YEAR(Data!$D4836)</f>
        <v>2014</v>
      </c>
      <c r="D4836" s="3">
        <v>41918</v>
      </c>
      <c r="E4836" s="3">
        <v>41923</v>
      </c>
      <c r="F4836" s="2" t="s">
        <v>50</v>
      </c>
      <c r="G4836" s="8"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5">
        <v>4836</v>
      </c>
      <c r="B4837" s="2" t="s">
        <v>7810</v>
      </c>
      <c r="C4837" s="8">
        <f>YEAR(Data!$D4837)</f>
        <v>2014</v>
      </c>
      <c r="D4837" s="3">
        <v>41918</v>
      </c>
      <c r="E4837" s="3">
        <v>41923</v>
      </c>
      <c r="F4837" s="2" t="s">
        <v>50</v>
      </c>
      <c r="G4837" s="8"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5">
        <v>4837</v>
      </c>
      <c r="B4838" s="2" t="s">
        <v>7810</v>
      </c>
      <c r="C4838" s="8">
        <f>YEAR(Data!$D4838)</f>
        <v>2014</v>
      </c>
      <c r="D4838" s="3">
        <v>41918</v>
      </c>
      <c r="E4838" s="3">
        <v>41923</v>
      </c>
      <c r="F4838" s="2" t="s">
        <v>50</v>
      </c>
      <c r="G4838" s="8"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5">
        <v>4838</v>
      </c>
      <c r="B4839" s="2" t="s">
        <v>7811</v>
      </c>
      <c r="C4839" s="8">
        <f>YEAR(Data!$D4839)</f>
        <v>2014</v>
      </c>
      <c r="D4839" s="3">
        <v>41792</v>
      </c>
      <c r="E4839" s="3">
        <v>41794</v>
      </c>
      <c r="F4839" s="2" t="s">
        <v>188</v>
      </c>
      <c r="G4839" s="8"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5">
        <v>4839</v>
      </c>
      <c r="B4840" s="2" t="s">
        <v>7811</v>
      </c>
      <c r="C4840" s="8">
        <f>YEAR(Data!$D4840)</f>
        <v>2014</v>
      </c>
      <c r="D4840" s="3">
        <v>41792</v>
      </c>
      <c r="E4840" s="3">
        <v>41794</v>
      </c>
      <c r="F4840" s="2" t="s">
        <v>188</v>
      </c>
      <c r="G4840" s="8"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5">
        <v>4840</v>
      </c>
      <c r="B4841" s="2" t="s">
        <v>7811</v>
      </c>
      <c r="C4841" s="8">
        <f>YEAR(Data!$D4841)</f>
        <v>2014</v>
      </c>
      <c r="D4841" s="3">
        <v>41792</v>
      </c>
      <c r="E4841" s="3">
        <v>41794</v>
      </c>
      <c r="F4841" s="2" t="s">
        <v>188</v>
      </c>
      <c r="G4841" s="8"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5">
        <v>4841</v>
      </c>
      <c r="B4842" s="2" t="s">
        <v>7812</v>
      </c>
      <c r="C4842" s="8">
        <f>YEAR(Data!$D4842)</f>
        <v>2014</v>
      </c>
      <c r="D4842" s="3">
        <v>41964</v>
      </c>
      <c r="E4842" s="3">
        <v>41969</v>
      </c>
      <c r="F4842" s="2" t="s">
        <v>50</v>
      </c>
      <c r="G4842" s="8"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5">
        <v>4842</v>
      </c>
      <c r="B4843" s="2" t="s">
        <v>7813</v>
      </c>
      <c r="C4843" s="8">
        <f>YEAR(Data!$D4843)</f>
        <v>2013</v>
      </c>
      <c r="D4843" s="3">
        <v>41632</v>
      </c>
      <c r="E4843" s="3">
        <v>41637</v>
      </c>
      <c r="F4843" s="2" t="s">
        <v>50</v>
      </c>
      <c r="G4843" s="8"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5">
        <v>4843</v>
      </c>
      <c r="B4844" s="2" t="s">
        <v>7814</v>
      </c>
      <c r="C4844" s="8">
        <f>YEAR(Data!$D4844)</f>
        <v>2014</v>
      </c>
      <c r="D4844" s="3">
        <v>41912</v>
      </c>
      <c r="E4844" s="3">
        <v>41917</v>
      </c>
      <c r="F4844" s="2" t="s">
        <v>50</v>
      </c>
      <c r="G4844" s="8"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5">
        <v>4844</v>
      </c>
      <c r="B4845" s="2" t="s">
        <v>7815</v>
      </c>
      <c r="C4845" s="8">
        <f>YEAR(Data!$D4845)</f>
        <v>2013</v>
      </c>
      <c r="D4845" s="3">
        <v>41586</v>
      </c>
      <c r="E4845" s="3">
        <v>41588</v>
      </c>
      <c r="F4845" s="2" t="s">
        <v>188</v>
      </c>
      <c r="G4845" s="8"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5">
        <v>4845</v>
      </c>
      <c r="B4846" s="2" t="s">
        <v>7816</v>
      </c>
      <c r="C4846" s="8">
        <f>YEAR(Data!$D4846)</f>
        <v>2011</v>
      </c>
      <c r="D4846" s="3">
        <v>40637</v>
      </c>
      <c r="E4846" s="3">
        <v>40638</v>
      </c>
      <c r="F4846" s="2" t="s">
        <v>188</v>
      </c>
      <c r="G4846" s="8"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5">
        <v>4846</v>
      </c>
      <c r="B4847" s="2" t="s">
        <v>7817</v>
      </c>
      <c r="C4847" s="8">
        <f>YEAR(Data!$D4847)</f>
        <v>2012</v>
      </c>
      <c r="D4847" s="3">
        <v>41113</v>
      </c>
      <c r="E4847" s="3">
        <v>41116</v>
      </c>
      <c r="F4847" s="2" t="s">
        <v>23</v>
      </c>
      <c r="G4847" s="8"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5">
        <v>4847</v>
      </c>
      <c r="B4848" s="2" t="s">
        <v>7818</v>
      </c>
      <c r="C4848" s="8">
        <f>YEAR(Data!$D4848)</f>
        <v>2011</v>
      </c>
      <c r="D4848" s="3">
        <v>40719</v>
      </c>
      <c r="E4848" s="3">
        <v>40721</v>
      </c>
      <c r="F4848" s="2" t="s">
        <v>23</v>
      </c>
      <c r="G4848" s="8"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5">
        <v>4848</v>
      </c>
      <c r="B4849" s="2" t="s">
        <v>7818</v>
      </c>
      <c r="C4849" s="8">
        <f>YEAR(Data!$D4849)</f>
        <v>2011</v>
      </c>
      <c r="D4849" s="3">
        <v>40719</v>
      </c>
      <c r="E4849" s="3">
        <v>40721</v>
      </c>
      <c r="F4849" s="2" t="s">
        <v>23</v>
      </c>
      <c r="G4849" s="8"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5">
        <v>4849</v>
      </c>
      <c r="B4850" s="2" t="s">
        <v>7818</v>
      </c>
      <c r="C4850" s="8">
        <f>YEAR(Data!$D4850)</f>
        <v>2011</v>
      </c>
      <c r="D4850" s="3">
        <v>40719</v>
      </c>
      <c r="E4850" s="3">
        <v>40721</v>
      </c>
      <c r="F4850" s="2" t="s">
        <v>23</v>
      </c>
      <c r="G4850" s="8"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5">
        <v>4850</v>
      </c>
      <c r="B4851" s="2" t="s">
        <v>7819</v>
      </c>
      <c r="C4851" s="8">
        <f>YEAR(Data!$D4851)</f>
        <v>2011</v>
      </c>
      <c r="D4851" s="3">
        <v>40794</v>
      </c>
      <c r="E4851" s="3">
        <v>40800</v>
      </c>
      <c r="F4851" s="2" t="s">
        <v>50</v>
      </c>
      <c r="G4851" s="8"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5">
        <v>4851</v>
      </c>
      <c r="B4852" s="2" t="s">
        <v>7819</v>
      </c>
      <c r="C4852" s="8">
        <f>YEAR(Data!$D4852)</f>
        <v>2011</v>
      </c>
      <c r="D4852" s="3">
        <v>40794</v>
      </c>
      <c r="E4852" s="3">
        <v>40800</v>
      </c>
      <c r="F4852" s="2" t="s">
        <v>50</v>
      </c>
      <c r="G4852" s="8"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5">
        <v>4852</v>
      </c>
      <c r="B4853" s="2" t="s">
        <v>7819</v>
      </c>
      <c r="C4853" s="8">
        <f>YEAR(Data!$D4853)</f>
        <v>2011</v>
      </c>
      <c r="D4853" s="3">
        <v>40794</v>
      </c>
      <c r="E4853" s="3">
        <v>40800</v>
      </c>
      <c r="F4853" s="2" t="s">
        <v>50</v>
      </c>
      <c r="G4853" s="8"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5">
        <v>4853</v>
      </c>
      <c r="B4854" s="2" t="s">
        <v>7819</v>
      </c>
      <c r="C4854" s="8">
        <f>YEAR(Data!$D4854)</f>
        <v>2011</v>
      </c>
      <c r="D4854" s="3">
        <v>40794</v>
      </c>
      <c r="E4854" s="3">
        <v>40800</v>
      </c>
      <c r="F4854" s="2" t="s">
        <v>50</v>
      </c>
      <c r="G4854" s="8"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5">
        <v>4854</v>
      </c>
      <c r="B4855" s="2" t="s">
        <v>7821</v>
      </c>
      <c r="C4855" s="8">
        <f>YEAR(Data!$D4855)</f>
        <v>2011</v>
      </c>
      <c r="D4855" s="3">
        <v>40889</v>
      </c>
      <c r="E4855" s="3">
        <v>40892</v>
      </c>
      <c r="F4855" s="2" t="s">
        <v>23</v>
      </c>
      <c r="G4855" s="8"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5">
        <v>4855</v>
      </c>
      <c r="B4856" s="2" t="s">
        <v>7821</v>
      </c>
      <c r="C4856" s="8">
        <f>YEAR(Data!$D4856)</f>
        <v>2011</v>
      </c>
      <c r="D4856" s="3">
        <v>40889</v>
      </c>
      <c r="E4856" s="3">
        <v>40892</v>
      </c>
      <c r="F4856" s="2" t="s">
        <v>23</v>
      </c>
      <c r="G4856" s="8"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5">
        <v>4856</v>
      </c>
      <c r="B4857" s="2" t="s">
        <v>7821</v>
      </c>
      <c r="C4857" s="8">
        <f>YEAR(Data!$D4857)</f>
        <v>2011</v>
      </c>
      <c r="D4857" s="3">
        <v>40889</v>
      </c>
      <c r="E4857" s="3">
        <v>40892</v>
      </c>
      <c r="F4857" s="2" t="s">
        <v>23</v>
      </c>
      <c r="G4857" s="8"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5">
        <v>4857</v>
      </c>
      <c r="B4858" s="2" t="s">
        <v>7822</v>
      </c>
      <c r="C4858" s="8">
        <f>YEAR(Data!$D4858)</f>
        <v>2012</v>
      </c>
      <c r="D4858" s="3">
        <v>40921</v>
      </c>
      <c r="E4858" s="3">
        <v>40925</v>
      </c>
      <c r="F4858" s="2" t="s">
        <v>50</v>
      </c>
      <c r="G4858" s="8"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5">
        <v>4858</v>
      </c>
      <c r="B4859" s="2" t="s">
        <v>7822</v>
      </c>
      <c r="C4859" s="8">
        <f>YEAR(Data!$D4859)</f>
        <v>2012</v>
      </c>
      <c r="D4859" s="3">
        <v>40921</v>
      </c>
      <c r="E4859" s="3">
        <v>40925</v>
      </c>
      <c r="F4859" s="2" t="s">
        <v>50</v>
      </c>
      <c r="G4859" s="8"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5">
        <v>4859</v>
      </c>
      <c r="B4860" s="2" t="s">
        <v>7822</v>
      </c>
      <c r="C4860" s="8">
        <f>YEAR(Data!$D4860)</f>
        <v>2012</v>
      </c>
      <c r="D4860" s="3">
        <v>40921</v>
      </c>
      <c r="E4860" s="3">
        <v>40925</v>
      </c>
      <c r="F4860" s="2" t="s">
        <v>50</v>
      </c>
      <c r="G4860" s="8"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5">
        <v>4860</v>
      </c>
      <c r="B4861" s="2" t="s">
        <v>7825</v>
      </c>
      <c r="C4861" s="8">
        <f>YEAR(Data!$D4861)</f>
        <v>2014</v>
      </c>
      <c r="D4861" s="3">
        <v>41989</v>
      </c>
      <c r="E4861" s="3">
        <v>41993</v>
      </c>
      <c r="F4861" s="2" t="s">
        <v>50</v>
      </c>
      <c r="G4861" s="8"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5">
        <v>4861</v>
      </c>
      <c r="B4862" s="2" t="s">
        <v>7827</v>
      </c>
      <c r="C4862" s="8">
        <f>YEAR(Data!$D4862)</f>
        <v>2013</v>
      </c>
      <c r="D4862" s="3">
        <v>41627</v>
      </c>
      <c r="E4862" s="3">
        <v>41633</v>
      </c>
      <c r="F4862" s="2" t="s">
        <v>50</v>
      </c>
      <c r="G4862" s="8"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5">
        <v>4862</v>
      </c>
      <c r="B4863" s="2" t="s">
        <v>7828</v>
      </c>
      <c r="C4863" s="8">
        <f>YEAR(Data!$D4863)</f>
        <v>2011</v>
      </c>
      <c r="D4863" s="3">
        <v>40644</v>
      </c>
      <c r="E4863" s="3">
        <v>40649</v>
      </c>
      <c r="F4863" s="2" t="s">
        <v>23</v>
      </c>
      <c r="G4863" s="8"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5">
        <v>4863</v>
      </c>
      <c r="B4864" s="2" t="s">
        <v>7829</v>
      </c>
      <c r="C4864" s="8">
        <f>YEAR(Data!$D4864)</f>
        <v>2013</v>
      </c>
      <c r="D4864" s="3">
        <v>41589</v>
      </c>
      <c r="E4864" s="3">
        <v>41593</v>
      </c>
      <c r="F4864" s="2" t="s">
        <v>50</v>
      </c>
      <c r="G4864" s="8"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5">
        <v>4864</v>
      </c>
      <c r="B4865" s="2" t="s">
        <v>7829</v>
      </c>
      <c r="C4865" s="8">
        <f>YEAR(Data!$D4865)</f>
        <v>2013</v>
      </c>
      <c r="D4865" s="3">
        <v>41589</v>
      </c>
      <c r="E4865" s="3">
        <v>41593</v>
      </c>
      <c r="F4865" s="2" t="s">
        <v>50</v>
      </c>
      <c r="G4865" s="8"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5">
        <v>4865</v>
      </c>
      <c r="B4866" s="2" t="s">
        <v>7830</v>
      </c>
      <c r="C4866" s="8">
        <f>YEAR(Data!$D4866)</f>
        <v>2014</v>
      </c>
      <c r="D4866" s="3">
        <v>41817</v>
      </c>
      <c r="E4866" s="3">
        <v>41821</v>
      </c>
      <c r="F4866" s="2" t="s">
        <v>50</v>
      </c>
      <c r="G4866" s="8"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5">
        <v>4866</v>
      </c>
      <c r="B4867" s="2" t="s">
        <v>7831</v>
      </c>
      <c r="C4867" s="8">
        <f>YEAR(Data!$D4867)</f>
        <v>2014</v>
      </c>
      <c r="D4867" s="3">
        <v>41957</v>
      </c>
      <c r="E4867" s="3">
        <v>41962</v>
      </c>
      <c r="F4867" s="2" t="s">
        <v>50</v>
      </c>
      <c r="G4867" s="8"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5">
        <v>4867</v>
      </c>
      <c r="B4868" s="2" t="s">
        <v>7831</v>
      </c>
      <c r="C4868" s="8">
        <f>YEAR(Data!$D4868)</f>
        <v>2014</v>
      </c>
      <c r="D4868" s="3">
        <v>41957</v>
      </c>
      <c r="E4868" s="3">
        <v>41962</v>
      </c>
      <c r="F4868" s="2" t="s">
        <v>50</v>
      </c>
      <c r="G4868" s="8"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5">
        <v>4868</v>
      </c>
      <c r="B4869" s="2" t="s">
        <v>7831</v>
      </c>
      <c r="C4869" s="8">
        <f>YEAR(Data!$D4869)</f>
        <v>2014</v>
      </c>
      <c r="D4869" s="3">
        <v>41957</v>
      </c>
      <c r="E4869" s="3">
        <v>41962</v>
      </c>
      <c r="F4869" s="2" t="s">
        <v>50</v>
      </c>
      <c r="G4869" s="8"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5">
        <v>4869</v>
      </c>
      <c r="B4870" s="2" t="s">
        <v>7831</v>
      </c>
      <c r="C4870" s="8">
        <f>YEAR(Data!$D4870)</f>
        <v>2014</v>
      </c>
      <c r="D4870" s="3">
        <v>41957</v>
      </c>
      <c r="E4870" s="3">
        <v>41962</v>
      </c>
      <c r="F4870" s="2" t="s">
        <v>50</v>
      </c>
      <c r="G4870" s="8"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5">
        <v>4870</v>
      </c>
      <c r="B4871" s="2" t="s">
        <v>7832</v>
      </c>
      <c r="C4871" s="8">
        <f>YEAR(Data!$D4871)</f>
        <v>2014</v>
      </c>
      <c r="D4871" s="3">
        <v>41968</v>
      </c>
      <c r="E4871" s="3">
        <v>41973</v>
      </c>
      <c r="F4871" s="2" t="s">
        <v>50</v>
      </c>
      <c r="G4871" s="8"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5">
        <v>4871</v>
      </c>
      <c r="B4872" s="2" t="s">
        <v>7832</v>
      </c>
      <c r="C4872" s="8">
        <f>YEAR(Data!$D4872)</f>
        <v>2014</v>
      </c>
      <c r="D4872" s="3">
        <v>41968</v>
      </c>
      <c r="E4872" s="3">
        <v>41973</v>
      </c>
      <c r="F4872" s="2" t="s">
        <v>50</v>
      </c>
      <c r="G4872" s="8"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5">
        <v>4872</v>
      </c>
      <c r="B4873" s="2" t="s">
        <v>7833</v>
      </c>
      <c r="C4873" s="8">
        <f>YEAR(Data!$D4873)</f>
        <v>2014</v>
      </c>
      <c r="D4873" s="3">
        <v>41783</v>
      </c>
      <c r="E4873" s="3">
        <v>41787</v>
      </c>
      <c r="F4873" s="2" t="s">
        <v>50</v>
      </c>
      <c r="G4873" s="8"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5">
        <v>4873</v>
      </c>
      <c r="B4874" s="2" t="s">
        <v>7833</v>
      </c>
      <c r="C4874" s="8">
        <f>YEAR(Data!$D4874)</f>
        <v>2014</v>
      </c>
      <c r="D4874" s="3">
        <v>41783</v>
      </c>
      <c r="E4874" s="3">
        <v>41787</v>
      </c>
      <c r="F4874" s="2" t="s">
        <v>50</v>
      </c>
      <c r="G4874" s="8"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5">
        <v>4874</v>
      </c>
      <c r="B4875" s="2" t="s">
        <v>7833</v>
      </c>
      <c r="C4875" s="8">
        <f>YEAR(Data!$D4875)</f>
        <v>2014</v>
      </c>
      <c r="D4875" s="3">
        <v>41783</v>
      </c>
      <c r="E4875" s="3">
        <v>41787</v>
      </c>
      <c r="F4875" s="2" t="s">
        <v>50</v>
      </c>
      <c r="G4875" s="8"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5">
        <v>4875</v>
      </c>
      <c r="B4876" s="2" t="s">
        <v>7833</v>
      </c>
      <c r="C4876" s="8">
        <f>YEAR(Data!$D4876)</f>
        <v>2014</v>
      </c>
      <c r="D4876" s="3">
        <v>41783</v>
      </c>
      <c r="E4876" s="3">
        <v>41787</v>
      </c>
      <c r="F4876" s="2" t="s">
        <v>50</v>
      </c>
      <c r="G4876" s="8"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5">
        <v>4876</v>
      </c>
      <c r="B4877" s="2" t="s">
        <v>7836</v>
      </c>
      <c r="C4877" s="8">
        <f>YEAR(Data!$D4877)</f>
        <v>2011</v>
      </c>
      <c r="D4877" s="3">
        <v>40879</v>
      </c>
      <c r="E4877" s="3">
        <v>40884</v>
      </c>
      <c r="F4877" s="2" t="s">
        <v>50</v>
      </c>
      <c r="G4877" s="8"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5">
        <v>4877</v>
      </c>
      <c r="B4878" s="2" t="s">
        <v>7837</v>
      </c>
      <c r="C4878" s="8">
        <f>YEAR(Data!$D4878)</f>
        <v>2011</v>
      </c>
      <c r="D4878" s="3">
        <v>40819</v>
      </c>
      <c r="E4878" s="3">
        <v>40825</v>
      </c>
      <c r="F4878" s="2" t="s">
        <v>50</v>
      </c>
      <c r="G4878" s="8"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5">
        <v>4878</v>
      </c>
      <c r="B4879" s="2" t="s">
        <v>7837</v>
      </c>
      <c r="C4879" s="8">
        <f>YEAR(Data!$D4879)</f>
        <v>2011</v>
      </c>
      <c r="D4879" s="3">
        <v>40819</v>
      </c>
      <c r="E4879" s="3">
        <v>40825</v>
      </c>
      <c r="F4879" s="2" t="s">
        <v>50</v>
      </c>
      <c r="G4879" s="8"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5">
        <v>4879</v>
      </c>
      <c r="B4880" s="2" t="s">
        <v>7838</v>
      </c>
      <c r="C4880" s="8">
        <f>YEAR(Data!$D4880)</f>
        <v>2013</v>
      </c>
      <c r="D4880" s="3">
        <v>41485</v>
      </c>
      <c r="E4880" s="3">
        <v>41487</v>
      </c>
      <c r="F4880" s="2" t="s">
        <v>188</v>
      </c>
      <c r="G4880" s="8"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5">
        <v>4880</v>
      </c>
      <c r="B4881" s="2" t="s">
        <v>7840</v>
      </c>
      <c r="C4881" s="8">
        <f>YEAR(Data!$D4881)</f>
        <v>2014</v>
      </c>
      <c r="D4881" s="3">
        <v>41946</v>
      </c>
      <c r="E4881" s="3">
        <v>41949</v>
      </c>
      <c r="F4881" s="2" t="s">
        <v>23</v>
      </c>
      <c r="G4881" s="8"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5">
        <v>4881</v>
      </c>
      <c r="B4882" s="2" t="s">
        <v>7840</v>
      </c>
      <c r="C4882" s="8">
        <f>YEAR(Data!$D4882)</f>
        <v>2014</v>
      </c>
      <c r="D4882" s="3">
        <v>41946</v>
      </c>
      <c r="E4882" s="3">
        <v>41949</v>
      </c>
      <c r="F4882" s="2" t="s">
        <v>23</v>
      </c>
      <c r="G4882" s="8"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5">
        <v>4882</v>
      </c>
      <c r="B4883" s="2" t="s">
        <v>7840</v>
      </c>
      <c r="C4883" s="8">
        <f>YEAR(Data!$D4883)</f>
        <v>2014</v>
      </c>
      <c r="D4883" s="3">
        <v>41946</v>
      </c>
      <c r="E4883" s="3">
        <v>41949</v>
      </c>
      <c r="F4883" s="2" t="s">
        <v>23</v>
      </c>
      <c r="G4883" s="8"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5">
        <v>4883</v>
      </c>
      <c r="B4884" s="2" t="s">
        <v>7840</v>
      </c>
      <c r="C4884" s="8">
        <f>YEAR(Data!$D4884)</f>
        <v>2014</v>
      </c>
      <c r="D4884" s="3">
        <v>41946</v>
      </c>
      <c r="E4884" s="3">
        <v>41949</v>
      </c>
      <c r="F4884" s="2" t="s">
        <v>23</v>
      </c>
      <c r="G4884" s="8"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5">
        <v>4884</v>
      </c>
      <c r="B4885" s="2" t="s">
        <v>7841</v>
      </c>
      <c r="C4885" s="8">
        <f>YEAR(Data!$D4885)</f>
        <v>2014</v>
      </c>
      <c r="D4885" s="3">
        <v>41707</v>
      </c>
      <c r="E4885" s="3">
        <v>41714</v>
      </c>
      <c r="F4885" s="2" t="s">
        <v>50</v>
      </c>
      <c r="G4885" s="8"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5">
        <v>4885</v>
      </c>
      <c r="B4886" s="2" t="s">
        <v>7841</v>
      </c>
      <c r="C4886" s="8">
        <f>YEAR(Data!$D4886)</f>
        <v>2014</v>
      </c>
      <c r="D4886" s="3">
        <v>41707</v>
      </c>
      <c r="E4886" s="3">
        <v>41714</v>
      </c>
      <c r="F4886" s="2" t="s">
        <v>50</v>
      </c>
      <c r="G4886" s="8"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5">
        <v>4886</v>
      </c>
      <c r="B4887" s="2" t="s">
        <v>7842</v>
      </c>
      <c r="C4887" s="8">
        <f>YEAR(Data!$D4887)</f>
        <v>2011</v>
      </c>
      <c r="D4887" s="3">
        <v>40893</v>
      </c>
      <c r="E4887" s="3">
        <v>40897</v>
      </c>
      <c r="F4887" s="2" t="s">
        <v>50</v>
      </c>
      <c r="G4887" s="8"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5">
        <v>4887</v>
      </c>
      <c r="B4888" s="2" t="s">
        <v>7843</v>
      </c>
      <c r="C4888" s="8">
        <f>YEAR(Data!$D4888)</f>
        <v>2013</v>
      </c>
      <c r="D4888" s="3">
        <v>41607</v>
      </c>
      <c r="E4888" s="3">
        <v>41610</v>
      </c>
      <c r="F4888" s="2" t="s">
        <v>23</v>
      </c>
      <c r="G4888" s="8"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5">
        <v>4888</v>
      </c>
      <c r="B4889" s="2" t="s">
        <v>7843</v>
      </c>
      <c r="C4889" s="8">
        <f>YEAR(Data!$D4889)</f>
        <v>2013</v>
      </c>
      <c r="D4889" s="3">
        <v>41607</v>
      </c>
      <c r="E4889" s="3">
        <v>41610</v>
      </c>
      <c r="F4889" s="2" t="s">
        <v>23</v>
      </c>
      <c r="G4889" s="8"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5">
        <v>4889</v>
      </c>
      <c r="B4890" s="2" t="s">
        <v>7843</v>
      </c>
      <c r="C4890" s="8">
        <f>YEAR(Data!$D4890)</f>
        <v>2013</v>
      </c>
      <c r="D4890" s="3">
        <v>41607</v>
      </c>
      <c r="E4890" s="3">
        <v>41610</v>
      </c>
      <c r="F4890" s="2" t="s">
        <v>23</v>
      </c>
      <c r="G4890" s="8"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5">
        <v>4890</v>
      </c>
      <c r="B4891" s="2" t="s">
        <v>7843</v>
      </c>
      <c r="C4891" s="8">
        <f>YEAR(Data!$D4891)</f>
        <v>2013</v>
      </c>
      <c r="D4891" s="3">
        <v>41607</v>
      </c>
      <c r="E4891" s="3">
        <v>41610</v>
      </c>
      <c r="F4891" s="2" t="s">
        <v>23</v>
      </c>
      <c r="G4891" s="8"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5">
        <v>4891</v>
      </c>
      <c r="B4892" s="2" t="s">
        <v>7844</v>
      </c>
      <c r="C4892" s="8">
        <f>YEAR(Data!$D4892)</f>
        <v>2013</v>
      </c>
      <c r="D4892" s="3">
        <v>41632</v>
      </c>
      <c r="E4892" s="3">
        <v>41639</v>
      </c>
      <c r="F4892" s="2" t="s">
        <v>50</v>
      </c>
      <c r="G4892" s="8"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5">
        <v>4892</v>
      </c>
      <c r="B4893" s="2" t="s">
        <v>7844</v>
      </c>
      <c r="C4893" s="8">
        <f>YEAR(Data!$D4893)</f>
        <v>2013</v>
      </c>
      <c r="D4893" s="3">
        <v>41632</v>
      </c>
      <c r="E4893" s="3">
        <v>41639</v>
      </c>
      <c r="F4893" s="2" t="s">
        <v>50</v>
      </c>
      <c r="G4893" s="8"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5">
        <v>4893</v>
      </c>
      <c r="B4894" s="2" t="s">
        <v>7844</v>
      </c>
      <c r="C4894" s="8">
        <f>YEAR(Data!$D4894)</f>
        <v>2013</v>
      </c>
      <c r="D4894" s="3">
        <v>41632</v>
      </c>
      <c r="E4894" s="3">
        <v>41639</v>
      </c>
      <c r="F4894" s="2" t="s">
        <v>50</v>
      </c>
      <c r="G4894" s="8"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5">
        <v>4894</v>
      </c>
      <c r="B4895" s="2" t="s">
        <v>7844</v>
      </c>
      <c r="C4895" s="8">
        <f>YEAR(Data!$D4895)</f>
        <v>2013</v>
      </c>
      <c r="D4895" s="3">
        <v>41632</v>
      </c>
      <c r="E4895" s="3">
        <v>41639</v>
      </c>
      <c r="F4895" s="2" t="s">
        <v>50</v>
      </c>
      <c r="G4895" s="8"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5">
        <v>4895</v>
      </c>
      <c r="B4896" s="2" t="s">
        <v>7844</v>
      </c>
      <c r="C4896" s="8">
        <f>YEAR(Data!$D4896)</f>
        <v>2013</v>
      </c>
      <c r="D4896" s="3">
        <v>41632</v>
      </c>
      <c r="E4896" s="3">
        <v>41639</v>
      </c>
      <c r="F4896" s="2" t="s">
        <v>50</v>
      </c>
      <c r="G4896" s="8"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5">
        <v>4896</v>
      </c>
      <c r="B4897" s="2" t="s">
        <v>7844</v>
      </c>
      <c r="C4897" s="8">
        <f>YEAR(Data!$D4897)</f>
        <v>2013</v>
      </c>
      <c r="D4897" s="3">
        <v>41632</v>
      </c>
      <c r="E4897" s="3">
        <v>41639</v>
      </c>
      <c r="F4897" s="2" t="s">
        <v>50</v>
      </c>
      <c r="G4897" s="8"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5">
        <v>4897</v>
      </c>
      <c r="B4898" s="2" t="s">
        <v>7844</v>
      </c>
      <c r="C4898" s="8">
        <f>YEAR(Data!$D4898)</f>
        <v>2013</v>
      </c>
      <c r="D4898" s="3">
        <v>41632</v>
      </c>
      <c r="E4898" s="3">
        <v>41639</v>
      </c>
      <c r="F4898" s="2" t="s">
        <v>50</v>
      </c>
      <c r="G4898" s="8"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5">
        <v>4898</v>
      </c>
      <c r="B4899" s="2" t="s">
        <v>7847</v>
      </c>
      <c r="C4899" s="8">
        <f>YEAR(Data!$D4899)</f>
        <v>2011</v>
      </c>
      <c r="D4899" s="3">
        <v>40831</v>
      </c>
      <c r="E4899" s="3">
        <v>40833</v>
      </c>
      <c r="F4899" s="2" t="s">
        <v>188</v>
      </c>
      <c r="G4899" s="8"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5">
        <v>4899</v>
      </c>
      <c r="B4900" s="2" t="s">
        <v>7847</v>
      </c>
      <c r="C4900" s="8">
        <f>YEAR(Data!$D4900)</f>
        <v>2011</v>
      </c>
      <c r="D4900" s="3">
        <v>40831</v>
      </c>
      <c r="E4900" s="3">
        <v>40833</v>
      </c>
      <c r="F4900" s="2" t="s">
        <v>188</v>
      </c>
      <c r="G4900" s="8"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5">
        <v>4900</v>
      </c>
      <c r="B4901" s="2" t="s">
        <v>7848</v>
      </c>
      <c r="C4901" s="8">
        <f>YEAR(Data!$D4901)</f>
        <v>2013</v>
      </c>
      <c r="D4901" s="3">
        <v>41509</v>
      </c>
      <c r="E4901" s="3">
        <v>41514</v>
      </c>
      <c r="F4901" s="2" t="s">
        <v>50</v>
      </c>
      <c r="G4901" s="8"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5">
        <v>4901</v>
      </c>
      <c r="B4902" s="2" t="s">
        <v>7849</v>
      </c>
      <c r="C4902" s="8">
        <f>YEAR(Data!$D4902)</f>
        <v>2014</v>
      </c>
      <c r="D4902" s="3">
        <v>41991</v>
      </c>
      <c r="E4902" s="3">
        <v>41995</v>
      </c>
      <c r="F4902" s="2" t="s">
        <v>50</v>
      </c>
      <c r="G4902" s="8"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5">
        <v>4902</v>
      </c>
      <c r="B4903" s="2" t="s">
        <v>7849</v>
      </c>
      <c r="C4903" s="8">
        <f>YEAR(Data!$D4903)</f>
        <v>2014</v>
      </c>
      <c r="D4903" s="3">
        <v>41991</v>
      </c>
      <c r="E4903" s="3">
        <v>41995</v>
      </c>
      <c r="F4903" s="2" t="s">
        <v>50</v>
      </c>
      <c r="G4903" s="8"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5">
        <v>4903</v>
      </c>
      <c r="B4904" s="2" t="s">
        <v>7850</v>
      </c>
      <c r="C4904" s="8">
        <f>YEAR(Data!$D4904)</f>
        <v>2014</v>
      </c>
      <c r="D4904" s="3">
        <v>41706</v>
      </c>
      <c r="E4904" s="3">
        <v>41711</v>
      </c>
      <c r="F4904" s="2" t="s">
        <v>50</v>
      </c>
      <c r="G4904" s="8"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5">
        <v>4904</v>
      </c>
      <c r="B4905" s="2" t="s">
        <v>7850</v>
      </c>
      <c r="C4905" s="8">
        <f>YEAR(Data!$D4905)</f>
        <v>2014</v>
      </c>
      <c r="D4905" s="3">
        <v>41706</v>
      </c>
      <c r="E4905" s="3">
        <v>41711</v>
      </c>
      <c r="F4905" s="2" t="s">
        <v>50</v>
      </c>
      <c r="G4905" s="8"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5">
        <v>4905</v>
      </c>
      <c r="B4906" s="2" t="s">
        <v>7851</v>
      </c>
      <c r="C4906" s="8">
        <f>YEAR(Data!$D4906)</f>
        <v>2011</v>
      </c>
      <c r="D4906" s="3">
        <v>40878</v>
      </c>
      <c r="E4906" s="3">
        <v>40880</v>
      </c>
      <c r="F4906" s="2" t="s">
        <v>23</v>
      </c>
      <c r="G4906" s="8"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5">
        <v>4906</v>
      </c>
      <c r="B4907" s="2" t="s">
        <v>7852</v>
      </c>
      <c r="C4907" s="8">
        <f>YEAR(Data!$D4907)</f>
        <v>2011</v>
      </c>
      <c r="D4907" s="3">
        <v>40830</v>
      </c>
      <c r="E4907" s="3">
        <v>40832</v>
      </c>
      <c r="F4907" s="2" t="s">
        <v>23</v>
      </c>
      <c r="G4907" s="8"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5">
        <v>4907</v>
      </c>
      <c r="B4908" s="2" t="s">
        <v>7852</v>
      </c>
      <c r="C4908" s="8">
        <f>YEAR(Data!$D4908)</f>
        <v>2011</v>
      </c>
      <c r="D4908" s="3">
        <v>40830</v>
      </c>
      <c r="E4908" s="3">
        <v>40832</v>
      </c>
      <c r="F4908" s="2" t="s">
        <v>23</v>
      </c>
      <c r="G4908" s="8"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5">
        <v>4908</v>
      </c>
      <c r="B4909" s="2" t="s">
        <v>7853</v>
      </c>
      <c r="C4909" s="8">
        <f>YEAR(Data!$D4909)</f>
        <v>2011</v>
      </c>
      <c r="D4909" s="3">
        <v>40865</v>
      </c>
      <c r="E4909" s="3">
        <v>40870</v>
      </c>
      <c r="F4909" s="2" t="s">
        <v>23</v>
      </c>
      <c r="G4909" s="8"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5">
        <v>4909</v>
      </c>
      <c r="B4910" s="2" t="s">
        <v>7853</v>
      </c>
      <c r="C4910" s="8">
        <f>YEAR(Data!$D4910)</f>
        <v>2011</v>
      </c>
      <c r="D4910" s="3">
        <v>40865</v>
      </c>
      <c r="E4910" s="3">
        <v>40870</v>
      </c>
      <c r="F4910" s="2" t="s">
        <v>23</v>
      </c>
      <c r="G4910" s="8"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5">
        <v>4910</v>
      </c>
      <c r="B4911" s="2" t="s">
        <v>7856</v>
      </c>
      <c r="C4911" s="8">
        <f>YEAR(Data!$D4911)</f>
        <v>2014</v>
      </c>
      <c r="D4911" s="3">
        <v>41654</v>
      </c>
      <c r="E4911" s="3">
        <v>41658</v>
      </c>
      <c r="F4911" s="2" t="s">
        <v>50</v>
      </c>
      <c r="G4911" s="8"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5">
        <v>4911</v>
      </c>
      <c r="B4912" s="2" t="s">
        <v>7856</v>
      </c>
      <c r="C4912" s="8">
        <f>YEAR(Data!$D4912)</f>
        <v>2014</v>
      </c>
      <c r="D4912" s="3">
        <v>41654</v>
      </c>
      <c r="E4912" s="3">
        <v>41658</v>
      </c>
      <c r="F4912" s="2" t="s">
        <v>50</v>
      </c>
      <c r="G4912" s="8"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5">
        <v>4912</v>
      </c>
      <c r="B4913" s="2" t="s">
        <v>7856</v>
      </c>
      <c r="C4913" s="8">
        <f>YEAR(Data!$D4913)</f>
        <v>2014</v>
      </c>
      <c r="D4913" s="3">
        <v>41654</v>
      </c>
      <c r="E4913" s="3">
        <v>41658</v>
      </c>
      <c r="F4913" s="2" t="s">
        <v>50</v>
      </c>
      <c r="G4913" s="8"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5">
        <v>4913</v>
      </c>
      <c r="B4914" s="2" t="s">
        <v>7856</v>
      </c>
      <c r="C4914" s="8">
        <f>YEAR(Data!$D4914)</f>
        <v>2014</v>
      </c>
      <c r="D4914" s="3">
        <v>41654</v>
      </c>
      <c r="E4914" s="3">
        <v>41658</v>
      </c>
      <c r="F4914" s="2" t="s">
        <v>50</v>
      </c>
      <c r="G4914" s="8"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5">
        <v>4914</v>
      </c>
      <c r="B4915" s="2" t="s">
        <v>7856</v>
      </c>
      <c r="C4915" s="8">
        <f>YEAR(Data!$D4915)</f>
        <v>2014</v>
      </c>
      <c r="D4915" s="3">
        <v>41654</v>
      </c>
      <c r="E4915" s="3">
        <v>41658</v>
      </c>
      <c r="F4915" s="2" t="s">
        <v>50</v>
      </c>
      <c r="G4915" s="8"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5">
        <v>4915</v>
      </c>
      <c r="B4916" s="2" t="s">
        <v>7857</v>
      </c>
      <c r="C4916" s="8">
        <f>YEAR(Data!$D4916)</f>
        <v>2012</v>
      </c>
      <c r="D4916" s="3">
        <v>41176</v>
      </c>
      <c r="E4916" s="3">
        <v>41178</v>
      </c>
      <c r="F4916" s="2" t="s">
        <v>23</v>
      </c>
      <c r="G4916" s="8"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5">
        <v>4916</v>
      </c>
      <c r="B4917" s="2" t="s">
        <v>7857</v>
      </c>
      <c r="C4917" s="8">
        <f>YEAR(Data!$D4917)</f>
        <v>2012</v>
      </c>
      <c r="D4917" s="3">
        <v>41176</v>
      </c>
      <c r="E4917" s="3">
        <v>41178</v>
      </c>
      <c r="F4917" s="2" t="s">
        <v>23</v>
      </c>
      <c r="G4917" s="8"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5">
        <v>4917</v>
      </c>
      <c r="B4918" s="2" t="s">
        <v>7858</v>
      </c>
      <c r="C4918" s="8">
        <f>YEAR(Data!$D4918)</f>
        <v>2014</v>
      </c>
      <c r="D4918" s="3">
        <v>41922</v>
      </c>
      <c r="E4918" s="3">
        <v>41924</v>
      </c>
      <c r="F4918" s="2" t="s">
        <v>23</v>
      </c>
      <c r="G4918" s="8"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5">
        <v>4918</v>
      </c>
      <c r="B4919" s="2" t="s">
        <v>7858</v>
      </c>
      <c r="C4919" s="8">
        <f>YEAR(Data!$D4919)</f>
        <v>2014</v>
      </c>
      <c r="D4919" s="3">
        <v>41922</v>
      </c>
      <c r="E4919" s="3">
        <v>41924</v>
      </c>
      <c r="F4919" s="2" t="s">
        <v>23</v>
      </c>
      <c r="G4919" s="8"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5">
        <v>4919</v>
      </c>
      <c r="B4920" s="2" t="s">
        <v>7862</v>
      </c>
      <c r="C4920" s="8">
        <f>YEAR(Data!$D4920)</f>
        <v>2013</v>
      </c>
      <c r="D4920" s="3">
        <v>41276</v>
      </c>
      <c r="E4920" s="3">
        <v>41281</v>
      </c>
      <c r="F4920" s="2" t="s">
        <v>50</v>
      </c>
      <c r="G4920" s="8"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5">
        <v>4920</v>
      </c>
      <c r="B4921" s="2" t="s">
        <v>7862</v>
      </c>
      <c r="C4921" s="8">
        <f>YEAR(Data!$D4921)</f>
        <v>2013</v>
      </c>
      <c r="D4921" s="3">
        <v>41276</v>
      </c>
      <c r="E4921" s="3">
        <v>41281</v>
      </c>
      <c r="F4921" s="2" t="s">
        <v>50</v>
      </c>
      <c r="G4921" s="8"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5">
        <v>4921</v>
      </c>
      <c r="B4922" s="2" t="s">
        <v>7864</v>
      </c>
      <c r="C4922" s="8">
        <f>YEAR(Data!$D4922)</f>
        <v>2014</v>
      </c>
      <c r="D4922" s="3">
        <v>41871</v>
      </c>
      <c r="E4922" s="3">
        <v>41875</v>
      </c>
      <c r="F4922" s="2" t="s">
        <v>50</v>
      </c>
      <c r="G4922" s="8"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5">
        <v>4922</v>
      </c>
      <c r="B4923" s="2" t="s">
        <v>7865</v>
      </c>
      <c r="C4923" s="8">
        <f>YEAR(Data!$D4923)</f>
        <v>2014</v>
      </c>
      <c r="D4923" s="3">
        <v>41999</v>
      </c>
      <c r="E4923" s="3">
        <v>42003</v>
      </c>
      <c r="F4923" s="2" t="s">
        <v>23</v>
      </c>
      <c r="G4923" s="8"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5">
        <v>4923</v>
      </c>
      <c r="B4924" s="2" t="s">
        <v>7865</v>
      </c>
      <c r="C4924" s="8">
        <f>YEAR(Data!$D4924)</f>
        <v>2014</v>
      </c>
      <c r="D4924" s="3">
        <v>41999</v>
      </c>
      <c r="E4924" s="3">
        <v>42003</v>
      </c>
      <c r="F4924" s="2" t="s">
        <v>23</v>
      </c>
      <c r="G4924" s="8"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5">
        <v>4924</v>
      </c>
      <c r="B4925" s="2" t="s">
        <v>7865</v>
      </c>
      <c r="C4925" s="8">
        <f>YEAR(Data!$D4925)</f>
        <v>2014</v>
      </c>
      <c r="D4925" s="3">
        <v>41999</v>
      </c>
      <c r="E4925" s="3">
        <v>42003</v>
      </c>
      <c r="F4925" s="2" t="s">
        <v>23</v>
      </c>
      <c r="G4925" s="8"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5">
        <v>4925</v>
      </c>
      <c r="B4926" s="2" t="s">
        <v>7865</v>
      </c>
      <c r="C4926" s="8">
        <f>YEAR(Data!$D4926)</f>
        <v>2014</v>
      </c>
      <c r="D4926" s="3">
        <v>41999</v>
      </c>
      <c r="E4926" s="3">
        <v>42003</v>
      </c>
      <c r="F4926" s="2" t="s">
        <v>23</v>
      </c>
      <c r="G4926" s="8"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5">
        <v>4926</v>
      </c>
      <c r="B4927" s="2" t="s">
        <v>7866</v>
      </c>
      <c r="C4927" s="8">
        <f>YEAR(Data!$D4927)</f>
        <v>2014</v>
      </c>
      <c r="D4927" s="3">
        <v>41893</v>
      </c>
      <c r="E4927" s="3">
        <v>41896</v>
      </c>
      <c r="F4927" s="2" t="s">
        <v>188</v>
      </c>
      <c r="G4927" s="8"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5">
        <v>4927</v>
      </c>
      <c r="B4928" s="2" t="s">
        <v>7869</v>
      </c>
      <c r="C4928" s="8">
        <f>YEAR(Data!$D4928)</f>
        <v>2014</v>
      </c>
      <c r="D4928" s="3">
        <v>41932</v>
      </c>
      <c r="E4928" s="3">
        <v>41936</v>
      </c>
      <c r="F4928" s="2" t="s">
        <v>50</v>
      </c>
      <c r="G4928" s="8"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5">
        <v>4928</v>
      </c>
      <c r="B4929" s="2" t="s">
        <v>7870</v>
      </c>
      <c r="C4929" s="8">
        <f>YEAR(Data!$D4929)</f>
        <v>2014</v>
      </c>
      <c r="D4929" s="3">
        <v>41975</v>
      </c>
      <c r="E4929" s="3">
        <v>41980</v>
      </c>
      <c r="F4929" s="2" t="s">
        <v>50</v>
      </c>
      <c r="G4929" s="8"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5">
        <v>4929</v>
      </c>
      <c r="B4930" s="2" t="s">
        <v>7870</v>
      </c>
      <c r="C4930" s="8">
        <f>YEAR(Data!$D4930)</f>
        <v>2014</v>
      </c>
      <c r="D4930" s="3">
        <v>41975</v>
      </c>
      <c r="E4930" s="3">
        <v>41980</v>
      </c>
      <c r="F4930" s="2" t="s">
        <v>50</v>
      </c>
      <c r="G4930" s="8"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5">
        <v>4930</v>
      </c>
      <c r="B4931" s="2" t="s">
        <v>7871</v>
      </c>
      <c r="C4931" s="8">
        <f>YEAR(Data!$D4931)</f>
        <v>2011</v>
      </c>
      <c r="D4931" s="3">
        <v>40788</v>
      </c>
      <c r="E4931" s="3">
        <v>40789</v>
      </c>
      <c r="F4931" s="2" t="s">
        <v>188</v>
      </c>
      <c r="G4931" s="8"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5">
        <v>4931</v>
      </c>
      <c r="B4932" s="2" t="s">
        <v>7871</v>
      </c>
      <c r="C4932" s="8">
        <f>YEAR(Data!$D4932)</f>
        <v>2011</v>
      </c>
      <c r="D4932" s="3">
        <v>40788</v>
      </c>
      <c r="E4932" s="3">
        <v>40789</v>
      </c>
      <c r="F4932" s="2" t="s">
        <v>188</v>
      </c>
      <c r="G4932" s="8"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5">
        <v>4932</v>
      </c>
      <c r="B4933" s="2" t="s">
        <v>7872</v>
      </c>
      <c r="C4933" s="8">
        <f>YEAR(Data!$D4933)</f>
        <v>2014</v>
      </c>
      <c r="D4933" s="3">
        <v>41724</v>
      </c>
      <c r="E4933" s="3">
        <v>41729</v>
      </c>
      <c r="F4933" s="2" t="s">
        <v>50</v>
      </c>
      <c r="G4933" s="8"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5">
        <v>4933</v>
      </c>
      <c r="B4934" s="2" t="s">
        <v>7873</v>
      </c>
      <c r="C4934" s="8">
        <f>YEAR(Data!$D4934)</f>
        <v>2012</v>
      </c>
      <c r="D4934" s="3">
        <v>41180</v>
      </c>
      <c r="E4934" s="3">
        <v>41186</v>
      </c>
      <c r="F4934" s="2" t="s">
        <v>50</v>
      </c>
      <c r="G4934" s="8"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5">
        <v>4934</v>
      </c>
      <c r="B4935" s="2" t="s">
        <v>7873</v>
      </c>
      <c r="C4935" s="8">
        <f>YEAR(Data!$D4935)</f>
        <v>2012</v>
      </c>
      <c r="D4935" s="3">
        <v>41180</v>
      </c>
      <c r="E4935" s="3">
        <v>41186</v>
      </c>
      <c r="F4935" s="2" t="s">
        <v>50</v>
      </c>
      <c r="G4935" s="8"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5">
        <v>4935</v>
      </c>
      <c r="B4936" s="2" t="s">
        <v>7873</v>
      </c>
      <c r="C4936" s="8">
        <f>YEAR(Data!$D4936)</f>
        <v>2012</v>
      </c>
      <c r="D4936" s="3">
        <v>41180</v>
      </c>
      <c r="E4936" s="3">
        <v>41186</v>
      </c>
      <c r="F4936" s="2" t="s">
        <v>50</v>
      </c>
      <c r="G4936" s="8"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5">
        <v>4936</v>
      </c>
      <c r="B4937" s="2" t="s">
        <v>7874</v>
      </c>
      <c r="C4937" s="8">
        <f>YEAR(Data!$D4937)</f>
        <v>2012</v>
      </c>
      <c r="D4937" s="3">
        <v>40983</v>
      </c>
      <c r="E4937" s="3">
        <v>40989</v>
      </c>
      <c r="F4937" s="2" t="s">
        <v>50</v>
      </c>
      <c r="G4937" s="8"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5">
        <v>4937</v>
      </c>
      <c r="B4938" s="2" t="s">
        <v>7880</v>
      </c>
      <c r="C4938" s="8">
        <f>YEAR(Data!$D4938)</f>
        <v>2014</v>
      </c>
      <c r="D4938" s="3">
        <v>41646</v>
      </c>
      <c r="E4938" s="3">
        <v>41653</v>
      </c>
      <c r="F4938" s="2" t="s">
        <v>50</v>
      </c>
      <c r="G4938" s="8"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5">
        <v>4938</v>
      </c>
      <c r="B4939" s="2" t="s">
        <v>7882</v>
      </c>
      <c r="C4939" s="8">
        <f>YEAR(Data!$D4939)</f>
        <v>2011</v>
      </c>
      <c r="D4939" s="3">
        <v>40557</v>
      </c>
      <c r="E4939" s="3">
        <v>40562</v>
      </c>
      <c r="F4939" s="2" t="s">
        <v>50</v>
      </c>
      <c r="G4939" s="8"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5">
        <v>4939</v>
      </c>
      <c r="B4940" s="2" t="s">
        <v>7882</v>
      </c>
      <c r="C4940" s="8">
        <f>YEAR(Data!$D4940)</f>
        <v>2011</v>
      </c>
      <c r="D4940" s="3">
        <v>40557</v>
      </c>
      <c r="E4940" s="3">
        <v>40562</v>
      </c>
      <c r="F4940" s="2" t="s">
        <v>50</v>
      </c>
      <c r="G4940" s="8"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5">
        <v>4940</v>
      </c>
      <c r="B4941" s="2" t="s">
        <v>7882</v>
      </c>
      <c r="C4941" s="8">
        <f>YEAR(Data!$D4941)</f>
        <v>2011</v>
      </c>
      <c r="D4941" s="3">
        <v>40557</v>
      </c>
      <c r="E4941" s="3">
        <v>40562</v>
      </c>
      <c r="F4941" s="2" t="s">
        <v>50</v>
      </c>
      <c r="G4941" s="8"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5">
        <v>4941</v>
      </c>
      <c r="B4942" s="2" t="s">
        <v>7883</v>
      </c>
      <c r="C4942" s="8">
        <f>YEAR(Data!$D4942)</f>
        <v>2012</v>
      </c>
      <c r="D4942" s="3">
        <v>40945</v>
      </c>
      <c r="E4942" s="3">
        <v>40952</v>
      </c>
      <c r="F4942" s="2" t="s">
        <v>50</v>
      </c>
      <c r="G4942" s="8"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5">
        <v>4942</v>
      </c>
      <c r="B4943" s="2" t="s">
        <v>7883</v>
      </c>
      <c r="C4943" s="8">
        <f>YEAR(Data!$D4943)</f>
        <v>2012</v>
      </c>
      <c r="D4943" s="3">
        <v>40945</v>
      </c>
      <c r="E4943" s="3">
        <v>40952</v>
      </c>
      <c r="F4943" s="2" t="s">
        <v>50</v>
      </c>
      <c r="G4943" s="8"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5">
        <v>4943</v>
      </c>
      <c r="B4944" s="2" t="s">
        <v>7883</v>
      </c>
      <c r="C4944" s="8">
        <f>YEAR(Data!$D4944)</f>
        <v>2012</v>
      </c>
      <c r="D4944" s="3">
        <v>40945</v>
      </c>
      <c r="E4944" s="3">
        <v>40952</v>
      </c>
      <c r="F4944" s="2" t="s">
        <v>50</v>
      </c>
      <c r="G4944" s="8"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5">
        <v>4944</v>
      </c>
      <c r="B4945" s="2" t="s">
        <v>7884</v>
      </c>
      <c r="C4945" s="8">
        <f>YEAR(Data!$D4945)</f>
        <v>2014</v>
      </c>
      <c r="D4945" s="3">
        <v>41995</v>
      </c>
      <c r="E4945" s="3">
        <v>42001</v>
      </c>
      <c r="F4945" s="2" t="s">
        <v>50</v>
      </c>
      <c r="G4945" s="8"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5">
        <v>4945</v>
      </c>
      <c r="B4946" s="2" t="s">
        <v>7885</v>
      </c>
      <c r="C4946" s="8">
        <f>YEAR(Data!$D4946)</f>
        <v>2013</v>
      </c>
      <c r="D4946" s="3">
        <v>41523</v>
      </c>
      <c r="E4946" s="3">
        <v>41524</v>
      </c>
      <c r="F4946" s="2" t="s">
        <v>188</v>
      </c>
      <c r="G4946" s="8"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5">
        <v>4946</v>
      </c>
      <c r="B4947" s="2" t="s">
        <v>7885</v>
      </c>
      <c r="C4947" s="8">
        <f>YEAR(Data!$D4947)</f>
        <v>2013</v>
      </c>
      <c r="D4947" s="3">
        <v>41523</v>
      </c>
      <c r="E4947" s="3">
        <v>41524</v>
      </c>
      <c r="F4947" s="2" t="s">
        <v>188</v>
      </c>
      <c r="G4947" s="8"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5">
        <v>4947</v>
      </c>
      <c r="B4948" s="2" t="s">
        <v>7885</v>
      </c>
      <c r="C4948" s="8">
        <f>YEAR(Data!$D4948)</f>
        <v>2013</v>
      </c>
      <c r="D4948" s="3">
        <v>41523</v>
      </c>
      <c r="E4948" s="3">
        <v>41524</v>
      </c>
      <c r="F4948" s="2" t="s">
        <v>188</v>
      </c>
      <c r="G4948" s="8"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5">
        <v>4948</v>
      </c>
      <c r="B4949" s="2" t="s">
        <v>7886</v>
      </c>
      <c r="C4949" s="8">
        <f>YEAR(Data!$D4949)</f>
        <v>2011</v>
      </c>
      <c r="D4949" s="3">
        <v>40820</v>
      </c>
      <c r="E4949" s="3">
        <v>40825</v>
      </c>
      <c r="F4949" s="2" t="s">
        <v>50</v>
      </c>
      <c r="G4949" s="8"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5">
        <v>4949</v>
      </c>
      <c r="B4950" s="2" t="s">
        <v>7887</v>
      </c>
      <c r="C4950" s="8">
        <f>YEAR(Data!$D4950)</f>
        <v>2014</v>
      </c>
      <c r="D4950" s="3">
        <v>41971</v>
      </c>
      <c r="E4950" s="3">
        <v>41976</v>
      </c>
      <c r="F4950" s="2" t="s">
        <v>50</v>
      </c>
      <c r="G4950" s="8"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5">
        <v>4950</v>
      </c>
      <c r="B4951" s="2" t="s">
        <v>7887</v>
      </c>
      <c r="C4951" s="8">
        <f>YEAR(Data!$D4951)</f>
        <v>2014</v>
      </c>
      <c r="D4951" s="3">
        <v>41971</v>
      </c>
      <c r="E4951" s="3">
        <v>41976</v>
      </c>
      <c r="F4951" s="2" t="s">
        <v>50</v>
      </c>
      <c r="G4951" s="8"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5">
        <v>4951</v>
      </c>
      <c r="B4952" s="2" t="s">
        <v>7888</v>
      </c>
      <c r="C4952" s="8">
        <f>YEAR(Data!$D4952)</f>
        <v>2013</v>
      </c>
      <c r="D4952" s="3">
        <v>41576</v>
      </c>
      <c r="E4952" s="3">
        <v>41580</v>
      </c>
      <c r="F4952" s="2" t="s">
        <v>23</v>
      </c>
      <c r="G4952" s="8"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5">
        <v>4952</v>
      </c>
      <c r="B4953" s="2" t="s">
        <v>7889</v>
      </c>
      <c r="C4953" s="8">
        <f>YEAR(Data!$D4953)</f>
        <v>2012</v>
      </c>
      <c r="D4953" s="3">
        <v>41069</v>
      </c>
      <c r="E4953" s="3">
        <v>41073</v>
      </c>
      <c r="F4953" s="2" t="s">
        <v>50</v>
      </c>
      <c r="G4953" s="8"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5">
        <v>4953</v>
      </c>
      <c r="B4954" s="2" t="s">
        <v>7890</v>
      </c>
      <c r="C4954" s="8">
        <f>YEAR(Data!$D4954)</f>
        <v>2014</v>
      </c>
      <c r="D4954" s="3">
        <v>41982</v>
      </c>
      <c r="E4954" s="3">
        <v>41986</v>
      </c>
      <c r="F4954" s="2" t="s">
        <v>23</v>
      </c>
      <c r="G4954" s="8"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5">
        <v>4954</v>
      </c>
      <c r="B4955" s="2" t="s">
        <v>7893</v>
      </c>
      <c r="C4955" s="8">
        <f>YEAR(Data!$D4955)</f>
        <v>2012</v>
      </c>
      <c r="D4955" s="3">
        <v>40984</v>
      </c>
      <c r="E4955" s="3">
        <v>40988</v>
      </c>
      <c r="F4955" s="2" t="s">
        <v>50</v>
      </c>
      <c r="G4955" s="8"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5">
        <v>4955</v>
      </c>
      <c r="B4956" s="2" t="s">
        <v>7894</v>
      </c>
      <c r="C4956" s="8">
        <f>YEAR(Data!$D4956)</f>
        <v>2011</v>
      </c>
      <c r="D4956" s="3">
        <v>40703</v>
      </c>
      <c r="E4956" s="3">
        <v>40707</v>
      </c>
      <c r="F4956" s="2" t="s">
        <v>23</v>
      </c>
      <c r="G4956" s="8"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5">
        <v>4956</v>
      </c>
      <c r="B4957" s="2" t="s">
        <v>7894</v>
      </c>
      <c r="C4957" s="8">
        <f>YEAR(Data!$D4957)</f>
        <v>2011</v>
      </c>
      <c r="D4957" s="3">
        <v>40703</v>
      </c>
      <c r="E4957" s="3">
        <v>40707</v>
      </c>
      <c r="F4957" s="2" t="s">
        <v>23</v>
      </c>
      <c r="G4957" s="8"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5">
        <v>4957</v>
      </c>
      <c r="B4958" s="2" t="s">
        <v>7894</v>
      </c>
      <c r="C4958" s="8">
        <f>YEAR(Data!$D4958)</f>
        <v>2011</v>
      </c>
      <c r="D4958" s="3">
        <v>40703</v>
      </c>
      <c r="E4958" s="3">
        <v>40707</v>
      </c>
      <c r="F4958" s="2" t="s">
        <v>23</v>
      </c>
      <c r="G4958" s="8"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5">
        <v>4958</v>
      </c>
      <c r="B4959" s="2" t="s">
        <v>7895</v>
      </c>
      <c r="C4959" s="8">
        <f>YEAR(Data!$D4959)</f>
        <v>2012</v>
      </c>
      <c r="D4959" s="3">
        <v>40988</v>
      </c>
      <c r="E4959" s="3">
        <v>40994</v>
      </c>
      <c r="F4959" s="2" t="s">
        <v>50</v>
      </c>
      <c r="G4959" s="8"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5">
        <v>4959</v>
      </c>
      <c r="B4960" s="2" t="s">
        <v>7895</v>
      </c>
      <c r="C4960" s="8">
        <f>YEAR(Data!$D4960)</f>
        <v>2012</v>
      </c>
      <c r="D4960" s="3">
        <v>40988</v>
      </c>
      <c r="E4960" s="3">
        <v>40994</v>
      </c>
      <c r="F4960" s="2" t="s">
        <v>50</v>
      </c>
      <c r="G4960" s="8"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5">
        <v>4960</v>
      </c>
      <c r="B4961" s="2" t="s">
        <v>7897</v>
      </c>
      <c r="C4961" s="8">
        <f>YEAR(Data!$D4961)</f>
        <v>2013</v>
      </c>
      <c r="D4961" s="3">
        <v>41597</v>
      </c>
      <c r="E4961" s="3">
        <v>41601</v>
      </c>
      <c r="F4961" s="2" t="s">
        <v>50</v>
      </c>
      <c r="G4961" s="8"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5">
        <v>4961</v>
      </c>
      <c r="B4962" s="2" t="s">
        <v>7897</v>
      </c>
      <c r="C4962" s="8">
        <f>YEAR(Data!$D4962)</f>
        <v>2013</v>
      </c>
      <c r="D4962" s="3">
        <v>41597</v>
      </c>
      <c r="E4962" s="3">
        <v>41601</v>
      </c>
      <c r="F4962" s="2" t="s">
        <v>50</v>
      </c>
      <c r="G4962" s="8"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5">
        <v>4962</v>
      </c>
      <c r="B4963" s="2" t="s">
        <v>7898</v>
      </c>
      <c r="C4963" s="8">
        <f>YEAR(Data!$D4963)</f>
        <v>2011</v>
      </c>
      <c r="D4963" s="3">
        <v>40609</v>
      </c>
      <c r="E4963" s="3">
        <v>40610</v>
      </c>
      <c r="F4963" s="2" t="s">
        <v>188</v>
      </c>
      <c r="G4963" s="8"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5">
        <v>4963</v>
      </c>
      <c r="B4964" s="2" t="s">
        <v>7898</v>
      </c>
      <c r="C4964" s="8">
        <f>YEAR(Data!$D4964)</f>
        <v>2011</v>
      </c>
      <c r="D4964" s="3">
        <v>40609</v>
      </c>
      <c r="E4964" s="3">
        <v>40610</v>
      </c>
      <c r="F4964" s="2" t="s">
        <v>188</v>
      </c>
      <c r="G4964" s="8"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5">
        <v>4964</v>
      </c>
      <c r="B4965" s="2" t="s">
        <v>7898</v>
      </c>
      <c r="C4965" s="8">
        <f>YEAR(Data!$D4965)</f>
        <v>2011</v>
      </c>
      <c r="D4965" s="3">
        <v>40609</v>
      </c>
      <c r="E4965" s="3">
        <v>40610</v>
      </c>
      <c r="F4965" s="2" t="s">
        <v>188</v>
      </c>
      <c r="G4965" s="8"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5">
        <v>4965</v>
      </c>
      <c r="B4966" s="2" t="s">
        <v>7901</v>
      </c>
      <c r="C4966" s="8">
        <f>YEAR(Data!$D4966)</f>
        <v>2013</v>
      </c>
      <c r="D4966" s="3">
        <v>41410</v>
      </c>
      <c r="E4966" s="3">
        <v>41414</v>
      </c>
      <c r="F4966" s="2" t="s">
        <v>23</v>
      </c>
      <c r="G4966" s="8"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5">
        <v>4966</v>
      </c>
      <c r="B4967" s="2" t="s">
        <v>7902</v>
      </c>
      <c r="C4967" s="8">
        <f>YEAR(Data!$D4967)</f>
        <v>2012</v>
      </c>
      <c r="D4967" s="3">
        <v>41054</v>
      </c>
      <c r="E4967" s="3">
        <v>41057</v>
      </c>
      <c r="F4967" s="2" t="s">
        <v>23</v>
      </c>
      <c r="G4967" s="8"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5">
        <v>4967</v>
      </c>
      <c r="B4968" s="2" t="s">
        <v>7903</v>
      </c>
      <c r="C4968" s="8">
        <f>YEAR(Data!$D4968)</f>
        <v>2012</v>
      </c>
      <c r="D4968" s="3">
        <v>41123</v>
      </c>
      <c r="E4968" s="3">
        <v>41126</v>
      </c>
      <c r="F4968" s="2" t="s">
        <v>23</v>
      </c>
      <c r="G4968" s="8"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5">
        <v>4968</v>
      </c>
      <c r="B4969" s="2" t="s">
        <v>7903</v>
      </c>
      <c r="C4969" s="8">
        <f>YEAR(Data!$D4969)</f>
        <v>2012</v>
      </c>
      <c r="D4969" s="3">
        <v>41123</v>
      </c>
      <c r="E4969" s="3">
        <v>41126</v>
      </c>
      <c r="F4969" s="2" t="s">
        <v>23</v>
      </c>
      <c r="G4969" s="8"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5">
        <v>4969</v>
      </c>
      <c r="B4970" s="2" t="s">
        <v>7903</v>
      </c>
      <c r="C4970" s="8">
        <f>YEAR(Data!$D4970)</f>
        <v>2012</v>
      </c>
      <c r="D4970" s="3">
        <v>41123</v>
      </c>
      <c r="E4970" s="3">
        <v>41126</v>
      </c>
      <c r="F4970" s="2" t="s">
        <v>23</v>
      </c>
      <c r="G4970" s="8"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5">
        <v>4970</v>
      </c>
      <c r="B4971" s="2" t="s">
        <v>7903</v>
      </c>
      <c r="C4971" s="8">
        <f>YEAR(Data!$D4971)</f>
        <v>2012</v>
      </c>
      <c r="D4971" s="3">
        <v>41123</v>
      </c>
      <c r="E4971" s="3">
        <v>41126</v>
      </c>
      <c r="F4971" s="2" t="s">
        <v>23</v>
      </c>
      <c r="G4971" s="8"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5">
        <v>4971</v>
      </c>
      <c r="B4972" s="2" t="s">
        <v>7904</v>
      </c>
      <c r="C4972" s="8">
        <f>YEAR(Data!$D4972)</f>
        <v>2013</v>
      </c>
      <c r="D4972" s="3">
        <v>41585</v>
      </c>
      <c r="E4972" s="3">
        <v>41588</v>
      </c>
      <c r="F4972" s="2" t="s">
        <v>188</v>
      </c>
      <c r="G4972" s="8"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5">
        <v>4972</v>
      </c>
      <c r="B4973" s="2" t="s">
        <v>7904</v>
      </c>
      <c r="C4973" s="8">
        <f>YEAR(Data!$D4973)</f>
        <v>2013</v>
      </c>
      <c r="D4973" s="3">
        <v>41585</v>
      </c>
      <c r="E4973" s="3">
        <v>41588</v>
      </c>
      <c r="F4973" s="2" t="s">
        <v>188</v>
      </c>
      <c r="G4973" s="8"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5">
        <v>4973</v>
      </c>
      <c r="B4974" s="2" t="s">
        <v>7904</v>
      </c>
      <c r="C4974" s="8">
        <f>YEAR(Data!$D4974)</f>
        <v>2013</v>
      </c>
      <c r="D4974" s="3">
        <v>41585</v>
      </c>
      <c r="E4974" s="3">
        <v>41588</v>
      </c>
      <c r="F4974" s="2" t="s">
        <v>188</v>
      </c>
      <c r="G4974" s="8"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5">
        <v>4974</v>
      </c>
      <c r="B4975" s="2" t="s">
        <v>7904</v>
      </c>
      <c r="C4975" s="8">
        <f>YEAR(Data!$D4975)</f>
        <v>2013</v>
      </c>
      <c r="D4975" s="3">
        <v>41585</v>
      </c>
      <c r="E4975" s="3">
        <v>41588</v>
      </c>
      <c r="F4975" s="2" t="s">
        <v>188</v>
      </c>
      <c r="G4975" s="8"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5">
        <v>4975</v>
      </c>
      <c r="B4976" s="2" t="s">
        <v>7905</v>
      </c>
      <c r="C4976" s="8">
        <f>YEAR(Data!$D4976)</f>
        <v>2013</v>
      </c>
      <c r="D4976" s="3">
        <v>41586</v>
      </c>
      <c r="E4976" s="3">
        <v>41591</v>
      </c>
      <c r="F4976" s="2" t="s">
        <v>50</v>
      </c>
      <c r="G4976" s="8"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5">
        <v>4976</v>
      </c>
      <c r="B4977" s="2" t="s">
        <v>7906</v>
      </c>
      <c r="C4977" s="8">
        <f>YEAR(Data!$D4977)</f>
        <v>2012</v>
      </c>
      <c r="D4977" s="3">
        <v>41170</v>
      </c>
      <c r="E4977" s="3">
        <v>41175</v>
      </c>
      <c r="F4977" s="2" t="s">
        <v>23</v>
      </c>
      <c r="G4977" s="8"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5">
        <v>4977</v>
      </c>
      <c r="B4978" s="2" t="s">
        <v>7907</v>
      </c>
      <c r="C4978" s="8">
        <f>YEAR(Data!$D4978)</f>
        <v>2012</v>
      </c>
      <c r="D4978" s="3">
        <v>41250</v>
      </c>
      <c r="E4978" s="3">
        <v>41252</v>
      </c>
      <c r="F4978" s="2" t="s">
        <v>188</v>
      </c>
      <c r="G4978" s="8"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5">
        <v>4978</v>
      </c>
      <c r="B4979" s="2" t="s">
        <v>7907</v>
      </c>
      <c r="C4979" s="8">
        <f>YEAR(Data!$D4979)</f>
        <v>2012</v>
      </c>
      <c r="D4979" s="3">
        <v>41250</v>
      </c>
      <c r="E4979" s="3">
        <v>41252</v>
      </c>
      <c r="F4979" s="2" t="s">
        <v>188</v>
      </c>
      <c r="G4979" s="8"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5">
        <v>4979</v>
      </c>
      <c r="B4980" s="2" t="s">
        <v>7907</v>
      </c>
      <c r="C4980" s="8">
        <f>YEAR(Data!$D4980)</f>
        <v>2012</v>
      </c>
      <c r="D4980" s="3">
        <v>41250</v>
      </c>
      <c r="E4980" s="3">
        <v>41252</v>
      </c>
      <c r="F4980" s="2" t="s">
        <v>188</v>
      </c>
      <c r="G4980" s="8"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5">
        <v>4980</v>
      </c>
      <c r="B4981" s="2" t="s">
        <v>7908</v>
      </c>
      <c r="C4981" s="8">
        <f>YEAR(Data!$D4981)</f>
        <v>2013</v>
      </c>
      <c r="D4981" s="3">
        <v>41618</v>
      </c>
      <c r="E4981" s="3">
        <v>41622</v>
      </c>
      <c r="F4981" s="2" t="s">
        <v>23</v>
      </c>
      <c r="G4981" s="8"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5">
        <v>4981</v>
      </c>
      <c r="B4982" s="2" t="s">
        <v>7908</v>
      </c>
      <c r="C4982" s="8">
        <f>YEAR(Data!$D4982)</f>
        <v>2013</v>
      </c>
      <c r="D4982" s="3">
        <v>41618</v>
      </c>
      <c r="E4982" s="3">
        <v>41622</v>
      </c>
      <c r="F4982" s="2" t="s">
        <v>23</v>
      </c>
      <c r="G4982" s="8"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5">
        <v>4982</v>
      </c>
      <c r="B4983" s="2" t="s">
        <v>7908</v>
      </c>
      <c r="C4983" s="8">
        <f>YEAR(Data!$D4983)</f>
        <v>2013</v>
      </c>
      <c r="D4983" s="3">
        <v>41618</v>
      </c>
      <c r="E4983" s="3">
        <v>41622</v>
      </c>
      <c r="F4983" s="2" t="s">
        <v>23</v>
      </c>
      <c r="G4983" s="8"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5">
        <v>4983</v>
      </c>
      <c r="B4984" s="2" t="s">
        <v>7909</v>
      </c>
      <c r="C4984" s="8">
        <f>YEAR(Data!$D4984)</f>
        <v>2011</v>
      </c>
      <c r="D4984" s="3">
        <v>40863</v>
      </c>
      <c r="E4984" s="3">
        <v>40869</v>
      </c>
      <c r="F4984" s="2" t="s">
        <v>50</v>
      </c>
      <c r="G4984" s="8"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5">
        <v>4984</v>
      </c>
      <c r="B4985" s="2" t="s">
        <v>7910</v>
      </c>
      <c r="C4985" s="8">
        <f>YEAR(Data!$D4985)</f>
        <v>2013</v>
      </c>
      <c r="D4985" s="3">
        <v>41585</v>
      </c>
      <c r="E4985" s="3">
        <v>41589</v>
      </c>
      <c r="F4985" s="2" t="s">
        <v>23</v>
      </c>
      <c r="G4985" s="8"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5">
        <v>4985</v>
      </c>
      <c r="B4986" s="2" t="s">
        <v>7911</v>
      </c>
      <c r="C4986" s="8">
        <f>YEAR(Data!$D4986)</f>
        <v>2012</v>
      </c>
      <c r="D4986" s="3">
        <v>41158</v>
      </c>
      <c r="E4986" s="3">
        <v>41162</v>
      </c>
      <c r="F4986" s="2" t="s">
        <v>50</v>
      </c>
      <c r="G4986" s="8"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5">
        <v>4986</v>
      </c>
      <c r="B4987" s="2" t="s">
        <v>7912</v>
      </c>
      <c r="C4987" s="8">
        <f>YEAR(Data!$D4987)</f>
        <v>2011</v>
      </c>
      <c r="D4987" s="3">
        <v>40789</v>
      </c>
      <c r="E4987" s="3">
        <v>40789</v>
      </c>
      <c r="F4987" s="2" t="s">
        <v>1290</v>
      </c>
      <c r="G4987" s="8"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5">
        <v>4987</v>
      </c>
      <c r="B4988" s="2" t="s">
        <v>7913</v>
      </c>
      <c r="C4988" s="8">
        <f>YEAR(Data!$D4988)</f>
        <v>2013</v>
      </c>
      <c r="D4988" s="3">
        <v>41389</v>
      </c>
      <c r="E4988" s="3">
        <v>41393</v>
      </c>
      <c r="F4988" s="2" t="s">
        <v>50</v>
      </c>
      <c r="G4988" s="8"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5">
        <v>4988</v>
      </c>
      <c r="B4989" s="2" t="s">
        <v>7913</v>
      </c>
      <c r="C4989" s="8">
        <f>YEAR(Data!$D4989)</f>
        <v>2013</v>
      </c>
      <c r="D4989" s="3">
        <v>41389</v>
      </c>
      <c r="E4989" s="3">
        <v>41393</v>
      </c>
      <c r="F4989" s="2" t="s">
        <v>50</v>
      </c>
      <c r="G4989" s="8"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5">
        <v>4989</v>
      </c>
      <c r="B4990" s="2" t="s">
        <v>7913</v>
      </c>
      <c r="C4990" s="8">
        <f>YEAR(Data!$D4990)</f>
        <v>2013</v>
      </c>
      <c r="D4990" s="3">
        <v>41389</v>
      </c>
      <c r="E4990" s="3">
        <v>41393</v>
      </c>
      <c r="F4990" s="2" t="s">
        <v>50</v>
      </c>
      <c r="G4990" s="8"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5">
        <v>4990</v>
      </c>
      <c r="B4991" s="2" t="s">
        <v>7914</v>
      </c>
      <c r="C4991" s="8">
        <f>YEAR(Data!$D4991)</f>
        <v>2014</v>
      </c>
      <c r="D4991" s="3">
        <v>41883</v>
      </c>
      <c r="E4991" s="3">
        <v>41887</v>
      </c>
      <c r="F4991" s="2" t="s">
        <v>50</v>
      </c>
      <c r="G4991" s="8"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5">
        <v>4991</v>
      </c>
      <c r="B4992" s="2" t="s">
        <v>7914</v>
      </c>
      <c r="C4992" s="8">
        <f>YEAR(Data!$D4992)</f>
        <v>2014</v>
      </c>
      <c r="D4992" s="3">
        <v>41883</v>
      </c>
      <c r="E4992" s="3">
        <v>41887</v>
      </c>
      <c r="F4992" s="2" t="s">
        <v>50</v>
      </c>
      <c r="G4992" s="8"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5">
        <v>4992</v>
      </c>
      <c r="B4993" s="2" t="s">
        <v>7915</v>
      </c>
      <c r="C4993" s="8">
        <f>YEAR(Data!$D4993)</f>
        <v>2014</v>
      </c>
      <c r="D4993" s="3">
        <v>41981</v>
      </c>
      <c r="E4993" s="3">
        <v>41987</v>
      </c>
      <c r="F4993" s="2" t="s">
        <v>50</v>
      </c>
      <c r="G4993" s="8"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5">
        <v>4993</v>
      </c>
      <c r="B4994" s="2" t="s">
        <v>7916</v>
      </c>
      <c r="C4994" s="8">
        <f>YEAR(Data!$D4994)</f>
        <v>2012</v>
      </c>
      <c r="D4994" s="3">
        <v>41261</v>
      </c>
      <c r="E4994" s="3">
        <v>41268</v>
      </c>
      <c r="F4994" s="2" t="s">
        <v>50</v>
      </c>
      <c r="G4994" s="8"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5">
        <v>4994</v>
      </c>
      <c r="B4995" s="2" t="s">
        <v>7916</v>
      </c>
      <c r="C4995" s="8">
        <f>YEAR(Data!$D4995)</f>
        <v>2012</v>
      </c>
      <c r="D4995" s="3">
        <v>41261</v>
      </c>
      <c r="E4995" s="3">
        <v>41268</v>
      </c>
      <c r="F4995" s="2" t="s">
        <v>50</v>
      </c>
      <c r="G4995" s="8"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5">
        <v>4995</v>
      </c>
      <c r="B4996" s="2" t="s">
        <v>7916</v>
      </c>
      <c r="C4996" s="8">
        <f>YEAR(Data!$D4996)</f>
        <v>2012</v>
      </c>
      <c r="D4996" s="3">
        <v>41261</v>
      </c>
      <c r="E4996" s="3">
        <v>41268</v>
      </c>
      <c r="F4996" s="2" t="s">
        <v>50</v>
      </c>
      <c r="G4996" s="8"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5">
        <v>4996</v>
      </c>
      <c r="B4997" s="2" t="s">
        <v>7917</v>
      </c>
      <c r="C4997" s="8">
        <f>YEAR(Data!$D4997)</f>
        <v>2011</v>
      </c>
      <c r="D4997" s="3">
        <v>40851</v>
      </c>
      <c r="E4997" s="3">
        <v>40857</v>
      </c>
      <c r="F4997" s="2" t="s">
        <v>50</v>
      </c>
      <c r="G4997" s="8"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5">
        <v>4997</v>
      </c>
      <c r="B4998" s="2" t="s">
        <v>7918</v>
      </c>
      <c r="C4998" s="8">
        <f>YEAR(Data!$D4998)</f>
        <v>2014</v>
      </c>
      <c r="D4998" s="3">
        <v>41709</v>
      </c>
      <c r="E4998" s="3">
        <v>41714</v>
      </c>
      <c r="F4998" s="2" t="s">
        <v>50</v>
      </c>
      <c r="G4998" s="8"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5">
        <v>4998</v>
      </c>
      <c r="B4999" s="2" t="s">
        <v>7918</v>
      </c>
      <c r="C4999" s="8">
        <f>YEAR(Data!$D4999)</f>
        <v>2014</v>
      </c>
      <c r="D4999" s="3">
        <v>41709</v>
      </c>
      <c r="E4999" s="3">
        <v>41714</v>
      </c>
      <c r="F4999" s="2" t="s">
        <v>50</v>
      </c>
      <c r="G4999" s="8"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5">
        <v>4999</v>
      </c>
      <c r="B5000" s="2" t="s">
        <v>7921</v>
      </c>
      <c r="C5000" s="8">
        <f>YEAR(Data!$D5000)</f>
        <v>2013</v>
      </c>
      <c r="D5000" s="3">
        <v>41305</v>
      </c>
      <c r="E5000" s="3">
        <v>41309</v>
      </c>
      <c r="F5000" s="2" t="s">
        <v>50</v>
      </c>
      <c r="G5000" s="8"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5">
        <v>5000</v>
      </c>
      <c r="B5001" s="2" t="s">
        <v>7921</v>
      </c>
      <c r="C5001" s="8">
        <f>YEAR(Data!$D5001)</f>
        <v>2013</v>
      </c>
      <c r="D5001" s="3">
        <v>41305</v>
      </c>
      <c r="E5001" s="3">
        <v>41309</v>
      </c>
      <c r="F5001" s="2" t="s">
        <v>50</v>
      </c>
      <c r="G5001" s="8"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5">
        <v>5001</v>
      </c>
      <c r="B5002" s="2" t="s">
        <v>7923</v>
      </c>
      <c r="C5002" s="8">
        <f>YEAR(Data!$D5002)</f>
        <v>2014</v>
      </c>
      <c r="D5002" s="3">
        <v>41767</v>
      </c>
      <c r="E5002" s="3">
        <v>41772</v>
      </c>
      <c r="F5002" s="2" t="s">
        <v>50</v>
      </c>
      <c r="G5002" s="8"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5">
        <v>5002</v>
      </c>
      <c r="B5003" s="2" t="s">
        <v>7924</v>
      </c>
      <c r="C5003" s="8">
        <f>YEAR(Data!$D5003)</f>
        <v>2013</v>
      </c>
      <c r="D5003" s="3">
        <v>41419</v>
      </c>
      <c r="E5003" s="3">
        <v>41419</v>
      </c>
      <c r="F5003" s="2" t="s">
        <v>1290</v>
      </c>
      <c r="G5003" s="8"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5">
        <v>5003</v>
      </c>
      <c r="B5004" s="2" t="s">
        <v>7924</v>
      </c>
      <c r="C5004" s="8">
        <f>YEAR(Data!$D5004)</f>
        <v>2013</v>
      </c>
      <c r="D5004" s="3">
        <v>41419</v>
      </c>
      <c r="E5004" s="3">
        <v>41419</v>
      </c>
      <c r="F5004" s="2" t="s">
        <v>1290</v>
      </c>
      <c r="G5004" s="8"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5">
        <v>5004</v>
      </c>
      <c r="B5005" s="2" t="s">
        <v>7925</v>
      </c>
      <c r="C5005" s="8">
        <f>YEAR(Data!$D5005)</f>
        <v>2013</v>
      </c>
      <c r="D5005" s="3">
        <v>41555</v>
      </c>
      <c r="E5005" s="3">
        <v>41560</v>
      </c>
      <c r="F5005" s="2" t="s">
        <v>50</v>
      </c>
      <c r="G5005" s="8"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5">
        <v>5005</v>
      </c>
      <c r="B5006" s="2" t="s">
        <v>7928</v>
      </c>
      <c r="C5006" s="8">
        <f>YEAR(Data!$D5006)</f>
        <v>2011</v>
      </c>
      <c r="D5006" s="3">
        <v>40663</v>
      </c>
      <c r="E5006" s="3">
        <v>40665</v>
      </c>
      <c r="F5006" s="2" t="s">
        <v>23</v>
      </c>
      <c r="G5006" s="8"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5">
        <v>5006</v>
      </c>
      <c r="B5007" s="2" t="s">
        <v>7929</v>
      </c>
      <c r="C5007" s="8">
        <f>YEAR(Data!$D5007)</f>
        <v>2012</v>
      </c>
      <c r="D5007" s="3">
        <v>41223</v>
      </c>
      <c r="E5007" s="3">
        <v>41227</v>
      </c>
      <c r="F5007" s="2" t="s">
        <v>23</v>
      </c>
      <c r="G5007" s="8"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5">
        <v>5007</v>
      </c>
      <c r="B5008" s="2" t="s">
        <v>7930</v>
      </c>
      <c r="C5008" s="8">
        <f>YEAR(Data!$D5008)</f>
        <v>2012</v>
      </c>
      <c r="D5008" s="3">
        <v>41222</v>
      </c>
      <c r="E5008" s="3">
        <v>41227</v>
      </c>
      <c r="F5008" s="2" t="s">
        <v>50</v>
      </c>
      <c r="G5008" s="8"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5">
        <v>5008</v>
      </c>
      <c r="B5009" s="2" t="s">
        <v>7930</v>
      </c>
      <c r="C5009" s="8">
        <f>YEAR(Data!$D5009)</f>
        <v>2012</v>
      </c>
      <c r="D5009" s="3">
        <v>41222</v>
      </c>
      <c r="E5009" s="3">
        <v>41227</v>
      </c>
      <c r="F5009" s="2" t="s">
        <v>50</v>
      </c>
      <c r="G5009" s="8"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5">
        <v>5009</v>
      </c>
      <c r="B5010" s="2" t="s">
        <v>7933</v>
      </c>
      <c r="C5010" s="8">
        <f>YEAR(Data!$D5010)</f>
        <v>2012</v>
      </c>
      <c r="D5010" s="3">
        <v>41159</v>
      </c>
      <c r="E5010" s="3">
        <v>41166</v>
      </c>
      <c r="F5010" s="2" t="s">
        <v>50</v>
      </c>
      <c r="G5010" s="8"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5">
        <v>5010</v>
      </c>
      <c r="B5011" s="2" t="s">
        <v>7933</v>
      </c>
      <c r="C5011" s="8">
        <f>YEAR(Data!$D5011)</f>
        <v>2012</v>
      </c>
      <c r="D5011" s="3">
        <v>41159</v>
      </c>
      <c r="E5011" s="3">
        <v>41166</v>
      </c>
      <c r="F5011" s="2" t="s">
        <v>50</v>
      </c>
      <c r="G5011" s="8"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5">
        <v>5011</v>
      </c>
      <c r="B5012" s="2" t="s">
        <v>7933</v>
      </c>
      <c r="C5012" s="8">
        <f>YEAR(Data!$D5012)</f>
        <v>2012</v>
      </c>
      <c r="D5012" s="3">
        <v>41159</v>
      </c>
      <c r="E5012" s="3">
        <v>41166</v>
      </c>
      <c r="F5012" s="2" t="s">
        <v>50</v>
      </c>
      <c r="G5012" s="8"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5">
        <v>5012</v>
      </c>
      <c r="B5013" s="2" t="s">
        <v>7936</v>
      </c>
      <c r="C5013" s="8">
        <f>YEAR(Data!$D5013)</f>
        <v>2014</v>
      </c>
      <c r="D5013" s="3">
        <v>41771</v>
      </c>
      <c r="E5013" s="3">
        <v>41773</v>
      </c>
      <c r="F5013" s="2" t="s">
        <v>188</v>
      </c>
      <c r="G5013" s="8"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5">
        <v>5013</v>
      </c>
      <c r="B5014" s="2" t="s">
        <v>7937</v>
      </c>
      <c r="C5014" s="8">
        <f>YEAR(Data!$D5014)</f>
        <v>2014</v>
      </c>
      <c r="D5014" s="3">
        <v>41842</v>
      </c>
      <c r="E5014" s="3">
        <v>41847</v>
      </c>
      <c r="F5014" s="2" t="s">
        <v>50</v>
      </c>
      <c r="G5014" s="8"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5">
        <v>5014</v>
      </c>
      <c r="B5015" s="2" t="s">
        <v>7937</v>
      </c>
      <c r="C5015" s="8">
        <f>YEAR(Data!$D5015)</f>
        <v>2014</v>
      </c>
      <c r="D5015" s="3">
        <v>41842</v>
      </c>
      <c r="E5015" s="3">
        <v>41847</v>
      </c>
      <c r="F5015" s="2" t="s">
        <v>50</v>
      </c>
      <c r="G5015" s="8"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5">
        <v>5015</v>
      </c>
      <c r="B5016" s="2" t="s">
        <v>7937</v>
      </c>
      <c r="C5016" s="8">
        <f>YEAR(Data!$D5016)</f>
        <v>2014</v>
      </c>
      <c r="D5016" s="3">
        <v>41842</v>
      </c>
      <c r="E5016" s="3">
        <v>41847</v>
      </c>
      <c r="F5016" s="2" t="s">
        <v>50</v>
      </c>
      <c r="G5016" s="8"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5">
        <v>5016</v>
      </c>
      <c r="B5017" s="2" t="s">
        <v>7942</v>
      </c>
      <c r="C5017" s="8">
        <f>YEAR(Data!$D5017)</f>
        <v>2011</v>
      </c>
      <c r="D5017" s="3">
        <v>40871</v>
      </c>
      <c r="E5017" s="3">
        <v>40876</v>
      </c>
      <c r="F5017" s="2" t="s">
        <v>50</v>
      </c>
      <c r="G5017" s="8"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5">
        <v>5017</v>
      </c>
      <c r="B5018" s="2" t="s">
        <v>7942</v>
      </c>
      <c r="C5018" s="8">
        <f>YEAR(Data!$D5018)</f>
        <v>2011</v>
      </c>
      <c r="D5018" s="3">
        <v>40871</v>
      </c>
      <c r="E5018" s="3">
        <v>40876</v>
      </c>
      <c r="F5018" s="2" t="s">
        <v>50</v>
      </c>
      <c r="G5018" s="8"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5">
        <v>5018</v>
      </c>
      <c r="B5019" s="2" t="s">
        <v>7945</v>
      </c>
      <c r="C5019" s="8">
        <f>YEAR(Data!$D5019)</f>
        <v>2011</v>
      </c>
      <c r="D5019" s="3">
        <v>40862</v>
      </c>
      <c r="E5019" s="3">
        <v>40865</v>
      </c>
      <c r="F5019" s="2" t="s">
        <v>188</v>
      </c>
      <c r="G5019" s="8"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5">
        <v>5019</v>
      </c>
      <c r="B5020" s="2" t="s">
        <v>7945</v>
      </c>
      <c r="C5020" s="8">
        <f>YEAR(Data!$D5020)</f>
        <v>2011</v>
      </c>
      <c r="D5020" s="3">
        <v>40862</v>
      </c>
      <c r="E5020" s="3">
        <v>40865</v>
      </c>
      <c r="F5020" s="2" t="s">
        <v>188</v>
      </c>
      <c r="G5020" s="8"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5">
        <v>5020</v>
      </c>
      <c r="B5021" s="2" t="s">
        <v>7945</v>
      </c>
      <c r="C5021" s="8">
        <f>YEAR(Data!$D5021)</f>
        <v>2011</v>
      </c>
      <c r="D5021" s="3">
        <v>40862</v>
      </c>
      <c r="E5021" s="3">
        <v>40865</v>
      </c>
      <c r="F5021" s="2" t="s">
        <v>188</v>
      </c>
      <c r="G5021" s="8"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5">
        <v>5021</v>
      </c>
      <c r="B5022" s="2" t="s">
        <v>7948</v>
      </c>
      <c r="C5022" s="8">
        <f>YEAR(Data!$D5022)</f>
        <v>2014</v>
      </c>
      <c r="D5022" s="3">
        <v>41722</v>
      </c>
      <c r="E5022" s="3">
        <v>41724</v>
      </c>
      <c r="F5022" s="2" t="s">
        <v>23</v>
      </c>
      <c r="G5022" s="8"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5">
        <v>5022</v>
      </c>
      <c r="B5023" s="2" t="s">
        <v>7949</v>
      </c>
      <c r="C5023" s="8">
        <f>YEAR(Data!$D5023)</f>
        <v>2013</v>
      </c>
      <c r="D5023" s="3">
        <v>41627</v>
      </c>
      <c r="E5023" s="3">
        <v>41633</v>
      </c>
      <c r="F5023" s="2" t="s">
        <v>50</v>
      </c>
      <c r="G5023" s="8"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5">
        <v>5023</v>
      </c>
      <c r="B5024" s="2" t="s">
        <v>7949</v>
      </c>
      <c r="C5024" s="8">
        <f>YEAR(Data!$D5024)</f>
        <v>2013</v>
      </c>
      <c r="D5024" s="3">
        <v>41627</v>
      </c>
      <c r="E5024" s="3">
        <v>41633</v>
      </c>
      <c r="F5024" s="2" t="s">
        <v>50</v>
      </c>
      <c r="G5024" s="8"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5">
        <v>5024</v>
      </c>
      <c r="B5025" s="2" t="s">
        <v>7949</v>
      </c>
      <c r="C5025" s="8">
        <f>YEAR(Data!$D5025)</f>
        <v>2013</v>
      </c>
      <c r="D5025" s="3">
        <v>41627</v>
      </c>
      <c r="E5025" s="3">
        <v>41633</v>
      </c>
      <c r="F5025" s="2" t="s">
        <v>50</v>
      </c>
      <c r="G5025" s="8"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5">
        <v>5025</v>
      </c>
      <c r="B5026" s="2" t="s">
        <v>7950</v>
      </c>
      <c r="C5026" s="8">
        <f>YEAR(Data!$D5026)</f>
        <v>2014</v>
      </c>
      <c r="D5026" s="3">
        <v>41850</v>
      </c>
      <c r="E5026" s="3">
        <v>41855</v>
      </c>
      <c r="F5026" s="2" t="s">
        <v>50</v>
      </c>
      <c r="G5026" s="8"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5">
        <v>5026</v>
      </c>
      <c r="B5027" s="2" t="s">
        <v>7950</v>
      </c>
      <c r="C5027" s="8">
        <f>YEAR(Data!$D5027)</f>
        <v>2014</v>
      </c>
      <c r="D5027" s="3">
        <v>41850</v>
      </c>
      <c r="E5027" s="3">
        <v>41855</v>
      </c>
      <c r="F5027" s="2" t="s">
        <v>50</v>
      </c>
      <c r="G5027" s="8"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5">
        <v>5027</v>
      </c>
      <c r="B5028" s="2" t="s">
        <v>7950</v>
      </c>
      <c r="C5028" s="8">
        <f>YEAR(Data!$D5028)</f>
        <v>2014</v>
      </c>
      <c r="D5028" s="3">
        <v>41850</v>
      </c>
      <c r="E5028" s="3">
        <v>41855</v>
      </c>
      <c r="F5028" s="2" t="s">
        <v>50</v>
      </c>
      <c r="G5028" s="8"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5">
        <v>5028</v>
      </c>
      <c r="B5029" s="2" t="s">
        <v>7950</v>
      </c>
      <c r="C5029" s="8">
        <f>YEAR(Data!$D5029)</f>
        <v>2014</v>
      </c>
      <c r="D5029" s="3">
        <v>41850</v>
      </c>
      <c r="E5029" s="3">
        <v>41855</v>
      </c>
      <c r="F5029" s="2" t="s">
        <v>50</v>
      </c>
      <c r="G5029" s="8"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5">
        <v>5029</v>
      </c>
      <c r="B5030" s="2" t="s">
        <v>7953</v>
      </c>
      <c r="C5030" s="8">
        <f>YEAR(Data!$D5030)</f>
        <v>2011</v>
      </c>
      <c r="D5030" s="3">
        <v>40788</v>
      </c>
      <c r="E5030" s="3">
        <v>40793</v>
      </c>
      <c r="F5030" s="2" t="s">
        <v>23</v>
      </c>
      <c r="G5030" s="8"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5">
        <v>5030</v>
      </c>
      <c r="B5031" s="2" t="s">
        <v>7954</v>
      </c>
      <c r="C5031" s="8">
        <f>YEAR(Data!$D5031)</f>
        <v>2014</v>
      </c>
      <c r="D5031" s="3">
        <v>41669</v>
      </c>
      <c r="E5031" s="3">
        <v>41673</v>
      </c>
      <c r="F5031" s="2" t="s">
        <v>50</v>
      </c>
      <c r="G5031" s="8"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5">
        <v>5031</v>
      </c>
      <c r="B5032" s="2" t="s">
        <v>7954</v>
      </c>
      <c r="C5032" s="8">
        <f>YEAR(Data!$D5032)</f>
        <v>2014</v>
      </c>
      <c r="D5032" s="3">
        <v>41669</v>
      </c>
      <c r="E5032" s="3">
        <v>41673</v>
      </c>
      <c r="F5032" s="2" t="s">
        <v>50</v>
      </c>
      <c r="G5032" s="8"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5">
        <v>5032</v>
      </c>
      <c r="B5033" s="2" t="s">
        <v>7954</v>
      </c>
      <c r="C5033" s="8">
        <f>YEAR(Data!$D5033)</f>
        <v>2014</v>
      </c>
      <c r="D5033" s="3">
        <v>41669</v>
      </c>
      <c r="E5033" s="3">
        <v>41673</v>
      </c>
      <c r="F5033" s="2" t="s">
        <v>50</v>
      </c>
      <c r="G5033" s="8"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5">
        <v>5033</v>
      </c>
      <c r="B5034" s="2" t="s">
        <v>7955</v>
      </c>
      <c r="C5034" s="8">
        <f>YEAR(Data!$D5034)</f>
        <v>2013</v>
      </c>
      <c r="D5034" s="3">
        <v>41635</v>
      </c>
      <c r="E5034" s="3">
        <v>41642</v>
      </c>
      <c r="F5034" s="2" t="s">
        <v>50</v>
      </c>
      <c r="G5034" s="8"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5">
        <v>5034</v>
      </c>
      <c r="B5035" s="2" t="s">
        <v>7955</v>
      </c>
      <c r="C5035" s="8">
        <f>YEAR(Data!$D5035)</f>
        <v>2013</v>
      </c>
      <c r="D5035" s="3">
        <v>41635</v>
      </c>
      <c r="E5035" s="3">
        <v>41642</v>
      </c>
      <c r="F5035" s="2" t="s">
        <v>50</v>
      </c>
      <c r="G5035" s="8"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5">
        <v>5035</v>
      </c>
      <c r="B5036" s="2" t="s">
        <v>7956</v>
      </c>
      <c r="C5036" s="8">
        <f>YEAR(Data!$D5036)</f>
        <v>2012</v>
      </c>
      <c r="D5036" s="3">
        <v>41130</v>
      </c>
      <c r="E5036" s="3">
        <v>41134</v>
      </c>
      <c r="F5036" s="2" t="s">
        <v>23</v>
      </c>
      <c r="G5036" s="8"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5">
        <v>5036</v>
      </c>
      <c r="B5037" s="2" t="s">
        <v>7957</v>
      </c>
      <c r="C5037" s="8">
        <f>YEAR(Data!$D5037)</f>
        <v>2011</v>
      </c>
      <c r="D5037" s="3">
        <v>40639</v>
      </c>
      <c r="E5037" s="3">
        <v>40645</v>
      </c>
      <c r="F5037" s="2" t="s">
        <v>50</v>
      </c>
      <c r="G5037" s="8"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5">
        <v>5037</v>
      </c>
      <c r="B5038" s="2" t="s">
        <v>7957</v>
      </c>
      <c r="C5038" s="8">
        <f>YEAR(Data!$D5038)</f>
        <v>2011</v>
      </c>
      <c r="D5038" s="3">
        <v>40639</v>
      </c>
      <c r="E5038" s="3">
        <v>40645</v>
      </c>
      <c r="F5038" s="2" t="s">
        <v>50</v>
      </c>
      <c r="G5038" s="8"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5">
        <v>5038</v>
      </c>
      <c r="B5039" s="2" t="s">
        <v>7958</v>
      </c>
      <c r="C5039" s="8">
        <f>YEAR(Data!$D5039)</f>
        <v>2014</v>
      </c>
      <c r="D5039" s="3">
        <v>41961</v>
      </c>
      <c r="E5039" s="3">
        <v>41965</v>
      </c>
      <c r="F5039" s="2" t="s">
        <v>23</v>
      </c>
      <c r="G5039" s="8"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5">
        <v>5039</v>
      </c>
      <c r="B5040" s="2" t="s">
        <v>7959</v>
      </c>
      <c r="C5040" s="8">
        <f>YEAR(Data!$D5040)</f>
        <v>2012</v>
      </c>
      <c r="D5040" s="3">
        <v>41101</v>
      </c>
      <c r="E5040" s="3">
        <v>41102</v>
      </c>
      <c r="F5040" s="2" t="s">
        <v>188</v>
      </c>
      <c r="G5040" s="8"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5">
        <v>5040</v>
      </c>
      <c r="B5041" s="2" t="s">
        <v>7959</v>
      </c>
      <c r="C5041" s="8">
        <f>YEAR(Data!$D5041)</f>
        <v>2012</v>
      </c>
      <c r="D5041" s="3">
        <v>41101</v>
      </c>
      <c r="E5041" s="3">
        <v>41102</v>
      </c>
      <c r="F5041" s="2" t="s">
        <v>188</v>
      </c>
      <c r="G5041" s="8"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5">
        <v>5041</v>
      </c>
      <c r="B5042" s="2" t="s">
        <v>7959</v>
      </c>
      <c r="C5042" s="8">
        <f>YEAR(Data!$D5042)</f>
        <v>2012</v>
      </c>
      <c r="D5042" s="3">
        <v>41101</v>
      </c>
      <c r="E5042" s="3">
        <v>41102</v>
      </c>
      <c r="F5042" s="2" t="s">
        <v>188</v>
      </c>
      <c r="G5042" s="8"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5">
        <v>5042</v>
      </c>
      <c r="B5043" s="2" t="s">
        <v>7960</v>
      </c>
      <c r="C5043" s="8">
        <f>YEAR(Data!$D5043)</f>
        <v>2013</v>
      </c>
      <c r="D5043" s="3">
        <v>41589</v>
      </c>
      <c r="E5043" s="3">
        <v>41592</v>
      </c>
      <c r="F5043" s="2" t="s">
        <v>23</v>
      </c>
      <c r="G5043" s="8"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5">
        <v>5043</v>
      </c>
      <c r="B5044" s="2" t="s">
        <v>7960</v>
      </c>
      <c r="C5044" s="8">
        <f>YEAR(Data!$D5044)</f>
        <v>2013</v>
      </c>
      <c r="D5044" s="3">
        <v>41589</v>
      </c>
      <c r="E5044" s="3">
        <v>41592</v>
      </c>
      <c r="F5044" s="2" t="s">
        <v>23</v>
      </c>
      <c r="G5044" s="8"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5">
        <v>5044</v>
      </c>
      <c r="B5045" s="2" t="s">
        <v>7960</v>
      </c>
      <c r="C5045" s="8">
        <f>YEAR(Data!$D5045)</f>
        <v>2013</v>
      </c>
      <c r="D5045" s="3">
        <v>41589</v>
      </c>
      <c r="E5045" s="3">
        <v>41592</v>
      </c>
      <c r="F5045" s="2" t="s">
        <v>23</v>
      </c>
      <c r="G5045" s="8"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5">
        <v>5045</v>
      </c>
      <c r="B5046" s="2" t="s">
        <v>7960</v>
      </c>
      <c r="C5046" s="8">
        <f>YEAR(Data!$D5046)</f>
        <v>2013</v>
      </c>
      <c r="D5046" s="3">
        <v>41589</v>
      </c>
      <c r="E5046" s="3">
        <v>41592</v>
      </c>
      <c r="F5046" s="2" t="s">
        <v>23</v>
      </c>
      <c r="G5046" s="8"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5">
        <v>5046</v>
      </c>
      <c r="B5047" s="2" t="s">
        <v>7960</v>
      </c>
      <c r="C5047" s="8">
        <f>YEAR(Data!$D5047)</f>
        <v>2013</v>
      </c>
      <c r="D5047" s="3">
        <v>41589</v>
      </c>
      <c r="E5047" s="3">
        <v>41592</v>
      </c>
      <c r="F5047" s="2" t="s">
        <v>23</v>
      </c>
      <c r="G5047" s="8"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5">
        <v>5047</v>
      </c>
      <c r="B5048" s="2" t="s">
        <v>7960</v>
      </c>
      <c r="C5048" s="8">
        <f>YEAR(Data!$D5048)</f>
        <v>2013</v>
      </c>
      <c r="D5048" s="3">
        <v>41589</v>
      </c>
      <c r="E5048" s="3">
        <v>41592</v>
      </c>
      <c r="F5048" s="2" t="s">
        <v>23</v>
      </c>
      <c r="G5048" s="8"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5">
        <v>5048</v>
      </c>
      <c r="B5049" s="2" t="s">
        <v>7960</v>
      </c>
      <c r="C5049" s="8">
        <f>YEAR(Data!$D5049)</f>
        <v>2013</v>
      </c>
      <c r="D5049" s="3">
        <v>41589</v>
      </c>
      <c r="E5049" s="3">
        <v>41592</v>
      </c>
      <c r="F5049" s="2" t="s">
        <v>23</v>
      </c>
      <c r="G5049" s="8"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5">
        <v>5049</v>
      </c>
      <c r="B5050" s="2" t="s">
        <v>7961</v>
      </c>
      <c r="C5050" s="8">
        <f>YEAR(Data!$D5050)</f>
        <v>2011</v>
      </c>
      <c r="D5050" s="3">
        <v>40633</v>
      </c>
      <c r="E5050" s="3">
        <v>40637</v>
      </c>
      <c r="F5050" s="2" t="s">
        <v>50</v>
      </c>
      <c r="G5050" s="8"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5">
        <v>5050</v>
      </c>
      <c r="B5051" s="2" t="s">
        <v>7961</v>
      </c>
      <c r="C5051" s="8">
        <f>YEAR(Data!$D5051)</f>
        <v>2011</v>
      </c>
      <c r="D5051" s="3">
        <v>40633</v>
      </c>
      <c r="E5051" s="3">
        <v>40637</v>
      </c>
      <c r="F5051" s="2" t="s">
        <v>50</v>
      </c>
      <c r="G5051" s="8"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5">
        <v>5051</v>
      </c>
      <c r="B5052" s="2" t="s">
        <v>7962</v>
      </c>
      <c r="C5052" s="8">
        <f>YEAR(Data!$D5052)</f>
        <v>2012</v>
      </c>
      <c r="D5052" s="3">
        <v>41170</v>
      </c>
      <c r="E5052" s="3">
        <v>41176</v>
      </c>
      <c r="F5052" s="2" t="s">
        <v>50</v>
      </c>
      <c r="G5052" s="8"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5">
        <v>5052</v>
      </c>
      <c r="B5053" s="2" t="s">
        <v>7963</v>
      </c>
      <c r="C5053" s="8">
        <f>YEAR(Data!$D5053)</f>
        <v>2012</v>
      </c>
      <c r="D5053" s="3">
        <v>41220</v>
      </c>
      <c r="E5053" s="3">
        <v>41224</v>
      </c>
      <c r="F5053" s="2" t="s">
        <v>50</v>
      </c>
      <c r="G5053" s="8"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5">
        <v>5053</v>
      </c>
      <c r="B5054" s="2" t="s">
        <v>7964</v>
      </c>
      <c r="C5054" s="8">
        <f>YEAR(Data!$D5054)</f>
        <v>2014</v>
      </c>
      <c r="D5054" s="3">
        <v>41779</v>
      </c>
      <c r="E5054" s="3">
        <v>41779</v>
      </c>
      <c r="F5054" s="2" t="s">
        <v>1290</v>
      </c>
      <c r="G5054" s="8"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5">
        <v>5054</v>
      </c>
      <c r="B5055" s="2" t="s">
        <v>7965</v>
      </c>
      <c r="C5055" s="8">
        <f>YEAR(Data!$D5055)</f>
        <v>2012</v>
      </c>
      <c r="D5055" s="3">
        <v>40911</v>
      </c>
      <c r="E5055" s="3">
        <v>40916</v>
      </c>
      <c r="F5055" s="2" t="s">
        <v>23</v>
      </c>
      <c r="G5055" s="8"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5">
        <v>5055</v>
      </c>
      <c r="B5056" s="2" t="s">
        <v>7965</v>
      </c>
      <c r="C5056" s="8">
        <f>YEAR(Data!$D5056)</f>
        <v>2012</v>
      </c>
      <c r="D5056" s="3">
        <v>40911</v>
      </c>
      <c r="E5056" s="3">
        <v>40916</v>
      </c>
      <c r="F5056" s="2" t="s">
        <v>23</v>
      </c>
      <c r="G5056" s="8"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5">
        <v>5056</v>
      </c>
      <c r="B5057" s="2" t="s">
        <v>7965</v>
      </c>
      <c r="C5057" s="8">
        <f>YEAR(Data!$D5057)</f>
        <v>2012</v>
      </c>
      <c r="D5057" s="3">
        <v>40911</v>
      </c>
      <c r="E5057" s="3">
        <v>40916</v>
      </c>
      <c r="F5057" s="2" t="s">
        <v>23</v>
      </c>
      <c r="G5057" s="8"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5">
        <v>5057</v>
      </c>
      <c r="B5058" s="2" t="s">
        <v>7966</v>
      </c>
      <c r="C5058" s="8">
        <f>YEAR(Data!$D5058)</f>
        <v>2012</v>
      </c>
      <c r="D5058" s="3">
        <v>41160</v>
      </c>
      <c r="E5058" s="3">
        <v>41163</v>
      </c>
      <c r="F5058" s="2" t="s">
        <v>188</v>
      </c>
      <c r="G5058" s="8"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5">
        <v>5058</v>
      </c>
      <c r="B5059" s="2" t="s">
        <v>7966</v>
      </c>
      <c r="C5059" s="8">
        <f>YEAR(Data!$D5059)</f>
        <v>2012</v>
      </c>
      <c r="D5059" s="3">
        <v>41160</v>
      </c>
      <c r="E5059" s="3">
        <v>41163</v>
      </c>
      <c r="F5059" s="2" t="s">
        <v>188</v>
      </c>
      <c r="G5059" s="8"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5">
        <v>5059</v>
      </c>
      <c r="B5060" s="2" t="s">
        <v>7968</v>
      </c>
      <c r="C5060" s="8">
        <f>YEAR(Data!$D5060)</f>
        <v>2013</v>
      </c>
      <c r="D5060" s="3">
        <v>41368</v>
      </c>
      <c r="E5060" s="3">
        <v>41372</v>
      </c>
      <c r="F5060" s="2" t="s">
        <v>50</v>
      </c>
      <c r="G5060" s="8"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5">
        <v>5060</v>
      </c>
      <c r="B5061" s="2" t="s">
        <v>7969</v>
      </c>
      <c r="C5061" s="8">
        <f>YEAR(Data!$D5061)</f>
        <v>2013</v>
      </c>
      <c r="D5061" s="3">
        <v>41614</v>
      </c>
      <c r="E5061" s="3">
        <v>41616</v>
      </c>
      <c r="F5061" s="2" t="s">
        <v>23</v>
      </c>
      <c r="G5061" s="8"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5">
        <v>5061</v>
      </c>
      <c r="B5062" s="2" t="s">
        <v>7969</v>
      </c>
      <c r="C5062" s="8">
        <f>YEAR(Data!$D5062)</f>
        <v>2013</v>
      </c>
      <c r="D5062" s="3">
        <v>41614</v>
      </c>
      <c r="E5062" s="3">
        <v>41616</v>
      </c>
      <c r="F5062" s="2" t="s">
        <v>23</v>
      </c>
      <c r="G5062" s="8"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5">
        <v>5062</v>
      </c>
      <c r="B5063" s="2" t="s">
        <v>7971</v>
      </c>
      <c r="C5063" s="8">
        <f>YEAR(Data!$D5063)</f>
        <v>2012</v>
      </c>
      <c r="D5063" s="3">
        <v>41037</v>
      </c>
      <c r="E5063" s="3">
        <v>41041</v>
      </c>
      <c r="F5063" s="2" t="s">
        <v>50</v>
      </c>
      <c r="G5063" s="8"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5">
        <v>5063</v>
      </c>
      <c r="B5064" s="2" t="s">
        <v>7971</v>
      </c>
      <c r="C5064" s="8">
        <f>YEAR(Data!$D5064)</f>
        <v>2012</v>
      </c>
      <c r="D5064" s="3">
        <v>41037</v>
      </c>
      <c r="E5064" s="3">
        <v>41041</v>
      </c>
      <c r="F5064" s="2" t="s">
        <v>50</v>
      </c>
      <c r="G5064" s="8"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5">
        <v>5064</v>
      </c>
      <c r="B5065" s="2" t="s">
        <v>7971</v>
      </c>
      <c r="C5065" s="8">
        <f>YEAR(Data!$D5065)</f>
        <v>2012</v>
      </c>
      <c r="D5065" s="3">
        <v>41037</v>
      </c>
      <c r="E5065" s="3">
        <v>41041</v>
      </c>
      <c r="F5065" s="2" t="s">
        <v>50</v>
      </c>
      <c r="G5065" s="8"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5">
        <v>5065</v>
      </c>
      <c r="B5066" s="2" t="s">
        <v>7972</v>
      </c>
      <c r="C5066" s="8">
        <f>YEAR(Data!$D5066)</f>
        <v>2014</v>
      </c>
      <c r="D5066" s="3">
        <v>41905</v>
      </c>
      <c r="E5066" s="3">
        <v>41907</v>
      </c>
      <c r="F5066" s="2" t="s">
        <v>188</v>
      </c>
      <c r="G5066" s="8"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5">
        <v>5066</v>
      </c>
      <c r="B5067" s="2" t="s">
        <v>7973</v>
      </c>
      <c r="C5067" s="8">
        <f>YEAR(Data!$D5067)</f>
        <v>2014</v>
      </c>
      <c r="D5067" s="3">
        <v>41974</v>
      </c>
      <c r="E5067" s="3">
        <v>41981</v>
      </c>
      <c r="F5067" s="2" t="s">
        <v>50</v>
      </c>
      <c r="G5067" s="8"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5">
        <v>5067</v>
      </c>
      <c r="B5068" s="2" t="s">
        <v>7973</v>
      </c>
      <c r="C5068" s="8">
        <f>YEAR(Data!$D5068)</f>
        <v>2014</v>
      </c>
      <c r="D5068" s="3">
        <v>41974</v>
      </c>
      <c r="E5068" s="3">
        <v>41981</v>
      </c>
      <c r="F5068" s="2" t="s">
        <v>50</v>
      </c>
      <c r="G5068" s="8"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5">
        <v>5068</v>
      </c>
      <c r="B5069" s="2" t="s">
        <v>7974</v>
      </c>
      <c r="C5069" s="8">
        <f>YEAR(Data!$D5069)</f>
        <v>2014</v>
      </c>
      <c r="D5069" s="3">
        <v>41655</v>
      </c>
      <c r="E5069" s="3">
        <v>41659</v>
      </c>
      <c r="F5069" s="2" t="s">
        <v>50</v>
      </c>
      <c r="G5069" s="8"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5">
        <v>5069</v>
      </c>
      <c r="B5070" s="2" t="s">
        <v>7975</v>
      </c>
      <c r="C5070" s="8">
        <f>YEAR(Data!$D5070)</f>
        <v>2011</v>
      </c>
      <c r="D5070" s="3">
        <v>40763</v>
      </c>
      <c r="E5070" s="3">
        <v>40767</v>
      </c>
      <c r="F5070" s="2" t="s">
        <v>50</v>
      </c>
      <c r="G5070" s="8"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5">
        <v>5070</v>
      </c>
      <c r="B5071" s="2" t="s">
        <v>7975</v>
      </c>
      <c r="C5071" s="8">
        <f>YEAR(Data!$D5071)</f>
        <v>2011</v>
      </c>
      <c r="D5071" s="3">
        <v>40763</v>
      </c>
      <c r="E5071" s="3">
        <v>40767</v>
      </c>
      <c r="F5071" s="2" t="s">
        <v>50</v>
      </c>
      <c r="G5071" s="8"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5">
        <v>5071</v>
      </c>
      <c r="B5072" s="2" t="s">
        <v>7975</v>
      </c>
      <c r="C5072" s="8">
        <f>YEAR(Data!$D5072)</f>
        <v>2011</v>
      </c>
      <c r="D5072" s="3">
        <v>40763</v>
      </c>
      <c r="E5072" s="3">
        <v>40767</v>
      </c>
      <c r="F5072" s="2" t="s">
        <v>50</v>
      </c>
      <c r="G5072" s="8"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5">
        <v>5072</v>
      </c>
      <c r="B5073" s="2" t="s">
        <v>7975</v>
      </c>
      <c r="C5073" s="8">
        <f>YEAR(Data!$D5073)</f>
        <v>2011</v>
      </c>
      <c r="D5073" s="3">
        <v>40763</v>
      </c>
      <c r="E5073" s="3">
        <v>40767</v>
      </c>
      <c r="F5073" s="2" t="s">
        <v>50</v>
      </c>
      <c r="G5073" s="8"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5">
        <v>5073</v>
      </c>
      <c r="B5074" s="2" t="s">
        <v>7975</v>
      </c>
      <c r="C5074" s="8">
        <f>YEAR(Data!$D5074)</f>
        <v>2011</v>
      </c>
      <c r="D5074" s="3">
        <v>40763</v>
      </c>
      <c r="E5074" s="3">
        <v>40767</v>
      </c>
      <c r="F5074" s="2" t="s">
        <v>50</v>
      </c>
      <c r="G5074" s="8"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5">
        <v>5074</v>
      </c>
      <c r="B5075" s="2" t="s">
        <v>7976</v>
      </c>
      <c r="C5075" s="8">
        <f>YEAR(Data!$D5075)</f>
        <v>2012</v>
      </c>
      <c r="D5075" s="3">
        <v>41218</v>
      </c>
      <c r="E5075" s="3">
        <v>41218</v>
      </c>
      <c r="F5075" s="2" t="s">
        <v>1290</v>
      </c>
      <c r="G5075" s="8"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5">
        <v>5075</v>
      </c>
      <c r="B5076" s="2" t="s">
        <v>7977</v>
      </c>
      <c r="C5076" s="8">
        <f>YEAR(Data!$D5076)</f>
        <v>2014</v>
      </c>
      <c r="D5076" s="3">
        <v>41755</v>
      </c>
      <c r="E5076" s="3">
        <v>41759</v>
      </c>
      <c r="F5076" s="2" t="s">
        <v>23</v>
      </c>
      <c r="G5076" s="8"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5">
        <v>5076</v>
      </c>
      <c r="B5077" s="2" t="s">
        <v>7978</v>
      </c>
      <c r="C5077" s="8">
        <f>YEAR(Data!$D5077)</f>
        <v>2011</v>
      </c>
      <c r="D5077" s="3">
        <v>40653</v>
      </c>
      <c r="E5077" s="3">
        <v>40655</v>
      </c>
      <c r="F5077" s="2" t="s">
        <v>23</v>
      </c>
      <c r="G5077" s="8"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5">
        <v>5077</v>
      </c>
      <c r="B5078" s="2" t="s">
        <v>7978</v>
      </c>
      <c r="C5078" s="8">
        <f>YEAR(Data!$D5078)</f>
        <v>2011</v>
      </c>
      <c r="D5078" s="3">
        <v>40653</v>
      </c>
      <c r="E5078" s="3">
        <v>40655</v>
      </c>
      <c r="F5078" s="2" t="s">
        <v>23</v>
      </c>
      <c r="G5078" s="8"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5">
        <v>5078</v>
      </c>
      <c r="B5079" s="2" t="s">
        <v>7978</v>
      </c>
      <c r="C5079" s="8">
        <f>YEAR(Data!$D5079)</f>
        <v>2011</v>
      </c>
      <c r="D5079" s="3">
        <v>40653</v>
      </c>
      <c r="E5079" s="3">
        <v>40655</v>
      </c>
      <c r="F5079" s="2" t="s">
        <v>23</v>
      </c>
      <c r="G5079" s="8"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5">
        <v>5079</v>
      </c>
      <c r="B5080" s="2" t="s">
        <v>7979</v>
      </c>
      <c r="C5080" s="8">
        <f>YEAR(Data!$D5080)</f>
        <v>2014</v>
      </c>
      <c r="D5080" s="3">
        <v>41955</v>
      </c>
      <c r="E5080" s="3">
        <v>41961</v>
      </c>
      <c r="F5080" s="2" t="s">
        <v>50</v>
      </c>
      <c r="G5080" s="8"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5">
        <v>5080</v>
      </c>
      <c r="B5081" s="2" t="s">
        <v>7980</v>
      </c>
      <c r="C5081" s="8">
        <f>YEAR(Data!$D5081)</f>
        <v>2014</v>
      </c>
      <c r="D5081" s="3">
        <v>41969</v>
      </c>
      <c r="E5081" s="3">
        <v>41973</v>
      </c>
      <c r="F5081" s="2" t="s">
        <v>50</v>
      </c>
      <c r="G5081" s="8"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5">
        <v>5081</v>
      </c>
      <c r="B5082" s="2" t="s">
        <v>7980</v>
      </c>
      <c r="C5082" s="8">
        <f>YEAR(Data!$D5082)</f>
        <v>2014</v>
      </c>
      <c r="D5082" s="3">
        <v>41969</v>
      </c>
      <c r="E5082" s="3">
        <v>41973</v>
      </c>
      <c r="F5082" s="2" t="s">
        <v>50</v>
      </c>
      <c r="G5082" s="8"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5">
        <v>5082</v>
      </c>
      <c r="B5083" s="2" t="s">
        <v>7981</v>
      </c>
      <c r="C5083" s="8">
        <f>YEAR(Data!$D5083)</f>
        <v>2012</v>
      </c>
      <c r="D5083" s="3">
        <v>41261</v>
      </c>
      <c r="E5083" s="3">
        <v>41261</v>
      </c>
      <c r="F5083" s="2" t="s">
        <v>1290</v>
      </c>
      <c r="G5083" s="8"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5">
        <v>5083</v>
      </c>
      <c r="B5084" s="2" t="s">
        <v>7982</v>
      </c>
      <c r="C5084" s="8">
        <f>YEAR(Data!$D5084)</f>
        <v>2013</v>
      </c>
      <c r="D5084" s="3">
        <v>41526</v>
      </c>
      <c r="E5084" s="3">
        <v>41530</v>
      </c>
      <c r="F5084" s="2" t="s">
        <v>50</v>
      </c>
      <c r="G5084" s="8"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5">
        <v>5084</v>
      </c>
      <c r="B5085" s="2" t="s">
        <v>7982</v>
      </c>
      <c r="C5085" s="8">
        <f>YEAR(Data!$D5085)</f>
        <v>2013</v>
      </c>
      <c r="D5085" s="3">
        <v>41526</v>
      </c>
      <c r="E5085" s="3">
        <v>41530</v>
      </c>
      <c r="F5085" s="2" t="s">
        <v>50</v>
      </c>
      <c r="G5085" s="8"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5">
        <v>5085</v>
      </c>
      <c r="B5086" s="2" t="s">
        <v>7985</v>
      </c>
      <c r="C5086" s="8">
        <f>YEAR(Data!$D5086)</f>
        <v>2013</v>
      </c>
      <c r="D5086" s="3">
        <v>41432</v>
      </c>
      <c r="E5086" s="3">
        <v>41435</v>
      </c>
      <c r="F5086" s="2" t="s">
        <v>23</v>
      </c>
      <c r="G5086" s="8"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5">
        <v>5086</v>
      </c>
      <c r="B5087" s="2" t="s">
        <v>7986</v>
      </c>
      <c r="C5087" s="8">
        <f>YEAR(Data!$D5087)</f>
        <v>2012</v>
      </c>
      <c r="D5087" s="3">
        <v>41079</v>
      </c>
      <c r="E5087" s="3">
        <v>41083</v>
      </c>
      <c r="F5087" s="2" t="s">
        <v>50</v>
      </c>
      <c r="G5087" s="8"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5">
        <v>5087</v>
      </c>
      <c r="B5088" s="2" t="s">
        <v>7987</v>
      </c>
      <c r="C5088" s="8">
        <f>YEAR(Data!$D5088)</f>
        <v>2012</v>
      </c>
      <c r="D5088" s="3">
        <v>40973</v>
      </c>
      <c r="E5088" s="3">
        <v>40977</v>
      </c>
      <c r="F5088" s="2" t="s">
        <v>50</v>
      </c>
      <c r="G5088" s="8"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5">
        <v>5088</v>
      </c>
      <c r="B5089" s="2" t="s">
        <v>7987</v>
      </c>
      <c r="C5089" s="8">
        <f>YEAR(Data!$D5089)</f>
        <v>2012</v>
      </c>
      <c r="D5089" s="3">
        <v>40973</v>
      </c>
      <c r="E5089" s="3">
        <v>40977</v>
      </c>
      <c r="F5089" s="2" t="s">
        <v>50</v>
      </c>
      <c r="G5089" s="8"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5">
        <v>5089</v>
      </c>
      <c r="B5090" s="2" t="s">
        <v>7987</v>
      </c>
      <c r="C5090" s="8">
        <f>YEAR(Data!$D5090)</f>
        <v>2012</v>
      </c>
      <c r="D5090" s="3">
        <v>40973</v>
      </c>
      <c r="E5090" s="3">
        <v>40977</v>
      </c>
      <c r="F5090" s="2" t="s">
        <v>50</v>
      </c>
      <c r="G5090" s="8"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5">
        <v>5090</v>
      </c>
      <c r="B5091" s="2" t="s">
        <v>7990</v>
      </c>
      <c r="C5091" s="8">
        <f>YEAR(Data!$D5091)</f>
        <v>2014</v>
      </c>
      <c r="D5091" s="3">
        <v>41856</v>
      </c>
      <c r="E5091" s="3">
        <v>41859</v>
      </c>
      <c r="F5091" s="2" t="s">
        <v>188</v>
      </c>
      <c r="G5091" s="8"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5">
        <v>5091</v>
      </c>
      <c r="B5092" s="2" t="s">
        <v>7990</v>
      </c>
      <c r="C5092" s="8">
        <f>YEAR(Data!$D5092)</f>
        <v>2014</v>
      </c>
      <c r="D5092" s="3">
        <v>41856</v>
      </c>
      <c r="E5092" s="3">
        <v>41859</v>
      </c>
      <c r="F5092" s="2" t="s">
        <v>188</v>
      </c>
      <c r="G5092" s="8"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5">
        <v>5092</v>
      </c>
      <c r="B5093" s="2" t="s">
        <v>7992</v>
      </c>
      <c r="C5093" s="8">
        <f>YEAR(Data!$D5093)</f>
        <v>2014</v>
      </c>
      <c r="D5093" s="3">
        <v>42004</v>
      </c>
      <c r="E5093" s="3">
        <v>42008</v>
      </c>
      <c r="F5093" s="2" t="s">
        <v>50</v>
      </c>
      <c r="G5093" s="8"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5">
        <v>5093</v>
      </c>
      <c r="B5094" s="2" t="s">
        <v>7993</v>
      </c>
      <c r="C5094" s="8">
        <f>YEAR(Data!$D5094)</f>
        <v>2012</v>
      </c>
      <c r="D5094" s="3">
        <v>41052</v>
      </c>
      <c r="E5094" s="3">
        <v>41056</v>
      </c>
      <c r="F5094" s="2" t="s">
        <v>50</v>
      </c>
      <c r="G5094" s="8"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5">
        <v>5094</v>
      </c>
      <c r="B5095" s="2" t="s">
        <v>7994</v>
      </c>
      <c r="C5095" s="8">
        <f>YEAR(Data!$D5095)</f>
        <v>2011</v>
      </c>
      <c r="D5095" s="3">
        <v>40883</v>
      </c>
      <c r="E5095" s="3">
        <v>40887</v>
      </c>
      <c r="F5095" s="2" t="s">
        <v>50</v>
      </c>
      <c r="G5095" s="8"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5">
        <v>5095</v>
      </c>
      <c r="B5096" s="2" t="s">
        <v>7994</v>
      </c>
      <c r="C5096" s="8">
        <f>YEAR(Data!$D5096)</f>
        <v>2011</v>
      </c>
      <c r="D5096" s="3">
        <v>40883</v>
      </c>
      <c r="E5096" s="3">
        <v>40887</v>
      </c>
      <c r="F5096" s="2" t="s">
        <v>50</v>
      </c>
      <c r="G5096" s="8"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5">
        <v>5096</v>
      </c>
      <c r="B5097" s="2" t="s">
        <v>7994</v>
      </c>
      <c r="C5097" s="8">
        <f>YEAR(Data!$D5097)</f>
        <v>2011</v>
      </c>
      <c r="D5097" s="3">
        <v>40883</v>
      </c>
      <c r="E5097" s="3">
        <v>40887</v>
      </c>
      <c r="F5097" s="2" t="s">
        <v>50</v>
      </c>
      <c r="G5097" s="8"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5">
        <v>5097</v>
      </c>
      <c r="B5098" s="2" t="s">
        <v>7994</v>
      </c>
      <c r="C5098" s="8">
        <f>YEAR(Data!$D5098)</f>
        <v>2011</v>
      </c>
      <c r="D5098" s="3">
        <v>40883</v>
      </c>
      <c r="E5098" s="3">
        <v>40887</v>
      </c>
      <c r="F5098" s="2" t="s">
        <v>50</v>
      </c>
      <c r="G5098" s="8"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5">
        <v>5098</v>
      </c>
      <c r="B5099" s="2" t="s">
        <v>7994</v>
      </c>
      <c r="C5099" s="8">
        <f>YEAR(Data!$D5099)</f>
        <v>2011</v>
      </c>
      <c r="D5099" s="3">
        <v>40883</v>
      </c>
      <c r="E5099" s="3">
        <v>40887</v>
      </c>
      <c r="F5099" s="2" t="s">
        <v>50</v>
      </c>
      <c r="G5099" s="8"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5">
        <v>5099</v>
      </c>
      <c r="B5100" s="2" t="s">
        <v>7994</v>
      </c>
      <c r="C5100" s="8">
        <f>YEAR(Data!$D5100)</f>
        <v>2011</v>
      </c>
      <c r="D5100" s="3">
        <v>40883</v>
      </c>
      <c r="E5100" s="3">
        <v>40887</v>
      </c>
      <c r="F5100" s="2" t="s">
        <v>50</v>
      </c>
      <c r="G5100" s="8"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5">
        <v>5100</v>
      </c>
      <c r="B5101" s="2" t="s">
        <v>7995</v>
      </c>
      <c r="C5101" s="8">
        <f>YEAR(Data!$D5101)</f>
        <v>2012</v>
      </c>
      <c r="D5101" s="3">
        <v>41128</v>
      </c>
      <c r="E5101" s="3">
        <v>41133</v>
      </c>
      <c r="F5101" s="2" t="s">
        <v>50</v>
      </c>
      <c r="G5101" s="8"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5">
        <v>5101</v>
      </c>
      <c r="B5102" s="2" t="s">
        <v>7996</v>
      </c>
      <c r="C5102" s="8">
        <f>YEAR(Data!$D5102)</f>
        <v>2011</v>
      </c>
      <c r="D5102" s="3">
        <v>40619</v>
      </c>
      <c r="E5102" s="3">
        <v>40619</v>
      </c>
      <c r="F5102" s="2" t="s">
        <v>1290</v>
      </c>
      <c r="G5102" s="8"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5">
        <v>5102</v>
      </c>
      <c r="B5103" s="2" t="s">
        <v>7996</v>
      </c>
      <c r="C5103" s="8">
        <f>YEAR(Data!$D5103)</f>
        <v>2011</v>
      </c>
      <c r="D5103" s="3">
        <v>40619</v>
      </c>
      <c r="E5103" s="3">
        <v>40619</v>
      </c>
      <c r="F5103" s="2" t="s">
        <v>1290</v>
      </c>
      <c r="G5103" s="8"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5">
        <v>5103</v>
      </c>
      <c r="B5104" s="2" t="s">
        <v>7996</v>
      </c>
      <c r="C5104" s="8">
        <f>YEAR(Data!$D5104)</f>
        <v>2011</v>
      </c>
      <c r="D5104" s="3">
        <v>40619</v>
      </c>
      <c r="E5104" s="3">
        <v>40619</v>
      </c>
      <c r="F5104" s="2" t="s">
        <v>1290</v>
      </c>
      <c r="G5104" s="8"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5">
        <v>5104</v>
      </c>
      <c r="B5105" s="2" t="s">
        <v>7997</v>
      </c>
      <c r="C5105" s="8">
        <f>YEAR(Data!$D5105)</f>
        <v>2012</v>
      </c>
      <c r="D5105" s="3">
        <v>40994</v>
      </c>
      <c r="E5105" s="3">
        <v>40998</v>
      </c>
      <c r="F5105" s="2" t="s">
        <v>23</v>
      </c>
      <c r="G5105" s="8"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5">
        <v>5105</v>
      </c>
      <c r="B5106" s="2" t="s">
        <v>7997</v>
      </c>
      <c r="C5106" s="8">
        <f>YEAR(Data!$D5106)</f>
        <v>2012</v>
      </c>
      <c r="D5106" s="3">
        <v>40994</v>
      </c>
      <c r="E5106" s="3">
        <v>40998</v>
      </c>
      <c r="F5106" s="2" t="s">
        <v>23</v>
      </c>
      <c r="G5106" s="8"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5">
        <v>5106</v>
      </c>
      <c r="B5107" s="2" t="s">
        <v>7998</v>
      </c>
      <c r="C5107" s="8">
        <f>YEAR(Data!$D5107)</f>
        <v>2011</v>
      </c>
      <c r="D5107" s="3">
        <v>40891</v>
      </c>
      <c r="E5107" s="3">
        <v>40897</v>
      </c>
      <c r="F5107" s="2" t="s">
        <v>50</v>
      </c>
      <c r="G5107" s="8"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5">
        <v>5107</v>
      </c>
      <c r="B5108" s="2" t="s">
        <v>7999</v>
      </c>
      <c r="C5108" s="8">
        <f>YEAR(Data!$D5108)</f>
        <v>2012</v>
      </c>
      <c r="D5108" s="3">
        <v>41171</v>
      </c>
      <c r="E5108" s="3">
        <v>41178</v>
      </c>
      <c r="F5108" s="2" t="s">
        <v>50</v>
      </c>
      <c r="G5108" s="8"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5">
        <v>5108</v>
      </c>
      <c r="B5109" s="2" t="s">
        <v>8000</v>
      </c>
      <c r="C5109" s="8">
        <f>YEAR(Data!$D5109)</f>
        <v>2014</v>
      </c>
      <c r="D5109" s="3">
        <v>41755</v>
      </c>
      <c r="E5109" s="3">
        <v>41756</v>
      </c>
      <c r="F5109" s="2" t="s">
        <v>188</v>
      </c>
      <c r="G5109" s="8"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5">
        <v>5109</v>
      </c>
      <c r="B5110" s="2" t="s">
        <v>8000</v>
      </c>
      <c r="C5110" s="8">
        <f>YEAR(Data!$D5110)</f>
        <v>2014</v>
      </c>
      <c r="D5110" s="3">
        <v>41755</v>
      </c>
      <c r="E5110" s="3">
        <v>41756</v>
      </c>
      <c r="F5110" s="2" t="s">
        <v>188</v>
      </c>
      <c r="G5110" s="8"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5">
        <v>5110</v>
      </c>
      <c r="B5111" s="2" t="s">
        <v>8001</v>
      </c>
      <c r="C5111" s="8">
        <f>YEAR(Data!$D5111)</f>
        <v>2011</v>
      </c>
      <c r="D5111" s="3">
        <v>40834</v>
      </c>
      <c r="E5111" s="3">
        <v>40838</v>
      </c>
      <c r="F5111" s="2" t="s">
        <v>50</v>
      </c>
      <c r="G5111" s="8"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5">
        <v>5111</v>
      </c>
      <c r="B5112" s="2" t="s">
        <v>8001</v>
      </c>
      <c r="C5112" s="8">
        <f>YEAR(Data!$D5112)</f>
        <v>2011</v>
      </c>
      <c r="D5112" s="3">
        <v>40834</v>
      </c>
      <c r="E5112" s="3">
        <v>40838</v>
      </c>
      <c r="F5112" s="2" t="s">
        <v>50</v>
      </c>
      <c r="G5112" s="8"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5">
        <v>5112</v>
      </c>
      <c r="B5113" s="2" t="s">
        <v>8001</v>
      </c>
      <c r="C5113" s="8">
        <f>YEAR(Data!$D5113)</f>
        <v>2011</v>
      </c>
      <c r="D5113" s="3">
        <v>40834</v>
      </c>
      <c r="E5113" s="3">
        <v>40838</v>
      </c>
      <c r="F5113" s="2" t="s">
        <v>50</v>
      </c>
      <c r="G5113" s="8"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5">
        <v>5113</v>
      </c>
      <c r="B5114" s="2" t="s">
        <v>8002</v>
      </c>
      <c r="C5114" s="8">
        <f>YEAR(Data!$D5114)</f>
        <v>2012</v>
      </c>
      <c r="D5114" s="3">
        <v>41226</v>
      </c>
      <c r="E5114" s="3">
        <v>41226</v>
      </c>
      <c r="F5114" s="2" t="s">
        <v>1290</v>
      </c>
      <c r="G5114" s="8"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5">
        <v>5114</v>
      </c>
      <c r="B5115" s="2" t="s">
        <v>8005</v>
      </c>
      <c r="C5115" s="8">
        <f>YEAR(Data!$D5115)</f>
        <v>2013</v>
      </c>
      <c r="D5115" s="3">
        <v>41305</v>
      </c>
      <c r="E5115" s="3">
        <v>41307</v>
      </c>
      <c r="F5115" s="2" t="s">
        <v>23</v>
      </c>
      <c r="G5115" s="8"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5">
        <v>5115</v>
      </c>
      <c r="B5116" s="2" t="s">
        <v>8006</v>
      </c>
      <c r="C5116" s="8">
        <f>YEAR(Data!$D5116)</f>
        <v>2013</v>
      </c>
      <c r="D5116" s="3">
        <v>41596</v>
      </c>
      <c r="E5116" s="3">
        <v>41601</v>
      </c>
      <c r="F5116" s="2" t="s">
        <v>50</v>
      </c>
      <c r="G5116" s="8"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5">
        <v>5116</v>
      </c>
      <c r="B5117" s="2" t="s">
        <v>8007</v>
      </c>
      <c r="C5117" s="8">
        <f>YEAR(Data!$D5117)</f>
        <v>2014</v>
      </c>
      <c r="D5117" s="3">
        <v>41846</v>
      </c>
      <c r="E5117" s="3">
        <v>41850</v>
      </c>
      <c r="F5117" s="2" t="s">
        <v>50</v>
      </c>
      <c r="G5117" s="8"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5">
        <v>5117</v>
      </c>
      <c r="B5118" s="2" t="s">
        <v>8010</v>
      </c>
      <c r="C5118" s="8">
        <f>YEAR(Data!$D5118)</f>
        <v>2014</v>
      </c>
      <c r="D5118" s="3">
        <v>41955</v>
      </c>
      <c r="E5118" s="3">
        <v>41961</v>
      </c>
      <c r="F5118" s="2" t="s">
        <v>50</v>
      </c>
      <c r="G5118" s="8"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5">
        <v>5118</v>
      </c>
      <c r="B5119" s="2" t="s">
        <v>8011</v>
      </c>
      <c r="C5119" s="8">
        <f>YEAR(Data!$D5119)</f>
        <v>2012</v>
      </c>
      <c r="D5119" s="3">
        <v>41178</v>
      </c>
      <c r="E5119" s="3">
        <v>41185</v>
      </c>
      <c r="F5119" s="2" t="s">
        <v>50</v>
      </c>
      <c r="G5119" s="8"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5">
        <v>5119</v>
      </c>
      <c r="B5120" s="2" t="s">
        <v>8011</v>
      </c>
      <c r="C5120" s="8">
        <f>YEAR(Data!$D5120)</f>
        <v>2012</v>
      </c>
      <c r="D5120" s="3">
        <v>41178</v>
      </c>
      <c r="E5120" s="3">
        <v>41185</v>
      </c>
      <c r="F5120" s="2" t="s">
        <v>50</v>
      </c>
      <c r="G5120" s="8"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5">
        <v>5120</v>
      </c>
      <c r="B5121" s="2" t="s">
        <v>8011</v>
      </c>
      <c r="C5121" s="8">
        <f>YEAR(Data!$D5121)</f>
        <v>2012</v>
      </c>
      <c r="D5121" s="3">
        <v>41178</v>
      </c>
      <c r="E5121" s="3">
        <v>41185</v>
      </c>
      <c r="F5121" s="2" t="s">
        <v>50</v>
      </c>
      <c r="G5121" s="8"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5">
        <v>5121</v>
      </c>
      <c r="B5122" s="2" t="s">
        <v>8012</v>
      </c>
      <c r="C5122" s="8">
        <f>YEAR(Data!$D5122)</f>
        <v>2011</v>
      </c>
      <c r="D5122" s="3">
        <v>40637</v>
      </c>
      <c r="E5122" s="3">
        <v>40641</v>
      </c>
      <c r="F5122" s="2" t="s">
        <v>50</v>
      </c>
      <c r="G5122" s="8"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5">
        <v>5122</v>
      </c>
      <c r="B5123" s="2" t="s">
        <v>8012</v>
      </c>
      <c r="C5123" s="8">
        <f>YEAR(Data!$D5123)</f>
        <v>2011</v>
      </c>
      <c r="D5123" s="3">
        <v>40637</v>
      </c>
      <c r="E5123" s="3">
        <v>40641</v>
      </c>
      <c r="F5123" s="2" t="s">
        <v>50</v>
      </c>
      <c r="G5123" s="8"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5">
        <v>5123</v>
      </c>
      <c r="B5124" s="2" t="s">
        <v>8012</v>
      </c>
      <c r="C5124" s="8">
        <f>YEAR(Data!$D5124)</f>
        <v>2011</v>
      </c>
      <c r="D5124" s="3">
        <v>40637</v>
      </c>
      <c r="E5124" s="3">
        <v>40641</v>
      </c>
      <c r="F5124" s="2" t="s">
        <v>50</v>
      </c>
      <c r="G5124" s="8"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5">
        <v>5124</v>
      </c>
      <c r="B5125" s="2" t="s">
        <v>8012</v>
      </c>
      <c r="C5125" s="8">
        <f>YEAR(Data!$D5125)</f>
        <v>2011</v>
      </c>
      <c r="D5125" s="3">
        <v>40637</v>
      </c>
      <c r="E5125" s="3">
        <v>40641</v>
      </c>
      <c r="F5125" s="2" t="s">
        <v>50</v>
      </c>
      <c r="G5125" s="8"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5">
        <v>5125</v>
      </c>
      <c r="B5126" s="2" t="s">
        <v>8015</v>
      </c>
      <c r="C5126" s="8">
        <f>YEAR(Data!$D5126)</f>
        <v>2011</v>
      </c>
      <c r="D5126" s="3">
        <v>40800</v>
      </c>
      <c r="E5126" s="3">
        <v>40800</v>
      </c>
      <c r="F5126" s="2" t="s">
        <v>1290</v>
      </c>
      <c r="G5126" s="8"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5">
        <v>5126</v>
      </c>
      <c r="B5127" s="2" t="s">
        <v>8015</v>
      </c>
      <c r="C5127" s="8">
        <f>YEAR(Data!$D5127)</f>
        <v>2011</v>
      </c>
      <c r="D5127" s="3">
        <v>40800</v>
      </c>
      <c r="E5127" s="3">
        <v>40800</v>
      </c>
      <c r="F5127" s="2" t="s">
        <v>1290</v>
      </c>
      <c r="G5127" s="8"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5">
        <v>5127</v>
      </c>
      <c r="B5128" s="2" t="s">
        <v>8015</v>
      </c>
      <c r="C5128" s="8">
        <f>YEAR(Data!$D5128)</f>
        <v>2011</v>
      </c>
      <c r="D5128" s="3">
        <v>40800</v>
      </c>
      <c r="E5128" s="3">
        <v>40800</v>
      </c>
      <c r="F5128" s="2" t="s">
        <v>1290</v>
      </c>
      <c r="G5128" s="8"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5">
        <v>5128</v>
      </c>
      <c r="B5129" s="2" t="s">
        <v>8015</v>
      </c>
      <c r="C5129" s="8">
        <f>YEAR(Data!$D5129)</f>
        <v>2011</v>
      </c>
      <c r="D5129" s="3">
        <v>40800</v>
      </c>
      <c r="E5129" s="3">
        <v>40800</v>
      </c>
      <c r="F5129" s="2" t="s">
        <v>1290</v>
      </c>
      <c r="G5129" s="8"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5">
        <v>5129</v>
      </c>
      <c r="B5130" s="2" t="s">
        <v>8015</v>
      </c>
      <c r="C5130" s="8">
        <f>YEAR(Data!$D5130)</f>
        <v>2011</v>
      </c>
      <c r="D5130" s="3">
        <v>40800</v>
      </c>
      <c r="E5130" s="3">
        <v>40800</v>
      </c>
      <c r="F5130" s="2" t="s">
        <v>1290</v>
      </c>
      <c r="G5130" s="8"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5">
        <v>5130</v>
      </c>
      <c r="B5131" s="2" t="s">
        <v>8015</v>
      </c>
      <c r="C5131" s="8">
        <f>YEAR(Data!$D5131)</f>
        <v>2011</v>
      </c>
      <c r="D5131" s="3">
        <v>40800</v>
      </c>
      <c r="E5131" s="3">
        <v>40800</v>
      </c>
      <c r="F5131" s="2" t="s">
        <v>1290</v>
      </c>
      <c r="G5131" s="8"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5">
        <v>5131</v>
      </c>
      <c r="B5132" s="2" t="s">
        <v>8015</v>
      </c>
      <c r="C5132" s="8">
        <f>YEAR(Data!$D5132)</f>
        <v>2011</v>
      </c>
      <c r="D5132" s="3">
        <v>40800</v>
      </c>
      <c r="E5132" s="3">
        <v>40800</v>
      </c>
      <c r="F5132" s="2" t="s">
        <v>1290</v>
      </c>
      <c r="G5132" s="8"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5">
        <v>5132</v>
      </c>
      <c r="B5133" s="2" t="s">
        <v>8016</v>
      </c>
      <c r="C5133" s="8">
        <f>YEAR(Data!$D5133)</f>
        <v>2014</v>
      </c>
      <c r="D5133" s="3">
        <v>42003</v>
      </c>
      <c r="E5133" s="3">
        <v>42010</v>
      </c>
      <c r="F5133" s="2" t="s">
        <v>50</v>
      </c>
      <c r="G5133" s="8"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5">
        <v>5133</v>
      </c>
      <c r="B5134" s="2" t="s">
        <v>8017</v>
      </c>
      <c r="C5134" s="8">
        <f>YEAR(Data!$D5134)</f>
        <v>2012</v>
      </c>
      <c r="D5134" s="3">
        <v>41081</v>
      </c>
      <c r="E5134" s="3">
        <v>41087</v>
      </c>
      <c r="F5134" s="2" t="s">
        <v>50</v>
      </c>
      <c r="G5134" s="8"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5">
        <v>5134</v>
      </c>
      <c r="B5135" s="2" t="s">
        <v>8018</v>
      </c>
      <c r="C5135" s="8">
        <f>YEAR(Data!$D5135)</f>
        <v>2014</v>
      </c>
      <c r="D5135" s="3">
        <v>41970</v>
      </c>
      <c r="E5135" s="3">
        <v>41974</v>
      </c>
      <c r="F5135" s="2" t="s">
        <v>50</v>
      </c>
      <c r="G5135" s="8"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5">
        <v>5135</v>
      </c>
      <c r="B5136" s="2" t="s">
        <v>8018</v>
      </c>
      <c r="C5136" s="8">
        <f>YEAR(Data!$D5136)</f>
        <v>2014</v>
      </c>
      <c r="D5136" s="3">
        <v>41970</v>
      </c>
      <c r="E5136" s="3">
        <v>41974</v>
      </c>
      <c r="F5136" s="2" t="s">
        <v>50</v>
      </c>
      <c r="G5136" s="8"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5">
        <v>5136</v>
      </c>
      <c r="B5137" s="2" t="s">
        <v>8019</v>
      </c>
      <c r="C5137" s="8">
        <f>YEAR(Data!$D5137)</f>
        <v>2013</v>
      </c>
      <c r="D5137" s="3">
        <v>41571</v>
      </c>
      <c r="E5137" s="3">
        <v>41576</v>
      </c>
      <c r="F5137" s="2" t="s">
        <v>50</v>
      </c>
      <c r="G5137" s="8"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5">
        <v>5137</v>
      </c>
      <c r="B5138" s="2" t="s">
        <v>8020</v>
      </c>
      <c r="C5138" s="8">
        <f>YEAR(Data!$D5138)</f>
        <v>2012</v>
      </c>
      <c r="D5138" s="3">
        <v>41257</v>
      </c>
      <c r="E5138" s="3">
        <v>41262</v>
      </c>
      <c r="F5138" s="2" t="s">
        <v>50</v>
      </c>
      <c r="G5138" s="8"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5">
        <v>5138</v>
      </c>
      <c r="B5139" s="2" t="s">
        <v>8021</v>
      </c>
      <c r="C5139" s="8">
        <f>YEAR(Data!$D5139)</f>
        <v>2013</v>
      </c>
      <c r="D5139" s="3">
        <v>41592</v>
      </c>
      <c r="E5139" s="3">
        <v>41596</v>
      </c>
      <c r="F5139" s="2" t="s">
        <v>50</v>
      </c>
      <c r="G5139" s="8"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5">
        <v>5139</v>
      </c>
      <c r="B5140" s="2" t="s">
        <v>8022</v>
      </c>
      <c r="C5140" s="8">
        <f>YEAR(Data!$D5140)</f>
        <v>2014</v>
      </c>
      <c r="D5140" s="3">
        <v>41912</v>
      </c>
      <c r="E5140" s="3">
        <v>41918</v>
      </c>
      <c r="F5140" s="2" t="s">
        <v>50</v>
      </c>
      <c r="G5140" s="8"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5">
        <v>5140</v>
      </c>
      <c r="B5141" s="2" t="s">
        <v>8022</v>
      </c>
      <c r="C5141" s="8">
        <f>YEAR(Data!$D5141)</f>
        <v>2014</v>
      </c>
      <c r="D5141" s="3">
        <v>41912</v>
      </c>
      <c r="E5141" s="3">
        <v>41918</v>
      </c>
      <c r="F5141" s="2" t="s">
        <v>50</v>
      </c>
      <c r="G5141" s="8"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5">
        <v>5141</v>
      </c>
      <c r="B5142" s="2" t="s">
        <v>8023</v>
      </c>
      <c r="C5142" s="8">
        <f>YEAR(Data!$D5142)</f>
        <v>2012</v>
      </c>
      <c r="D5142" s="3">
        <v>41221</v>
      </c>
      <c r="E5142" s="3">
        <v>41225</v>
      </c>
      <c r="F5142" s="2" t="s">
        <v>50</v>
      </c>
      <c r="G5142" s="8"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5">
        <v>5142</v>
      </c>
      <c r="B5143" s="2" t="s">
        <v>8024</v>
      </c>
      <c r="C5143" s="8">
        <f>YEAR(Data!$D5143)</f>
        <v>2013</v>
      </c>
      <c r="D5143" s="3">
        <v>41366</v>
      </c>
      <c r="E5143" s="3">
        <v>41370</v>
      </c>
      <c r="F5143" s="2" t="s">
        <v>50</v>
      </c>
      <c r="G5143" s="8"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5">
        <v>5143</v>
      </c>
      <c r="B5144" s="2" t="s">
        <v>8024</v>
      </c>
      <c r="C5144" s="8">
        <f>YEAR(Data!$D5144)</f>
        <v>2013</v>
      </c>
      <c r="D5144" s="3">
        <v>41366</v>
      </c>
      <c r="E5144" s="3">
        <v>41370</v>
      </c>
      <c r="F5144" s="2" t="s">
        <v>50</v>
      </c>
      <c r="G5144" s="8"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5">
        <v>5144</v>
      </c>
      <c r="B5145" s="2" t="s">
        <v>8024</v>
      </c>
      <c r="C5145" s="8">
        <f>YEAR(Data!$D5145)</f>
        <v>2013</v>
      </c>
      <c r="D5145" s="3">
        <v>41366</v>
      </c>
      <c r="E5145" s="3">
        <v>41370</v>
      </c>
      <c r="F5145" s="2" t="s">
        <v>50</v>
      </c>
      <c r="G5145" s="8"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5">
        <v>5145</v>
      </c>
      <c r="B5146" s="2" t="s">
        <v>8025</v>
      </c>
      <c r="C5146" s="8">
        <f>YEAR(Data!$D5146)</f>
        <v>2014</v>
      </c>
      <c r="D5146" s="3">
        <v>41673</v>
      </c>
      <c r="E5146" s="3">
        <v>41678</v>
      </c>
      <c r="F5146" s="2" t="s">
        <v>50</v>
      </c>
      <c r="G5146" s="8"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5">
        <v>5146</v>
      </c>
      <c r="B5147" s="2" t="s">
        <v>8025</v>
      </c>
      <c r="C5147" s="8">
        <f>YEAR(Data!$D5147)</f>
        <v>2014</v>
      </c>
      <c r="D5147" s="3">
        <v>41673</v>
      </c>
      <c r="E5147" s="3">
        <v>41678</v>
      </c>
      <c r="F5147" s="2" t="s">
        <v>50</v>
      </c>
      <c r="G5147" s="8"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5">
        <v>5147</v>
      </c>
      <c r="B5148" s="2" t="s">
        <v>8025</v>
      </c>
      <c r="C5148" s="8">
        <f>YEAR(Data!$D5148)</f>
        <v>2014</v>
      </c>
      <c r="D5148" s="3">
        <v>41673</v>
      </c>
      <c r="E5148" s="3">
        <v>41678</v>
      </c>
      <c r="F5148" s="2" t="s">
        <v>50</v>
      </c>
      <c r="G5148" s="8"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5">
        <v>5148</v>
      </c>
      <c r="B5149" s="2" t="s">
        <v>8026</v>
      </c>
      <c r="C5149" s="8">
        <f>YEAR(Data!$D5149)</f>
        <v>2014</v>
      </c>
      <c r="D5149" s="3">
        <v>41998</v>
      </c>
      <c r="E5149" s="3">
        <v>42005</v>
      </c>
      <c r="F5149" s="2" t="s">
        <v>50</v>
      </c>
      <c r="G5149" s="8"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5">
        <v>5149</v>
      </c>
      <c r="B5150" s="2" t="s">
        <v>8026</v>
      </c>
      <c r="C5150" s="8">
        <f>YEAR(Data!$D5150)</f>
        <v>2014</v>
      </c>
      <c r="D5150" s="3">
        <v>41998</v>
      </c>
      <c r="E5150" s="3">
        <v>42005</v>
      </c>
      <c r="F5150" s="2" t="s">
        <v>50</v>
      </c>
      <c r="G5150" s="8"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5">
        <v>5150</v>
      </c>
      <c r="B5151" s="2" t="s">
        <v>8028</v>
      </c>
      <c r="C5151" s="8">
        <f>YEAR(Data!$D5151)</f>
        <v>2011</v>
      </c>
      <c r="D5151" s="3">
        <v>40715</v>
      </c>
      <c r="E5151" s="3">
        <v>40715</v>
      </c>
      <c r="F5151" s="2" t="s">
        <v>1290</v>
      </c>
      <c r="G5151" s="8"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5">
        <v>5151</v>
      </c>
      <c r="B5152" s="2" t="s">
        <v>8029</v>
      </c>
      <c r="C5152" s="8">
        <f>YEAR(Data!$D5152)</f>
        <v>2014</v>
      </c>
      <c r="D5152" s="3">
        <v>41705</v>
      </c>
      <c r="E5152" s="3">
        <v>41709</v>
      </c>
      <c r="F5152" s="2" t="s">
        <v>23</v>
      </c>
      <c r="G5152" s="8"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5">
        <v>5152</v>
      </c>
      <c r="B5153" s="2" t="s">
        <v>8030</v>
      </c>
      <c r="C5153" s="8">
        <f>YEAR(Data!$D5153)</f>
        <v>2014</v>
      </c>
      <c r="D5153" s="3">
        <v>41908</v>
      </c>
      <c r="E5153" s="3">
        <v>41911</v>
      </c>
      <c r="F5153" s="2" t="s">
        <v>188</v>
      </c>
      <c r="G5153" s="8"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5">
        <v>5153</v>
      </c>
      <c r="B5154" s="2" t="s">
        <v>8032</v>
      </c>
      <c r="C5154" s="8">
        <f>YEAR(Data!$D5154)</f>
        <v>2011</v>
      </c>
      <c r="D5154" s="3">
        <v>40724</v>
      </c>
      <c r="E5154" s="3">
        <v>40730</v>
      </c>
      <c r="F5154" s="2" t="s">
        <v>50</v>
      </c>
      <c r="G5154" s="8"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5">
        <v>5154</v>
      </c>
      <c r="B5155" s="2" t="s">
        <v>8032</v>
      </c>
      <c r="C5155" s="8">
        <f>YEAR(Data!$D5155)</f>
        <v>2011</v>
      </c>
      <c r="D5155" s="3">
        <v>40724</v>
      </c>
      <c r="E5155" s="3">
        <v>40730</v>
      </c>
      <c r="F5155" s="2" t="s">
        <v>50</v>
      </c>
      <c r="G5155" s="8"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5">
        <v>5155</v>
      </c>
      <c r="B5156" s="2" t="s">
        <v>8033</v>
      </c>
      <c r="C5156" s="8">
        <f>YEAR(Data!$D5156)</f>
        <v>2012</v>
      </c>
      <c r="D5156" s="3">
        <v>41128</v>
      </c>
      <c r="E5156" s="3">
        <v>41129</v>
      </c>
      <c r="F5156" s="2" t="s">
        <v>188</v>
      </c>
      <c r="G5156" s="8"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5">
        <v>5156</v>
      </c>
      <c r="B5157" s="2" t="s">
        <v>8033</v>
      </c>
      <c r="C5157" s="8">
        <f>YEAR(Data!$D5157)</f>
        <v>2012</v>
      </c>
      <c r="D5157" s="3">
        <v>41128</v>
      </c>
      <c r="E5157" s="3">
        <v>41129</v>
      </c>
      <c r="F5157" s="2" t="s">
        <v>188</v>
      </c>
      <c r="G5157" s="8"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5">
        <v>5157</v>
      </c>
      <c r="B5158" s="2" t="s">
        <v>8035</v>
      </c>
      <c r="C5158" s="8">
        <f>YEAR(Data!$D5158)</f>
        <v>2014</v>
      </c>
      <c r="D5158" s="3">
        <v>41821</v>
      </c>
      <c r="E5158" s="3">
        <v>41825</v>
      </c>
      <c r="F5158" s="2" t="s">
        <v>23</v>
      </c>
      <c r="G5158" s="8"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5">
        <v>5158</v>
      </c>
      <c r="B5159" s="2" t="s">
        <v>8035</v>
      </c>
      <c r="C5159" s="8">
        <f>YEAR(Data!$D5159)</f>
        <v>2014</v>
      </c>
      <c r="D5159" s="3">
        <v>41821</v>
      </c>
      <c r="E5159" s="3">
        <v>41825</v>
      </c>
      <c r="F5159" s="2" t="s">
        <v>23</v>
      </c>
      <c r="G5159" s="8"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5">
        <v>5159</v>
      </c>
      <c r="B5160" s="2" t="s">
        <v>8035</v>
      </c>
      <c r="C5160" s="8">
        <f>YEAR(Data!$D5160)</f>
        <v>2014</v>
      </c>
      <c r="D5160" s="3">
        <v>41821</v>
      </c>
      <c r="E5160" s="3">
        <v>41825</v>
      </c>
      <c r="F5160" s="2" t="s">
        <v>23</v>
      </c>
      <c r="G5160" s="8"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5">
        <v>5160</v>
      </c>
      <c r="B5161" s="2" t="s">
        <v>8036</v>
      </c>
      <c r="C5161" s="8">
        <f>YEAR(Data!$D5161)</f>
        <v>2012</v>
      </c>
      <c r="D5161" s="3">
        <v>41208</v>
      </c>
      <c r="E5161" s="3">
        <v>41212</v>
      </c>
      <c r="F5161" s="2" t="s">
        <v>23</v>
      </c>
      <c r="G5161" s="8"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5">
        <v>5161</v>
      </c>
      <c r="B5162" s="2" t="s">
        <v>8036</v>
      </c>
      <c r="C5162" s="8">
        <f>YEAR(Data!$D5162)</f>
        <v>2012</v>
      </c>
      <c r="D5162" s="3">
        <v>41208</v>
      </c>
      <c r="E5162" s="3">
        <v>41212</v>
      </c>
      <c r="F5162" s="2" t="s">
        <v>23</v>
      </c>
      <c r="G5162" s="8"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5">
        <v>5162</v>
      </c>
      <c r="B5163" s="2" t="s">
        <v>8037</v>
      </c>
      <c r="C5163" s="8">
        <f>YEAR(Data!$D5163)</f>
        <v>2011</v>
      </c>
      <c r="D5163" s="3">
        <v>40754</v>
      </c>
      <c r="E5163" s="3">
        <v>40760</v>
      </c>
      <c r="F5163" s="2" t="s">
        <v>50</v>
      </c>
      <c r="G5163" s="8"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5">
        <v>5163</v>
      </c>
      <c r="B5164" s="2" t="s">
        <v>8038</v>
      </c>
      <c r="C5164" s="8">
        <f>YEAR(Data!$D5164)</f>
        <v>2013</v>
      </c>
      <c r="D5164" s="3">
        <v>41597</v>
      </c>
      <c r="E5164" s="3">
        <v>41602</v>
      </c>
      <c r="F5164" s="2" t="s">
        <v>23</v>
      </c>
      <c r="G5164" s="8"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5">
        <v>5164</v>
      </c>
      <c r="B5165" s="2" t="s">
        <v>8039</v>
      </c>
      <c r="C5165" s="8">
        <f>YEAR(Data!$D5165)</f>
        <v>2012</v>
      </c>
      <c r="D5165" s="3">
        <v>41096</v>
      </c>
      <c r="E5165" s="3">
        <v>41101</v>
      </c>
      <c r="F5165" s="2" t="s">
        <v>50</v>
      </c>
      <c r="G5165" s="8"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5">
        <v>5165</v>
      </c>
      <c r="B5166" s="2" t="s">
        <v>8040</v>
      </c>
      <c r="C5166" s="8">
        <f>YEAR(Data!$D5166)</f>
        <v>2011</v>
      </c>
      <c r="D5166" s="3">
        <v>40857</v>
      </c>
      <c r="E5166" s="3">
        <v>40863</v>
      </c>
      <c r="F5166" s="2" t="s">
        <v>50</v>
      </c>
      <c r="G5166" s="8"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5">
        <v>5166</v>
      </c>
      <c r="B5167" s="2" t="s">
        <v>8040</v>
      </c>
      <c r="C5167" s="8">
        <f>YEAR(Data!$D5167)</f>
        <v>2011</v>
      </c>
      <c r="D5167" s="3">
        <v>40857</v>
      </c>
      <c r="E5167" s="3">
        <v>40863</v>
      </c>
      <c r="F5167" s="2" t="s">
        <v>50</v>
      </c>
      <c r="G5167" s="8"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5">
        <v>5167</v>
      </c>
      <c r="B5168" s="2" t="s">
        <v>8040</v>
      </c>
      <c r="C5168" s="8">
        <f>YEAR(Data!$D5168)</f>
        <v>2011</v>
      </c>
      <c r="D5168" s="3">
        <v>40857</v>
      </c>
      <c r="E5168" s="3">
        <v>40863</v>
      </c>
      <c r="F5168" s="2" t="s">
        <v>50</v>
      </c>
      <c r="G5168" s="8"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5">
        <v>5168</v>
      </c>
      <c r="B5169" s="2" t="s">
        <v>8040</v>
      </c>
      <c r="C5169" s="8">
        <f>YEAR(Data!$D5169)</f>
        <v>2011</v>
      </c>
      <c r="D5169" s="3">
        <v>40857</v>
      </c>
      <c r="E5169" s="3">
        <v>40863</v>
      </c>
      <c r="F5169" s="2" t="s">
        <v>50</v>
      </c>
      <c r="G5169" s="8"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5">
        <v>5169</v>
      </c>
      <c r="B5170" s="2" t="s">
        <v>8040</v>
      </c>
      <c r="C5170" s="8">
        <f>YEAR(Data!$D5170)</f>
        <v>2011</v>
      </c>
      <c r="D5170" s="3">
        <v>40857</v>
      </c>
      <c r="E5170" s="3">
        <v>40863</v>
      </c>
      <c r="F5170" s="2" t="s">
        <v>50</v>
      </c>
      <c r="G5170" s="8"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5">
        <v>5170</v>
      </c>
      <c r="B5171" s="2" t="s">
        <v>8040</v>
      </c>
      <c r="C5171" s="8">
        <f>YEAR(Data!$D5171)</f>
        <v>2011</v>
      </c>
      <c r="D5171" s="3">
        <v>40857</v>
      </c>
      <c r="E5171" s="3">
        <v>40863</v>
      </c>
      <c r="F5171" s="2" t="s">
        <v>50</v>
      </c>
      <c r="G5171" s="8"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5">
        <v>5171</v>
      </c>
      <c r="B5172" s="2" t="s">
        <v>8041</v>
      </c>
      <c r="C5172" s="8">
        <f>YEAR(Data!$D5172)</f>
        <v>2013</v>
      </c>
      <c r="D5172" s="3">
        <v>41422</v>
      </c>
      <c r="E5172" s="3">
        <v>41424</v>
      </c>
      <c r="F5172" s="2" t="s">
        <v>23</v>
      </c>
      <c r="G5172" s="8"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5">
        <v>5172</v>
      </c>
      <c r="B5173" s="2" t="s">
        <v>8041</v>
      </c>
      <c r="C5173" s="8">
        <f>YEAR(Data!$D5173)</f>
        <v>2013</v>
      </c>
      <c r="D5173" s="3">
        <v>41422</v>
      </c>
      <c r="E5173" s="3">
        <v>41424</v>
      </c>
      <c r="F5173" s="2" t="s">
        <v>23</v>
      </c>
      <c r="G5173" s="8"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5">
        <v>5173</v>
      </c>
      <c r="B5174" s="2" t="s">
        <v>8041</v>
      </c>
      <c r="C5174" s="8">
        <f>YEAR(Data!$D5174)</f>
        <v>2013</v>
      </c>
      <c r="D5174" s="3">
        <v>41422</v>
      </c>
      <c r="E5174" s="3">
        <v>41424</v>
      </c>
      <c r="F5174" s="2" t="s">
        <v>23</v>
      </c>
      <c r="G5174" s="8"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5">
        <v>5174</v>
      </c>
      <c r="B5175" s="2" t="s">
        <v>8042</v>
      </c>
      <c r="C5175" s="8">
        <f>YEAR(Data!$D5175)</f>
        <v>2012</v>
      </c>
      <c r="D5175" s="3">
        <v>40976</v>
      </c>
      <c r="E5175" s="3">
        <v>40978</v>
      </c>
      <c r="F5175" s="2" t="s">
        <v>188</v>
      </c>
      <c r="G5175" s="8"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5">
        <v>5175</v>
      </c>
      <c r="B5176" s="2" t="s">
        <v>8043</v>
      </c>
      <c r="C5176" s="8">
        <f>YEAR(Data!$D5176)</f>
        <v>2014</v>
      </c>
      <c r="D5176" s="3">
        <v>41932</v>
      </c>
      <c r="E5176" s="3">
        <v>41937</v>
      </c>
      <c r="F5176" s="2" t="s">
        <v>50</v>
      </c>
      <c r="G5176" s="8"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5">
        <v>5176</v>
      </c>
      <c r="B5177" s="2" t="s">
        <v>8043</v>
      </c>
      <c r="C5177" s="8">
        <f>YEAR(Data!$D5177)</f>
        <v>2014</v>
      </c>
      <c r="D5177" s="3">
        <v>41932</v>
      </c>
      <c r="E5177" s="3">
        <v>41937</v>
      </c>
      <c r="F5177" s="2" t="s">
        <v>50</v>
      </c>
      <c r="G5177" s="8"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5">
        <v>5177</v>
      </c>
      <c r="B5178" s="2" t="s">
        <v>8045</v>
      </c>
      <c r="C5178" s="8">
        <f>YEAR(Data!$D5178)</f>
        <v>2013</v>
      </c>
      <c r="D5178" s="3">
        <v>41584</v>
      </c>
      <c r="E5178" s="3">
        <v>41587</v>
      </c>
      <c r="F5178" s="2" t="s">
        <v>188</v>
      </c>
      <c r="G5178" s="8"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5">
        <v>5178</v>
      </c>
      <c r="B5179" s="2" t="s">
        <v>8046</v>
      </c>
      <c r="C5179" s="8">
        <f>YEAR(Data!$D5179)</f>
        <v>2013</v>
      </c>
      <c r="D5179" s="3">
        <v>41635</v>
      </c>
      <c r="E5179" s="3">
        <v>41639</v>
      </c>
      <c r="F5179" s="2" t="s">
        <v>50</v>
      </c>
      <c r="G5179" s="8"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5">
        <v>5179</v>
      </c>
      <c r="B5180" s="2" t="s">
        <v>8047</v>
      </c>
      <c r="C5180" s="8">
        <f>YEAR(Data!$D5180)</f>
        <v>2012</v>
      </c>
      <c r="D5180" s="3">
        <v>41012</v>
      </c>
      <c r="E5180" s="3">
        <v>41018</v>
      </c>
      <c r="F5180" s="2" t="s">
        <v>50</v>
      </c>
      <c r="G5180" s="8"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5">
        <v>5180</v>
      </c>
      <c r="B5181" s="2" t="s">
        <v>8047</v>
      </c>
      <c r="C5181" s="8">
        <f>YEAR(Data!$D5181)</f>
        <v>2012</v>
      </c>
      <c r="D5181" s="3">
        <v>41012</v>
      </c>
      <c r="E5181" s="3">
        <v>41018</v>
      </c>
      <c r="F5181" s="2" t="s">
        <v>50</v>
      </c>
      <c r="G5181" s="8"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5">
        <v>5181</v>
      </c>
      <c r="B5182" s="2" t="s">
        <v>8047</v>
      </c>
      <c r="C5182" s="8">
        <f>YEAR(Data!$D5182)</f>
        <v>2012</v>
      </c>
      <c r="D5182" s="3">
        <v>41012</v>
      </c>
      <c r="E5182" s="3">
        <v>41018</v>
      </c>
      <c r="F5182" s="2" t="s">
        <v>50</v>
      </c>
      <c r="G5182" s="8"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5">
        <v>5182</v>
      </c>
      <c r="B5183" s="2" t="s">
        <v>8048</v>
      </c>
      <c r="C5183" s="8">
        <f>YEAR(Data!$D5183)</f>
        <v>2014</v>
      </c>
      <c r="D5183" s="3">
        <v>41895</v>
      </c>
      <c r="E5183" s="3">
        <v>41898</v>
      </c>
      <c r="F5183" s="2" t="s">
        <v>188</v>
      </c>
      <c r="G5183" s="8"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5">
        <v>5183</v>
      </c>
      <c r="B5184" s="2" t="s">
        <v>8048</v>
      </c>
      <c r="C5184" s="8">
        <f>YEAR(Data!$D5184)</f>
        <v>2014</v>
      </c>
      <c r="D5184" s="3">
        <v>41895</v>
      </c>
      <c r="E5184" s="3">
        <v>41898</v>
      </c>
      <c r="F5184" s="2" t="s">
        <v>188</v>
      </c>
      <c r="G5184" s="8"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5">
        <v>5184</v>
      </c>
      <c r="B5185" s="2" t="s">
        <v>8049</v>
      </c>
      <c r="C5185" s="8">
        <f>YEAR(Data!$D5185)</f>
        <v>2014</v>
      </c>
      <c r="D5185" s="3">
        <v>41907</v>
      </c>
      <c r="E5185" s="3">
        <v>41910</v>
      </c>
      <c r="F5185" s="2" t="s">
        <v>188</v>
      </c>
      <c r="G5185" s="8"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5">
        <v>5185</v>
      </c>
      <c r="B5186" s="2" t="s">
        <v>8049</v>
      </c>
      <c r="C5186" s="8">
        <f>YEAR(Data!$D5186)</f>
        <v>2014</v>
      </c>
      <c r="D5186" s="3">
        <v>41907</v>
      </c>
      <c r="E5186" s="3">
        <v>41910</v>
      </c>
      <c r="F5186" s="2" t="s">
        <v>188</v>
      </c>
      <c r="G5186" s="8"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5">
        <v>5186</v>
      </c>
      <c r="B5187" s="2" t="s">
        <v>8050</v>
      </c>
      <c r="C5187" s="8">
        <f>YEAR(Data!$D5187)</f>
        <v>2012</v>
      </c>
      <c r="D5187" s="3">
        <v>41192</v>
      </c>
      <c r="E5187" s="3">
        <v>41197</v>
      </c>
      <c r="F5187" s="2" t="s">
        <v>50</v>
      </c>
      <c r="G5187" s="8"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5">
        <v>5187</v>
      </c>
      <c r="B5188" s="2" t="s">
        <v>8051</v>
      </c>
      <c r="C5188" s="8">
        <f>YEAR(Data!$D5188)</f>
        <v>2012</v>
      </c>
      <c r="D5188" s="3">
        <v>41240</v>
      </c>
      <c r="E5188" s="3">
        <v>41246</v>
      </c>
      <c r="F5188" s="2" t="s">
        <v>50</v>
      </c>
      <c r="G5188" s="8"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5">
        <v>5188</v>
      </c>
      <c r="B5189" s="2" t="s">
        <v>8052</v>
      </c>
      <c r="C5189" s="8">
        <f>YEAR(Data!$D5189)</f>
        <v>2012</v>
      </c>
      <c r="D5189" s="3">
        <v>41165</v>
      </c>
      <c r="E5189" s="3">
        <v>41170</v>
      </c>
      <c r="F5189" s="2" t="s">
        <v>50</v>
      </c>
      <c r="G5189" s="8"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5">
        <v>5189</v>
      </c>
      <c r="B5190" s="2" t="s">
        <v>8052</v>
      </c>
      <c r="C5190" s="8">
        <f>YEAR(Data!$D5190)</f>
        <v>2012</v>
      </c>
      <c r="D5190" s="3">
        <v>41165</v>
      </c>
      <c r="E5190" s="3">
        <v>41170</v>
      </c>
      <c r="F5190" s="2" t="s">
        <v>50</v>
      </c>
      <c r="G5190" s="8"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5">
        <v>5190</v>
      </c>
      <c r="B5191" s="2" t="s">
        <v>8053</v>
      </c>
      <c r="C5191" s="8">
        <f>YEAR(Data!$D5191)</f>
        <v>2014</v>
      </c>
      <c r="D5191" s="3">
        <v>41958</v>
      </c>
      <c r="E5191" s="3">
        <v>41962</v>
      </c>
      <c r="F5191" s="2" t="s">
        <v>50</v>
      </c>
      <c r="G5191" s="8"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5">
        <v>5191</v>
      </c>
      <c r="B5192" s="2" t="s">
        <v>8053</v>
      </c>
      <c r="C5192" s="8">
        <f>YEAR(Data!$D5192)</f>
        <v>2014</v>
      </c>
      <c r="D5192" s="3">
        <v>41958</v>
      </c>
      <c r="E5192" s="3">
        <v>41962</v>
      </c>
      <c r="F5192" s="2" t="s">
        <v>50</v>
      </c>
      <c r="G5192" s="8"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5">
        <v>5192</v>
      </c>
      <c r="B5193" s="2" t="s">
        <v>8054</v>
      </c>
      <c r="C5193" s="8">
        <f>YEAR(Data!$D5193)</f>
        <v>2014</v>
      </c>
      <c r="D5193" s="3">
        <v>41765</v>
      </c>
      <c r="E5193" s="3">
        <v>41769</v>
      </c>
      <c r="F5193" s="2" t="s">
        <v>50</v>
      </c>
      <c r="G5193" s="8"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5">
        <v>5193</v>
      </c>
      <c r="B5194" s="2" t="s">
        <v>8057</v>
      </c>
      <c r="C5194" s="8">
        <f>YEAR(Data!$D5194)</f>
        <v>2011</v>
      </c>
      <c r="D5194" s="3">
        <v>40875</v>
      </c>
      <c r="E5194" s="3">
        <v>40878</v>
      </c>
      <c r="F5194" s="2" t="s">
        <v>23</v>
      </c>
      <c r="G5194" s="8"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5">
        <v>5194</v>
      </c>
      <c r="B5195" s="2" t="s">
        <v>8057</v>
      </c>
      <c r="C5195" s="8">
        <f>YEAR(Data!$D5195)</f>
        <v>2011</v>
      </c>
      <c r="D5195" s="3">
        <v>40875</v>
      </c>
      <c r="E5195" s="3">
        <v>40878</v>
      </c>
      <c r="F5195" s="2" t="s">
        <v>23</v>
      </c>
      <c r="G5195" s="8"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5">
        <v>5195</v>
      </c>
      <c r="B5196" s="2" t="s">
        <v>8057</v>
      </c>
      <c r="C5196" s="8">
        <f>YEAR(Data!$D5196)</f>
        <v>2011</v>
      </c>
      <c r="D5196" s="3">
        <v>40875</v>
      </c>
      <c r="E5196" s="3">
        <v>40878</v>
      </c>
      <c r="F5196" s="2" t="s">
        <v>23</v>
      </c>
      <c r="G5196" s="8"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5">
        <v>5196</v>
      </c>
      <c r="B5197" s="2" t="s">
        <v>8057</v>
      </c>
      <c r="C5197" s="8">
        <f>YEAR(Data!$D5197)</f>
        <v>2011</v>
      </c>
      <c r="D5197" s="3">
        <v>40875</v>
      </c>
      <c r="E5197" s="3">
        <v>40878</v>
      </c>
      <c r="F5197" s="2" t="s">
        <v>23</v>
      </c>
      <c r="G5197" s="8"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5">
        <v>5197</v>
      </c>
      <c r="B5198" s="2" t="s">
        <v>8058</v>
      </c>
      <c r="C5198" s="8">
        <f>YEAR(Data!$D5198)</f>
        <v>2011</v>
      </c>
      <c r="D5198" s="3">
        <v>40673</v>
      </c>
      <c r="E5198" s="3">
        <v>40678</v>
      </c>
      <c r="F5198" s="2" t="s">
        <v>50</v>
      </c>
      <c r="G5198" s="8"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5">
        <v>5198</v>
      </c>
      <c r="B5199" s="2" t="s">
        <v>8058</v>
      </c>
      <c r="C5199" s="8">
        <f>YEAR(Data!$D5199)</f>
        <v>2011</v>
      </c>
      <c r="D5199" s="3">
        <v>40673</v>
      </c>
      <c r="E5199" s="3">
        <v>40678</v>
      </c>
      <c r="F5199" s="2" t="s">
        <v>50</v>
      </c>
      <c r="G5199" s="8"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5">
        <v>5199</v>
      </c>
      <c r="B5200" s="2" t="s">
        <v>8059</v>
      </c>
      <c r="C5200" s="8">
        <f>YEAR(Data!$D5200)</f>
        <v>2013</v>
      </c>
      <c r="D5200" s="3">
        <v>41337</v>
      </c>
      <c r="E5200" s="3">
        <v>41342</v>
      </c>
      <c r="F5200" s="2" t="s">
        <v>50</v>
      </c>
      <c r="G5200" s="8"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5">
        <v>5200</v>
      </c>
      <c r="B5201" s="2" t="s">
        <v>8059</v>
      </c>
      <c r="C5201" s="8">
        <f>YEAR(Data!$D5201)</f>
        <v>2013</v>
      </c>
      <c r="D5201" s="3">
        <v>41337</v>
      </c>
      <c r="E5201" s="3">
        <v>41342</v>
      </c>
      <c r="F5201" s="2" t="s">
        <v>50</v>
      </c>
      <c r="G5201" s="8"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5">
        <v>5201</v>
      </c>
      <c r="B5202" s="2" t="s">
        <v>8059</v>
      </c>
      <c r="C5202" s="8">
        <f>YEAR(Data!$D5202)</f>
        <v>2013</v>
      </c>
      <c r="D5202" s="3">
        <v>41337</v>
      </c>
      <c r="E5202" s="3">
        <v>41342</v>
      </c>
      <c r="F5202" s="2" t="s">
        <v>50</v>
      </c>
      <c r="G5202" s="8"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5">
        <v>5202</v>
      </c>
      <c r="B5203" s="2" t="s">
        <v>8059</v>
      </c>
      <c r="C5203" s="8">
        <f>YEAR(Data!$D5203)</f>
        <v>2013</v>
      </c>
      <c r="D5203" s="3">
        <v>41337</v>
      </c>
      <c r="E5203" s="3">
        <v>41342</v>
      </c>
      <c r="F5203" s="2" t="s">
        <v>50</v>
      </c>
      <c r="G5203" s="8"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5">
        <v>5203</v>
      </c>
      <c r="B5204" s="2" t="s">
        <v>8060</v>
      </c>
      <c r="C5204" s="8">
        <f>YEAR(Data!$D5204)</f>
        <v>2012</v>
      </c>
      <c r="D5204" s="3">
        <v>41136</v>
      </c>
      <c r="E5204" s="3">
        <v>41140</v>
      </c>
      <c r="F5204" s="2" t="s">
        <v>50</v>
      </c>
      <c r="G5204" s="8"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5">
        <v>5204</v>
      </c>
      <c r="B5205" s="2" t="s">
        <v>8060</v>
      </c>
      <c r="C5205" s="8">
        <f>YEAR(Data!$D5205)</f>
        <v>2012</v>
      </c>
      <c r="D5205" s="3">
        <v>41136</v>
      </c>
      <c r="E5205" s="3">
        <v>41140</v>
      </c>
      <c r="F5205" s="2" t="s">
        <v>50</v>
      </c>
      <c r="G5205" s="8"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5">
        <v>5205</v>
      </c>
      <c r="B5206" s="2" t="s">
        <v>8061</v>
      </c>
      <c r="C5206" s="8">
        <f>YEAR(Data!$D5206)</f>
        <v>2012</v>
      </c>
      <c r="D5206" s="3">
        <v>41164</v>
      </c>
      <c r="E5206" s="3">
        <v>41170</v>
      </c>
      <c r="F5206" s="2" t="s">
        <v>50</v>
      </c>
      <c r="G5206" s="8"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5">
        <v>5206</v>
      </c>
      <c r="B5207" s="2" t="s">
        <v>8061</v>
      </c>
      <c r="C5207" s="8">
        <f>YEAR(Data!$D5207)</f>
        <v>2012</v>
      </c>
      <c r="D5207" s="3">
        <v>41164</v>
      </c>
      <c r="E5207" s="3">
        <v>41170</v>
      </c>
      <c r="F5207" s="2" t="s">
        <v>50</v>
      </c>
      <c r="G5207" s="8"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5">
        <v>5207</v>
      </c>
      <c r="B5208" s="2" t="s">
        <v>8061</v>
      </c>
      <c r="C5208" s="8">
        <f>YEAR(Data!$D5208)</f>
        <v>2012</v>
      </c>
      <c r="D5208" s="3">
        <v>41164</v>
      </c>
      <c r="E5208" s="3">
        <v>41170</v>
      </c>
      <c r="F5208" s="2" t="s">
        <v>50</v>
      </c>
      <c r="G5208" s="8"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5">
        <v>5208</v>
      </c>
      <c r="B5209" s="2" t="s">
        <v>8061</v>
      </c>
      <c r="C5209" s="8">
        <f>YEAR(Data!$D5209)</f>
        <v>2012</v>
      </c>
      <c r="D5209" s="3">
        <v>41164</v>
      </c>
      <c r="E5209" s="3">
        <v>41170</v>
      </c>
      <c r="F5209" s="2" t="s">
        <v>50</v>
      </c>
      <c r="G5209" s="8"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5">
        <v>5209</v>
      </c>
      <c r="B5210" s="2" t="s">
        <v>8061</v>
      </c>
      <c r="C5210" s="8">
        <f>YEAR(Data!$D5210)</f>
        <v>2012</v>
      </c>
      <c r="D5210" s="3">
        <v>41164</v>
      </c>
      <c r="E5210" s="3">
        <v>41170</v>
      </c>
      <c r="F5210" s="2" t="s">
        <v>50</v>
      </c>
      <c r="G5210" s="8"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5">
        <v>5210</v>
      </c>
      <c r="B5211" s="2" t="s">
        <v>8061</v>
      </c>
      <c r="C5211" s="8">
        <f>YEAR(Data!$D5211)</f>
        <v>2012</v>
      </c>
      <c r="D5211" s="3">
        <v>41164</v>
      </c>
      <c r="E5211" s="3">
        <v>41170</v>
      </c>
      <c r="F5211" s="2" t="s">
        <v>50</v>
      </c>
      <c r="G5211" s="8"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5">
        <v>5211</v>
      </c>
      <c r="B5212" s="2" t="s">
        <v>8062</v>
      </c>
      <c r="C5212" s="8">
        <f>YEAR(Data!$D5212)</f>
        <v>2012</v>
      </c>
      <c r="D5212" s="3">
        <v>40920</v>
      </c>
      <c r="E5212" s="3">
        <v>40926</v>
      </c>
      <c r="F5212" s="2" t="s">
        <v>50</v>
      </c>
      <c r="G5212" s="8"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5">
        <v>5212</v>
      </c>
      <c r="B5213" s="2" t="s">
        <v>8063</v>
      </c>
      <c r="C5213" s="8">
        <f>YEAR(Data!$D5213)</f>
        <v>2012</v>
      </c>
      <c r="D5213" s="3">
        <v>41041</v>
      </c>
      <c r="E5213" s="3">
        <v>41045</v>
      </c>
      <c r="F5213" s="2" t="s">
        <v>23</v>
      </c>
      <c r="G5213" s="8"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5">
        <v>5213</v>
      </c>
      <c r="B5214" s="2" t="s">
        <v>8064</v>
      </c>
      <c r="C5214" s="8">
        <f>YEAR(Data!$D5214)</f>
        <v>2013</v>
      </c>
      <c r="D5214" s="3">
        <v>41544</v>
      </c>
      <c r="E5214" s="3">
        <v>41544</v>
      </c>
      <c r="F5214" s="2" t="s">
        <v>1290</v>
      </c>
      <c r="G5214" s="8"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5">
        <v>5214</v>
      </c>
      <c r="B5215" s="2" t="s">
        <v>8064</v>
      </c>
      <c r="C5215" s="8">
        <f>YEAR(Data!$D5215)</f>
        <v>2013</v>
      </c>
      <c r="D5215" s="3">
        <v>41544</v>
      </c>
      <c r="E5215" s="3">
        <v>41544</v>
      </c>
      <c r="F5215" s="2" t="s">
        <v>1290</v>
      </c>
      <c r="G5215" s="8"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5">
        <v>5215</v>
      </c>
      <c r="B5216" s="2" t="s">
        <v>8064</v>
      </c>
      <c r="C5216" s="8">
        <f>YEAR(Data!$D5216)</f>
        <v>2013</v>
      </c>
      <c r="D5216" s="3">
        <v>41544</v>
      </c>
      <c r="E5216" s="3">
        <v>41544</v>
      </c>
      <c r="F5216" s="2" t="s">
        <v>1290</v>
      </c>
      <c r="G5216" s="8"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5">
        <v>5216</v>
      </c>
      <c r="B5217" s="2" t="s">
        <v>8064</v>
      </c>
      <c r="C5217" s="8">
        <f>YEAR(Data!$D5217)</f>
        <v>2013</v>
      </c>
      <c r="D5217" s="3">
        <v>41544</v>
      </c>
      <c r="E5217" s="3">
        <v>41544</v>
      </c>
      <c r="F5217" s="2" t="s">
        <v>1290</v>
      </c>
      <c r="G5217" s="8"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5">
        <v>5217</v>
      </c>
      <c r="B5218" s="2" t="s">
        <v>8065</v>
      </c>
      <c r="C5218" s="8">
        <f>YEAR(Data!$D5218)</f>
        <v>2014</v>
      </c>
      <c r="D5218" s="3">
        <v>41892</v>
      </c>
      <c r="E5218" s="3">
        <v>41898</v>
      </c>
      <c r="F5218" s="2" t="s">
        <v>50</v>
      </c>
      <c r="G5218" s="8"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5">
        <v>5218</v>
      </c>
      <c r="B5219" s="2" t="s">
        <v>8066</v>
      </c>
      <c r="C5219" s="8">
        <f>YEAR(Data!$D5219)</f>
        <v>2014</v>
      </c>
      <c r="D5219" s="3">
        <v>41745</v>
      </c>
      <c r="E5219" s="3">
        <v>41747</v>
      </c>
      <c r="F5219" s="2" t="s">
        <v>23</v>
      </c>
      <c r="G5219" s="8"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5">
        <v>5219</v>
      </c>
      <c r="B5220" s="2" t="s">
        <v>8067</v>
      </c>
      <c r="C5220" s="8">
        <f>YEAR(Data!$D5220)</f>
        <v>2014</v>
      </c>
      <c r="D5220" s="3">
        <v>41801</v>
      </c>
      <c r="E5220" s="3">
        <v>41805</v>
      </c>
      <c r="F5220" s="2" t="s">
        <v>50</v>
      </c>
      <c r="G5220" s="8"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5">
        <v>5220</v>
      </c>
      <c r="B5221" s="2" t="s">
        <v>8068</v>
      </c>
      <c r="C5221" s="8">
        <f>YEAR(Data!$D5221)</f>
        <v>2014</v>
      </c>
      <c r="D5221" s="3">
        <v>41884</v>
      </c>
      <c r="E5221" s="3">
        <v>41884</v>
      </c>
      <c r="F5221" s="2" t="s">
        <v>1290</v>
      </c>
      <c r="G5221" s="8"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5">
        <v>5221</v>
      </c>
      <c r="B5222" s="2" t="s">
        <v>8069</v>
      </c>
      <c r="C5222" s="8">
        <f>YEAR(Data!$D5222)</f>
        <v>2011</v>
      </c>
      <c r="D5222" s="3">
        <v>40708</v>
      </c>
      <c r="E5222" s="3">
        <v>40714</v>
      </c>
      <c r="F5222" s="2" t="s">
        <v>50</v>
      </c>
      <c r="G5222" s="8"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5">
        <v>5222</v>
      </c>
      <c r="B5223" s="2" t="s">
        <v>8070</v>
      </c>
      <c r="C5223" s="8">
        <f>YEAR(Data!$D5223)</f>
        <v>2014</v>
      </c>
      <c r="D5223" s="3">
        <v>41778</v>
      </c>
      <c r="E5223" s="3">
        <v>41782</v>
      </c>
      <c r="F5223" s="2" t="s">
        <v>23</v>
      </c>
      <c r="G5223" s="8"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5">
        <v>5223</v>
      </c>
      <c r="B5224" s="2" t="s">
        <v>8070</v>
      </c>
      <c r="C5224" s="8">
        <f>YEAR(Data!$D5224)</f>
        <v>2014</v>
      </c>
      <c r="D5224" s="3">
        <v>41778</v>
      </c>
      <c r="E5224" s="3">
        <v>41782</v>
      </c>
      <c r="F5224" s="2" t="s">
        <v>23</v>
      </c>
      <c r="G5224" s="8"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5">
        <v>5224</v>
      </c>
      <c r="B5225" s="2" t="s">
        <v>8070</v>
      </c>
      <c r="C5225" s="8">
        <f>YEAR(Data!$D5225)</f>
        <v>2014</v>
      </c>
      <c r="D5225" s="3">
        <v>41778</v>
      </c>
      <c r="E5225" s="3">
        <v>41782</v>
      </c>
      <c r="F5225" s="2" t="s">
        <v>23</v>
      </c>
      <c r="G5225" s="8"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5">
        <v>5225</v>
      </c>
      <c r="B5226" s="2" t="s">
        <v>8073</v>
      </c>
      <c r="C5226" s="8">
        <f>YEAR(Data!$D5226)</f>
        <v>2014</v>
      </c>
      <c r="D5226" s="3">
        <v>41895</v>
      </c>
      <c r="E5226" s="3">
        <v>41900</v>
      </c>
      <c r="F5226" s="2" t="s">
        <v>23</v>
      </c>
      <c r="G5226" s="8"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5">
        <v>5226</v>
      </c>
      <c r="B5227" s="2" t="s">
        <v>8074</v>
      </c>
      <c r="C5227" s="8">
        <f>YEAR(Data!$D5227)</f>
        <v>2013</v>
      </c>
      <c r="D5227" s="3">
        <v>41447</v>
      </c>
      <c r="E5227" s="3">
        <v>41452</v>
      </c>
      <c r="F5227" s="2" t="s">
        <v>50</v>
      </c>
      <c r="G5227" s="8"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5">
        <v>5227</v>
      </c>
      <c r="B5228" s="2" t="s">
        <v>8074</v>
      </c>
      <c r="C5228" s="8">
        <f>YEAR(Data!$D5228)</f>
        <v>2013</v>
      </c>
      <c r="D5228" s="3">
        <v>41447</v>
      </c>
      <c r="E5228" s="3">
        <v>41452</v>
      </c>
      <c r="F5228" s="2" t="s">
        <v>50</v>
      </c>
      <c r="G5228" s="8"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5">
        <v>5228</v>
      </c>
      <c r="B5229" s="2" t="s">
        <v>8074</v>
      </c>
      <c r="C5229" s="8">
        <f>YEAR(Data!$D5229)</f>
        <v>2013</v>
      </c>
      <c r="D5229" s="3">
        <v>41447</v>
      </c>
      <c r="E5229" s="3">
        <v>41452</v>
      </c>
      <c r="F5229" s="2" t="s">
        <v>50</v>
      </c>
      <c r="G5229" s="8"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5">
        <v>5229</v>
      </c>
      <c r="B5230" s="2" t="s">
        <v>8075</v>
      </c>
      <c r="C5230" s="8">
        <f>YEAR(Data!$D5230)</f>
        <v>2011</v>
      </c>
      <c r="D5230" s="3">
        <v>40873</v>
      </c>
      <c r="E5230" s="3">
        <v>40878</v>
      </c>
      <c r="F5230" s="2" t="s">
        <v>50</v>
      </c>
      <c r="G5230" s="8"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5">
        <v>5230</v>
      </c>
      <c r="B5231" s="2" t="s">
        <v>8076</v>
      </c>
      <c r="C5231" s="8">
        <f>YEAR(Data!$D5231)</f>
        <v>2014</v>
      </c>
      <c r="D5231" s="3">
        <v>41718</v>
      </c>
      <c r="E5231" s="3">
        <v>41721</v>
      </c>
      <c r="F5231" s="2" t="s">
        <v>23</v>
      </c>
      <c r="G5231" s="8"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5">
        <v>5231</v>
      </c>
      <c r="B5232" s="2" t="s">
        <v>8076</v>
      </c>
      <c r="C5232" s="8">
        <f>YEAR(Data!$D5232)</f>
        <v>2014</v>
      </c>
      <c r="D5232" s="3">
        <v>41718</v>
      </c>
      <c r="E5232" s="3">
        <v>41721</v>
      </c>
      <c r="F5232" s="2" t="s">
        <v>23</v>
      </c>
      <c r="G5232" s="8"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5">
        <v>5232</v>
      </c>
      <c r="B5233" s="2" t="s">
        <v>8076</v>
      </c>
      <c r="C5233" s="8">
        <f>YEAR(Data!$D5233)</f>
        <v>2014</v>
      </c>
      <c r="D5233" s="3">
        <v>41718</v>
      </c>
      <c r="E5233" s="3">
        <v>41721</v>
      </c>
      <c r="F5233" s="2" t="s">
        <v>23</v>
      </c>
      <c r="G5233" s="8"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5">
        <v>5233</v>
      </c>
      <c r="B5234" s="2" t="s">
        <v>8076</v>
      </c>
      <c r="C5234" s="8">
        <f>YEAR(Data!$D5234)</f>
        <v>2014</v>
      </c>
      <c r="D5234" s="3">
        <v>41718</v>
      </c>
      <c r="E5234" s="3">
        <v>41721</v>
      </c>
      <c r="F5234" s="2" t="s">
        <v>23</v>
      </c>
      <c r="G5234" s="8"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5">
        <v>5234</v>
      </c>
      <c r="B5235" s="2" t="s">
        <v>8077</v>
      </c>
      <c r="C5235" s="8">
        <f>YEAR(Data!$D5235)</f>
        <v>2011</v>
      </c>
      <c r="D5235" s="3">
        <v>40834</v>
      </c>
      <c r="E5235" s="3">
        <v>40838</v>
      </c>
      <c r="F5235" s="2" t="s">
        <v>50</v>
      </c>
      <c r="G5235" s="8"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5">
        <v>5235</v>
      </c>
      <c r="B5236" s="2" t="s">
        <v>8078</v>
      </c>
      <c r="C5236" s="8">
        <f>YEAR(Data!$D5236)</f>
        <v>2014</v>
      </c>
      <c r="D5236" s="3">
        <v>41874</v>
      </c>
      <c r="E5236" s="3">
        <v>41875</v>
      </c>
      <c r="F5236" s="2" t="s">
        <v>188</v>
      </c>
      <c r="G5236" s="8"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5">
        <v>5236</v>
      </c>
      <c r="B5237" s="2" t="s">
        <v>8079</v>
      </c>
      <c r="C5237" s="8">
        <f>YEAR(Data!$D5237)</f>
        <v>2013</v>
      </c>
      <c r="D5237" s="3">
        <v>41598</v>
      </c>
      <c r="E5237" s="3">
        <v>41601</v>
      </c>
      <c r="F5237" s="2" t="s">
        <v>188</v>
      </c>
      <c r="G5237" s="8"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5">
        <v>5237</v>
      </c>
      <c r="B5238" s="2" t="s">
        <v>8080</v>
      </c>
      <c r="C5238" s="8">
        <f>YEAR(Data!$D5238)</f>
        <v>2011</v>
      </c>
      <c r="D5238" s="3">
        <v>40806</v>
      </c>
      <c r="E5238" s="3">
        <v>40810</v>
      </c>
      <c r="F5238" s="2" t="s">
        <v>50</v>
      </c>
      <c r="G5238" s="8"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5">
        <v>5238</v>
      </c>
      <c r="B5239" s="2" t="s">
        <v>8080</v>
      </c>
      <c r="C5239" s="8">
        <f>YEAR(Data!$D5239)</f>
        <v>2011</v>
      </c>
      <c r="D5239" s="3">
        <v>40806</v>
      </c>
      <c r="E5239" s="3">
        <v>40810</v>
      </c>
      <c r="F5239" s="2" t="s">
        <v>50</v>
      </c>
      <c r="G5239" s="8"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5">
        <v>5239</v>
      </c>
      <c r="B5240" s="2" t="s">
        <v>8080</v>
      </c>
      <c r="C5240" s="8">
        <f>YEAR(Data!$D5240)</f>
        <v>2011</v>
      </c>
      <c r="D5240" s="3">
        <v>40806</v>
      </c>
      <c r="E5240" s="3">
        <v>40810</v>
      </c>
      <c r="F5240" s="2" t="s">
        <v>50</v>
      </c>
      <c r="G5240" s="8"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5">
        <v>5240</v>
      </c>
      <c r="B5241" s="2" t="s">
        <v>8081</v>
      </c>
      <c r="C5241" s="8">
        <f>YEAR(Data!$D5241)</f>
        <v>2013</v>
      </c>
      <c r="D5241" s="3">
        <v>41529</v>
      </c>
      <c r="E5241" s="3">
        <v>41535</v>
      </c>
      <c r="F5241" s="2" t="s">
        <v>50</v>
      </c>
      <c r="G5241" s="8"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5">
        <v>5241</v>
      </c>
      <c r="B5242" s="2" t="s">
        <v>8081</v>
      </c>
      <c r="C5242" s="8">
        <f>YEAR(Data!$D5242)</f>
        <v>2013</v>
      </c>
      <c r="D5242" s="3">
        <v>41529</v>
      </c>
      <c r="E5242" s="3">
        <v>41535</v>
      </c>
      <c r="F5242" s="2" t="s">
        <v>50</v>
      </c>
      <c r="G5242" s="8"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5">
        <v>5242</v>
      </c>
      <c r="B5243" s="2" t="s">
        <v>8082</v>
      </c>
      <c r="C5243" s="8">
        <f>YEAR(Data!$D5243)</f>
        <v>2013</v>
      </c>
      <c r="D5243" s="3">
        <v>41541</v>
      </c>
      <c r="E5243" s="3">
        <v>41544</v>
      </c>
      <c r="F5243" s="2" t="s">
        <v>23</v>
      </c>
      <c r="G5243" s="8"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5">
        <v>5243</v>
      </c>
      <c r="B5244" s="2" t="s">
        <v>8085</v>
      </c>
      <c r="C5244" s="8">
        <f>YEAR(Data!$D5244)</f>
        <v>2014</v>
      </c>
      <c r="D5244" s="3">
        <v>41856</v>
      </c>
      <c r="E5244" s="3">
        <v>41860</v>
      </c>
      <c r="F5244" s="2" t="s">
        <v>50</v>
      </c>
      <c r="G5244" s="8"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5">
        <v>5244</v>
      </c>
      <c r="B5245" s="2" t="s">
        <v>8086</v>
      </c>
      <c r="C5245" s="8">
        <f>YEAR(Data!$D5245)</f>
        <v>2013</v>
      </c>
      <c r="D5245" s="3">
        <v>41481</v>
      </c>
      <c r="E5245" s="3">
        <v>41482</v>
      </c>
      <c r="F5245" s="2" t="s">
        <v>188</v>
      </c>
      <c r="G5245" s="8"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5">
        <v>5245</v>
      </c>
      <c r="B5246" s="2" t="s">
        <v>8087</v>
      </c>
      <c r="C5246" s="8">
        <f>YEAR(Data!$D5246)</f>
        <v>2013</v>
      </c>
      <c r="D5246" s="3">
        <v>41489</v>
      </c>
      <c r="E5246" s="3">
        <v>41491</v>
      </c>
      <c r="F5246" s="2" t="s">
        <v>23</v>
      </c>
      <c r="G5246" s="8"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5">
        <v>5246</v>
      </c>
      <c r="B5247" s="2" t="s">
        <v>8087</v>
      </c>
      <c r="C5247" s="8">
        <f>YEAR(Data!$D5247)</f>
        <v>2013</v>
      </c>
      <c r="D5247" s="3">
        <v>41489</v>
      </c>
      <c r="E5247" s="3">
        <v>41491</v>
      </c>
      <c r="F5247" s="2" t="s">
        <v>23</v>
      </c>
      <c r="G5247" s="8"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5">
        <v>5247</v>
      </c>
      <c r="B5248" s="2" t="s">
        <v>8087</v>
      </c>
      <c r="C5248" s="8">
        <f>YEAR(Data!$D5248)</f>
        <v>2013</v>
      </c>
      <c r="D5248" s="3">
        <v>41489</v>
      </c>
      <c r="E5248" s="3">
        <v>41491</v>
      </c>
      <c r="F5248" s="2" t="s">
        <v>23</v>
      </c>
      <c r="G5248" s="8"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5">
        <v>5248</v>
      </c>
      <c r="B5249" s="2" t="s">
        <v>8090</v>
      </c>
      <c r="C5249" s="8">
        <f>YEAR(Data!$D5249)</f>
        <v>2012</v>
      </c>
      <c r="D5249" s="3">
        <v>41050</v>
      </c>
      <c r="E5249" s="3">
        <v>41056</v>
      </c>
      <c r="F5249" s="2" t="s">
        <v>50</v>
      </c>
      <c r="G5249" s="8"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5">
        <v>5249</v>
      </c>
      <c r="B5250" s="2" t="s">
        <v>8092</v>
      </c>
      <c r="C5250" s="8">
        <f>YEAR(Data!$D5250)</f>
        <v>2014</v>
      </c>
      <c r="D5250" s="3">
        <v>41947</v>
      </c>
      <c r="E5250" s="3">
        <v>41949</v>
      </c>
      <c r="F5250" s="2" t="s">
        <v>23</v>
      </c>
      <c r="G5250" s="8"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5">
        <v>5250</v>
      </c>
      <c r="B5251" s="2" t="s">
        <v>8093</v>
      </c>
      <c r="C5251" s="8">
        <f>YEAR(Data!$D5251)</f>
        <v>2012</v>
      </c>
      <c r="D5251" s="3">
        <v>41015</v>
      </c>
      <c r="E5251" s="3">
        <v>41020</v>
      </c>
      <c r="F5251" s="2" t="s">
        <v>50</v>
      </c>
      <c r="G5251" s="8"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5">
        <v>5251</v>
      </c>
      <c r="B5252" s="2" t="s">
        <v>8094</v>
      </c>
      <c r="C5252" s="8">
        <f>YEAR(Data!$D5252)</f>
        <v>2013</v>
      </c>
      <c r="D5252" s="3">
        <v>41621</v>
      </c>
      <c r="E5252" s="3">
        <v>41627</v>
      </c>
      <c r="F5252" s="2" t="s">
        <v>50</v>
      </c>
      <c r="G5252" s="8"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5">
        <v>5252</v>
      </c>
      <c r="B5253" s="2" t="s">
        <v>8094</v>
      </c>
      <c r="C5253" s="8">
        <f>YEAR(Data!$D5253)</f>
        <v>2013</v>
      </c>
      <c r="D5253" s="3">
        <v>41621</v>
      </c>
      <c r="E5253" s="3">
        <v>41627</v>
      </c>
      <c r="F5253" s="2" t="s">
        <v>50</v>
      </c>
      <c r="G5253" s="8"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5">
        <v>5253</v>
      </c>
      <c r="B5254" s="2" t="s">
        <v>8095</v>
      </c>
      <c r="C5254" s="8">
        <f>YEAR(Data!$D5254)</f>
        <v>2012</v>
      </c>
      <c r="D5254" s="3">
        <v>41212</v>
      </c>
      <c r="E5254" s="3">
        <v>41215</v>
      </c>
      <c r="F5254" s="2" t="s">
        <v>188</v>
      </c>
      <c r="G5254" s="8"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5">
        <v>5254</v>
      </c>
      <c r="B5255" s="2" t="s">
        <v>8096</v>
      </c>
      <c r="C5255" s="8">
        <f>YEAR(Data!$D5255)</f>
        <v>2011</v>
      </c>
      <c r="D5255" s="3">
        <v>40609</v>
      </c>
      <c r="E5255" s="3">
        <v>40613</v>
      </c>
      <c r="F5255" s="2" t="s">
        <v>23</v>
      </c>
      <c r="G5255" s="8"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5">
        <v>5255</v>
      </c>
      <c r="B5256" s="2" t="s">
        <v>8097</v>
      </c>
      <c r="C5256" s="8">
        <f>YEAR(Data!$D5256)</f>
        <v>2012</v>
      </c>
      <c r="D5256" s="3">
        <v>40973</v>
      </c>
      <c r="E5256" s="3">
        <v>40975</v>
      </c>
      <c r="F5256" s="2" t="s">
        <v>23</v>
      </c>
      <c r="G5256" s="8"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5">
        <v>5256</v>
      </c>
      <c r="B5257" s="2" t="s">
        <v>8097</v>
      </c>
      <c r="C5257" s="8">
        <f>YEAR(Data!$D5257)</f>
        <v>2012</v>
      </c>
      <c r="D5257" s="3">
        <v>40973</v>
      </c>
      <c r="E5257" s="3">
        <v>40975</v>
      </c>
      <c r="F5257" s="2" t="s">
        <v>23</v>
      </c>
      <c r="G5257" s="8"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5">
        <v>5257</v>
      </c>
      <c r="B5258" s="2" t="s">
        <v>8099</v>
      </c>
      <c r="C5258" s="8">
        <f>YEAR(Data!$D5258)</f>
        <v>2013</v>
      </c>
      <c r="D5258" s="3">
        <v>41495</v>
      </c>
      <c r="E5258" s="3">
        <v>41501</v>
      </c>
      <c r="F5258" s="2" t="s">
        <v>50</v>
      </c>
      <c r="G5258" s="8"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5">
        <v>5258</v>
      </c>
      <c r="B5259" s="2" t="s">
        <v>8100</v>
      </c>
      <c r="C5259" s="8">
        <f>YEAR(Data!$D5259)</f>
        <v>2014</v>
      </c>
      <c r="D5259" s="3">
        <v>41643</v>
      </c>
      <c r="E5259" s="3">
        <v>41648</v>
      </c>
      <c r="F5259" s="2" t="s">
        <v>50</v>
      </c>
      <c r="G5259" s="8"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5">
        <v>5259</v>
      </c>
      <c r="B5260" s="2" t="s">
        <v>8101</v>
      </c>
      <c r="C5260" s="8">
        <f>YEAR(Data!$D5260)</f>
        <v>2014</v>
      </c>
      <c r="D5260" s="3">
        <v>41922</v>
      </c>
      <c r="E5260" s="3">
        <v>41924</v>
      </c>
      <c r="F5260" s="2" t="s">
        <v>188</v>
      </c>
      <c r="G5260" s="8"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5">
        <v>5260</v>
      </c>
      <c r="B5261" s="2" t="s">
        <v>8102</v>
      </c>
      <c r="C5261" s="8">
        <f>YEAR(Data!$D5261)</f>
        <v>2014</v>
      </c>
      <c r="D5261" s="3">
        <v>41933</v>
      </c>
      <c r="E5261" s="3">
        <v>41939</v>
      </c>
      <c r="F5261" s="2" t="s">
        <v>50</v>
      </c>
      <c r="G5261" s="8"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5">
        <v>5261</v>
      </c>
      <c r="B5262" s="2" t="s">
        <v>8103</v>
      </c>
      <c r="C5262" s="8">
        <f>YEAR(Data!$D5262)</f>
        <v>2011</v>
      </c>
      <c r="D5262" s="3">
        <v>40793</v>
      </c>
      <c r="E5262" s="3">
        <v>40796</v>
      </c>
      <c r="F5262" s="2" t="s">
        <v>188</v>
      </c>
      <c r="G5262" s="8"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5">
        <v>5262</v>
      </c>
      <c r="B5263" s="2" t="s">
        <v>8103</v>
      </c>
      <c r="C5263" s="8">
        <f>YEAR(Data!$D5263)</f>
        <v>2011</v>
      </c>
      <c r="D5263" s="3">
        <v>40793</v>
      </c>
      <c r="E5263" s="3">
        <v>40796</v>
      </c>
      <c r="F5263" s="2" t="s">
        <v>188</v>
      </c>
      <c r="G5263" s="8"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5">
        <v>5263</v>
      </c>
      <c r="B5264" s="2" t="s">
        <v>8103</v>
      </c>
      <c r="C5264" s="8">
        <f>YEAR(Data!$D5264)</f>
        <v>2011</v>
      </c>
      <c r="D5264" s="3">
        <v>40793</v>
      </c>
      <c r="E5264" s="3">
        <v>40796</v>
      </c>
      <c r="F5264" s="2" t="s">
        <v>188</v>
      </c>
      <c r="G5264" s="8"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5">
        <v>5264</v>
      </c>
      <c r="B5265" s="2" t="s">
        <v>8103</v>
      </c>
      <c r="C5265" s="8">
        <f>YEAR(Data!$D5265)</f>
        <v>2011</v>
      </c>
      <c r="D5265" s="3">
        <v>40793</v>
      </c>
      <c r="E5265" s="3">
        <v>40796</v>
      </c>
      <c r="F5265" s="2" t="s">
        <v>188</v>
      </c>
      <c r="G5265" s="8"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5">
        <v>5265</v>
      </c>
      <c r="B5266" s="2" t="s">
        <v>8103</v>
      </c>
      <c r="C5266" s="8">
        <f>YEAR(Data!$D5266)</f>
        <v>2011</v>
      </c>
      <c r="D5266" s="3">
        <v>40793</v>
      </c>
      <c r="E5266" s="3">
        <v>40796</v>
      </c>
      <c r="F5266" s="2" t="s">
        <v>188</v>
      </c>
      <c r="G5266" s="8"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5">
        <v>5266</v>
      </c>
      <c r="B5267" s="2" t="s">
        <v>8104</v>
      </c>
      <c r="C5267" s="8">
        <f>YEAR(Data!$D5267)</f>
        <v>2014</v>
      </c>
      <c r="D5267" s="3">
        <v>41913</v>
      </c>
      <c r="E5267" s="3">
        <v>41916</v>
      </c>
      <c r="F5267" s="2" t="s">
        <v>188</v>
      </c>
      <c r="G5267" s="8"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5">
        <v>5267</v>
      </c>
      <c r="B5268" s="2" t="s">
        <v>8104</v>
      </c>
      <c r="C5268" s="8">
        <f>YEAR(Data!$D5268)</f>
        <v>2014</v>
      </c>
      <c r="D5268" s="3">
        <v>41913</v>
      </c>
      <c r="E5268" s="3">
        <v>41916</v>
      </c>
      <c r="F5268" s="2" t="s">
        <v>188</v>
      </c>
      <c r="G5268" s="8"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5">
        <v>5268</v>
      </c>
      <c r="B5269" s="2" t="s">
        <v>8104</v>
      </c>
      <c r="C5269" s="8">
        <f>YEAR(Data!$D5269)</f>
        <v>2014</v>
      </c>
      <c r="D5269" s="3">
        <v>41913</v>
      </c>
      <c r="E5269" s="3">
        <v>41916</v>
      </c>
      <c r="F5269" s="2" t="s">
        <v>188</v>
      </c>
      <c r="G5269" s="8"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5">
        <v>5269</v>
      </c>
      <c r="B5270" s="2" t="s">
        <v>8105</v>
      </c>
      <c r="C5270" s="8">
        <f>YEAR(Data!$D5270)</f>
        <v>2014</v>
      </c>
      <c r="D5270" s="3">
        <v>41960</v>
      </c>
      <c r="E5270" s="3">
        <v>41965</v>
      </c>
      <c r="F5270" s="2" t="s">
        <v>50</v>
      </c>
      <c r="G5270" s="8"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5">
        <v>5270</v>
      </c>
      <c r="B5271" s="2" t="s">
        <v>8108</v>
      </c>
      <c r="C5271" s="8">
        <f>YEAR(Data!$D5271)</f>
        <v>2014</v>
      </c>
      <c r="D5271" s="3">
        <v>41894</v>
      </c>
      <c r="E5271" s="3">
        <v>41894</v>
      </c>
      <c r="F5271" s="2" t="s">
        <v>1290</v>
      </c>
      <c r="G5271" s="8"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5">
        <v>5271</v>
      </c>
      <c r="B5272" s="2" t="s">
        <v>8108</v>
      </c>
      <c r="C5272" s="8">
        <f>YEAR(Data!$D5272)</f>
        <v>2014</v>
      </c>
      <c r="D5272" s="3">
        <v>41894</v>
      </c>
      <c r="E5272" s="3">
        <v>41894</v>
      </c>
      <c r="F5272" s="2" t="s">
        <v>1290</v>
      </c>
      <c r="G5272" s="8"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5">
        <v>5272</v>
      </c>
      <c r="B5273" s="2" t="s">
        <v>8109</v>
      </c>
      <c r="C5273" s="8">
        <f>YEAR(Data!$D5273)</f>
        <v>2014</v>
      </c>
      <c r="D5273" s="3">
        <v>41656</v>
      </c>
      <c r="E5273" s="3">
        <v>41656</v>
      </c>
      <c r="F5273" s="2" t="s">
        <v>1290</v>
      </c>
      <c r="G5273" s="8"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5">
        <v>5273</v>
      </c>
      <c r="B5274" s="2" t="s">
        <v>8109</v>
      </c>
      <c r="C5274" s="8">
        <f>YEAR(Data!$D5274)</f>
        <v>2014</v>
      </c>
      <c r="D5274" s="3">
        <v>41656</v>
      </c>
      <c r="E5274" s="3">
        <v>41656</v>
      </c>
      <c r="F5274" s="2" t="s">
        <v>1290</v>
      </c>
      <c r="G5274" s="8"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5">
        <v>5274</v>
      </c>
      <c r="B5275" s="2" t="s">
        <v>8110</v>
      </c>
      <c r="C5275" s="8">
        <f>YEAR(Data!$D5275)</f>
        <v>2013</v>
      </c>
      <c r="D5275" s="3">
        <v>41605</v>
      </c>
      <c r="E5275" s="3">
        <v>41608</v>
      </c>
      <c r="F5275" s="2" t="s">
        <v>188</v>
      </c>
      <c r="G5275" s="8"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5">
        <v>5275</v>
      </c>
      <c r="B5276" s="2" t="s">
        <v>8111</v>
      </c>
      <c r="C5276" s="8">
        <f>YEAR(Data!$D5276)</f>
        <v>2012</v>
      </c>
      <c r="D5276" s="3">
        <v>41220</v>
      </c>
      <c r="E5276" s="3">
        <v>41222</v>
      </c>
      <c r="F5276" s="2" t="s">
        <v>23</v>
      </c>
      <c r="G5276" s="8"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5">
        <v>5276</v>
      </c>
      <c r="B5277" s="2" t="s">
        <v>8112</v>
      </c>
      <c r="C5277" s="8">
        <f>YEAR(Data!$D5277)</f>
        <v>2014</v>
      </c>
      <c r="D5277" s="3">
        <v>41988</v>
      </c>
      <c r="E5277" s="3">
        <v>41994</v>
      </c>
      <c r="F5277" s="2" t="s">
        <v>50</v>
      </c>
      <c r="G5277" s="8"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5">
        <v>5277</v>
      </c>
      <c r="B5278" s="2" t="s">
        <v>8112</v>
      </c>
      <c r="C5278" s="8">
        <f>YEAR(Data!$D5278)</f>
        <v>2014</v>
      </c>
      <c r="D5278" s="3">
        <v>41988</v>
      </c>
      <c r="E5278" s="3">
        <v>41994</v>
      </c>
      <c r="F5278" s="2" t="s">
        <v>50</v>
      </c>
      <c r="G5278" s="8"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5">
        <v>5278</v>
      </c>
      <c r="B5279" s="2" t="s">
        <v>8113</v>
      </c>
      <c r="C5279" s="8">
        <f>YEAR(Data!$D5279)</f>
        <v>2011</v>
      </c>
      <c r="D5279" s="3">
        <v>40799</v>
      </c>
      <c r="E5279" s="3">
        <v>40803</v>
      </c>
      <c r="F5279" s="2" t="s">
        <v>50</v>
      </c>
      <c r="G5279" s="8"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5">
        <v>5279</v>
      </c>
      <c r="B5280" s="2" t="s">
        <v>8114</v>
      </c>
      <c r="C5280" s="8">
        <f>YEAR(Data!$D5280)</f>
        <v>2011</v>
      </c>
      <c r="D5280" s="3">
        <v>40884</v>
      </c>
      <c r="E5280" s="3">
        <v>40890</v>
      </c>
      <c r="F5280" s="2" t="s">
        <v>50</v>
      </c>
      <c r="G5280" s="8"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5">
        <v>5280</v>
      </c>
      <c r="B5281" s="2" t="s">
        <v>8115</v>
      </c>
      <c r="C5281" s="8">
        <f>YEAR(Data!$D5281)</f>
        <v>2014</v>
      </c>
      <c r="D5281" s="3">
        <v>41890</v>
      </c>
      <c r="E5281" s="3">
        <v>41894</v>
      </c>
      <c r="F5281" s="2" t="s">
        <v>50</v>
      </c>
      <c r="G5281" s="8"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5">
        <v>5281</v>
      </c>
      <c r="B5282" s="2" t="s">
        <v>8116</v>
      </c>
      <c r="C5282" s="8">
        <f>YEAR(Data!$D5282)</f>
        <v>2014</v>
      </c>
      <c r="D5282" s="3">
        <v>41920</v>
      </c>
      <c r="E5282" s="3">
        <v>41925</v>
      </c>
      <c r="F5282" s="2" t="s">
        <v>50</v>
      </c>
      <c r="G5282" s="8"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5">
        <v>5282</v>
      </c>
      <c r="B5283" s="2" t="s">
        <v>8117</v>
      </c>
      <c r="C5283" s="8">
        <f>YEAR(Data!$D5283)</f>
        <v>2012</v>
      </c>
      <c r="D5283" s="3">
        <v>41157</v>
      </c>
      <c r="E5283" s="3">
        <v>41162</v>
      </c>
      <c r="F5283" s="2" t="s">
        <v>50</v>
      </c>
      <c r="G5283" s="8"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5">
        <v>5283</v>
      </c>
      <c r="B5284" s="2" t="s">
        <v>8117</v>
      </c>
      <c r="C5284" s="8">
        <f>YEAR(Data!$D5284)</f>
        <v>2012</v>
      </c>
      <c r="D5284" s="3">
        <v>41157</v>
      </c>
      <c r="E5284" s="3">
        <v>41162</v>
      </c>
      <c r="F5284" s="2" t="s">
        <v>50</v>
      </c>
      <c r="G5284" s="8"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5">
        <v>5284</v>
      </c>
      <c r="B5285" s="2" t="s">
        <v>8118</v>
      </c>
      <c r="C5285" s="8">
        <f>YEAR(Data!$D5285)</f>
        <v>2011</v>
      </c>
      <c r="D5285" s="3">
        <v>40632</v>
      </c>
      <c r="E5285" s="3">
        <v>40637</v>
      </c>
      <c r="F5285" s="2" t="s">
        <v>50</v>
      </c>
      <c r="G5285" s="8"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5">
        <v>5285</v>
      </c>
      <c r="B5286" s="2" t="s">
        <v>8118</v>
      </c>
      <c r="C5286" s="8">
        <f>YEAR(Data!$D5286)</f>
        <v>2011</v>
      </c>
      <c r="D5286" s="3">
        <v>40632</v>
      </c>
      <c r="E5286" s="3">
        <v>40637</v>
      </c>
      <c r="F5286" s="2" t="s">
        <v>50</v>
      </c>
      <c r="G5286" s="8"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5">
        <v>5286</v>
      </c>
      <c r="B5287" s="2" t="s">
        <v>8119</v>
      </c>
      <c r="C5287" s="8">
        <f>YEAR(Data!$D5287)</f>
        <v>2014</v>
      </c>
      <c r="D5287" s="3">
        <v>41765</v>
      </c>
      <c r="E5287" s="3">
        <v>41766</v>
      </c>
      <c r="F5287" s="2" t="s">
        <v>188</v>
      </c>
      <c r="G5287" s="8"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5">
        <v>5287</v>
      </c>
      <c r="B5288" s="2" t="s">
        <v>8119</v>
      </c>
      <c r="C5288" s="8">
        <f>YEAR(Data!$D5288)</f>
        <v>2014</v>
      </c>
      <c r="D5288" s="3">
        <v>41765</v>
      </c>
      <c r="E5288" s="3">
        <v>41766</v>
      </c>
      <c r="F5288" s="2" t="s">
        <v>188</v>
      </c>
      <c r="G5288" s="8"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5">
        <v>5288</v>
      </c>
      <c r="B5289" s="2" t="s">
        <v>8119</v>
      </c>
      <c r="C5289" s="8">
        <f>YEAR(Data!$D5289)</f>
        <v>2014</v>
      </c>
      <c r="D5289" s="3">
        <v>41765</v>
      </c>
      <c r="E5289" s="3">
        <v>41766</v>
      </c>
      <c r="F5289" s="2" t="s">
        <v>188</v>
      </c>
      <c r="G5289" s="8"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5">
        <v>5289</v>
      </c>
      <c r="B5290" s="2" t="s">
        <v>8120</v>
      </c>
      <c r="C5290" s="8">
        <f>YEAR(Data!$D5290)</f>
        <v>2014</v>
      </c>
      <c r="D5290" s="3">
        <v>41760</v>
      </c>
      <c r="E5290" s="3">
        <v>41765</v>
      </c>
      <c r="F5290" s="2" t="s">
        <v>50</v>
      </c>
      <c r="G5290" s="8"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5">
        <v>5290</v>
      </c>
      <c r="B5291" s="2" t="s">
        <v>8121</v>
      </c>
      <c r="C5291" s="8">
        <f>YEAR(Data!$D5291)</f>
        <v>2011</v>
      </c>
      <c r="D5291" s="3">
        <v>40794</v>
      </c>
      <c r="E5291" s="3">
        <v>40801</v>
      </c>
      <c r="F5291" s="2" t="s">
        <v>50</v>
      </c>
      <c r="G5291" s="8"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5">
        <v>5291</v>
      </c>
      <c r="B5292" s="2" t="s">
        <v>8121</v>
      </c>
      <c r="C5292" s="8">
        <f>YEAR(Data!$D5292)</f>
        <v>2011</v>
      </c>
      <c r="D5292" s="3">
        <v>40794</v>
      </c>
      <c r="E5292" s="3">
        <v>40801</v>
      </c>
      <c r="F5292" s="2" t="s">
        <v>50</v>
      </c>
      <c r="G5292" s="8"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5">
        <v>5292</v>
      </c>
      <c r="B5293" s="2" t="s">
        <v>8121</v>
      </c>
      <c r="C5293" s="8">
        <f>YEAR(Data!$D5293)</f>
        <v>2011</v>
      </c>
      <c r="D5293" s="3">
        <v>40794</v>
      </c>
      <c r="E5293" s="3">
        <v>40801</v>
      </c>
      <c r="F5293" s="2" t="s">
        <v>50</v>
      </c>
      <c r="G5293" s="8"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5">
        <v>5293</v>
      </c>
      <c r="B5294" s="2" t="s">
        <v>8122</v>
      </c>
      <c r="C5294" s="8">
        <f>YEAR(Data!$D5294)</f>
        <v>2014</v>
      </c>
      <c r="D5294" s="3">
        <v>41811</v>
      </c>
      <c r="E5294" s="3">
        <v>41814</v>
      </c>
      <c r="F5294" s="2" t="s">
        <v>188</v>
      </c>
      <c r="G5294" s="8"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5">
        <v>5294</v>
      </c>
      <c r="B5295" s="2" t="s">
        <v>8123</v>
      </c>
      <c r="C5295" s="8">
        <f>YEAR(Data!$D5295)</f>
        <v>2012</v>
      </c>
      <c r="D5295" s="3">
        <v>41269</v>
      </c>
      <c r="E5295" s="3">
        <v>41273</v>
      </c>
      <c r="F5295" s="2" t="s">
        <v>50</v>
      </c>
      <c r="G5295" s="8"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5">
        <v>5295</v>
      </c>
      <c r="B5296" s="2" t="s">
        <v>8124</v>
      </c>
      <c r="C5296" s="8">
        <f>YEAR(Data!$D5296)</f>
        <v>2014</v>
      </c>
      <c r="D5296" s="3">
        <v>41867</v>
      </c>
      <c r="E5296" s="3">
        <v>41871</v>
      </c>
      <c r="F5296" s="2" t="s">
        <v>50</v>
      </c>
      <c r="G5296" s="8"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5">
        <v>5296</v>
      </c>
      <c r="B5297" s="2" t="s">
        <v>8127</v>
      </c>
      <c r="C5297" s="8">
        <f>YEAR(Data!$D5297)</f>
        <v>2014</v>
      </c>
      <c r="D5297" s="3">
        <v>41703</v>
      </c>
      <c r="E5297" s="3">
        <v>41708</v>
      </c>
      <c r="F5297" s="2" t="s">
        <v>50</v>
      </c>
      <c r="G5297" s="8"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5">
        <v>5297</v>
      </c>
      <c r="B5298" s="2" t="s">
        <v>8128</v>
      </c>
      <c r="C5298" s="8">
        <f>YEAR(Data!$D5298)</f>
        <v>2014</v>
      </c>
      <c r="D5298" s="3">
        <v>41848</v>
      </c>
      <c r="E5298" s="3">
        <v>41852</v>
      </c>
      <c r="F5298" s="2" t="s">
        <v>50</v>
      </c>
      <c r="G5298" s="8"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5">
        <v>5298</v>
      </c>
      <c r="B5299" s="2" t="s">
        <v>8128</v>
      </c>
      <c r="C5299" s="8">
        <f>YEAR(Data!$D5299)</f>
        <v>2014</v>
      </c>
      <c r="D5299" s="3">
        <v>41848</v>
      </c>
      <c r="E5299" s="3">
        <v>41852</v>
      </c>
      <c r="F5299" s="2" t="s">
        <v>50</v>
      </c>
      <c r="G5299" s="8"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5">
        <v>5299</v>
      </c>
      <c r="B5300" s="2" t="s">
        <v>8129</v>
      </c>
      <c r="C5300" s="8">
        <f>YEAR(Data!$D5300)</f>
        <v>2013</v>
      </c>
      <c r="D5300" s="3">
        <v>41541</v>
      </c>
      <c r="E5300" s="3">
        <v>41544</v>
      </c>
      <c r="F5300" s="2" t="s">
        <v>188</v>
      </c>
      <c r="G5300" s="8"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5">
        <v>5300</v>
      </c>
      <c r="B5301" s="2" t="s">
        <v>8129</v>
      </c>
      <c r="C5301" s="8">
        <f>YEAR(Data!$D5301)</f>
        <v>2013</v>
      </c>
      <c r="D5301" s="3">
        <v>41541</v>
      </c>
      <c r="E5301" s="3">
        <v>41544</v>
      </c>
      <c r="F5301" s="2" t="s">
        <v>188</v>
      </c>
      <c r="G5301" s="8"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5">
        <v>5301</v>
      </c>
      <c r="B5302" s="2" t="s">
        <v>8130</v>
      </c>
      <c r="C5302" s="8">
        <f>YEAR(Data!$D5302)</f>
        <v>2013</v>
      </c>
      <c r="D5302" s="3">
        <v>41425</v>
      </c>
      <c r="E5302" s="3">
        <v>41429</v>
      </c>
      <c r="F5302" s="2" t="s">
        <v>50</v>
      </c>
      <c r="G5302" s="8"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5">
        <v>5302</v>
      </c>
      <c r="B5303" s="2" t="s">
        <v>8130</v>
      </c>
      <c r="C5303" s="8">
        <f>YEAR(Data!$D5303)</f>
        <v>2013</v>
      </c>
      <c r="D5303" s="3">
        <v>41425</v>
      </c>
      <c r="E5303" s="3">
        <v>41429</v>
      </c>
      <c r="F5303" s="2" t="s">
        <v>50</v>
      </c>
      <c r="G5303" s="8"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5">
        <v>5303</v>
      </c>
      <c r="B5304" s="2" t="s">
        <v>8130</v>
      </c>
      <c r="C5304" s="8">
        <f>YEAR(Data!$D5304)</f>
        <v>2013</v>
      </c>
      <c r="D5304" s="3">
        <v>41425</v>
      </c>
      <c r="E5304" s="3">
        <v>41429</v>
      </c>
      <c r="F5304" s="2" t="s">
        <v>50</v>
      </c>
      <c r="G5304" s="8"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5">
        <v>5304</v>
      </c>
      <c r="B5305" s="2" t="s">
        <v>8131</v>
      </c>
      <c r="C5305" s="8">
        <f>YEAR(Data!$D5305)</f>
        <v>2011</v>
      </c>
      <c r="D5305" s="3">
        <v>40863</v>
      </c>
      <c r="E5305" s="3">
        <v>40867</v>
      </c>
      <c r="F5305" s="2" t="s">
        <v>50</v>
      </c>
      <c r="G5305" s="8"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5">
        <v>5305</v>
      </c>
      <c r="B5306" s="2" t="s">
        <v>8132</v>
      </c>
      <c r="C5306" s="8">
        <f>YEAR(Data!$D5306)</f>
        <v>2011</v>
      </c>
      <c r="D5306" s="3">
        <v>40807</v>
      </c>
      <c r="E5306" s="3">
        <v>40809</v>
      </c>
      <c r="F5306" s="2" t="s">
        <v>188</v>
      </c>
      <c r="G5306" s="8"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5">
        <v>5306</v>
      </c>
      <c r="B5307" s="2" t="s">
        <v>8133</v>
      </c>
      <c r="C5307" s="8">
        <f>YEAR(Data!$D5307)</f>
        <v>2013</v>
      </c>
      <c r="D5307" s="3">
        <v>41326</v>
      </c>
      <c r="E5307" s="3">
        <v>41331</v>
      </c>
      <c r="F5307" s="2" t="s">
        <v>50</v>
      </c>
      <c r="G5307" s="8"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5">
        <v>5307</v>
      </c>
      <c r="B5308" s="2" t="s">
        <v>8133</v>
      </c>
      <c r="C5308" s="8">
        <f>YEAR(Data!$D5308)</f>
        <v>2013</v>
      </c>
      <c r="D5308" s="3">
        <v>41326</v>
      </c>
      <c r="E5308" s="3">
        <v>41331</v>
      </c>
      <c r="F5308" s="2" t="s">
        <v>50</v>
      </c>
      <c r="G5308" s="8"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5">
        <v>5308</v>
      </c>
      <c r="B5309" s="2" t="s">
        <v>8133</v>
      </c>
      <c r="C5309" s="8">
        <f>YEAR(Data!$D5309)</f>
        <v>2013</v>
      </c>
      <c r="D5309" s="3">
        <v>41326</v>
      </c>
      <c r="E5309" s="3">
        <v>41331</v>
      </c>
      <c r="F5309" s="2" t="s">
        <v>50</v>
      </c>
      <c r="G5309" s="8"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5">
        <v>5309</v>
      </c>
      <c r="B5310" s="2" t="s">
        <v>8136</v>
      </c>
      <c r="C5310" s="8">
        <f>YEAR(Data!$D5310)</f>
        <v>2014</v>
      </c>
      <c r="D5310" s="3">
        <v>41963</v>
      </c>
      <c r="E5310" s="3">
        <v>41965</v>
      </c>
      <c r="F5310" s="2" t="s">
        <v>188</v>
      </c>
      <c r="G5310" s="8"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5">
        <v>5310</v>
      </c>
      <c r="B5311" s="2" t="s">
        <v>8136</v>
      </c>
      <c r="C5311" s="8">
        <f>YEAR(Data!$D5311)</f>
        <v>2014</v>
      </c>
      <c r="D5311" s="3">
        <v>41963</v>
      </c>
      <c r="E5311" s="3">
        <v>41965</v>
      </c>
      <c r="F5311" s="2" t="s">
        <v>188</v>
      </c>
      <c r="G5311" s="8"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5">
        <v>5311</v>
      </c>
      <c r="B5312" s="2" t="s">
        <v>8136</v>
      </c>
      <c r="C5312" s="8">
        <f>YEAR(Data!$D5312)</f>
        <v>2014</v>
      </c>
      <c r="D5312" s="3">
        <v>41963</v>
      </c>
      <c r="E5312" s="3">
        <v>41965</v>
      </c>
      <c r="F5312" s="2" t="s">
        <v>188</v>
      </c>
      <c r="G5312" s="8"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5">
        <v>5312</v>
      </c>
      <c r="B5313" s="2" t="s">
        <v>8139</v>
      </c>
      <c r="C5313" s="8">
        <f>YEAR(Data!$D5313)</f>
        <v>2013</v>
      </c>
      <c r="D5313" s="3">
        <v>41508</v>
      </c>
      <c r="E5313" s="3">
        <v>41514</v>
      </c>
      <c r="F5313" s="2" t="s">
        <v>50</v>
      </c>
      <c r="G5313" s="8"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5">
        <v>5313</v>
      </c>
      <c r="B5314" s="2" t="s">
        <v>8139</v>
      </c>
      <c r="C5314" s="8">
        <f>YEAR(Data!$D5314)</f>
        <v>2013</v>
      </c>
      <c r="D5314" s="3">
        <v>41508</v>
      </c>
      <c r="E5314" s="3">
        <v>41514</v>
      </c>
      <c r="F5314" s="2" t="s">
        <v>50</v>
      </c>
      <c r="G5314" s="8"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5">
        <v>5314</v>
      </c>
      <c r="B5315" s="2" t="s">
        <v>8140</v>
      </c>
      <c r="C5315" s="8">
        <f>YEAR(Data!$D5315)</f>
        <v>2014</v>
      </c>
      <c r="D5315" s="3">
        <v>41760</v>
      </c>
      <c r="E5315" s="3">
        <v>41765</v>
      </c>
      <c r="F5315" s="2" t="s">
        <v>50</v>
      </c>
      <c r="G5315" s="8"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5">
        <v>5315</v>
      </c>
      <c r="B5316" s="2" t="s">
        <v>8140</v>
      </c>
      <c r="C5316" s="8">
        <f>YEAR(Data!$D5316)</f>
        <v>2014</v>
      </c>
      <c r="D5316" s="3">
        <v>41760</v>
      </c>
      <c r="E5316" s="3">
        <v>41765</v>
      </c>
      <c r="F5316" s="2" t="s">
        <v>50</v>
      </c>
      <c r="G5316" s="8"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5">
        <v>5316</v>
      </c>
      <c r="B5317" s="2" t="s">
        <v>8141</v>
      </c>
      <c r="C5317" s="8">
        <f>YEAR(Data!$D5317)</f>
        <v>2013</v>
      </c>
      <c r="D5317" s="3">
        <v>41397</v>
      </c>
      <c r="E5317" s="3">
        <v>41403</v>
      </c>
      <c r="F5317" s="2" t="s">
        <v>50</v>
      </c>
      <c r="G5317" s="8"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5">
        <v>5317</v>
      </c>
      <c r="B5318" s="2" t="s">
        <v>8142</v>
      </c>
      <c r="C5318" s="8">
        <f>YEAR(Data!$D5318)</f>
        <v>2014</v>
      </c>
      <c r="D5318" s="3">
        <v>41915</v>
      </c>
      <c r="E5318" s="3">
        <v>41918</v>
      </c>
      <c r="F5318" s="2" t="s">
        <v>188</v>
      </c>
      <c r="G5318" s="8"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5">
        <v>5318</v>
      </c>
      <c r="B5319" s="2" t="s">
        <v>8142</v>
      </c>
      <c r="C5319" s="8">
        <f>YEAR(Data!$D5319)</f>
        <v>2014</v>
      </c>
      <c r="D5319" s="3">
        <v>41915</v>
      </c>
      <c r="E5319" s="3">
        <v>41918</v>
      </c>
      <c r="F5319" s="2" t="s">
        <v>188</v>
      </c>
      <c r="G5319" s="8"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5">
        <v>5319</v>
      </c>
      <c r="B5320" s="2" t="s">
        <v>8142</v>
      </c>
      <c r="C5320" s="8">
        <f>YEAR(Data!$D5320)</f>
        <v>2014</v>
      </c>
      <c r="D5320" s="3">
        <v>41915</v>
      </c>
      <c r="E5320" s="3">
        <v>41918</v>
      </c>
      <c r="F5320" s="2" t="s">
        <v>188</v>
      </c>
      <c r="G5320" s="8"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5">
        <v>5320</v>
      </c>
      <c r="B5321" s="2" t="s">
        <v>8142</v>
      </c>
      <c r="C5321" s="8">
        <f>YEAR(Data!$D5321)</f>
        <v>2014</v>
      </c>
      <c r="D5321" s="3">
        <v>41915</v>
      </c>
      <c r="E5321" s="3">
        <v>41918</v>
      </c>
      <c r="F5321" s="2" t="s">
        <v>188</v>
      </c>
      <c r="G5321" s="8"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5">
        <v>5321</v>
      </c>
      <c r="B5322" s="2" t="s">
        <v>8142</v>
      </c>
      <c r="C5322" s="8">
        <f>YEAR(Data!$D5322)</f>
        <v>2014</v>
      </c>
      <c r="D5322" s="3">
        <v>41915</v>
      </c>
      <c r="E5322" s="3">
        <v>41918</v>
      </c>
      <c r="F5322" s="2" t="s">
        <v>188</v>
      </c>
      <c r="G5322" s="8"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5">
        <v>5322</v>
      </c>
      <c r="B5323" s="2" t="s">
        <v>8142</v>
      </c>
      <c r="C5323" s="8">
        <f>YEAR(Data!$D5323)</f>
        <v>2014</v>
      </c>
      <c r="D5323" s="3">
        <v>41915</v>
      </c>
      <c r="E5323" s="3">
        <v>41918</v>
      </c>
      <c r="F5323" s="2" t="s">
        <v>188</v>
      </c>
      <c r="G5323" s="8"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5">
        <v>5323</v>
      </c>
      <c r="B5324" s="2" t="s">
        <v>8142</v>
      </c>
      <c r="C5324" s="8">
        <f>YEAR(Data!$D5324)</f>
        <v>2014</v>
      </c>
      <c r="D5324" s="3">
        <v>41915</v>
      </c>
      <c r="E5324" s="3">
        <v>41918</v>
      </c>
      <c r="F5324" s="2" t="s">
        <v>188</v>
      </c>
      <c r="G5324" s="8"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5">
        <v>5324</v>
      </c>
      <c r="B5325" s="2" t="s">
        <v>8144</v>
      </c>
      <c r="C5325" s="8">
        <f>YEAR(Data!$D5325)</f>
        <v>2014</v>
      </c>
      <c r="D5325" s="3">
        <v>41901</v>
      </c>
      <c r="E5325" s="3">
        <v>41906</v>
      </c>
      <c r="F5325" s="2" t="s">
        <v>23</v>
      </c>
      <c r="G5325" s="8"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5">
        <v>5325</v>
      </c>
      <c r="B5326" s="2" t="s">
        <v>8146</v>
      </c>
      <c r="C5326" s="8">
        <f>YEAR(Data!$D5326)</f>
        <v>2012</v>
      </c>
      <c r="D5326" s="3">
        <v>41247</v>
      </c>
      <c r="E5326" s="3">
        <v>41252</v>
      </c>
      <c r="F5326" s="2" t="s">
        <v>50</v>
      </c>
      <c r="G5326" s="8"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5">
        <v>5326</v>
      </c>
      <c r="B5327" s="2" t="s">
        <v>8146</v>
      </c>
      <c r="C5327" s="8">
        <f>YEAR(Data!$D5327)</f>
        <v>2012</v>
      </c>
      <c r="D5327" s="3">
        <v>41247</v>
      </c>
      <c r="E5327" s="3">
        <v>41252</v>
      </c>
      <c r="F5327" s="2" t="s">
        <v>50</v>
      </c>
      <c r="G5327" s="8"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5">
        <v>5327</v>
      </c>
      <c r="B5328" s="2" t="s">
        <v>8147</v>
      </c>
      <c r="C5328" s="8">
        <f>YEAR(Data!$D5328)</f>
        <v>2012</v>
      </c>
      <c r="D5328" s="3">
        <v>40925</v>
      </c>
      <c r="E5328" s="3">
        <v>40930</v>
      </c>
      <c r="F5328" s="2" t="s">
        <v>50</v>
      </c>
      <c r="G5328" s="8"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5">
        <v>5328</v>
      </c>
      <c r="B5329" s="2" t="s">
        <v>8148</v>
      </c>
      <c r="C5329" s="8">
        <f>YEAR(Data!$D5329)</f>
        <v>2011</v>
      </c>
      <c r="D5329" s="3">
        <v>40550</v>
      </c>
      <c r="E5329" s="3">
        <v>40552</v>
      </c>
      <c r="F5329" s="2" t="s">
        <v>23</v>
      </c>
      <c r="G5329" s="8"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5">
        <v>5329</v>
      </c>
      <c r="B5330" s="2" t="s">
        <v>8149</v>
      </c>
      <c r="C5330" s="8">
        <f>YEAR(Data!$D5330)</f>
        <v>2012</v>
      </c>
      <c r="D5330" s="3">
        <v>40973</v>
      </c>
      <c r="E5330" s="3">
        <v>40977</v>
      </c>
      <c r="F5330" s="2" t="s">
        <v>50</v>
      </c>
      <c r="G5330" s="8"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5">
        <v>5330</v>
      </c>
      <c r="B5331" s="2" t="s">
        <v>8150</v>
      </c>
      <c r="C5331" s="8">
        <f>YEAR(Data!$D5331)</f>
        <v>2013</v>
      </c>
      <c r="D5331" s="3">
        <v>41634</v>
      </c>
      <c r="E5331" s="3">
        <v>41637</v>
      </c>
      <c r="F5331" s="2" t="s">
        <v>23</v>
      </c>
      <c r="G5331" s="8"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5">
        <v>5331</v>
      </c>
      <c r="B5332" s="2" t="s">
        <v>8151</v>
      </c>
      <c r="C5332" s="8">
        <f>YEAR(Data!$D5332)</f>
        <v>2013</v>
      </c>
      <c r="D5332" s="3">
        <v>41522</v>
      </c>
      <c r="E5332" s="3">
        <v>41526</v>
      </c>
      <c r="F5332" s="2" t="s">
        <v>50</v>
      </c>
      <c r="G5332" s="8"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5">
        <v>5332</v>
      </c>
      <c r="B5333" s="2" t="s">
        <v>8151</v>
      </c>
      <c r="C5333" s="8">
        <f>YEAR(Data!$D5333)</f>
        <v>2013</v>
      </c>
      <c r="D5333" s="3">
        <v>41522</v>
      </c>
      <c r="E5333" s="3">
        <v>41526</v>
      </c>
      <c r="F5333" s="2" t="s">
        <v>50</v>
      </c>
      <c r="G5333" s="8"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5">
        <v>5333</v>
      </c>
      <c r="B5334" s="2" t="s">
        <v>8151</v>
      </c>
      <c r="C5334" s="8">
        <f>YEAR(Data!$D5334)</f>
        <v>2013</v>
      </c>
      <c r="D5334" s="3">
        <v>41522</v>
      </c>
      <c r="E5334" s="3">
        <v>41526</v>
      </c>
      <c r="F5334" s="2" t="s">
        <v>50</v>
      </c>
      <c r="G5334" s="8"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5">
        <v>5334</v>
      </c>
      <c r="B5335" s="2" t="s">
        <v>8152</v>
      </c>
      <c r="C5335" s="8">
        <f>YEAR(Data!$D5335)</f>
        <v>2011</v>
      </c>
      <c r="D5335" s="3">
        <v>40781</v>
      </c>
      <c r="E5335" s="3">
        <v>40787</v>
      </c>
      <c r="F5335" s="2" t="s">
        <v>50</v>
      </c>
      <c r="G5335" s="8"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5">
        <v>5335</v>
      </c>
      <c r="B5336" s="2" t="s">
        <v>8152</v>
      </c>
      <c r="C5336" s="8">
        <f>YEAR(Data!$D5336)</f>
        <v>2011</v>
      </c>
      <c r="D5336" s="3">
        <v>40781</v>
      </c>
      <c r="E5336" s="3">
        <v>40787</v>
      </c>
      <c r="F5336" s="2" t="s">
        <v>50</v>
      </c>
      <c r="G5336" s="8"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5">
        <v>5336</v>
      </c>
      <c r="B5337" s="2" t="s">
        <v>8152</v>
      </c>
      <c r="C5337" s="8">
        <f>YEAR(Data!$D5337)</f>
        <v>2011</v>
      </c>
      <c r="D5337" s="3">
        <v>40781</v>
      </c>
      <c r="E5337" s="3">
        <v>40787</v>
      </c>
      <c r="F5337" s="2" t="s">
        <v>50</v>
      </c>
      <c r="G5337" s="8"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5">
        <v>5337</v>
      </c>
      <c r="B5338" s="2" t="s">
        <v>8153</v>
      </c>
      <c r="C5338" s="8">
        <f>YEAR(Data!$D5338)</f>
        <v>2012</v>
      </c>
      <c r="D5338" s="3">
        <v>41050</v>
      </c>
      <c r="E5338" s="3">
        <v>41054</v>
      </c>
      <c r="F5338" s="2" t="s">
        <v>50</v>
      </c>
      <c r="G5338" s="8"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5">
        <v>5338</v>
      </c>
      <c r="B5339" s="2" t="s">
        <v>8154</v>
      </c>
      <c r="C5339" s="8">
        <f>YEAR(Data!$D5339)</f>
        <v>2014</v>
      </c>
      <c r="D5339" s="3">
        <v>41929</v>
      </c>
      <c r="E5339" s="3">
        <v>41934</v>
      </c>
      <c r="F5339" s="2" t="s">
        <v>50</v>
      </c>
      <c r="G5339" s="8"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5">
        <v>5339</v>
      </c>
      <c r="B5340" s="2" t="s">
        <v>8155</v>
      </c>
      <c r="C5340" s="8">
        <f>YEAR(Data!$D5340)</f>
        <v>2012</v>
      </c>
      <c r="D5340" s="3">
        <v>41222</v>
      </c>
      <c r="E5340" s="3">
        <v>41227</v>
      </c>
      <c r="F5340" s="2" t="s">
        <v>23</v>
      </c>
      <c r="G5340" s="8"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5">
        <v>5340</v>
      </c>
      <c r="B5341" s="2" t="s">
        <v>8155</v>
      </c>
      <c r="C5341" s="8">
        <f>YEAR(Data!$D5341)</f>
        <v>2012</v>
      </c>
      <c r="D5341" s="3">
        <v>41222</v>
      </c>
      <c r="E5341" s="3">
        <v>41227</v>
      </c>
      <c r="F5341" s="2" t="s">
        <v>23</v>
      </c>
      <c r="G5341" s="8"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5">
        <v>5341</v>
      </c>
      <c r="B5342" s="2" t="s">
        <v>8155</v>
      </c>
      <c r="C5342" s="8">
        <f>YEAR(Data!$D5342)</f>
        <v>2012</v>
      </c>
      <c r="D5342" s="3">
        <v>41222</v>
      </c>
      <c r="E5342" s="3">
        <v>41227</v>
      </c>
      <c r="F5342" s="2" t="s">
        <v>23</v>
      </c>
      <c r="G5342" s="8"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5">
        <v>5342</v>
      </c>
      <c r="B5343" s="2" t="s">
        <v>8155</v>
      </c>
      <c r="C5343" s="8">
        <f>YEAR(Data!$D5343)</f>
        <v>2012</v>
      </c>
      <c r="D5343" s="3">
        <v>41222</v>
      </c>
      <c r="E5343" s="3">
        <v>41227</v>
      </c>
      <c r="F5343" s="2" t="s">
        <v>23</v>
      </c>
      <c r="G5343" s="8"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5">
        <v>5343</v>
      </c>
      <c r="B5344" s="2" t="s">
        <v>8156</v>
      </c>
      <c r="C5344" s="8">
        <f>YEAR(Data!$D5344)</f>
        <v>2011</v>
      </c>
      <c r="D5344" s="3">
        <v>40868</v>
      </c>
      <c r="E5344" s="3">
        <v>40874</v>
      </c>
      <c r="F5344" s="2" t="s">
        <v>50</v>
      </c>
      <c r="G5344" s="8"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5">
        <v>5344</v>
      </c>
      <c r="B5345" s="2" t="s">
        <v>8156</v>
      </c>
      <c r="C5345" s="8">
        <f>YEAR(Data!$D5345)</f>
        <v>2011</v>
      </c>
      <c r="D5345" s="3">
        <v>40868</v>
      </c>
      <c r="E5345" s="3">
        <v>40874</v>
      </c>
      <c r="F5345" s="2" t="s">
        <v>50</v>
      </c>
      <c r="G5345" s="8"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5">
        <v>5345</v>
      </c>
      <c r="B5346" s="2" t="s">
        <v>8159</v>
      </c>
      <c r="C5346" s="8">
        <f>YEAR(Data!$D5346)</f>
        <v>2012</v>
      </c>
      <c r="D5346" s="3">
        <v>41193</v>
      </c>
      <c r="E5346" s="3">
        <v>41195</v>
      </c>
      <c r="F5346" s="2" t="s">
        <v>23</v>
      </c>
      <c r="G5346" s="8"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5">
        <v>5346</v>
      </c>
      <c r="B5347" s="2" t="s">
        <v>8160</v>
      </c>
      <c r="C5347" s="8">
        <f>YEAR(Data!$D5347)</f>
        <v>2014</v>
      </c>
      <c r="D5347" s="3">
        <v>41720</v>
      </c>
      <c r="E5347" s="3">
        <v>41722</v>
      </c>
      <c r="F5347" s="2" t="s">
        <v>23</v>
      </c>
      <c r="G5347" s="8"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5">
        <v>5347</v>
      </c>
      <c r="B5348" s="2" t="s">
        <v>8160</v>
      </c>
      <c r="C5348" s="8">
        <f>YEAR(Data!$D5348)</f>
        <v>2014</v>
      </c>
      <c r="D5348" s="3">
        <v>41720</v>
      </c>
      <c r="E5348" s="3">
        <v>41722</v>
      </c>
      <c r="F5348" s="2" t="s">
        <v>23</v>
      </c>
      <c r="G5348" s="8"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5">
        <v>5348</v>
      </c>
      <c r="B5349" s="2" t="s">
        <v>8160</v>
      </c>
      <c r="C5349" s="8">
        <f>YEAR(Data!$D5349)</f>
        <v>2014</v>
      </c>
      <c r="D5349" s="3">
        <v>41720</v>
      </c>
      <c r="E5349" s="3">
        <v>41722</v>
      </c>
      <c r="F5349" s="2" t="s">
        <v>23</v>
      </c>
      <c r="G5349" s="8"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5">
        <v>5349</v>
      </c>
      <c r="B5350" s="2" t="s">
        <v>8161</v>
      </c>
      <c r="C5350" s="8">
        <f>YEAR(Data!$D5350)</f>
        <v>2012</v>
      </c>
      <c r="D5350" s="3">
        <v>40912</v>
      </c>
      <c r="E5350" s="3">
        <v>40918</v>
      </c>
      <c r="F5350" s="2" t="s">
        <v>50</v>
      </c>
      <c r="G5350" s="8"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5">
        <v>5350</v>
      </c>
      <c r="B5351" s="2" t="s">
        <v>8161</v>
      </c>
      <c r="C5351" s="8">
        <f>YEAR(Data!$D5351)</f>
        <v>2012</v>
      </c>
      <c r="D5351" s="3">
        <v>40912</v>
      </c>
      <c r="E5351" s="3">
        <v>40918</v>
      </c>
      <c r="F5351" s="2" t="s">
        <v>50</v>
      </c>
      <c r="G5351" s="8"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5">
        <v>5351</v>
      </c>
      <c r="B5352" s="2" t="s">
        <v>8163</v>
      </c>
      <c r="C5352" s="8">
        <f>YEAR(Data!$D5352)</f>
        <v>2014</v>
      </c>
      <c r="D5352" s="3">
        <v>41983</v>
      </c>
      <c r="E5352" s="3">
        <v>41990</v>
      </c>
      <c r="F5352" s="2" t="s">
        <v>50</v>
      </c>
      <c r="G5352" s="8"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5">
        <v>5352</v>
      </c>
      <c r="B5353" s="2" t="s">
        <v>8164</v>
      </c>
      <c r="C5353" s="8">
        <f>YEAR(Data!$D5353)</f>
        <v>2013</v>
      </c>
      <c r="D5353" s="3">
        <v>41524</v>
      </c>
      <c r="E5353" s="3">
        <v>41530</v>
      </c>
      <c r="F5353" s="2" t="s">
        <v>50</v>
      </c>
      <c r="G5353" s="8"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5">
        <v>5353</v>
      </c>
      <c r="B5354" s="2" t="s">
        <v>8164</v>
      </c>
      <c r="C5354" s="8">
        <f>YEAR(Data!$D5354)</f>
        <v>2013</v>
      </c>
      <c r="D5354" s="3">
        <v>41524</v>
      </c>
      <c r="E5354" s="3">
        <v>41530</v>
      </c>
      <c r="F5354" s="2" t="s">
        <v>50</v>
      </c>
      <c r="G5354" s="8"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5">
        <v>5354</v>
      </c>
      <c r="B5355" s="2" t="s">
        <v>8165</v>
      </c>
      <c r="C5355" s="8">
        <f>YEAR(Data!$D5355)</f>
        <v>2013</v>
      </c>
      <c r="D5355" s="3">
        <v>41521</v>
      </c>
      <c r="E5355" s="3">
        <v>41524</v>
      </c>
      <c r="F5355" s="2" t="s">
        <v>188</v>
      </c>
      <c r="G5355" s="8"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5">
        <v>5355</v>
      </c>
      <c r="B5356" s="2" t="s">
        <v>8166</v>
      </c>
      <c r="C5356" s="8">
        <f>YEAR(Data!$D5356)</f>
        <v>2011</v>
      </c>
      <c r="D5356" s="3">
        <v>40676</v>
      </c>
      <c r="E5356" s="3">
        <v>40682</v>
      </c>
      <c r="F5356" s="2" t="s">
        <v>50</v>
      </c>
      <c r="G5356" s="8"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5">
        <v>5356</v>
      </c>
      <c r="B5357" s="2" t="s">
        <v>8166</v>
      </c>
      <c r="C5357" s="8">
        <f>YEAR(Data!$D5357)</f>
        <v>2011</v>
      </c>
      <c r="D5357" s="3">
        <v>40676</v>
      </c>
      <c r="E5357" s="3">
        <v>40682</v>
      </c>
      <c r="F5357" s="2" t="s">
        <v>50</v>
      </c>
      <c r="G5357" s="8"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5">
        <v>5357</v>
      </c>
      <c r="B5358" s="2" t="s">
        <v>8169</v>
      </c>
      <c r="C5358" s="8">
        <f>YEAR(Data!$D5358)</f>
        <v>2013</v>
      </c>
      <c r="D5358" s="3">
        <v>41547</v>
      </c>
      <c r="E5358" s="3">
        <v>41551</v>
      </c>
      <c r="F5358" s="2" t="s">
        <v>50</v>
      </c>
      <c r="G5358" s="8"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5">
        <v>5358</v>
      </c>
      <c r="B5359" s="2" t="s">
        <v>8170</v>
      </c>
      <c r="C5359" s="8">
        <f>YEAR(Data!$D5359)</f>
        <v>2011</v>
      </c>
      <c r="D5359" s="3">
        <v>40760</v>
      </c>
      <c r="E5359" s="3">
        <v>40766</v>
      </c>
      <c r="F5359" s="2" t="s">
        <v>50</v>
      </c>
      <c r="G5359" s="8"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5">
        <v>5359</v>
      </c>
      <c r="B5360" s="2" t="s">
        <v>8170</v>
      </c>
      <c r="C5360" s="8">
        <f>YEAR(Data!$D5360)</f>
        <v>2011</v>
      </c>
      <c r="D5360" s="3">
        <v>40760</v>
      </c>
      <c r="E5360" s="3">
        <v>40766</v>
      </c>
      <c r="F5360" s="2" t="s">
        <v>50</v>
      </c>
      <c r="G5360" s="8"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5">
        <v>5360</v>
      </c>
      <c r="B5361" s="2" t="s">
        <v>8170</v>
      </c>
      <c r="C5361" s="8">
        <f>YEAR(Data!$D5361)</f>
        <v>2011</v>
      </c>
      <c r="D5361" s="3">
        <v>40760</v>
      </c>
      <c r="E5361" s="3">
        <v>40766</v>
      </c>
      <c r="F5361" s="2" t="s">
        <v>50</v>
      </c>
      <c r="G5361" s="8"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5">
        <v>5361</v>
      </c>
      <c r="B5362" s="2" t="s">
        <v>8171</v>
      </c>
      <c r="C5362" s="8">
        <f>YEAR(Data!$D5362)</f>
        <v>2014</v>
      </c>
      <c r="D5362" s="3">
        <v>41744</v>
      </c>
      <c r="E5362" s="3">
        <v>41748</v>
      </c>
      <c r="F5362" s="2" t="s">
        <v>50</v>
      </c>
      <c r="G5362" s="8"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5">
        <v>5362</v>
      </c>
      <c r="B5363" s="2" t="s">
        <v>8172</v>
      </c>
      <c r="C5363" s="8">
        <f>YEAR(Data!$D5363)</f>
        <v>2014</v>
      </c>
      <c r="D5363" s="3">
        <v>41800</v>
      </c>
      <c r="E5363" s="3">
        <v>41801</v>
      </c>
      <c r="F5363" s="2" t="s">
        <v>188</v>
      </c>
      <c r="G5363" s="8"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5">
        <v>5363</v>
      </c>
      <c r="B5364" s="2" t="s">
        <v>8173</v>
      </c>
      <c r="C5364" s="8">
        <f>YEAR(Data!$D5364)</f>
        <v>2013</v>
      </c>
      <c r="D5364" s="3">
        <v>41638</v>
      </c>
      <c r="E5364" s="3">
        <v>41642</v>
      </c>
      <c r="F5364" s="2" t="s">
        <v>50</v>
      </c>
      <c r="G5364" s="8"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5">
        <v>5364</v>
      </c>
      <c r="B5365" s="2" t="s">
        <v>8173</v>
      </c>
      <c r="C5365" s="8">
        <f>YEAR(Data!$D5365)</f>
        <v>2013</v>
      </c>
      <c r="D5365" s="3">
        <v>41638</v>
      </c>
      <c r="E5365" s="3">
        <v>41642</v>
      </c>
      <c r="F5365" s="2" t="s">
        <v>50</v>
      </c>
      <c r="G5365" s="8"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5">
        <v>5365</v>
      </c>
      <c r="B5366" s="2" t="s">
        <v>8174</v>
      </c>
      <c r="C5366" s="8">
        <f>YEAR(Data!$D5366)</f>
        <v>2011</v>
      </c>
      <c r="D5366" s="3">
        <v>40562</v>
      </c>
      <c r="E5366" s="3">
        <v>40565</v>
      </c>
      <c r="F5366" s="2" t="s">
        <v>23</v>
      </c>
      <c r="G5366" s="8"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5">
        <v>5366</v>
      </c>
      <c r="B5367" s="2" t="s">
        <v>8175</v>
      </c>
      <c r="C5367" s="8">
        <f>YEAR(Data!$D5367)</f>
        <v>2013</v>
      </c>
      <c r="D5367" s="3">
        <v>41599</v>
      </c>
      <c r="E5367" s="3">
        <v>41603</v>
      </c>
      <c r="F5367" s="2" t="s">
        <v>50</v>
      </c>
      <c r="G5367" s="8"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5">
        <v>5367</v>
      </c>
      <c r="B5368" s="2" t="s">
        <v>8176</v>
      </c>
      <c r="C5368" s="8">
        <f>YEAR(Data!$D5368)</f>
        <v>2014</v>
      </c>
      <c r="D5368" s="3">
        <v>41801</v>
      </c>
      <c r="E5368" s="3">
        <v>41806</v>
      </c>
      <c r="F5368" s="2" t="s">
        <v>50</v>
      </c>
      <c r="G5368" s="8"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5">
        <v>5368</v>
      </c>
      <c r="B5369" s="2" t="s">
        <v>8176</v>
      </c>
      <c r="C5369" s="8">
        <f>YEAR(Data!$D5369)</f>
        <v>2014</v>
      </c>
      <c r="D5369" s="3">
        <v>41801</v>
      </c>
      <c r="E5369" s="3">
        <v>41806</v>
      </c>
      <c r="F5369" s="2" t="s">
        <v>50</v>
      </c>
      <c r="G5369" s="8"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5">
        <v>5369</v>
      </c>
      <c r="B5370" s="2" t="s">
        <v>8176</v>
      </c>
      <c r="C5370" s="8">
        <f>YEAR(Data!$D5370)</f>
        <v>2014</v>
      </c>
      <c r="D5370" s="3">
        <v>41801</v>
      </c>
      <c r="E5370" s="3">
        <v>41806</v>
      </c>
      <c r="F5370" s="2" t="s">
        <v>50</v>
      </c>
      <c r="G5370" s="8"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5">
        <v>5370</v>
      </c>
      <c r="B5371" s="2" t="s">
        <v>8177</v>
      </c>
      <c r="C5371" s="8">
        <f>YEAR(Data!$D5371)</f>
        <v>2014</v>
      </c>
      <c r="D5371" s="3">
        <v>41893</v>
      </c>
      <c r="E5371" s="3">
        <v>41896</v>
      </c>
      <c r="F5371" s="2" t="s">
        <v>188</v>
      </c>
      <c r="G5371" s="8"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5">
        <v>5371</v>
      </c>
      <c r="B5372" s="2" t="s">
        <v>8180</v>
      </c>
      <c r="C5372" s="8">
        <f>YEAR(Data!$D5372)</f>
        <v>2014</v>
      </c>
      <c r="D5372" s="3">
        <v>41738</v>
      </c>
      <c r="E5372" s="3">
        <v>41742</v>
      </c>
      <c r="F5372" s="2" t="s">
        <v>50</v>
      </c>
      <c r="G5372" s="8"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5">
        <v>5372</v>
      </c>
      <c r="B5373" s="2" t="s">
        <v>8180</v>
      </c>
      <c r="C5373" s="8">
        <f>YEAR(Data!$D5373)</f>
        <v>2014</v>
      </c>
      <c r="D5373" s="3">
        <v>41738</v>
      </c>
      <c r="E5373" s="3">
        <v>41742</v>
      </c>
      <c r="F5373" s="2" t="s">
        <v>50</v>
      </c>
      <c r="G5373" s="8"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5">
        <v>5373</v>
      </c>
      <c r="B5374" s="2" t="s">
        <v>8181</v>
      </c>
      <c r="C5374" s="8">
        <f>YEAR(Data!$D5374)</f>
        <v>2012</v>
      </c>
      <c r="D5374" s="3">
        <v>41206</v>
      </c>
      <c r="E5374" s="3">
        <v>41212</v>
      </c>
      <c r="F5374" s="2" t="s">
        <v>50</v>
      </c>
      <c r="G5374" s="8"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5">
        <v>5374</v>
      </c>
      <c r="B5375" s="2" t="s">
        <v>8181</v>
      </c>
      <c r="C5375" s="8">
        <f>YEAR(Data!$D5375)</f>
        <v>2012</v>
      </c>
      <c r="D5375" s="3">
        <v>41206</v>
      </c>
      <c r="E5375" s="3">
        <v>41212</v>
      </c>
      <c r="F5375" s="2" t="s">
        <v>50</v>
      </c>
      <c r="G5375" s="8"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5">
        <v>5375</v>
      </c>
      <c r="B5376" s="2" t="s">
        <v>8181</v>
      </c>
      <c r="C5376" s="8">
        <f>YEAR(Data!$D5376)</f>
        <v>2012</v>
      </c>
      <c r="D5376" s="3">
        <v>41206</v>
      </c>
      <c r="E5376" s="3">
        <v>41212</v>
      </c>
      <c r="F5376" s="2" t="s">
        <v>50</v>
      </c>
      <c r="G5376" s="8"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5">
        <v>5376</v>
      </c>
      <c r="B5377" s="2" t="s">
        <v>8182</v>
      </c>
      <c r="C5377" s="8">
        <f>YEAR(Data!$D5377)</f>
        <v>2014</v>
      </c>
      <c r="D5377" s="3">
        <v>41787</v>
      </c>
      <c r="E5377" s="3">
        <v>41791</v>
      </c>
      <c r="F5377" s="2" t="s">
        <v>50</v>
      </c>
      <c r="G5377" s="8"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5">
        <v>5377</v>
      </c>
      <c r="B5378" s="2" t="s">
        <v>8182</v>
      </c>
      <c r="C5378" s="8">
        <f>YEAR(Data!$D5378)</f>
        <v>2014</v>
      </c>
      <c r="D5378" s="3">
        <v>41787</v>
      </c>
      <c r="E5378" s="3">
        <v>41791</v>
      </c>
      <c r="F5378" s="2" t="s">
        <v>50</v>
      </c>
      <c r="G5378" s="8"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5">
        <v>5378</v>
      </c>
      <c r="B5379" s="2" t="s">
        <v>8183</v>
      </c>
      <c r="C5379" s="8">
        <f>YEAR(Data!$D5379)</f>
        <v>2011</v>
      </c>
      <c r="D5379" s="3">
        <v>40882</v>
      </c>
      <c r="E5379" s="3">
        <v>40884</v>
      </c>
      <c r="F5379" s="2" t="s">
        <v>188</v>
      </c>
      <c r="G5379" s="8"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5">
        <v>5379</v>
      </c>
      <c r="B5380" s="2" t="s">
        <v>8183</v>
      </c>
      <c r="C5380" s="8">
        <f>YEAR(Data!$D5380)</f>
        <v>2011</v>
      </c>
      <c r="D5380" s="3">
        <v>40882</v>
      </c>
      <c r="E5380" s="3">
        <v>40884</v>
      </c>
      <c r="F5380" s="2" t="s">
        <v>188</v>
      </c>
      <c r="G5380" s="8"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5">
        <v>5380</v>
      </c>
      <c r="B5381" s="2" t="s">
        <v>8184</v>
      </c>
      <c r="C5381" s="8">
        <f>YEAR(Data!$D5381)</f>
        <v>2013</v>
      </c>
      <c r="D5381" s="3">
        <v>41501</v>
      </c>
      <c r="E5381" s="3">
        <v>41505</v>
      </c>
      <c r="F5381" s="2" t="s">
        <v>50</v>
      </c>
      <c r="G5381" s="8"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5">
        <v>5381</v>
      </c>
      <c r="B5382" s="2" t="s">
        <v>8184</v>
      </c>
      <c r="C5382" s="8">
        <f>YEAR(Data!$D5382)</f>
        <v>2013</v>
      </c>
      <c r="D5382" s="3">
        <v>41501</v>
      </c>
      <c r="E5382" s="3">
        <v>41505</v>
      </c>
      <c r="F5382" s="2" t="s">
        <v>50</v>
      </c>
      <c r="G5382" s="8"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5">
        <v>5382</v>
      </c>
      <c r="B5383" s="2" t="s">
        <v>8187</v>
      </c>
      <c r="C5383" s="8">
        <f>YEAR(Data!$D5383)</f>
        <v>2013</v>
      </c>
      <c r="D5383" s="3">
        <v>41523</v>
      </c>
      <c r="E5383" s="3">
        <v>41525</v>
      </c>
      <c r="F5383" s="2" t="s">
        <v>23</v>
      </c>
      <c r="G5383" s="8"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5">
        <v>5383</v>
      </c>
      <c r="B5384" s="2" t="s">
        <v>8187</v>
      </c>
      <c r="C5384" s="8">
        <f>YEAR(Data!$D5384)</f>
        <v>2013</v>
      </c>
      <c r="D5384" s="3">
        <v>41523</v>
      </c>
      <c r="E5384" s="3">
        <v>41525</v>
      </c>
      <c r="F5384" s="2" t="s">
        <v>23</v>
      </c>
      <c r="G5384" s="8"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5">
        <v>5384</v>
      </c>
      <c r="B5385" s="2" t="s">
        <v>8187</v>
      </c>
      <c r="C5385" s="8">
        <f>YEAR(Data!$D5385)</f>
        <v>2013</v>
      </c>
      <c r="D5385" s="3">
        <v>41523</v>
      </c>
      <c r="E5385" s="3">
        <v>41525</v>
      </c>
      <c r="F5385" s="2" t="s">
        <v>23</v>
      </c>
      <c r="G5385" s="8"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5">
        <v>5385</v>
      </c>
      <c r="B5386" s="2" t="s">
        <v>8190</v>
      </c>
      <c r="C5386" s="8">
        <f>YEAR(Data!$D5386)</f>
        <v>2014</v>
      </c>
      <c r="D5386" s="3">
        <v>41817</v>
      </c>
      <c r="E5386" s="3">
        <v>41824</v>
      </c>
      <c r="F5386" s="2" t="s">
        <v>50</v>
      </c>
      <c r="G5386" s="8"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5">
        <v>5386</v>
      </c>
      <c r="B5387" s="2" t="s">
        <v>8190</v>
      </c>
      <c r="C5387" s="8">
        <f>YEAR(Data!$D5387)</f>
        <v>2014</v>
      </c>
      <c r="D5387" s="3">
        <v>41817</v>
      </c>
      <c r="E5387" s="3">
        <v>41824</v>
      </c>
      <c r="F5387" s="2" t="s">
        <v>50</v>
      </c>
      <c r="G5387" s="8"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5">
        <v>5387</v>
      </c>
      <c r="B5388" s="2" t="s">
        <v>8191</v>
      </c>
      <c r="C5388" s="8">
        <f>YEAR(Data!$D5388)</f>
        <v>2014</v>
      </c>
      <c r="D5388" s="3">
        <v>41711</v>
      </c>
      <c r="E5388" s="3">
        <v>41716</v>
      </c>
      <c r="F5388" s="2" t="s">
        <v>50</v>
      </c>
      <c r="G5388" s="8"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5">
        <v>5388</v>
      </c>
      <c r="B5389" s="2" t="s">
        <v>8193</v>
      </c>
      <c r="C5389" s="8">
        <f>YEAR(Data!$D5389)</f>
        <v>2014</v>
      </c>
      <c r="D5389" s="3">
        <v>41689</v>
      </c>
      <c r="E5389" s="3">
        <v>41692</v>
      </c>
      <c r="F5389" s="2" t="s">
        <v>23</v>
      </c>
      <c r="G5389" s="8"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5">
        <v>5389</v>
      </c>
      <c r="B5390" s="2" t="s">
        <v>8193</v>
      </c>
      <c r="C5390" s="8">
        <f>YEAR(Data!$D5390)</f>
        <v>2014</v>
      </c>
      <c r="D5390" s="3">
        <v>41689</v>
      </c>
      <c r="E5390" s="3">
        <v>41692</v>
      </c>
      <c r="F5390" s="2" t="s">
        <v>23</v>
      </c>
      <c r="G5390" s="8"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5">
        <v>5390</v>
      </c>
      <c r="B5391" s="2" t="s">
        <v>8193</v>
      </c>
      <c r="C5391" s="8">
        <f>YEAR(Data!$D5391)</f>
        <v>2014</v>
      </c>
      <c r="D5391" s="3">
        <v>41689</v>
      </c>
      <c r="E5391" s="3">
        <v>41692</v>
      </c>
      <c r="F5391" s="2" t="s">
        <v>23</v>
      </c>
      <c r="G5391" s="8"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5">
        <v>5391</v>
      </c>
      <c r="B5392" s="2" t="s">
        <v>8194</v>
      </c>
      <c r="C5392" s="8">
        <f>YEAR(Data!$D5392)</f>
        <v>2014</v>
      </c>
      <c r="D5392" s="3">
        <v>41954</v>
      </c>
      <c r="E5392" s="3">
        <v>41956</v>
      </c>
      <c r="F5392" s="2" t="s">
        <v>23</v>
      </c>
      <c r="G5392" s="8"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5">
        <v>5392</v>
      </c>
      <c r="B5393" s="2" t="s">
        <v>8195</v>
      </c>
      <c r="C5393" s="8">
        <f>YEAR(Data!$D5393)</f>
        <v>2011</v>
      </c>
      <c r="D5393" s="3">
        <v>40866</v>
      </c>
      <c r="E5393" s="3">
        <v>40872</v>
      </c>
      <c r="F5393" s="2" t="s">
        <v>50</v>
      </c>
      <c r="G5393" s="8"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5">
        <v>5393</v>
      </c>
      <c r="B5394" s="2" t="s">
        <v>8195</v>
      </c>
      <c r="C5394" s="8">
        <f>YEAR(Data!$D5394)</f>
        <v>2011</v>
      </c>
      <c r="D5394" s="3">
        <v>40866</v>
      </c>
      <c r="E5394" s="3">
        <v>40872</v>
      </c>
      <c r="F5394" s="2" t="s">
        <v>50</v>
      </c>
      <c r="G5394" s="8"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5">
        <v>5394</v>
      </c>
      <c r="B5395" s="2" t="s">
        <v>8195</v>
      </c>
      <c r="C5395" s="8">
        <f>YEAR(Data!$D5395)</f>
        <v>2011</v>
      </c>
      <c r="D5395" s="3">
        <v>40866</v>
      </c>
      <c r="E5395" s="3">
        <v>40872</v>
      </c>
      <c r="F5395" s="2" t="s">
        <v>50</v>
      </c>
      <c r="G5395" s="8"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5">
        <v>5395</v>
      </c>
      <c r="B5396" s="2" t="s">
        <v>8195</v>
      </c>
      <c r="C5396" s="8">
        <f>YEAR(Data!$D5396)</f>
        <v>2011</v>
      </c>
      <c r="D5396" s="3">
        <v>40866</v>
      </c>
      <c r="E5396" s="3">
        <v>40872</v>
      </c>
      <c r="F5396" s="2" t="s">
        <v>50</v>
      </c>
      <c r="G5396" s="8"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5">
        <v>5396</v>
      </c>
      <c r="B5397" s="2" t="s">
        <v>8196</v>
      </c>
      <c r="C5397" s="8">
        <f>YEAR(Data!$D5397)</f>
        <v>2011</v>
      </c>
      <c r="D5397" s="3">
        <v>40865</v>
      </c>
      <c r="E5397" s="3">
        <v>40868</v>
      </c>
      <c r="F5397" s="2" t="s">
        <v>23</v>
      </c>
      <c r="G5397" s="8"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5">
        <v>5397</v>
      </c>
      <c r="B5398" s="2" t="s">
        <v>8197</v>
      </c>
      <c r="C5398" s="8">
        <f>YEAR(Data!$D5398)</f>
        <v>2013</v>
      </c>
      <c r="D5398" s="3">
        <v>41542</v>
      </c>
      <c r="E5398" s="3">
        <v>41542</v>
      </c>
      <c r="F5398" s="2" t="s">
        <v>1290</v>
      </c>
      <c r="G5398" s="8"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5">
        <v>5398</v>
      </c>
      <c r="B5399" s="2" t="s">
        <v>8198</v>
      </c>
      <c r="C5399" s="8">
        <f>YEAR(Data!$D5399)</f>
        <v>2013</v>
      </c>
      <c r="D5399" s="3">
        <v>41599</v>
      </c>
      <c r="E5399" s="3">
        <v>41606</v>
      </c>
      <c r="F5399" s="2" t="s">
        <v>50</v>
      </c>
      <c r="G5399" s="8"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5">
        <v>5399</v>
      </c>
      <c r="B5400" s="2" t="s">
        <v>8199</v>
      </c>
      <c r="C5400" s="8">
        <f>YEAR(Data!$D5400)</f>
        <v>2013</v>
      </c>
      <c r="D5400" s="3">
        <v>41545</v>
      </c>
      <c r="E5400" s="3">
        <v>41550</v>
      </c>
      <c r="F5400" s="2" t="s">
        <v>50</v>
      </c>
      <c r="G5400" s="8"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5">
        <v>5400</v>
      </c>
      <c r="B5401" s="2" t="s">
        <v>8200</v>
      </c>
      <c r="C5401" s="8">
        <f>YEAR(Data!$D5401)</f>
        <v>2013</v>
      </c>
      <c r="D5401" s="3">
        <v>41374</v>
      </c>
      <c r="E5401" s="3">
        <v>41379</v>
      </c>
      <c r="F5401" s="2" t="s">
        <v>50</v>
      </c>
      <c r="G5401" s="8"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5">
        <v>5401</v>
      </c>
      <c r="B5402" s="2" t="s">
        <v>8201</v>
      </c>
      <c r="C5402" s="8">
        <f>YEAR(Data!$D5402)</f>
        <v>2014</v>
      </c>
      <c r="D5402" s="3">
        <v>41904</v>
      </c>
      <c r="E5402" s="3">
        <v>41906</v>
      </c>
      <c r="F5402" s="2" t="s">
        <v>188</v>
      </c>
      <c r="G5402" s="8"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5">
        <v>5402</v>
      </c>
      <c r="B5403" s="2" t="s">
        <v>8201</v>
      </c>
      <c r="C5403" s="8">
        <f>YEAR(Data!$D5403)</f>
        <v>2014</v>
      </c>
      <c r="D5403" s="3">
        <v>41904</v>
      </c>
      <c r="E5403" s="3">
        <v>41906</v>
      </c>
      <c r="F5403" s="2" t="s">
        <v>188</v>
      </c>
      <c r="G5403" s="8"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5">
        <v>5403</v>
      </c>
      <c r="B5404" s="2" t="s">
        <v>8204</v>
      </c>
      <c r="C5404" s="8">
        <f>YEAR(Data!$D5404)</f>
        <v>2014</v>
      </c>
      <c r="D5404" s="3">
        <v>41876</v>
      </c>
      <c r="E5404" s="3">
        <v>41881</v>
      </c>
      <c r="F5404" s="2" t="s">
        <v>50</v>
      </c>
      <c r="G5404" s="8"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5">
        <v>5404</v>
      </c>
      <c r="B5405" s="2" t="s">
        <v>8204</v>
      </c>
      <c r="C5405" s="8">
        <f>YEAR(Data!$D5405)</f>
        <v>2014</v>
      </c>
      <c r="D5405" s="3">
        <v>41876</v>
      </c>
      <c r="E5405" s="3">
        <v>41881</v>
      </c>
      <c r="F5405" s="2" t="s">
        <v>50</v>
      </c>
      <c r="G5405" s="8"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5">
        <v>5405</v>
      </c>
      <c r="B5406" s="2" t="s">
        <v>8205</v>
      </c>
      <c r="C5406" s="8">
        <f>YEAR(Data!$D5406)</f>
        <v>2013</v>
      </c>
      <c r="D5406" s="3">
        <v>41327</v>
      </c>
      <c r="E5406" s="3">
        <v>41331</v>
      </c>
      <c r="F5406" s="2" t="s">
        <v>50</v>
      </c>
      <c r="G5406" s="8"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5">
        <v>5406</v>
      </c>
      <c r="B5407" s="2" t="s">
        <v>8205</v>
      </c>
      <c r="C5407" s="8">
        <f>YEAR(Data!$D5407)</f>
        <v>2013</v>
      </c>
      <c r="D5407" s="3">
        <v>41327</v>
      </c>
      <c r="E5407" s="3">
        <v>41331</v>
      </c>
      <c r="F5407" s="2" t="s">
        <v>50</v>
      </c>
      <c r="G5407" s="8"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5">
        <v>5407</v>
      </c>
      <c r="B5408" s="2" t="s">
        <v>8205</v>
      </c>
      <c r="C5408" s="8">
        <f>YEAR(Data!$D5408)</f>
        <v>2013</v>
      </c>
      <c r="D5408" s="3">
        <v>41327</v>
      </c>
      <c r="E5408" s="3">
        <v>41331</v>
      </c>
      <c r="F5408" s="2" t="s">
        <v>50</v>
      </c>
      <c r="G5408" s="8"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5">
        <v>5408</v>
      </c>
      <c r="B5409" s="2" t="s">
        <v>8206</v>
      </c>
      <c r="C5409" s="8">
        <f>YEAR(Data!$D5409)</f>
        <v>2014</v>
      </c>
      <c r="D5409" s="3">
        <v>41982</v>
      </c>
      <c r="E5409" s="3">
        <v>41988</v>
      </c>
      <c r="F5409" s="2" t="s">
        <v>50</v>
      </c>
      <c r="G5409" s="8"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5">
        <v>5409</v>
      </c>
      <c r="B5410" s="2" t="s">
        <v>8206</v>
      </c>
      <c r="C5410" s="8">
        <f>YEAR(Data!$D5410)</f>
        <v>2014</v>
      </c>
      <c r="D5410" s="3">
        <v>41982</v>
      </c>
      <c r="E5410" s="3">
        <v>41988</v>
      </c>
      <c r="F5410" s="2" t="s">
        <v>50</v>
      </c>
      <c r="G5410" s="8"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5">
        <v>5410</v>
      </c>
      <c r="B5411" s="2" t="s">
        <v>8206</v>
      </c>
      <c r="C5411" s="8">
        <f>YEAR(Data!$D5411)</f>
        <v>2014</v>
      </c>
      <c r="D5411" s="3">
        <v>41982</v>
      </c>
      <c r="E5411" s="3">
        <v>41988</v>
      </c>
      <c r="F5411" s="2" t="s">
        <v>50</v>
      </c>
      <c r="G5411" s="8"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5">
        <v>5411</v>
      </c>
      <c r="B5412" s="2" t="s">
        <v>8206</v>
      </c>
      <c r="C5412" s="8">
        <f>YEAR(Data!$D5412)</f>
        <v>2014</v>
      </c>
      <c r="D5412" s="3">
        <v>41982</v>
      </c>
      <c r="E5412" s="3">
        <v>41988</v>
      </c>
      <c r="F5412" s="2" t="s">
        <v>50</v>
      </c>
      <c r="G5412" s="8"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5">
        <v>5412</v>
      </c>
      <c r="B5413" s="2" t="s">
        <v>8208</v>
      </c>
      <c r="C5413" s="8">
        <f>YEAR(Data!$D5413)</f>
        <v>2014</v>
      </c>
      <c r="D5413" s="3">
        <v>41901</v>
      </c>
      <c r="E5413" s="3">
        <v>41905</v>
      </c>
      <c r="F5413" s="2" t="s">
        <v>50</v>
      </c>
      <c r="G5413" s="8"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5">
        <v>5413</v>
      </c>
      <c r="B5414" s="2" t="s">
        <v>8208</v>
      </c>
      <c r="C5414" s="8">
        <f>YEAR(Data!$D5414)</f>
        <v>2014</v>
      </c>
      <c r="D5414" s="3">
        <v>41901</v>
      </c>
      <c r="E5414" s="3">
        <v>41905</v>
      </c>
      <c r="F5414" s="2" t="s">
        <v>50</v>
      </c>
      <c r="G5414" s="8"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5">
        <v>5414</v>
      </c>
      <c r="B5415" s="2" t="s">
        <v>8212</v>
      </c>
      <c r="C5415" s="8">
        <f>YEAR(Data!$D5415)</f>
        <v>2013</v>
      </c>
      <c r="D5415" s="3">
        <v>41529</v>
      </c>
      <c r="E5415" s="3">
        <v>41532</v>
      </c>
      <c r="F5415" s="2" t="s">
        <v>188</v>
      </c>
      <c r="G5415" s="8"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5">
        <v>5415</v>
      </c>
      <c r="B5416" s="2" t="s">
        <v>8213</v>
      </c>
      <c r="C5416" s="8">
        <f>YEAR(Data!$D5416)</f>
        <v>2014</v>
      </c>
      <c r="D5416" s="3">
        <v>41906</v>
      </c>
      <c r="E5416" s="3">
        <v>41911</v>
      </c>
      <c r="F5416" s="2" t="s">
        <v>50</v>
      </c>
      <c r="G5416" s="8"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5">
        <v>5416</v>
      </c>
      <c r="B5417" s="2" t="s">
        <v>8213</v>
      </c>
      <c r="C5417" s="8">
        <f>YEAR(Data!$D5417)</f>
        <v>2014</v>
      </c>
      <c r="D5417" s="3">
        <v>41906</v>
      </c>
      <c r="E5417" s="3">
        <v>41911</v>
      </c>
      <c r="F5417" s="2" t="s">
        <v>50</v>
      </c>
      <c r="G5417" s="8"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5">
        <v>5417</v>
      </c>
      <c r="B5418" s="2" t="s">
        <v>8213</v>
      </c>
      <c r="C5418" s="8">
        <f>YEAR(Data!$D5418)</f>
        <v>2014</v>
      </c>
      <c r="D5418" s="3">
        <v>41906</v>
      </c>
      <c r="E5418" s="3">
        <v>41911</v>
      </c>
      <c r="F5418" s="2" t="s">
        <v>50</v>
      </c>
      <c r="G5418" s="8"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5">
        <v>5418</v>
      </c>
      <c r="B5419" s="2" t="s">
        <v>8214</v>
      </c>
      <c r="C5419" s="8">
        <f>YEAR(Data!$D5419)</f>
        <v>2011</v>
      </c>
      <c r="D5419" s="3">
        <v>40822</v>
      </c>
      <c r="E5419" s="3">
        <v>40824</v>
      </c>
      <c r="F5419" s="2" t="s">
        <v>23</v>
      </c>
      <c r="G5419" s="8"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5">
        <v>5419</v>
      </c>
      <c r="B5420" s="2" t="s">
        <v>8217</v>
      </c>
      <c r="C5420" s="8">
        <f>YEAR(Data!$D5420)</f>
        <v>2012</v>
      </c>
      <c r="D5420" s="3">
        <v>41205</v>
      </c>
      <c r="E5420" s="3">
        <v>41208</v>
      </c>
      <c r="F5420" s="2" t="s">
        <v>188</v>
      </c>
      <c r="G5420" s="8"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5">
        <v>5420</v>
      </c>
      <c r="B5421" s="2" t="s">
        <v>8217</v>
      </c>
      <c r="C5421" s="8">
        <f>YEAR(Data!$D5421)</f>
        <v>2012</v>
      </c>
      <c r="D5421" s="3">
        <v>41205</v>
      </c>
      <c r="E5421" s="3">
        <v>41208</v>
      </c>
      <c r="F5421" s="2" t="s">
        <v>188</v>
      </c>
      <c r="G5421" s="8"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5">
        <v>5421</v>
      </c>
      <c r="B5422" s="2" t="s">
        <v>8218</v>
      </c>
      <c r="C5422" s="8">
        <f>YEAR(Data!$D5422)</f>
        <v>2013</v>
      </c>
      <c r="D5422" s="3">
        <v>41365</v>
      </c>
      <c r="E5422" s="3">
        <v>41367</v>
      </c>
      <c r="F5422" s="2" t="s">
        <v>23</v>
      </c>
      <c r="G5422" s="8"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5">
        <v>5422</v>
      </c>
      <c r="B5423" s="2" t="s">
        <v>8218</v>
      </c>
      <c r="C5423" s="8">
        <f>YEAR(Data!$D5423)</f>
        <v>2013</v>
      </c>
      <c r="D5423" s="3">
        <v>41365</v>
      </c>
      <c r="E5423" s="3">
        <v>41367</v>
      </c>
      <c r="F5423" s="2" t="s">
        <v>23</v>
      </c>
      <c r="G5423" s="8"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5">
        <v>5423</v>
      </c>
      <c r="B5424" s="2" t="s">
        <v>8219</v>
      </c>
      <c r="C5424" s="8">
        <f>YEAR(Data!$D5424)</f>
        <v>2013</v>
      </c>
      <c r="D5424" s="3">
        <v>41638</v>
      </c>
      <c r="E5424" s="3">
        <v>41642</v>
      </c>
      <c r="F5424" s="2" t="s">
        <v>50</v>
      </c>
      <c r="G5424" s="8"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5">
        <v>5424</v>
      </c>
      <c r="B5425" s="2" t="s">
        <v>8220</v>
      </c>
      <c r="C5425" s="8">
        <f>YEAR(Data!$D5425)</f>
        <v>2014</v>
      </c>
      <c r="D5425" s="3">
        <v>41947</v>
      </c>
      <c r="E5425" s="3">
        <v>41949</v>
      </c>
      <c r="F5425" s="2" t="s">
        <v>23</v>
      </c>
      <c r="G5425" s="8"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5">
        <v>5425</v>
      </c>
      <c r="B5426" s="2" t="s">
        <v>8223</v>
      </c>
      <c r="C5426" s="8">
        <f>YEAR(Data!$D5426)</f>
        <v>2014</v>
      </c>
      <c r="D5426" s="3">
        <v>41660</v>
      </c>
      <c r="E5426" s="3">
        <v>41666</v>
      </c>
      <c r="F5426" s="2" t="s">
        <v>50</v>
      </c>
      <c r="G5426" s="8"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5">
        <v>5426</v>
      </c>
      <c r="B5427" s="2" t="s">
        <v>8224</v>
      </c>
      <c r="C5427" s="8">
        <f>YEAR(Data!$D5427)</f>
        <v>2013</v>
      </c>
      <c r="D5427" s="3">
        <v>41612</v>
      </c>
      <c r="E5427" s="3">
        <v>41615</v>
      </c>
      <c r="F5427" s="2" t="s">
        <v>188</v>
      </c>
      <c r="G5427" s="8"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5">
        <v>5427</v>
      </c>
      <c r="B5428" s="2" t="s">
        <v>8224</v>
      </c>
      <c r="C5428" s="8">
        <f>YEAR(Data!$D5428)</f>
        <v>2013</v>
      </c>
      <c r="D5428" s="3">
        <v>41612</v>
      </c>
      <c r="E5428" s="3">
        <v>41615</v>
      </c>
      <c r="F5428" s="2" t="s">
        <v>188</v>
      </c>
      <c r="G5428" s="8"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5">
        <v>5428</v>
      </c>
      <c r="B5429" s="2" t="s">
        <v>8227</v>
      </c>
      <c r="C5429" s="8">
        <f>YEAR(Data!$D5429)</f>
        <v>2013</v>
      </c>
      <c r="D5429" s="3">
        <v>41440</v>
      </c>
      <c r="E5429" s="3">
        <v>41440</v>
      </c>
      <c r="F5429" s="2" t="s">
        <v>1290</v>
      </c>
      <c r="G5429" s="8"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5">
        <v>5429</v>
      </c>
      <c r="B5430" s="2" t="s">
        <v>8230</v>
      </c>
      <c r="C5430" s="8">
        <f>YEAR(Data!$D5430)</f>
        <v>2013</v>
      </c>
      <c r="D5430" s="3">
        <v>41520</v>
      </c>
      <c r="E5430" s="3">
        <v>41522</v>
      </c>
      <c r="F5430" s="2" t="s">
        <v>188</v>
      </c>
      <c r="G5430" s="8"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5">
        <v>5430</v>
      </c>
      <c r="B5431" s="2" t="s">
        <v>8231</v>
      </c>
      <c r="C5431" s="8">
        <f>YEAR(Data!$D5431)</f>
        <v>2011</v>
      </c>
      <c r="D5431" s="3">
        <v>40791</v>
      </c>
      <c r="E5431" s="3">
        <v>40793</v>
      </c>
      <c r="F5431" s="2" t="s">
        <v>188</v>
      </c>
      <c r="G5431" s="8"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5">
        <v>5431</v>
      </c>
      <c r="B5432" s="2" t="s">
        <v>8232</v>
      </c>
      <c r="C5432" s="8">
        <f>YEAR(Data!$D5432)</f>
        <v>2014</v>
      </c>
      <c r="D5432" s="3">
        <v>41934</v>
      </c>
      <c r="E5432" s="3">
        <v>41938</v>
      </c>
      <c r="F5432" s="2" t="s">
        <v>50</v>
      </c>
      <c r="G5432" s="8"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5">
        <v>5432</v>
      </c>
      <c r="B5433" s="2" t="s">
        <v>8232</v>
      </c>
      <c r="C5433" s="8">
        <f>YEAR(Data!$D5433)</f>
        <v>2014</v>
      </c>
      <c r="D5433" s="3">
        <v>41934</v>
      </c>
      <c r="E5433" s="3">
        <v>41938</v>
      </c>
      <c r="F5433" s="2" t="s">
        <v>50</v>
      </c>
      <c r="G5433" s="8"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5">
        <v>5433</v>
      </c>
      <c r="B5434" s="2" t="s">
        <v>8232</v>
      </c>
      <c r="C5434" s="8">
        <f>YEAR(Data!$D5434)</f>
        <v>2014</v>
      </c>
      <c r="D5434" s="3">
        <v>41934</v>
      </c>
      <c r="E5434" s="3">
        <v>41938</v>
      </c>
      <c r="F5434" s="2" t="s">
        <v>50</v>
      </c>
      <c r="G5434" s="8"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5">
        <v>5434</v>
      </c>
      <c r="B5435" s="2" t="s">
        <v>8235</v>
      </c>
      <c r="C5435" s="8">
        <f>YEAR(Data!$D5435)</f>
        <v>2014</v>
      </c>
      <c r="D5435" s="3">
        <v>41755</v>
      </c>
      <c r="E5435" s="3">
        <v>41759</v>
      </c>
      <c r="F5435" s="2" t="s">
        <v>50</v>
      </c>
      <c r="G5435" s="8"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5">
        <v>5435</v>
      </c>
      <c r="B5436" s="2" t="s">
        <v>8236</v>
      </c>
      <c r="C5436" s="8">
        <f>YEAR(Data!$D5436)</f>
        <v>2012</v>
      </c>
      <c r="D5436" s="3">
        <v>41201</v>
      </c>
      <c r="E5436" s="3">
        <v>41206</v>
      </c>
      <c r="F5436" s="2" t="s">
        <v>50</v>
      </c>
      <c r="G5436" s="8"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5">
        <v>5436</v>
      </c>
      <c r="B5437" s="2" t="s">
        <v>8236</v>
      </c>
      <c r="C5437" s="8">
        <f>YEAR(Data!$D5437)</f>
        <v>2012</v>
      </c>
      <c r="D5437" s="3">
        <v>41201</v>
      </c>
      <c r="E5437" s="3">
        <v>41206</v>
      </c>
      <c r="F5437" s="2" t="s">
        <v>50</v>
      </c>
      <c r="G5437" s="8"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5">
        <v>5437</v>
      </c>
      <c r="B5438" s="2" t="s">
        <v>8239</v>
      </c>
      <c r="C5438" s="8">
        <f>YEAR(Data!$D5438)</f>
        <v>2011</v>
      </c>
      <c r="D5438" s="3">
        <v>40729</v>
      </c>
      <c r="E5438" s="3">
        <v>40732</v>
      </c>
      <c r="F5438" s="2" t="s">
        <v>188</v>
      </c>
      <c r="G5438" s="8"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5">
        <v>5438</v>
      </c>
      <c r="B5439" s="2" t="s">
        <v>8239</v>
      </c>
      <c r="C5439" s="8">
        <f>YEAR(Data!$D5439)</f>
        <v>2011</v>
      </c>
      <c r="D5439" s="3">
        <v>40729</v>
      </c>
      <c r="E5439" s="3">
        <v>40732</v>
      </c>
      <c r="F5439" s="2" t="s">
        <v>188</v>
      </c>
      <c r="G5439" s="8"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5">
        <v>5439</v>
      </c>
      <c r="B5440" s="2" t="s">
        <v>8239</v>
      </c>
      <c r="C5440" s="8">
        <f>YEAR(Data!$D5440)</f>
        <v>2011</v>
      </c>
      <c r="D5440" s="3">
        <v>40729</v>
      </c>
      <c r="E5440" s="3">
        <v>40732</v>
      </c>
      <c r="F5440" s="2" t="s">
        <v>188</v>
      </c>
      <c r="G5440" s="8"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5">
        <v>5440</v>
      </c>
      <c r="B5441" s="2" t="s">
        <v>8242</v>
      </c>
      <c r="C5441" s="8">
        <f>YEAR(Data!$D5441)</f>
        <v>2013</v>
      </c>
      <c r="D5441" s="3">
        <v>41369</v>
      </c>
      <c r="E5441" s="3">
        <v>41374</v>
      </c>
      <c r="F5441" s="2" t="s">
        <v>50</v>
      </c>
      <c r="G5441" s="8"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5">
        <v>5441</v>
      </c>
      <c r="B5442" s="2" t="s">
        <v>8243</v>
      </c>
      <c r="C5442" s="8">
        <f>YEAR(Data!$D5442)</f>
        <v>2014</v>
      </c>
      <c r="D5442" s="3">
        <v>41957</v>
      </c>
      <c r="E5442" s="3">
        <v>41962</v>
      </c>
      <c r="F5442" s="2" t="s">
        <v>23</v>
      </c>
      <c r="G5442" s="8"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5">
        <v>5442</v>
      </c>
      <c r="B5443" s="2" t="s">
        <v>8245</v>
      </c>
      <c r="C5443" s="8">
        <f>YEAR(Data!$D5443)</f>
        <v>2014</v>
      </c>
      <c r="D5443" s="3">
        <v>41892</v>
      </c>
      <c r="E5443" s="3">
        <v>41896</v>
      </c>
      <c r="F5443" s="2" t="s">
        <v>50</v>
      </c>
      <c r="G5443" s="8"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5">
        <v>5443</v>
      </c>
      <c r="B5444" s="2" t="s">
        <v>8248</v>
      </c>
      <c r="C5444" s="8">
        <f>YEAR(Data!$D5444)</f>
        <v>2012</v>
      </c>
      <c r="D5444" s="3">
        <v>41016</v>
      </c>
      <c r="E5444" s="3">
        <v>41022</v>
      </c>
      <c r="F5444" s="2" t="s">
        <v>50</v>
      </c>
      <c r="G5444" s="8"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5">
        <v>5444</v>
      </c>
      <c r="B5445" s="2" t="s">
        <v>8248</v>
      </c>
      <c r="C5445" s="8">
        <f>YEAR(Data!$D5445)</f>
        <v>2012</v>
      </c>
      <c r="D5445" s="3">
        <v>41016</v>
      </c>
      <c r="E5445" s="3">
        <v>41022</v>
      </c>
      <c r="F5445" s="2" t="s">
        <v>50</v>
      </c>
      <c r="G5445" s="8"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5">
        <v>5445</v>
      </c>
      <c r="B5446" s="2" t="s">
        <v>8248</v>
      </c>
      <c r="C5446" s="8">
        <f>YEAR(Data!$D5446)</f>
        <v>2012</v>
      </c>
      <c r="D5446" s="3">
        <v>41016</v>
      </c>
      <c r="E5446" s="3">
        <v>41022</v>
      </c>
      <c r="F5446" s="2" t="s">
        <v>50</v>
      </c>
      <c r="G5446" s="8"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5">
        <v>5446</v>
      </c>
      <c r="B5447" s="2" t="s">
        <v>8251</v>
      </c>
      <c r="C5447" s="8">
        <f>YEAR(Data!$D5447)</f>
        <v>2013</v>
      </c>
      <c r="D5447" s="3">
        <v>41481</v>
      </c>
      <c r="E5447" s="3">
        <v>41485</v>
      </c>
      <c r="F5447" s="2" t="s">
        <v>50</v>
      </c>
      <c r="G5447" s="8"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5">
        <v>5447</v>
      </c>
      <c r="B5448" s="2" t="s">
        <v>8252</v>
      </c>
      <c r="C5448" s="8">
        <f>YEAR(Data!$D5448)</f>
        <v>2013</v>
      </c>
      <c r="D5448" s="3">
        <v>41513</v>
      </c>
      <c r="E5448" s="3">
        <v>41518</v>
      </c>
      <c r="F5448" s="2" t="s">
        <v>50</v>
      </c>
      <c r="G5448" s="8"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5">
        <v>5448</v>
      </c>
      <c r="B5449" s="2" t="s">
        <v>8252</v>
      </c>
      <c r="C5449" s="8">
        <f>YEAR(Data!$D5449)</f>
        <v>2013</v>
      </c>
      <c r="D5449" s="3">
        <v>41513</v>
      </c>
      <c r="E5449" s="3">
        <v>41518</v>
      </c>
      <c r="F5449" s="2" t="s">
        <v>50</v>
      </c>
      <c r="G5449" s="8"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5">
        <v>5449</v>
      </c>
      <c r="B5450" s="2" t="s">
        <v>8253</v>
      </c>
      <c r="C5450" s="8">
        <f>YEAR(Data!$D5450)</f>
        <v>2011</v>
      </c>
      <c r="D5450" s="3">
        <v>40798</v>
      </c>
      <c r="E5450" s="3">
        <v>40805</v>
      </c>
      <c r="F5450" s="2" t="s">
        <v>50</v>
      </c>
      <c r="G5450" s="8"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5">
        <v>5450</v>
      </c>
      <c r="B5451" s="2" t="s">
        <v>8253</v>
      </c>
      <c r="C5451" s="8">
        <f>YEAR(Data!$D5451)</f>
        <v>2011</v>
      </c>
      <c r="D5451" s="3">
        <v>40798</v>
      </c>
      <c r="E5451" s="3">
        <v>40805</v>
      </c>
      <c r="F5451" s="2" t="s">
        <v>50</v>
      </c>
      <c r="G5451" s="8"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5">
        <v>5451</v>
      </c>
      <c r="B5452" s="2" t="s">
        <v>8253</v>
      </c>
      <c r="C5452" s="8">
        <f>YEAR(Data!$D5452)</f>
        <v>2011</v>
      </c>
      <c r="D5452" s="3">
        <v>40798</v>
      </c>
      <c r="E5452" s="3">
        <v>40805</v>
      </c>
      <c r="F5452" s="2" t="s">
        <v>50</v>
      </c>
      <c r="G5452" s="8"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5">
        <v>5452</v>
      </c>
      <c r="B5453" s="2" t="s">
        <v>8253</v>
      </c>
      <c r="C5453" s="8">
        <f>YEAR(Data!$D5453)</f>
        <v>2011</v>
      </c>
      <c r="D5453" s="3">
        <v>40798</v>
      </c>
      <c r="E5453" s="3">
        <v>40805</v>
      </c>
      <c r="F5453" s="2" t="s">
        <v>50</v>
      </c>
      <c r="G5453" s="8"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5">
        <v>5453</v>
      </c>
      <c r="B5454" s="2" t="s">
        <v>8254</v>
      </c>
      <c r="C5454" s="8">
        <f>YEAR(Data!$D5454)</f>
        <v>2013</v>
      </c>
      <c r="D5454" s="3">
        <v>41478</v>
      </c>
      <c r="E5454" s="3">
        <v>41485</v>
      </c>
      <c r="F5454" s="2" t="s">
        <v>50</v>
      </c>
      <c r="G5454" s="8"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5">
        <v>5454</v>
      </c>
      <c r="B5455" s="2" t="s">
        <v>8255</v>
      </c>
      <c r="C5455" s="8">
        <f>YEAR(Data!$D5455)</f>
        <v>2014</v>
      </c>
      <c r="D5455" s="3">
        <v>41779</v>
      </c>
      <c r="E5455" s="3">
        <v>41783</v>
      </c>
      <c r="F5455" s="2" t="s">
        <v>50</v>
      </c>
      <c r="G5455" s="8"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5">
        <v>5455</v>
      </c>
      <c r="B5456" s="2" t="s">
        <v>8256</v>
      </c>
      <c r="C5456" s="8">
        <f>YEAR(Data!$D5456)</f>
        <v>2014</v>
      </c>
      <c r="D5456" s="3">
        <v>41758</v>
      </c>
      <c r="E5456" s="3">
        <v>41762</v>
      </c>
      <c r="F5456" s="2" t="s">
        <v>50</v>
      </c>
      <c r="G5456" s="8"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5">
        <v>5456</v>
      </c>
      <c r="B5457" s="2" t="s">
        <v>8256</v>
      </c>
      <c r="C5457" s="8">
        <f>YEAR(Data!$D5457)</f>
        <v>2014</v>
      </c>
      <c r="D5457" s="3">
        <v>41758</v>
      </c>
      <c r="E5457" s="3">
        <v>41762</v>
      </c>
      <c r="F5457" s="2" t="s">
        <v>50</v>
      </c>
      <c r="G5457" s="8"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5">
        <v>5457</v>
      </c>
      <c r="B5458" s="2" t="s">
        <v>8257</v>
      </c>
      <c r="C5458" s="8">
        <f>YEAR(Data!$D5458)</f>
        <v>2014</v>
      </c>
      <c r="D5458" s="3">
        <v>42003</v>
      </c>
      <c r="E5458" s="3">
        <v>42007</v>
      </c>
      <c r="F5458" s="2" t="s">
        <v>50</v>
      </c>
      <c r="G5458" s="8"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5">
        <v>5458</v>
      </c>
      <c r="B5459" s="2" t="s">
        <v>8257</v>
      </c>
      <c r="C5459" s="8">
        <f>YEAR(Data!$D5459)</f>
        <v>2014</v>
      </c>
      <c r="D5459" s="3">
        <v>42003</v>
      </c>
      <c r="E5459" s="3">
        <v>42007</v>
      </c>
      <c r="F5459" s="2" t="s">
        <v>50</v>
      </c>
      <c r="G5459" s="8"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5">
        <v>5459</v>
      </c>
      <c r="B5460" s="2" t="s">
        <v>8260</v>
      </c>
      <c r="C5460" s="8">
        <f>YEAR(Data!$D5460)</f>
        <v>2014</v>
      </c>
      <c r="D5460" s="3">
        <v>41887</v>
      </c>
      <c r="E5460" s="3">
        <v>41889</v>
      </c>
      <c r="F5460" s="2" t="s">
        <v>23</v>
      </c>
      <c r="G5460" s="8"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5">
        <v>5460</v>
      </c>
      <c r="B5461" s="2" t="s">
        <v>8260</v>
      </c>
      <c r="C5461" s="8">
        <f>YEAR(Data!$D5461)</f>
        <v>2014</v>
      </c>
      <c r="D5461" s="3">
        <v>41887</v>
      </c>
      <c r="E5461" s="3">
        <v>41889</v>
      </c>
      <c r="F5461" s="2" t="s">
        <v>23</v>
      </c>
      <c r="G5461" s="8"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5">
        <v>5461</v>
      </c>
      <c r="B5462" s="2" t="s">
        <v>8263</v>
      </c>
      <c r="C5462" s="8">
        <f>YEAR(Data!$D5462)</f>
        <v>2011</v>
      </c>
      <c r="D5462" s="3">
        <v>40623</v>
      </c>
      <c r="E5462" s="3">
        <v>40627</v>
      </c>
      <c r="F5462" s="2" t="s">
        <v>50</v>
      </c>
      <c r="G5462" s="8"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5">
        <v>5462</v>
      </c>
      <c r="B5463" s="2" t="s">
        <v>8264</v>
      </c>
      <c r="C5463" s="8">
        <f>YEAR(Data!$D5463)</f>
        <v>2014</v>
      </c>
      <c r="D5463" s="3">
        <v>41911</v>
      </c>
      <c r="E5463" s="3">
        <v>41917</v>
      </c>
      <c r="F5463" s="2" t="s">
        <v>50</v>
      </c>
      <c r="G5463" s="8"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5">
        <v>5463</v>
      </c>
      <c r="B5464" s="2" t="s">
        <v>8265</v>
      </c>
      <c r="C5464" s="8">
        <f>YEAR(Data!$D5464)</f>
        <v>2011</v>
      </c>
      <c r="D5464" s="3">
        <v>40563</v>
      </c>
      <c r="E5464" s="3">
        <v>40564</v>
      </c>
      <c r="F5464" s="2" t="s">
        <v>188</v>
      </c>
      <c r="G5464" s="8"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5">
        <v>5464</v>
      </c>
      <c r="B5465" s="2" t="s">
        <v>8265</v>
      </c>
      <c r="C5465" s="8">
        <f>YEAR(Data!$D5465)</f>
        <v>2011</v>
      </c>
      <c r="D5465" s="3">
        <v>40563</v>
      </c>
      <c r="E5465" s="3">
        <v>40564</v>
      </c>
      <c r="F5465" s="2" t="s">
        <v>188</v>
      </c>
      <c r="G5465" s="8"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5">
        <v>5465</v>
      </c>
      <c r="B5466" s="2" t="s">
        <v>8265</v>
      </c>
      <c r="C5466" s="8">
        <f>YEAR(Data!$D5466)</f>
        <v>2011</v>
      </c>
      <c r="D5466" s="3">
        <v>40563</v>
      </c>
      <c r="E5466" s="3">
        <v>40564</v>
      </c>
      <c r="F5466" s="2" t="s">
        <v>188</v>
      </c>
      <c r="G5466" s="8"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5">
        <v>5466</v>
      </c>
      <c r="B5467" s="2" t="s">
        <v>8265</v>
      </c>
      <c r="C5467" s="8">
        <f>YEAR(Data!$D5467)</f>
        <v>2011</v>
      </c>
      <c r="D5467" s="3">
        <v>40563</v>
      </c>
      <c r="E5467" s="3">
        <v>40564</v>
      </c>
      <c r="F5467" s="2" t="s">
        <v>188</v>
      </c>
      <c r="G5467" s="8"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5">
        <v>5467</v>
      </c>
      <c r="B5468" s="2" t="s">
        <v>8266</v>
      </c>
      <c r="C5468" s="8">
        <f>YEAR(Data!$D5468)</f>
        <v>2011</v>
      </c>
      <c r="D5468" s="3">
        <v>40589</v>
      </c>
      <c r="E5468" s="3">
        <v>40594</v>
      </c>
      <c r="F5468" s="2" t="s">
        <v>23</v>
      </c>
      <c r="G5468" s="8"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5">
        <v>5468</v>
      </c>
      <c r="B5469" s="2" t="s">
        <v>8267</v>
      </c>
      <c r="C5469" s="8">
        <f>YEAR(Data!$D5469)</f>
        <v>2013</v>
      </c>
      <c r="D5469" s="3">
        <v>41435</v>
      </c>
      <c r="E5469" s="3">
        <v>41440</v>
      </c>
      <c r="F5469" s="2" t="s">
        <v>50</v>
      </c>
      <c r="G5469" s="8"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5">
        <v>5469</v>
      </c>
      <c r="B5470" s="2" t="s">
        <v>8268</v>
      </c>
      <c r="C5470" s="8">
        <f>YEAR(Data!$D5470)</f>
        <v>2011</v>
      </c>
      <c r="D5470" s="3">
        <v>40812</v>
      </c>
      <c r="E5470" s="3">
        <v>40813</v>
      </c>
      <c r="F5470" s="2" t="s">
        <v>188</v>
      </c>
      <c r="G5470" s="8"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5">
        <v>5470</v>
      </c>
      <c r="B5471" s="2" t="s">
        <v>8268</v>
      </c>
      <c r="C5471" s="8">
        <f>YEAR(Data!$D5471)</f>
        <v>2011</v>
      </c>
      <c r="D5471" s="3">
        <v>40812</v>
      </c>
      <c r="E5471" s="3">
        <v>40813</v>
      </c>
      <c r="F5471" s="2" t="s">
        <v>188</v>
      </c>
      <c r="G5471" s="8"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5">
        <v>5471</v>
      </c>
      <c r="B5472" s="2" t="s">
        <v>8269</v>
      </c>
      <c r="C5472" s="8">
        <f>YEAR(Data!$D5472)</f>
        <v>2013</v>
      </c>
      <c r="D5472" s="3">
        <v>41425</v>
      </c>
      <c r="E5472" s="3">
        <v>41430</v>
      </c>
      <c r="F5472" s="2" t="s">
        <v>50</v>
      </c>
      <c r="G5472" s="8"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5">
        <v>5472</v>
      </c>
      <c r="B5473" s="2" t="s">
        <v>8270</v>
      </c>
      <c r="C5473" s="8">
        <f>YEAR(Data!$D5473)</f>
        <v>2014</v>
      </c>
      <c r="D5473" s="3">
        <v>41993</v>
      </c>
      <c r="E5473" s="3">
        <v>41997</v>
      </c>
      <c r="F5473" s="2" t="s">
        <v>50</v>
      </c>
      <c r="G5473" s="8"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5">
        <v>5473</v>
      </c>
      <c r="B5474" s="2" t="s">
        <v>8270</v>
      </c>
      <c r="C5474" s="8">
        <f>YEAR(Data!$D5474)</f>
        <v>2014</v>
      </c>
      <c r="D5474" s="3">
        <v>41993</v>
      </c>
      <c r="E5474" s="3">
        <v>41997</v>
      </c>
      <c r="F5474" s="2" t="s">
        <v>50</v>
      </c>
      <c r="G5474" s="8"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5">
        <v>5474</v>
      </c>
      <c r="B5475" s="2" t="s">
        <v>8270</v>
      </c>
      <c r="C5475" s="8">
        <f>YEAR(Data!$D5475)</f>
        <v>2014</v>
      </c>
      <c r="D5475" s="3">
        <v>41993</v>
      </c>
      <c r="E5475" s="3">
        <v>41997</v>
      </c>
      <c r="F5475" s="2" t="s">
        <v>50</v>
      </c>
      <c r="G5475" s="8"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5">
        <v>5475</v>
      </c>
      <c r="B5476" s="2" t="s">
        <v>8271</v>
      </c>
      <c r="C5476" s="8">
        <f>YEAR(Data!$D5476)</f>
        <v>2014</v>
      </c>
      <c r="D5476" s="3">
        <v>42000</v>
      </c>
      <c r="E5476" s="3">
        <v>42000</v>
      </c>
      <c r="F5476" s="2" t="s">
        <v>1290</v>
      </c>
      <c r="G5476" s="8"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5">
        <v>5476</v>
      </c>
      <c r="B5477" s="2" t="s">
        <v>8272</v>
      </c>
      <c r="C5477" s="8">
        <f>YEAR(Data!$D5477)</f>
        <v>2014</v>
      </c>
      <c r="D5477" s="3">
        <v>41806</v>
      </c>
      <c r="E5477" s="3">
        <v>41809</v>
      </c>
      <c r="F5477" s="2" t="s">
        <v>188</v>
      </c>
      <c r="G5477" s="8"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5">
        <v>5477</v>
      </c>
      <c r="B5478" s="2" t="s">
        <v>8272</v>
      </c>
      <c r="C5478" s="8">
        <f>YEAR(Data!$D5478)</f>
        <v>2014</v>
      </c>
      <c r="D5478" s="3">
        <v>41806</v>
      </c>
      <c r="E5478" s="3">
        <v>41809</v>
      </c>
      <c r="F5478" s="2" t="s">
        <v>188</v>
      </c>
      <c r="G5478" s="8"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5">
        <v>5478</v>
      </c>
      <c r="B5479" s="2" t="s">
        <v>8272</v>
      </c>
      <c r="C5479" s="8">
        <f>YEAR(Data!$D5479)</f>
        <v>2014</v>
      </c>
      <c r="D5479" s="3">
        <v>41806</v>
      </c>
      <c r="E5479" s="3">
        <v>41809</v>
      </c>
      <c r="F5479" s="2" t="s">
        <v>188</v>
      </c>
      <c r="G5479" s="8"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5">
        <v>5479</v>
      </c>
      <c r="B5480" s="2" t="s">
        <v>8273</v>
      </c>
      <c r="C5480" s="8">
        <f>YEAR(Data!$D5480)</f>
        <v>2013</v>
      </c>
      <c r="D5480" s="3">
        <v>41599</v>
      </c>
      <c r="E5480" s="3">
        <v>41603</v>
      </c>
      <c r="F5480" s="2" t="s">
        <v>50</v>
      </c>
      <c r="G5480" s="8"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5">
        <v>5480</v>
      </c>
      <c r="B5481" s="2" t="s">
        <v>8274</v>
      </c>
      <c r="C5481" s="8">
        <f>YEAR(Data!$D5481)</f>
        <v>2011</v>
      </c>
      <c r="D5481" s="3">
        <v>40633</v>
      </c>
      <c r="E5481" s="3">
        <v>40637</v>
      </c>
      <c r="F5481" s="2" t="s">
        <v>50</v>
      </c>
      <c r="G5481" s="8"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5">
        <v>5481</v>
      </c>
      <c r="B5482" s="2" t="s">
        <v>8275</v>
      </c>
      <c r="C5482" s="8">
        <f>YEAR(Data!$D5482)</f>
        <v>2014</v>
      </c>
      <c r="D5482" s="3">
        <v>41921</v>
      </c>
      <c r="E5482" s="3">
        <v>41927</v>
      </c>
      <c r="F5482" s="2" t="s">
        <v>50</v>
      </c>
      <c r="G5482" s="8"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5">
        <v>5482</v>
      </c>
      <c r="B5483" s="2" t="s">
        <v>8275</v>
      </c>
      <c r="C5483" s="8">
        <f>YEAR(Data!$D5483)</f>
        <v>2014</v>
      </c>
      <c r="D5483" s="3">
        <v>41921</v>
      </c>
      <c r="E5483" s="3">
        <v>41927</v>
      </c>
      <c r="F5483" s="2" t="s">
        <v>50</v>
      </c>
      <c r="G5483" s="8"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5">
        <v>5483</v>
      </c>
      <c r="B5484" s="2" t="s">
        <v>8275</v>
      </c>
      <c r="C5484" s="8">
        <f>YEAR(Data!$D5484)</f>
        <v>2014</v>
      </c>
      <c r="D5484" s="3">
        <v>41921</v>
      </c>
      <c r="E5484" s="3">
        <v>41927</v>
      </c>
      <c r="F5484" s="2" t="s">
        <v>50</v>
      </c>
      <c r="G5484" s="8"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5">
        <v>5484</v>
      </c>
      <c r="B5485" s="2" t="s">
        <v>8275</v>
      </c>
      <c r="C5485" s="8">
        <f>YEAR(Data!$D5485)</f>
        <v>2014</v>
      </c>
      <c r="D5485" s="3">
        <v>41921</v>
      </c>
      <c r="E5485" s="3">
        <v>41927</v>
      </c>
      <c r="F5485" s="2" t="s">
        <v>50</v>
      </c>
      <c r="G5485" s="8"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5">
        <v>5485</v>
      </c>
      <c r="B5486" s="2" t="s">
        <v>8276</v>
      </c>
      <c r="C5486" s="8">
        <f>YEAR(Data!$D5486)</f>
        <v>2014</v>
      </c>
      <c r="D5486" s="3">
        <v>41670</v>
      </c>
      <c r="E5486" s="3">
        <v>41675</v>
      </c>
      <c r="F5486" s="2" t="s">
        <v>50</v>
      </c>
      <c r="G5486" s="8"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5">
        <v>5486</v>
      </c>
      <c r="B5487" s="2" t="s">
        <v>8279</v>
      </c>
      <c r="C5487" s="8">
        <f>YEAR(Data!$D5487)</f>
        <v>2011</v>
      </c>
      <c r="D5487" s="3">
        <v>40889</v>
      </c>
      <c r="E5487" s="3">
        <v>40894</v>
      </c>
      <c r="F5487" s="2" t="s">
        <v>50</v>
      </c>
      <c r="G5487" s="8"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5">
        <v>5487</v>
      </c>
      <c r="B5488" s="2" t="s">
        <v>8280</v>
      </c>
      <c r="C5488" s="8">
        <f>YEAR(Data!$D5488)</f>
        <v>2012</v>
      </c>
      <c r="D5488" s="3">
        <v>41206</v>
      </c>
      <c r="E5488" s="3">
        <v>41211</v>
      </c>
      <c r="F5488" s="2" t="s">
        <v>50</v>
      </c>
      <c r="G5488" s="8"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5">
        <v>5488</v>
      </c>
      <c r="B5489" s="2" t="s">
        <v>8281</v>
      </c>
      <c r="C5489" s="8">
        <f>YEAR(Data!$D5489)</f>
        <v>2014</v>
      </c>
      <c r="D5489" s="3">
        <v>41731</v>
      </c>
      <c r="E5489" s="3">
        <v>41734</v>
      </c>
      <c r="F5489" s="2" t="s">
        <v>23</v>
      </c>
      <c r="G5489" s="8"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5">
        <v>5489</v>
      </c>
      <c r="B5490" s="2" t="s">
        <v>8281</v>
      </c>
      <c r="C5490" s="8">
        <f>YEAR(Data!$D5490)</f>
        <v>2014</v>
      </c>
      <c r="D5490" s="3">
        <v>41731</v>
      </c>
      <c r="E5490" s="3">
        <v>41734</v>
      </c>
      <c r="F5490" s="2" t="s">
        <v>23</v>
      </c>
      <c r="G5490" s="8"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5">
        <v>5490</v>
      </c>
      <c r="B5491" s="2" t="s">
        <v>8281</v>
      </c>
      <c r="C5491" s="8">
        <f>YEAR(Data!$D5491)</f>
        <v>2014</v>
      </c>
      <c r="D5491" s="3">
        <v>41731</v>
      </c>
      <c r="E5491" s="3">
        <v>41734</v>
      </c>
      <c r="F5491" s="2" t="s">
        <v>23</v>
      </c>
      <c r="G5491" s="8"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5">
        <v>5491</v>
      </c>
      <c r="B5492" s="2" t="s">
        <v>8281</v>
      </c>
      <c r="C5492" s="8">
        <f>YEAR(Data!$D5492)</f>
        <v>2014</v>
      </c>
      <c r="D5492" s="3">
        <v>41731</v>
      </c>
      <c r="E5492" s="3">
        <v>41734</v>
      </c>
      <c r="F5492" s="2" t="s">
        <v>23</v>
      </c>
      <c r="G5492" s="8"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5">
        <v>5492</v>
      </c>
      <c r="B5493" s="2" t="s">
        <v>8282</v>
      </c>
      <c r="C5493" s="8">
        <f>YEAR(Data!$D5493)</f>
        <v>2014</v>
      </c>
      <c r="D5493" s="3">
        <v>41666</v>
      </c>
      <c r="E5493" s="3">
        <v>41667</v>
      </c>
      <c r="F5493" s="2" t="s">
        <v>188</v>
      </c>
      <c r="G5493" s="8"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5">
        <v>5493</v>
      </c>
      <c r="B5494" s="2" t="s">
        <v>8283</v>
      </c>
      <c r="C5494" s="8">
        <f>YEAR(Data!$D5494)</f>
        <v>2011</v>
      </c>
      <c r="D5494" s="3">
        <v>40875</v>
      </c>
      <c r="E5494" s="3">
        <v>40875</v>
      </c>
      <c r="F5494" s="2" t="s">
        <v>1290</v>
      </c>
      <c r="G5494" s="8"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5">
        <v>5494</v>
      </c>
      <c r="B5495" s="2" t="s">
        <v>8283</v>
      </c>
      <c r="C5495" s="8">
        <f>YEAR(Data!$D5495)</f>
        <v>2011</v>
      </c>
      <c r="D5495" s="3">
        <v>40875</v>
      </c>
      <c r="E5495" s="3">
        <v>40875</v>
      </c>
      <c r="F5495" s="2" t="s">
        <v>1290</v>
      </c>
      <c r="G5495" s="8"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5">
        <v>5495</v>
      </c>
      <c r="B5496" s="2" t="s">
        <v>8283</v>
      </c>
      <c r="C5496" s="8">
        <f>YEAR(Data!$D5496)</f>
        <v>2011</v>
      </c>
      <c r="D5496" s="3">
        <v>40875</v>
      </c>
      <c r="E5496" s="3">
        <v>40875</v>
      </c>
      <c r="F5496" s="2" t="s">
        <v>1290</v>
      </c>
      <c r="G5496" s="8"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5">
        <v>5496</v>
      </c>
      <c r="B5497" s="2" t="s">
        <v>8284</v>
      </c>
      <c r="C5497" s="8">
        <f>YEAR(Data!$D5497)</f>
        <v>2012</v>
      </c>
      <c r="D5497" s="3">
        <v>41156</v>
      </c>
      <c r="E5497" s="3">
        <v>41160</v>
      </c>
      <c r="F5497" s="2" t="s">
        <v>50</v>
      </c>
      <c r="G5497" s="8"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5">
        <v>5497</v>
      </c>
      <c r="B5498" s="2" t="s">
        <v>8285</v>
      </c>
      <c r="C5498" s="8">
        <f>YEAR(Data!$D5498)</f>
        <v>2014</v>
      </c>
      <c r="D5498" s="3">
        <v>41803</v>
      </c>
      <c r="E5498" s="3">
        <v>41807</v>
      </c>
      <c r="F5498" s="2" t="s">
        <v>50</v>
      </c>
      <c r="G5498" s="8"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5">
        <v>5498</v>
      </c>
      <c r="B5499" s="2" t="s">
        <v>8286</v>
      </c>
      <c r="C5499" s="8">
        <f>YEAR(Data!$D5499)</f>
        <v>2014</v>
      </c>
      <c r="D5499" s="3">
        <v>41836</v>
      </c>
      <c r="E5499" s="3">
        <v>41839</v>
      </c>
      <c r="F5499" s="2" t="s">
        <v>23</v>
      </c>
      <c r="G5499" s="8"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5">
        <v>5499</v>
      </c>
      <c r="B5500" s="2" t="s">
        <v>8286</v>
      </c>
      <c r="C5500" s="8">
        <f>YEAR(Data!$D5500)</f>
        <v>2014</v>
      </c>
      <c r="D5500" s="3">
        <v>41836</v>
      </c>
      <c r="E5500" s="3">
        <v>41839</v>
      </c>
      <c r="F5500" s="2" t="s">
        <v>23</v>
      </c>
      <c r="G5500" s="8"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5">
        <v>5500</v>
      </c>
      <c r="B5501" s="2" t="s">
        <v>8286</v>
      </c>
      <c r="C5501" s="8">
        <f>YEAR(Data!$D5501)</f>
        <v>2014</v>
      </c>
      <c r="D5501" s="3">
        <v>41836</v>
      </c>
      <c r="E5501" s="3">
        <v>41839</v>
      </c>
      <c r="F5501" s="2" t="s">
        <v>23</v>
      </c>
      <c r="G5501" s="8"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5">
        <v>5501</v>
      </c>
      <c r="B5502" s="2" t="s">
        <v>8286</v>
      </c>
      <c r="C5502" s="8">
        <f>YEAR(Data!$D5502)</f>
        <v>2014</v>
      </c>
      <c r="D5502" s="3">
        <v>41836</v>
      </c>
      <c r="E5502" s="3">
        <v>41839</v>
      </c>
      <c r="F5502" s="2" t="s">
        <v>23</v>
      </c>
      <c r="G5502" s="8"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5">
        <v>5502</v>
      </c>
      <c r="B5503" s="2" t="s">
        <v>8286</v>
      </c>
      <c r="C5503" s="8">
        <f>YEAR(Data!$D5503)</f>
        <v>2014</v>
      </c>
      <c r="D5503" s="3">
        <v>41836</v>
      </c>
      <c r="E5503" s="3">
        <v>41839</v>
      </c>
      <c r="F5503" s="2" t="s">
        <v>23</v>
      </c>
      <c r="G5503" s="8"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5">
        <v>5503</v>
      </c>
      <c r="B5504" s="2" t="s">
        <v>8287</v>
      </c>
      <c r="C5504" s="8">
        <f>YEAR(Data!$D5504)</f>
        <v>2014</v>
      </c>
      <c r="D5504" s="3">
        <v>41946</v>
      </c>
      <c r="E5504" s="3">
        <v>41950</v>
      </c>
      <c r="F5504" s="2" t="s">
        <v>50</v>
      </c>
      <c r="G5504" s="8"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5">
        <v>5504</v>
      </c>
      <c r="B5505" s="2" t="s">
        <v>8287</v>
      </c>
      <c r="C5505" s="8">
        <f>YEAR(Data!$D5505)</f>
        <v>2014</v>
      </c>
      <c r="D5505" s="3">
        <v>41946</v>
      </c>
      <c r="E5505" s="3">
        <v>41950</v>
      </c>
      <c r="F5505" s="2" t="s">
        <v>50</v>
      </c>
      <c r="G5505" s="8"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5">
        <v>5505</v>
      </c>
      <c r="B5506" s="2" t="s">
        <v>8287</v>
      </c>
      <c r="C5506" s="8">
        <f>YEAR(Data!$D5506)</f>
        <v>2014</v>
      </c>
      <c r="D5506" s="3">
        <v>41946</v>
      </c>
      <c r="E5506" s="3">
        <v>41950</v>
      </c>
      <c r="F5506" s="2" t="s">
        <v>50</v>
      </c>
      <c r="G5506" s="8"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5">
        <v>5506</v>
      </c>
      <c r="B5507" s="2" t="s">
        <v>8287</v>
      </c>
      <c r="C5507" s="8">
        <f>YEAR(Data!$D5507)</f>
        <v>2014</v>
      </c>
      <c r="D5507" s="3">
        <v>41946</v>
      </c>
      <c r="E5507" s="3">
        <v>41950</v>
      </c>
      <c r="F5507" s="2" t="s">
        <v>50</v>
      </c>
      <c r="G5507" s="8"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5">
        <v>5507</v>
      </c>
      <c r="B5508" s="2" t="s">
        <v>8290</v>
      </c>
      <c r="C5508" s="8">
        <f>YEAR(Data!$D5508)</f>
        <v>2013</v>
      </c>
      <c r="D5508" s="3">
        <v>41556</v>
      </c>
      <c r="E5508" s="3">
        <v>41556</v>
      </c>
      <c r="F5508" s="2" t="s">
        <v>1290</v>
      </c>
      <c r="G5508" s="8"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5">
        <v>5508</v>
      </c>
      <c r="B5509" s="2" t="s">
        <v>8291</v>
      </c>
      <c r="C5509" s="8">
        <f>YEAR(Data!$D5509)</f>
        <v>2013</v>
      </c>
      <c r="D5509" s="3">
        <v>41373</v>
      </c>
      <c r="E5509" s="3">
        <v>41379</v>
      </c>
      <c r="F5509" s="2" t="s">
        <v>50</v>
      </c>
      <c r="G5509" s="8"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5">
        <v>5509</v>
      </c>
      <c r="B5510" s="2" t="s">
        <v>8292</v>
      </c>
      <c r="C5510" s="8">
        <f>YEAR(Data!$D5510)</f>
        <v>2012</v>
      </c>
      <c r="D5510" s="3">
        <v>41190</v>
      </c>
      <c r="E5510" s="3">
        <v>41194</v>
      </c>
      <c r="F5510" s="2" t="s">
        <v>50</v>
      </c>
      <c r="G5510" s="8"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5">
        <v>5510</v>
      </c>
      <c r="B5511" s="2" t="s">
        <v>8293</v>
      </c>
      <c r="C5511" s="8">
        <f>YEAR(Data!$D5511)</f>
        <v>2014</v>
      </c>
      <c r="D5511" s="3">
        <v>41775</v>
      </c>
      <c r="E5511" s="3">
        <v>41780</v>
      </c>
      <c r="F5511" s="2" t="s">
        <v>50</v>
      </c>
      <c r="G5511" s="8"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5">
        <v>5511</v>
      </c>
      <c r="B5512" s="2" t="s">
        <v>8293</v>
      </c>
      <c r="C5512" s="8">
        <f>YEAR(Data!$D5512)</f>
        <v>2014</v>
      </c>
      <c r="D5512" s="3">
        <v>41775</v>
      </c>
      <c r="E5512" s="3">
        <v>41780</v>
      </c>
      <c r="F5512" s="2" t="s">
        <v>50</v>
      </c>
      <c r="G5512" s="8"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5">
        <v>5512</v>
      </c>
      <c r="B5513" s="2" t="s">
        <v>8294</v>
      </c>
      <c r="C5513" s="8">
        <f>YEAR(Data!$D5513)</f>
        <v>2011</v>
      </c>
      <c r="D5513" s="3">
        <v>40599</v>
      </c>
      <c r="E5513" s="3">
        <v>40604</v>
      </c>
      <c r="F5513" s="2" t="s">
        <v>50</v>
      </c>
      <c r="G5513" s="8"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5">
        <v>5513</v>
      </c>
      <c r="B5514" s="2" t="s">
        <v>8294</v>
      </c>
      <c r="C5514" s="8">
        <f>YEAR(Data!$D5514)</f>
        <v>2011</v>
      </c>
      <c r="D5514" s="3">
        <v>40599</v>
      </c>
      <c r="E5514" s="3">
        <v>40604</v>
      </c>
      <c r="F5514" s="2" t="s">
        <v>50</v>
      </c>
      <c r="G5514" s="8"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5">
        <v>5514</v>
      </c>
      <c r="B5515" s="2" t="s">
        <v>8295</v>
      </c>
      <c r="C5515" s="8">
        <f>YEAR(Data!$D5515)</f>
        <v>2012</v>
      </c>
      <c r="D5515" s="3">
        <v>41059</v>
      </c>
      <c r="E5515" s="3">
        <v>41061</v>
      </c>
      <c r="F5515" s="2" t="s">
        <v>188</v>
      </c>
      <c r="G5515" s="8"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5">
        <v>5515</v>
      </c>
      <c r="B5516" s="2" t="s">
        <v>8295</v>
      </c>
      <c r="C5516" s="8">
        <f>YEAR(Data!$D5516)</f>
        <v>2012</v>
      </c>
      <c r="D5516" s="3">
        <v>41059</v>
      </c>
      <c r="E5516" s="3">
        <v>41061</v>
      </c>
      <c r="F5516" s="2" t="s">
        <v>188</v>
      </c>
      <c r="G5516" s="8"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5">
        <v>5516</v>
      </c>
      <c r="B5517" s="2" t="s">
        <v>8295</v>
      </c>
      <c r="C5517" s="8">
        <f>YEAR(Data!$D5517)</f>
        <v>2012</v>
      </c>
      <c r="D5517" s="3">
        <v>41059</v>
      </c>
      <c r="E5517" s="3">
        <v>41061</v>
      </c>
      <c r="F5517" s="2" t="s">
        <v>188</v>
      </c>
      <c r="G5517" s="8"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5">
        <v>5517</v>
      </c>
      <c r="B5518" s="2" t="s">
        <v>8297</v>
      </c>
      <c r="C5518" s="8">
        <f>YEAR(Data!$D5518)</f>
        <v>2013</v>
      </c>
      <c r="D5518" s="3">
        <v>41597</v>
      </c>
      <c r="E5518" s="3">
        <v>41600</v>
      </c>
      <c r="F5518" s="2" t="s">
        <v>23</v>
      </c>
      <c r="G5518" s="8"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5">
        <v>5518</v>
      </c>
      <c r="B5519" s="2" t="s">
        <v>8298</v>
      </c>
      <c r="C5519" s="8">
        <f>YEAR(Data!$D5519)</f>
        <v>2014</v>
      </c>
      <c r="D5519" s="3">
        <v>41978</v>
      </c>
      <c r="E5519" s="3">
        <v>41983</v>
      </c>
      <c r="F5519" s="2" t="s">
        <v>50</v>
      </c>
      <c r="G5519" s="8"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5">
        <v>5519</v>
      </c>
      <c r="B5520" s="2" t="s">
        <v>8298</v>
      </c>
      <c r="C5520" s="8">
        <f>YEAR(Data!$D5520)</f>
        <v>2014</v>
      </c>
      <c r="D5520" s="3">
        <v>41978</v>
      </c>
      <c r="E5520" s="3">
        <v>41983</v>
      </c>
      <c r="F5520" s="2" t="s">
        <v>50</v>
      </c>
      <c r="G5520" s="8"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5">
        <v>5520</v>
      </c>
      <c r="B5521" s="2" t="s">
        <v>8298</v>
      </c>
      <c r="C5521" s="8">
        <f>YEAR(Data!$D5521)</f>
        <v>2014</v>
      </c>
      <c r="D5521" s="3">
        <v>41978</v>
      </c>
      <c r="E5521" s="3">
        <v>41983</v>
      </c>
      <c r="F5521" s="2" t="s">
        <v>50</v>
      </c>
      <c r="G5521" s="8"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5">
        <v>5521</v>
      </c>
      <c r="B5522" s="2" t="s">
        <v>8298</v>
      </c>
      <c r="C5522" s="8">
        <f>YEAR(Data!$D5522)</f>
        <v>2014</v>
      </c>
      <c r="D5522" s="3">
        <v>41978</v>
      </c>
      <c r="E5522" s="3">
        <v>41983</v>
      </c>
      <c r="F5522" s="2" t="s">
        <v>50</v>
      </c>
      <c r="G5522" s="8"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5">
        <v>5522</v>
      </c>
      <c r="B5523" s="2" t="s">
        <v>8298</v>
      </c>
      <c r="C5523" s="8">
        <f>YEAR(Data!$D5523)</f>
        <v>2014</v>
      </c>
      <c r="D5523" s="3">
        <v>41978</v>
      </c>
      <c r="E5523" s="3">
        <v>41983</v>
      </c>
      <c r="F5523" s="2" t="s">
        <v>50</v>
      </c>
      <c r="G5523" s="8"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5">
        <v>5523</v>
      </c>
      <c r="B5524" s="2" t="s">
        <v>8299</v>
      </c>
      <c r="C5524" s="8">
        <f>YEAR(Data!$D5524)</f>
        <v>2013</v>
      </c>
      <c r="D5524" s="3">
        <v>41431</v>
      </c>
      <c r="E5524" s="3">
        <v>41433</v>
      </c>
      <c r="F5524" s="2" t="s">
        <v>188</v>
      </c>
      <c r="G5524" s="8"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5">
        <v>5524</v>
      </c>
      <c r="B5525" s="2" t="s">
        <v>8299</v>
      </c>
      <c r="C5525" s="8">
        <f>YEAR(Data!$D5525)</f>
        <v>2013</v>
      </c>
      <c r="D5525" s="3">
        <v>41431</v>
      </c>
      <c r="E5525" s="3">
        <v>41433</v>
      </c>
      <c r="F5525" s="2" t="s">
        <v>188</v>
      </c>
      <c r="G5525" s="8"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5">
        <v>5525</v>
      </c>
      <c r="B5526" s="2" t="s">
        <v>8300</v>
      </c>
      <c r="C5526" s="8">
        <f>YEAR(Data!$D5526)</f>
        <v>2013</v>
      </c>
      <c r="D5526" s="3">
        <v>41619</v>
      </c>
      <c r="E5526" s="3">
        <v>41621</v>
      </c>
      <c r="F5526" s="2" t="s">
        <v>188</v>
      </c>
      <c r="G5526" s="8"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5">
        <v>5526</v>
      </c>
      <c r="B5527" s="2" t="s">
        <v>8301</v>
      </c>
      <c r="C5527" s="8">
        <f>YEAR(Data!$D5527)</f>
        <v>2014</v>
      </c>
      <c r="D5527" s="3">
        <v>41760</v>
      </c>
      <c r="E5527" s="3">
        <v>41765</v>
      </c>
      <c r="F5527" s="2" t="s">
        <v>50</v>
      </c>
      <c r="G5527" s="8"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5">
        <v>5527</v>
      </c>
      <c r="B5528" s="2" t="s">
        <v>8302</v>
      </c>
      <c r="C5528" s="8">
        <f>YEAR(Data!$D5528)</f>
        <v>2014</v>
      </c>
      <c r="D5528" s="3">
        <v>41754</v>
      </c>
      <c r="E5528" s="3">
        <v>41758</v>
      </c>
      <c r="F5528" s="2" t="s">
        <v>50</v>
      </c>
      <c r="G5528" s="8"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5">
        <v>5528</v>
      </c>
      <c r="B5529" s="2" t="s">
        <v>8304</v>
      </c>
      <c r="C5529" s="8">
        <f>YEAR(Data!$D5529)</f>
        <v>2012</v>
      </c>
      <c r="D5529" s="3">
        <v>41037</v>
      </c>
      <c r="E5529" s="3">
        <v>41039</v>
      </c>
      <c r="F5529" s="2" t="s">
        <v>188</v>
      </c>
      <c r="G5529" s="8"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5">
        <v>5529</v>
      </c>
      <c r="B5530" s="2" t="s">
        <v>8305</v>
      </c>
      <c r="C5530" s="8">
        <f>YEAR(Data!$D5530)</f>
        <v>2012</v>
      </c>
      <c r="D5530" s="3">
        <v>40999</v>
      </c>
      <c r="E5530" s="3">
        <v>41003</v>
      </c>
      <c r="F5530" s="2" t="s">
        <v>50</v>
      </c>
      <c r="G5530" s="8"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5">
        <v>5530</v>
      </c>
      <c r="B5531" s="2" t="s">
        <v>8306</v>
      </c>
      <c r="C5531" s="8">
        <f>YEAR(Data!$D5531)</f>
        <v>2014</v>
      </c>
      <c r="D5531" s="3">
        <v>41858</v>
      </c>
      <c r="E5531" s="3">
        <v>41863</v>
      </c>
      <c r="F5531" s="2" t="s">
        <v>50</v>
      </c>
      <c r="G5531" s="8"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5">
        <v>5531</v>
      </c>
      <c r="B5532" s="2" t="s">
        <v>8308</v>
      </c>
      <c r="C5532" s="8">
        <f>YEAR(Data!$D5532)</f>
        <v>2014</v>
      </c>
      <c r="D5532" s="3">
        <v>41976</v>
      </c>
      <c r="E5532" s="3">
        <v>41980</v>
      </c>
      <c r="F5532" s="2" t="s">
        <v>50</v>
      </c>
      <c r="G5532" s="8"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5">
        <v>5532</v>
      </c>
      <c r="B5533" s="2" t="s">
        <v>8311</v>
      </c>
      <c r="C5533" s="8">
        <f>YEAR(Data!$D5533)</f>
        <v>2013</v>
      </c>
      <c r="D5533" s="3">
        <v>41432</v>
      </c>
      <c r="E5533" s="3">
        <v>41433</v>
      </c>
      <c r="F5533" s="2" t="s">
        <v>188</v>
      </c>
      <c r="G5533" s="8"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5">
        <v>5533</v>
      </c>
      <c r="B5534" s="2" t="s">
        <v>8311</v>
      </c>
      <c r="C5534" s="8">
        <f>YEAR(Data!$D5534)</f>
        <v>2013</v>
      </c>
      <c r="D5534" s="3">
        <v>41432</v>
      </c>
      <c r="E5534" s="3">
        <v>41433</v>
      </c>
      <c r="F5534" s="2" t="s">
        <v>188</v>
      </c>
      <c r="G5534" s="8"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5">
        <v>5534</v>
      </c>
      <c r="B5535" s="2" t="s">
        <v>8311</v>
      </c>
      <c r="C5535" s="8">
        <f>YEAR(Data!$D5535)</f>
        <v>2013</v>
      </c>
      <c r="D5535" s="3">
        <v>41432</v>
      </c>
      <c r="E5535" s="3">
        <v>41433</v>
      </c>
      <c r="F5535" s="2" t="s">
        <v>188</v>
      </c>
      <c r="G5535" s="8"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5">
        <v>5535</v>
      </c>
      <c r="B5536" s="2" t="s">
        <v>8311</v>
      </c>
      <c r="C5536" s="8">
        <f>YEAR(Data!$D5536)</f>
        <v>2013</v>
      </c>
      <c r="D5536" s="3">
        <v>41432</v>
      </c>
      <c r="E5536" s="3">
        <v>41433</v>
      </c>
      <c r="F5536" s="2" t="s">
        <v>188</v>
      </c>
      <c r="G5536" s="8"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5">
        <v>5536</v>
      </c>
      <c r="B5537" s="2" t="s">
        <v>8311</v>
      </c>
      <c r="C5537" s="8">
        <f>YEAR(Data!$D5537)</f>
        <v>2013</v>
      </c>
      <c r="D5537" s="3">
        <v>41432</v>
      </c>
      <c r="E5537" s="3">
        <v>41433</v>
      </c>
      <c r="F5537" s="2" t="s">
        <v>188</v>
      </c>
      <c r="G5537" s="8"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5">
        <v>5537</v>
      </c>
      <c r="B5538" s="2" t="s">
        <v>8311</v>
      </c>
      <c r="C5538" s="8">
        <f>YEAR(Data!$D5538)</f>
        <v>2013</v>
      </c>
      <c r="D5538" s="3">
        <v>41432</v>
      </c>
      <c r="E5538" s="3">
        <v>41433</v>
      </c>
      <c r="F5538" s="2" t="s">
        <v>188</v>
      </c>
      <c r="G5538" s="8"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5">
        <v>5538</v>
      </c>
      <c r="B5539" s="2" t="s">
        <v>8311</v>
      </c>
      <c r="C5539" s="8">
        <f>YEAR(Data!$D5539)</f>
        <v>2013</v>
      </c>
      <c r="D5539" s="3">
        <v>41432</v>
      </c>
      <c r="E5539" s="3">
        <v>41433</v>
      </c>
      <c r="F5539" s="2" t="s">
        <v>188</v>
      </c>
      <c r="G5539" s="8"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5">
        <v>5539</v>
      </c>
      <c r="B5540" s="2" t="s">
        <v>8312</v>
      </c>
      <c r="C5540" s="8">
        <f>YEAR(Data!$D5540)</f>
        <v>2012</v>
      </c>
      <c r="D5540" s="3">
        <v>41012</v>
      </c>
      <c r="E5540" s="3">
        <v>41019</v>
      </c>
      <c r="F5540" s="2" t="s">
        <v>50</v>
      </c>
      <c r="G5540" s="8"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5">
        <v>5540</v>
      </c>
      <c r="B5541" s="2" t="s">
        <v>8314</v>
      </c>
      <c r="C5541" s="8">
        <f>YEAR(Data!$D5541)</f>
        <v>2014</v>
      </c>
      <c r="D5541" s="3">
        <v>41782</v>
      </c>
      <c r="E5541" s="3">
        <v>41786</v>
      </c>
      <c r="F5541" s="2" t="s">
        <v>50</v>
      </c>
      <c r="G5541" s="8"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5">
        <v>5541</v>
      </c>
      <c r="B5542" s="2" t="s">
        <v>8314</v>
      </c>
      <c r="C5542" s="8">
        <f>YEAR(Data!$D5542)</f>
        <v>2014</v>
      </c>
      <c r="D5542" s="3">
        <v>41782</v>
      </c>
      <c r="E5542" s="3">
        <v>41786</v>
      </c>
      <c r="F5542" s="2" t="s">
        <v>50</v>
      </c>
      <c r="G5542" s="8"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5">
        <v>5542</v>
      </c>
      <c r="B5543" s="2" t="s">
        <v>8314</v>
      </c>
      <c r="C5543" s="8">
        <f>YEAR(Data!$D5543)</f>
        <v>2014</v>
      </c>
      <c r="D5543" s="3">
        <v>41782</v>
      </c>
      <c r="E5543" s="3">
        <v>41786</v>
      </c>
      <c r="F5543" s="2" t="s">
        <v>50</v>
      </c>
      <c r="G5543" s="8"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5">
        <v>5543</v>
      </c>
      <c r="B5544" s="2" t="s">
        <v>8315</v>
      </c>
      <c r="C5544" s="8">
        <f>YEAR(Data!$D5544)</f>
        <v>2013</v>
      </c>
      <c r="D5544" s="3">
        <v>41628</v>
      </c>
      <c r="E5544" s="3">
        <v>41634</v>
      </c>
      <c r="F5544" s="2" t="s">
        <v>50</v>
      </c>
      <c r="G5544" s="8"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5">
        <v>5544</v>
      </c>
      <c r="B5545" s="2" t="s">
        <v>8315</v>
      </c>
      <c r="C5545" s="8">
        <f>YEAR(Data!$D5545)</f>
        <v>2013</v>
      </c>
      <c r="D5545" s="3">
        <v>41628</v>
      </c>
      <c r="E5545" s="3">
        <v>41634</v>
      </c>
      <c r="F5545" s="2" t="s">
        <v>50</v>
      </c>
      <c r="G5545" s="8"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5">
        <v>5545</v>
      </c>
      <c r="B5546" s="2" t="s">
        <v>8315</v>
      </c>
      <c r="C5546" s="8">
        <f>YEAR(Data!$D5546)</f>
        <v>2013</v>
      </c>
      <c r="D5546" s="3">
        <v>41628</v>
      </c>
      <c r="E5546" s="3">
        <v>41634</v>
      </c>
      <c r="F5546" s="2" t="s">
        <v>50</v>
      </c>
      <c r="G5546" s="8"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5">
        <v>5546</v>
      </c>
      <c r="B5547" s="2" t="s">
        <v>8318</v>
      </c>
      <c r="C5547" s="8">
        <f>YEAR(Data!$D5547)</f>
        <v>2014</v>
      </c>
      <c r="D5547" s="3">
        <v>41905</v>
      </c>
      <c r="E5547" s="3">
        <v>41909</v>
      </c>
      <c r="F5547" s="2" t="s">
        <v>50</v>
      </c>
      <c r="G5547" s="8"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5">
        <v>5547</v>
      </c>
      <c r="B5548" s="2" t="s">
        <v>8319</v>
      </c>
      <c r="C5548" s="8">
        <f>YEAR(Data!$D5548)</f>
        <v>2014</v>
      </c>
      <c r="D5548" s="3">
        <v>41890</v>
      </c>
      <c r="E5548" s="3">
        <v>41891</v>
      </c>
      <c r="F5548" s="2" t="s">
        <v>188</v>
      </c>
      <c r="G5548" s="8"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5">
        <v>5548</v>
      </c>
      <c r="B5549" s="2" t="s">
        <v>8319</v>
      </c>
      <c r="C5549" s="8">
        <f>YEAR(Data!$D5549)</f>
        <v>2014</v>
      </c>
      <c r="D5549" s="3">
        <v>41890</v>
      </c>
      <c r="E5549" s="3">
        <v>41891</v>
      </c>
      <c r="F5549" s="2" t="s">
        <v>188</v>
      </c>
      <c r="G5549" s="8"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5">
        <v>5549</v>
      </c>
      <c r="B5550" s="2" t="s">
        <v>8321</v>
      </c>
      <c r="C5550" s="8">
        <f>YEAR(Data!$D5550)</f>
        <v>2011</v>
      </c>
      <c r="D5550" s="3">
        <v>40875</v>
      </c>
      <c r="E5550" s="3">
        <v>40878</v>
      </c>
      <c r="F5550" s="2" t="s">
        <v>188</v>
      </c>
      <c r="G5550" s="8"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5">
        <v>5550</v>
      </c>
      <c r="B5551" s="2" t="s">
        <v>8321</v>
      </c>
      <c r="C5551" s="8">
        <f>YEAR(Data!$D5551)</f>
        <v>2011</v>
      </c>
      <c r="D5551" s="3">
        <v>40875</v>
      </c>
      <c r="E5551" s="3">
        <v>40878</v>
      </c>
      <c r="F5551" s="2" t="s">
        <v>188</v>
      </c>
      <c r="G5551" s="8"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5">
        <v>5551</v>
      </c>
      <c r="B5552" s="2" t="s">
        <v>8322</v>
      </c>
      <c r="C5552" s="8">
        <f>YEAR(Data!$D5552)</f>
        <v>2011</v>
      </c>
      <c r="D5552" s="3">
        <v>40859</v>
      </c>
      <c r="E5552" s="3">
        <v>40863</v>
      </c>
      <c r="F5552" s="2" t="s">
        <v>50</v>
      </c>
      <c r="G5552" s="8"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5">
        <v>5552</v>
      </c>
      <c r="B5553" s="2" t="s">
        <v>8322</v>
      </c>
      <c r="C5553" s="8">
        <f>YEAR(Data!$D5553)</f>
        <v>2011</v>
      </c>
      <c r="D5553" s="3">
        <v>40859</v>
      </c>
      <c r="E5553" s="3">
        <v>40863</v>
      </c>
      <c r="F5553" s="2" t="s">
        <v>50</v>
      </c>
      <c r="G5553" s="8"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5">
        <v>5553</v>
      </c>
      <c r="B5554" s="2" t="s">
        <v>8322</v>
      </c>
      <c r="C5554" s="8">
        <f>YEAR(Data!$D5554)</f>
        <v>2011</v>
      </c>
      <c r="D5554" s="3">
        <v>40859</v>
      </c>
      <c r="E5554" s="3">
        <v>40863</v>
      </c>
      <c r="F5554" s="2" t="s">
        <v>50</v>
      </c>
      <c r="G5554" s="8"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5">
        <v>5554</v>
      </c>
      <c r="B5555" s="2" t="s">
        <v>8322</v>
      </c>
      <c r="C5555" s="8">
        <f>YEAR(Data!$D5555)</f>
        <v>2011</v>
      </c>
      <c r="D5555" s="3">
        <v>40859</v>
      </c>
      <c r="E5555" s="3">
        <v>40863</v>
      </c>
      <c r="F5555" s="2" t="s">
        <v>50</v>
      </c>
      <c r="G5555" s="8"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5">
        <v>5555</v>
      </c>
      <c r="B5556" s="2" t="s">
        <v>8322</v>
      </c>
      <c r="C5556" s="8">
        <f>YEAR(Data!$D5556)</f>
        <v>2011</v>
      </c>
      <c r="D5556" s="3">
        <v>40859</v>
      </c>
      <c r="E5556" s="3">
        <v>40863</v>
      </c>
      <c r="F5556" s="2" t="s">
        <v>50</v>
      </c>
      <c r="G5556" s="8"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5">
        <v>5556</v>
      </c>
      <c r="B5557" s="2" t="s">
        <v>8323</v>
      </c>
      <c r="C5557" s="8">
        <f>YEAR(Data!$D5557)</f>
        <v>2014</v>
      </c>
      <c r="D5557" s="3">
        <v>41915</v>
      </c>
      <c r="E5557" s="3">
        <v>41919</v>
      </c>
      <c r="F5557" s="2" t="s">
        <v>23</v>
      </c>
      <c r="G5557" s="8"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5">
        <v>5557</v>
      </c>
      <c r="B5558" s="2" t="s">
        <v>8324</v>
      </c>
      <c r="C5558" s="8">
        <f>YEAR(Data!$D5558)</f>
        <v>2012</v>
      </c>
      <c r="D5558" s="3">
        <v>41257</v>
      </c>
      <c r="E5558" s="3">
        <v>41261</v>
      </c>
      <c r="F5558" s="2" t="s">
        <v>50</v>
      </c>
      <c r="G5558" s="8"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5">
        <v>5558</v>
      </c>
      <c r="B5559" s="2" t="s">
        <v>8324</v>
      </c>
      <c r="C5559" s="8">
        <f>YEAR(Data!$D5559)</f>
        <v>2012</v>
      </c>
      <c r="D5559" s="3">
        <v>41257</v>
      </c>
      <c r="E5559" s="3">
        <v>41261</v>
      </c>
      <c r="F5559" s="2" t="s">
        <v>50</v>
      </c>
      <c r="G5559" s="8"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5">
        <v>5559</v>
      </c>
      <c r="B5560" s="2" t="s">
        <v>8325</v>
      </c>
      <c r="C5560" s="8">
        <f>YEAR(Data!$D5560)</f>
        <v>2012</v>
      </c>
      <c r="D5560" s="3">
        <v>41249</v>
      </c>
      <c r="E5560" s="3">
        <v>41253</v>
      </c>
      <c r="F5560" s="2" t="s">
        <v>50</v>
      </c>
      <c r="G5560" s="8"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5">
        <v>5560</v>
      </c>
      <c r="B5561" s="2" t="s">
        <v>8325</v>
      </c>
      <c r="C5561" s="8">
        <f>YEAR(Data!$D5561)</f>
        <v>2012</v>
      </c>
      <c r="D5561" s="3">
        <v>41249</v>
      </c>
      <c r="E5561" s="3">
        <v>41253</v>
      </c>
      <c r="F5561" s="2" t="s">
        <v>50</v>
      </c>
      <c r="G5561" s="8"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5">
        <v>5561</v>
      </c>
      <c r="B5562" s="2" t="s">
        <v>8325</v>
      </c>
      <c r="C5562" s="8">
        <f>YEAR(Data!$D5562)</f>
        <v>2012</v>
      </c>
      <c r="D5562" s="3">
        <v>41249</v>
      </c>
      <c r="E5562" s="3">
        <v>41253</v>
      </c>
      <c r="F5562" s="2" t="s">
        <v>50</v>
      </c>
      <c r="G5562" s="8"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5">
        <v>5562</v>
      </c>
      <c r="B5563" s="2" t="s">
        <v>8328</v>
      </c>
      <c r="C5563" s="8">
        <f>YEAR(Data!$D5563)</f>
        <v>2014</v>
      </c>
      <c r="D5563" s="3">
        <v>41730</v>
      </c>
      <c r="E5563" s="3">
        <v>41732</v>
      </c>
      <c r="F5563" s="2" t="s">
        <v>23</v>
      </c>
      <c r="G5563" s="8"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5">
        <v>5563</v>
      </c>
      <c r="B5564" s="2" t="s">
        <v>8328</v>
      </c>
      <c r="C5564" s="8">
        <f>YEAR(Data!$D5564)</f>
        <v>2014</v>
      </c>
      <c r="D5564" s="3">
        <v>41730</v>
      </c>
      <c r="E5564" s="3">
        <v>41732</v>
      </c>
      <c r="F5564" s="2" t="s">
        <v>23</v>
      </c>
      <c r="G5564" s="8"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5">
        <v>5564</v>
      </c>
      <c r="B5565" s="2" t="s">
        <v>8328</v>
      </c>
      <c r="C5565" s="8">
        <f>YEAR(Data!$D5565)</f>
        <v>2014</v>
      </c>
      <c r="D5565" s="3">
        <v>41730</v>
      </c>
      <c r="E5565" s="3">
        <v>41732</v>
      </c>
      <c r="F5565" s="2" t="s">
        <v>23</v>
      </c>
      <c r="G5565" s="8"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5">
        <v>5565</v>
      </c>
      <c r="B5566" s="2" t="s">
        <v>8329</v>
      </c>
      <c r="C5566" s="8">
        <f>YEAR(Data!$D5566)</f>
        <v>2014</v>
      </c>
      <c r="D5566" s="3">
        <v>41712</v>
      </c>
      <c r="E5566" s="3">
        <v>41712</v>
      </c>
      <c r="F5566" s="2" t="s">
        <v>1290</v>
      </c>
      <c r="G5566" s="8"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5">
        <v>5566</v>
      </c>
      <c r="B5567" s="2" t="s">
        <v>8329</v>
      </c>
      <c r="C5567" s="8">
        <f>YEAR(Data!$D5567)</f>
        <v>2014</v>
      </c>
      <c r="D5567" s="3">
        <v>41712</v>
      </c>
      <c r="E5567" s="3">
        <v>41712</v>
      </c>
      <c r="F5567" s="2" t="s">
        <v>1290</v>
      </c>
      <c r="G5567" s="8"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5">
        <v>5567</v>
      </c>
      <c r="B5568" s="2" t="s">
        <v>8329</v>
      </c>
      <c r="C5568" s="8">
        <f>YEAR(Data!$D5568)</f>
        <v>2014</v>
      </c>
      <c r="D5568" s="3">
        <v>41712</v>
      </c>
      <c r="E5568" s="3">
        <v>41712</v>
      </c>
      <c r="F5568" s="2" t="s">
        <v>1290</v>
      </c>
      <c r="G5568" s="8"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5">
        <v>5568</v>
      </c>
      <c r="B5569" s="2" t="s">
        <v>8329</v>
      </c>
      <c r="C5569" s="8">
        <f>YEAR(Data!$D5569)</f>
        <v>2014</v>
      </c>
      <c r="D5569" s="3">
        <v>41712</v>
      </c>
      <c r="E5569" s="3">
        <v>41712</v>
      </c>
      <c r="F5569" s="2" t="s">
        <v>1290</v>
      </c>
      <c r="G5569" s="8"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5">
        <v>5569</v>
      </c>
      <c r="B5570" s="2" t="s">
        <v>8329</v>
      </c>
      <c r="C5570" s="8">
        <f>YEAR(Data!$D5570)</f>
        <v>2014</v>
      </c>
      <c r="D5570" s="3">
        <v>41712</v>
      </c>
      <c r="E5570" s="3">
        <v>41712</v>
      </c>
      <c r="F5570" s="2" t="s">
        <v>1290</v>
      </c>
      <c r="G5570" s="8"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5">
        <v>5570</v>
      </c>
      <c r="B5571" s="2" t="s">
        <v>8329</v>
      </c>
      <c r="C5571" s="8">
        <f>YEAR(Data!$D5571)</f>
        <v>2014</v>
      </c>
      <c r="D5571" s="3">
        <v>41712</v>
      </c>
      <c r="E5571" s="3">
        <v>41712</v>
      </c>
      <c r="F5571" s="2" t="s">
        <v>1290</v>
      </c>
      <c r="G5571" s="8"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5">
        <v>5571</v>
      </c>
      <c r="B5572" s="2" t="s">
        <v>8329</v>
      </c>
      <c r="C5572" s="8">
        <f>YEAR(Data!$D5572)</f>
        <v>2014</v>
      </c>
      <c r="D5572" s="3">
        <v>41712</v>
      </c>
      <c r="E5572" s="3">
        <v>41712</v>
      </c>
      <c r="F5572" s="2" t="s">
        <v>1290</v>
      </c>
      <c r="G5572" s="8"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5">
        <v>5572</v>
      </c>
      <c r="B5573" s="2" t="s">
        <v>8332</v>
      </c>
      <c r="C5573" s="8">
        <f>YEAR(Data!$D5573)</f>
        <v>2011</v>
      </c>
      <c r="D5573" s="3">
        <v>40882</v>
      </c>
      <c r="E5573" s="3">
        <v>40886</v>
      </c>
      <c r="F5573" s="2" t="s">
        <v>50</v>
      </c>
      <c r="G5573" s="8"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5">
        <v>5573</v>
      </c>
      <c r="B5574" s="2" t="s">
        <v>8332</v>
      </c>
      <c r="C5574" s="8">
        <f>YEAR(Data!$D5574)</f>
        <v>2011</v>
      </c>
      <c r="D5574" s="3">
        <v>40882</v>
      </c>
      <c r="E5574" s="3">
        <v>40886</v>
      </c>
      <c r="F5574" s="2" t="s">
        <v>50</v>
      </c>
      <c r="G5574" s="8"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5">
        <v>5574</v>
      </c>
      <c r="B5575" s="2" t="s">
        <v>8332</v>
      </c>
      <c r="C5575" s="8">
        <f>YEAR(Data!$D5575)</f>
        <v>2011</v>
      </c>
      <c r="D5575" s="3">
        <v>40882</v>
      </c>
      <c r="E5575" s="3">
        <v>40886</v>
      </c>
      <c r="F5575" s="2" t="s">
        <v>50</v>
      </c>
      <c r="G5575" s="8"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5">
        <v>5575</v>
      </c>
      <c r="B5576" s="2" t="s">
        <v>8332</v>
      </c>
      <c r="C5576" s="8">
        <f>YEAR(Data!$D5576)</f>
        <v>2011</v>
      </c>
      <c r="D5576" s="3">
        <v>40882</v>
      </c>
      <c r="E5576" s="3">
        <v>40886</v>
      </c>
      <c r="F5576" s="2" t="s">
        <v>50</v>
      </c>
      <c r="G5576" s="8"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5">
        <v>5576</v>
      </c>
      <c r="B5577" s="2" t="s">
        <v>8332</v>
      </c>
      <c r="C5577" s="8">
        <f>YEAR(Data!$D5577)</f>
        <v>2011</v>
      </c>
      <c r="D5577" s="3">
        <v>40882</v>
      </c>
      <c r="E5577" s="3">
        <v>40886</v>
      </c>
      <c r="F5577" s="2" t="s">
        <v>50</v>
      </c>
      <c r="G5577" s="8"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5">
        <v>5577</v>
      </c>
      <c r="B5578" s="2" t="s">
        <v>8337</v>
      </c>
      <c r="C5578" s="8">
        <f>YEAR(Data!$D5578)</f>
        <v>2013</v>
      </c>
      <c r="D5578" s="3">
        <v>41621</v>
      </c>
      <c r="E5578" s="3">
        <v>41625</v>
      </c>
      <c r="F5578" s="2" t="s">
        <v>50</v>
      </c>
      <c r="G5578" s="8"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5">
        <v>5578</v>
      </c>
      <c r="B5579" s="2" t="s">
        <v>8337</v>
      </c>
      <c r="C5579" s="8">
        <f>YEAR(Data!$D5579)</f>
        <v>2013</v>
      </c>
      <c r="D5579" s="3">
        <v>41621</v>
      </c>
      <c r="E5579" s="3">
        <v>41625</v>
      </c>
      <c r="F5579" s="2" t="s">
        <v>50</v>
      </c>
      <c r="G5579" s="8"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5">
        <v>5579</v>
      </c>
      <c r="B5580" s="2" t="s">
        <v>8338</v>
      </c>
      <c r="C5580" s="8">
        <f>YEAR(Data!$D5580)</f>
        <v>2014</v>
      </c>
      <c r="D5580" s="3">
        <v>41892</v>
      </c>
      <c r="E5580" s="3">
        <v>41897</v>
      </c>
      <c r="F5580" s="2" t="s">
        <v>23</v>
      </c>
      <c r="G5580" s="8"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5">
        <v>5580</v>
      </c>
      <c r="B5581" s="2" t="s">
        <v>8338</v>
      </c>
      <c r="C5581" s="8">
        <f>YEAR(Data!$D5581)</f>
        <v>2014</v>
      </c>
      <c r="D5581" s="3">
        <v>41892</v>
      </c>
      <c r="E5581" s="3">
        <v>41897</v>
      </c>
      <c r="F5581" s="2" t="s">
        <v>23</v>
      </c>
      <c r="G5581" s="8"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5">
        <v>5581</v>
      </c>
      <c r="B5582" s="2" t="s">
        <v>8338</v>
      </c>
      <c r="C5582" s="8">
        <f>YEAR(Data!$D5582)</f>
        <v>2014</v>
      </c>
      <c r="D5582" s="3">
        <v>41892</v>
      </c>
      <c r="E5582" s="3">
        <v>41897</v>
      </c>
      <c r="F5582" s="2" t="s">
        <v>23</v>
      </c>
      <c r="G5582" s="8"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5">
        <v>5582</v>
      </c>
      <c r="B5583" s="2" t="s">
        <v>8339</v>
      </c>
      <c r="C5583" s="8">
        <f>YEAR(Data!$D5583)</f>
        <v>2014</v>
      </c>
      <c r="D5583" s="3">
        <v>41917</v>
      </c>
      <c r="E5583" s="3">
        <v>41921</v>
      </c>
      <c r="F5583" s="2" t="s">
        <v>50</v>
      </c>
      <c r="G5583" s="8"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5">
        <v>5583</v>
      </c>
      <c r="B5584" s="2" t="s">
        <v>8340</v>
      </c>
      <c r="C5584" s="8">
        <f>YEAR(Data!$D5584)</f>
        <v>2013</v>
      </c>
      <c r="D5584" s="3">
        <v>41404</v>
      </c>
      <c r="E5584" s="3">
        <v>41408</v>
      </c>
      <c r="F5584" s="2" t="s">
        <v>50</v>
      </c>
      <c r="G5584" s="8"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5">
        <v>5584</v>
      </c>
      <c r="B5585" s="2" t="s">
        <v>8341</v>
      </c>
      <c r="C5585" s="8">
        <f>YEAR(Data!$D5585)</f>
        <v>2011</v>
      </c>
      <c r="D5585" s="3">
        <v>40892</v>
      </c>
      <c r="E5585" s="3">
        <v>40896</v>
      </c>
      <c r="F5585" s="2" t="s">
        <v>23</v>
      </c>
      <c r="G5585" s="8"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5">
        <v>5585</v>
      </c>
      <c r="B5586" s="2" t="s">
        <v>8342</v>
      </c>
      <c r="C5586" s="8">
        <f>YEAR(Data!$D5586)</f>
        <v>2014</v>
      </c>
      <c r="D5586" s="3">
        <v>41974</v>
      </c>
      <c r="E5586" s="3">
        <v>41978</v>
      </c>
      <c r="F5586" s="2" t="s">
        <v>50</v>
      </c>
      <c r="G5586" s="8"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5">
        <v>5586</v>
      </c>
      <c r="B5587" s="2" t="s">
        <v>8342</v>
      </c>
      <c r="C5587" s="8">
        <f>YEAR(Data!$D5587)</f>
        <v>2014</v>
      </c>
      <c r="D5587" s="3">
        <v>41974</v>
      </c>
      <c r="E5587" s="3">
        <v>41978</v>
      </c>
      <c r="F5587" s="2" t="s">
        <v>50</v>
      </c>
      <c r="G5587" s="8"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5">
        <v>5587</v>
      </c>
      <c r="B5588" s="2" t="s">
        <v>8342</v>
      </c>
      <c r="C5588" s="8">
        <f>YEAR(Data!$D5588)</f>
        <v>2014</v>
      </c>
      <c r="D5588" s="3">
        <v>41974</v>
      </c>
      <c r="E5588" s="3">
        <v>41978</v>
      </c>
      <c r="F5588" s="2" t="s">
        <v>50</v>
      </c>
      <c r="G5588" s="8"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5">
        <v>5588</v>
      </c>
      <c r="B5589" s="2" t="s">
        <v>8347</v>
      </c>
      <c r="C5589" s="8">
        <f>YEAR(Data!$D5589)</f>
        <v>2012</v>
      </c>
      <c r="D5589" s="3">
        <v>40987</v>
      </c>
      <c r="E5589" s="3">
        <v>40988</v>
      </c>
      <c r="F5589" s="2" t="s">
        <v>188</v>
      </c>
      <c r="G5589" s="8"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5">
        <v>5589</v>
      </c>
      <c r="B5590" s="2" t="s">
        <v>8348</v>
      </c>
      <c r="C5590" s="8">
        <f>YEAR(Data!$D5590)</f>
        <v>2011</v>
      </c>
      <c r="D5590" s="3">
        <v>40743</v>
      </c>
      <c r="E5590" s="3">
        <v>40748</v>
      </c>
      <c r="F5590" s="2" t="s">
        <v>50</v>
      </c>
      <c r="G5590" s="8"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5">
        <v>5590</v>
      </c>
      <c r="B5591" s="2" t="s">
        <v>8349</v>
      </c>
      <c r="C5591" s="8">
        <f>YEAR(Data!$D5591)</f>
        <v>2013</v>
      </c>
      <c r="D5591" s="3">
        <v>41617</v>
      </c>
      <c r="E5591" s="3">
        <v>41620</v>
      </c>
      <c r="F5591" s="2" t="s">
        <v>23</v>
      </c>
      <c r="G5591" s="8"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5">
        <v>5591</v>
      </c>
      <c r="B5592" s="2" t="s">
        <v>8349</v>
      </c>
      <c r="C5592" s="8">
        <f>YEAR(Data!$D5592)</f>
        <v>2013</v>
      </c>
      <c r="D5592" s="3">
        <v>41617</v>
      </c>
      <c r="E5592" s="3">
        <v>41620</v>
      </c>
      <c r="F5592" s="2" t="s">
        <v>23</v>
      </c>
      <c r="G5592" s="8"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5">
        <v>5592</v>
      </c>
      <c r="B5593" s="2" t="s">
        <v>8350</v>
      </c>
      <c r="C5593" s="8">
        <f>YEAR(Data!$D5593)</f>
        <v>2011</v>
      </c>
      <c r="D5593" s="3">
        <v>40829</v>
      </c>
      <c r="E5593" s="3">
        <v>40834</v>
      </c>
      <c r="F5593" s="2" t="s">
        <v>23</v>
      </c>
      <c r="G5593" s="8"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5">
        <v>5593</v>
      </c>
      <c r="B5594" s="2" t="s">
        <v>8350</v>
      </c>
      <c r="C5594" s="8">
        <f>YEAR(Data!$D5594)</f>
        <v>2011</v>
      </c>
      <c r="D5594" s="3">
        <v>40829</v>
      </c>
      <c r="E5594" s="3">
        <v>40834</v>
      </c>
      <c r="F5594" s="2" t="s">
        <v>23</v>
      </c>
      <c r="G5594" s="8"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5">
        <v>5594</v>
      </c>
      <c r="B5595" s="2" t="s">
        <v>8351</v>
      </c>
      <c r="C5595" s="8">
        <f>YEAR(Data!$D5595)</f>
        <v>2014</v>
      </c>
      <c r="D5595" s="3">
        <v>41963</v>
      </c>
      <c r="E5595" s="3">
        <v>41969</v>
      </c>
      <c r="F5595" s="2" t="s">
        <v>50</v>
      </c>
      <c r="G5595" s="8"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5">
        <v>5595</v>
      </c>
      <c r="B5596" s="2" t="s">
        <v>8352</v>
      </c>
      <c r="C5596" s="8">
        <f>YEAR(Data!$D5596)</f>
        <v>2014</v>
      </c>
      <c r="D5596" s="3">
        <v>41907</v>
      </c>
      <c r="E5596" s="3">
        <v>41907</v>
      </c>
      <c r="F5596" s="2" t="s">
        <v>1290</v>
      </c>
      <c r="G5596" s="8"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5">
        <v>5596</v>
      </c>
      <c r="B5597" s="2" t="s">
        <v>8352</v>
      </c>
      <c r="C5597" s="8">
        <f>YEAR(Data!$D5597)</f>
        <v>2014</v>
      </c>
      <c r="D5597" s="3">
        <v>41907</v>
      </c>
      <c r="E5597" s="3">
        <v>41907</v>
      </c>
      <c r="F5597" s="2" t="s">
        <v>1290</v>
      </c>
      <c r="G5597" s="8"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5">
        <v>5597</v>
      </c>
      <c r="B5598" s="2" t="s">
        <v>8353</v>
      </c>
      <c r="C5598" s="8">
        <f>YEAR(Data!$D5598)</f>
        <v>2012</v>
      </c>
      <c r="D5598" s="3">
        <v>41177</v>
      </c>
      <c r="E5598" s="3">
        <v>41181</v>
      </c>
      <c r="F5598" s="2" t="s">
        <v>50</v>
      </c>
      <c r="G5598" s="8"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5">
        <v>5598</v>
      </c>
      <c r="B5599" s="2" t="s">
        <v>8356</v>
      </c>
      <c r="C5599" s="8">
        <f>YEAR(Data!$D5599)</f>
        <v>2014</v>
      </c>
      <c r="D5599" s="3">
        <v>41684</v>
      </c>
      <c r="E5599" s="3">
        <v>41691</v>
      </c>
      <c r="F5599" s="2" t="s">
        <v>50</v>
      </c>
      <c r="G5599" s="8"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5">
        <v>5599</v>
      </c>
      <c r="B5600" s="2" t="s">
        <v>8356</v>
      </c>
      <c r="C5600" s="8">
        <f>YEAR(Data!$D5600)</f>
        <v>2014</v>
      </c>
      <c r="D5600" s="3">
        <v>41684</v>
      </c>
      <c r="E5600" s="3">
        <v>41691</v>
      </c>
      <c r="F5600" s="2" t="s">
        <v>50</v>
      </c>
      <c r="G5600" s="8"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5">
        <v>5600</v>
      </c>
      <c r="B5601" s="2" t="s">
        <v>8357</v>
      </c>
      <c r="C5601" s="8">
        <f>YEAR(Data!$D5601)</f>
        <v>2011</v>
      </c>
      <c r="D5601" s="3">
        <v>40819</v>
      </c>
      <c r="E5601" s="3">
        <v>40819</v>
      </c>
      <c r="F5601" s="2" t="s">
        <v>1290</v>
      </c>
      <c r="G5601" s="8"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5">
        <v>5601</v>
      </c>
      <c r="B5602" s="2" t="s">
        <v>8357</v>
      </c>
      <c r="C5602" s="8">
        <f>YEAR(Data!$D5602)</f>
        <v>2011</v>
      </c>
      <c r="D5602" s="3">
        <v>40819</v>
      </c>
      <c r="E5602" s="3">
        <v>40819</v>
      </c>
      <c r="F5602" s="2" t="s">
        <v>1290</v>
      </c>
      <c r="G5602" s="8"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5">
        <v>5602</v>
      </c>
      <c r="B5603" s="2" t="s">
        <v>8357</v>
      </c>
      <c r="C5603" s="8">
        <f>YEAR(Data!$D5603)</f>
        <v>2011</v>
      </c>
      <c r="D5603" s="3">
        <v>40819</v>
      </c>
      <c r="E5603" s="3">
        <v>40819</v>
      </c>
      <c r="F5603" s="2" t="s">
        <v>1290</v>
      </c>
      <c r="G5603" s="8"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5">
        <v>5603</v>
      </c>
      <c r="B5604" s="2" t="s">
        <v>8360</v>
      </c>
      <c r="C5604" s="8">
        <f>YEAR(Data!$D5604)</f>
        <v>2013</v>
      </c>
      <c r="D5604" s="3">
        <v>41514</v>
      </c>
      <c r="E5604" s="3">
        <v>41516</v>
      </c>
      <c r="F5604" s="2" t="s">
        <v>23</v>
      </c>
      <c r="G5604" s="8"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5">
        <v>5604</v>
      </c>
      <c r="B5605" s="2" t="s">
        <v>8360</v>
      </c>
      <c r="C5605" s="8">
        <f>YEAR(Data!$D5605)</f>
        <v>2013</v>
      </c>
      <c r="D5605" s="3">
        <v>41514</v>
      </c>
      <c r="E5605" s="3">
        <v>41516</v>
      </c>
      <c r="F5605" s="2" t="s">
        <v>23</v>
      </c>
      <c r="G5605" s="8"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5">
        <v>5605</v>
      </c>
      <c r="B5606" s="2" t="s">
        <v>8363</v>
      </c>
      <c r="C5606" s="8">
        <f>YEAR(Data!$D5606)</f>
        <v>2012</v>
      </c>
      <c r="D5606" s="3">
        <v>41246</v>
      </c>
      <c r="E5606" s="3">
        <v>41250</v>
      </c>
      <c r="F5606" s="2" t="s">
        <v>50</v>
      </c>
      <c r="G5606" s="8"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5">
        <v>5606</v>
      </c>
      <c r="B5607" s="2" t="s">
        <v>8364</v>
      </c>
      <c r="C5607" s="8">
        <f>YEAR(Data!$D5607)</f>
        <v>2013</v>
      </c>
      <c r="D5607" s="3">
        <v>41538</v>
      </c>
      <c r="E5607" s="3">
        <v>41543</v>
      </c>
      <c r="F5607" s="2" t="s">
        <v>50</v>
      </c>
      <c r="G5607" s="8"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5">
        <v>5607</v>
      </c>
      <c r="B5608" s="2" t="s">
        <v>8364</v>
      </c>
      <c r="C5608" s="8">
        <f>YEAR(Data!$D5608)</f>
        <v>2013</v>
      </c>
      <c r="D5608" s="3">
        <v>41538</v>
      </c>
      <c r="E5608" s="3">
        <v>41543</v>
      </c>
      <c r="F5608" s="2" t="s">
        <v>50</v>
      </c>
      <c r="G5608" s="8"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5">
        <v>5608</v>
      </c>
      <c r="B5609" s="2" t="s">
        <v>8365</v>
      </c>
      <c r="C5609" s="8">
        <f>YEAR(Data!$D5609)</f>
        <v>2014</v>
      </c>
      <c r="D5609" s="3">
        <v>41724</v>
      </c>
      <c r="E5609" s="3">
        <v>41730</v>
      </c>
      <c r="F5609" s="2" t="s">
        <v>50</v>
      </c>
      <c r="G5609" s="8"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5">
        <v>5609</v>
      </c>
      <c r="B5610" s="2" t="s">
        <v>8366</v>
      </c>
      <c r="C5610" s="8">
        <f>YEAR(Data!$D5610)</f>
        <v>2012</v>
      </c>
      <c r="D5610" s="3">
        <v>41249</v>
      </c>
      <c r="E5610" s="3">
        <v>41254</v>
      </c>
      <c r="F5610" s="2" t="s">
        <v>50</v>
      </c>
      <c r="G5610" s="8"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5">
        <v>5610</v>
      </c>
      <c r="B5611" s="2" t="s">
        <v>8367</v>
      </c>
      <c r="C5611" s="8">
        <f>YEAR(Data!$D5611)</f>
        <v>2014</v>
      </c>
      <c r="D5611" s="3">
        <v>41883</v>
      </c>
      <c r="E5611" s="3">
        <v>41888</v>
      </c>
      <c r="F5611" s="2" t="s">
        <v>50</v>
      </c>
      <c r="G5611" s="8"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5">
        <v>5611</v>
      </c>
      <c r="B5612" s="2" t="s">
        <v>8370</v>
      </c>
      <c r="C5612" s="8">
        <f>YEAR(Data!$D5612)</f>
        <v>2012</v>
      </c>
      <c r="D5612" s="3">
        <v>41187</v>
      </c>
      <c r="E5612" s="3">
        <v>41189</v>
      </c>
      <c r="F5612" s="2" t="s">
        <v>188</v>
      </c>
      <c r="G5612" s="8"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5">
        <v>5612</v>
      </c>
      <c r="B5613" s="2" t="s">
        <v>8371</v>
      </c>
      <c r="C5613" s="8">
        <f>YEAR(Data!$D5613)</f>
        <v>2014</v>
      </c>
      <c r="D5613" s="3">
        <v>41870</v>
      </c>
      <c r="E5613" s="3">
        <v>41874</v>
      </c>
      <c r="F5613" s="2" t="s">
        <v>50</v>
      </c>
      <c r="G5613" s="8"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5">
        <v>5613</v>
      </c>
      <c r="B5614" s="2" t="s">
        <v>8371</v>
      </c>
      <c r="C5614" s="8">
        <f>YEAR(Data!$D5614)</f>
        <v>2014</v>
      </c>
      <c r="D5614" s="3">
        <v>41870</v>
      </c>
      <c r="E5614" s="3">
        <v>41874</v>
      </c>
      <c r="F5614" s="2" t="s">
        <v>50</v>
      </c>
      <c r="G5614" s="8"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5">
        <v>5614</v>
      </c>
      <c r="B5615" s="2" t="s">
        <v>8372</v>
      </c>
      <c r="C5615" s="8">
        <f>YEAR(Data!$D5615)</f>
        <v>2013</v>
      </c>
      <c r="D5615" s="3">
        <v>41307</v>
      </c>
      <c r="E5615" s="3">
        <v>41312</v>
      </c>
      <c r="F5615" s="2" t="s">
        <v>50</v>
      </c>
      <c r="G5615" s="8"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5">
        <v>5615</v>
      </c>
      <c r="B5616" s="2" t="s">
        <v>8375</v>
      </c>
      <c r="C5616" s="8">
        <f>YEAR(Data!$D5616)</f>
        <v>2013</v>
      </c>
      <c r="D5616" s="3">
        <v>41510</v>
      </c>
      <c r="E5616" s="3">
        <v>41514</v>
      </c>
      <c r="F5616" s="2" t="s">
        <v>50</v>
      </c>
      <c r="G5616" s="8"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5">
        <v>5616</v>
      </c>
      <c r="B5617" s="2" t="s">
        <v>8375</v>
      </c>
      <c r="C5617" s="8">
        <f>YEAR(Data!$D5617)</f>
        <v>2013</v>
      </c>
      <c r="D5617" s="3">
        <v>41510</v>
      </c>
      <c r="E5617" s="3">
        <v>41514</v>
      </c>
      <c r="F5617" s="2" t="s">
        <v>50</v>
      </c>
      <c r="G5617" s="8"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5">
        <v>5617</v>
      </c>
      <c r="B5618" s="2" t="s">
        <v>8375</v>
      </c>
      <c r="C5618" s="8">
        <f>YEAR(Data!$D5618)</f>
        <v>2013</v>
      </c>
      <c r="D5618" s="3">
        <v>41510</v>
      </c>
      <c r="E5618" s="3">
        <v>41514</v>
      </c>
      <c r="F5618" s="2" t="s">
        <v>50</v>
      </c>
      <c r="G5618" s="8"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5">
        <v>5618</v>
      </c>
      <c r="B5619" s="2" t="s">
        <v>8376</v>
      </c>
      <c r="C5619" s="8">
        <f>YEAR(Data!$D5619)</f>
        <v>2014</v>
      </c>
      <c r="D5619" s="3">
        <v>41821</v>
      </c>
      <c r="E5619" s="3">
        <v>41825</v>
      </c>
      <c r="F5619" s="2" t="s">
        <v>50</v>
      </c>
      <c r="G5619" s="8"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5">
        <v>5619</v>
      </c>
      <c r="B5620" s="2" t="s">
        <v>8377</v>
      </c>
      <c r="C5620" s="8">
        <f>YEAR(Data!$D5620)</f>
        <v>2012</v>
      </c>
      <c r="D5620" s="3">
        <v>41170</v>
      </c>
      <c r="E5620" s="3">
        <v>41173</v>
      </c>
      <c r="F5620" s="2" t="s">
        <v>188</v>
      </c>
      <c r="G5620" s="8"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5">
        <v>5620</v>
      </c>
      <c r="B5621" s="2" t="s">
        <v>8378</v>
      </c>
      <c r="C5621" s="8">
        <f>YEAR(Data!$D5621)</f>
        <v>2013</v>
      </c>
      <c r="D5621" s="3">
        <v>41543</v>
      </c>
      <c r="E5621" s="3">
        <v>41548</v>
      </c>
      <c r="F5621" s="2" t="s">
        <v>50</v>
      </c>
      <c r="G5621" s="8"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5">
        <v>5621</v>
      </c>
      <c r="B5622" s="2" t="s">
        <v>8378</v>
      </c>
      <c r="C5622" s="8">
        <f>YEAR(Data!$D5622)</f>
        <v>2013</v>
      </c>
      <c r="D5622" s="3">
        <v>41543</v>
      </c>
      <c r="E5622" s="3">
        <v>41548</v>
      </c>
      <c r="F5622" s="2" t="s">
        <v>50</v>
      </c>
      <c r="G5622" s="8"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5">
        <v>5622</v>
      </c>
      <c r="B5623" s="2" t="s">
        <v>8378</v>
      </c>
      <c r="C5623" s="8">
        <f>YEAR(Data!$D5623)</f>
        <v>2013</v>
      </c>
      <c r="D5623" s="3">
        <v>41543</v>
      </c>
      <c r="E5623" s="3">
        <v>41548</v>
      </c>
      <c r="F5623" s="2" t="s">
        <v>50</v>
      </c>
      <c r="G5623" s="8"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5">
        <v>5623</v>
      </c>
      <c r="B5624" s="2" t="s">
        <v>8378</v>
      </c>
      <c r="C5624" s="8">
        <f>YEAR(Data!$D5624)</f>
        <v>2013</v>
      </c>
      <c r="D5624" s="3">
        <v>41543</v>
      </c>
      <c r="E5624" s="3">
        <v>41548</v>
      </c>
      <c r="F5624" s="2" t="s">
        <v>50</v>
      </c>
      <c r="G5624" s="8"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5">
        <v>5624</v>
      </c>
      <c r="B5625" s="2" t="s">
        <v>8379</v>
      </c>
      <c r="C5625" s="8">
        <f>YEAR(Data!$D5625)</f>
        <v>2013</v>
      </c>
      <c r="D5625" s="3">
        <v>41572</v>
      </c>
      <c r="E5625" s="3">
        <v>41576</v>
      </c>
      <c r="F5625" s="2" t="s">
        <v>23</v>
      </c>
      <c r="G5625" s="8"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5">
        <v>5625</v>
      </c>
      <c r="B5626" s="2" t="s">
        <v>8379</v>
      </c>
      <c r="C5626" s="8">
        <f>YEAR(Data!$D5626)</f>
        <v>2013</v>
      </c>
      <c r="D5626" s="3">
        <v>41572</v>
      </c>
      <c r="E5626" s="3">
        <v>41576</v>
      </c>
      <c r="F5626" s="2" t="s">
        <v>23</v>
      </c>
      <c r="G5626" s="8"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5">
        <v>5626</v>
      </c>
      <c r="B5627" s="2" t="s">
        <v>8380</v>
      </c>
      <c r="C5627" s="8">
        <f>YEAR(Data!$D5627)</f>
        <v>2011</v>
      </c>
      <c r="D5627" s="3">
        <v>40815</v>
      </c>
      <c r="E5627" s="3">
        <v>40817</v>
      </c>
      <c r="F5627" s="2" t="s">
        <v>23</v>
      </c>
      <c r="G5627" s="8"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5">
        <v>5627</v>
      </c>
      <c r="B5628" s="2" t="s">
        <v>8380</v>
      </c>
      <c r="C5628" s="8">
        <f>YEAR(Data!$D5628)</f>
        <v>2011</v>
      </c>
      <c r="D5628" s="3">
        <v>40815</v>
      </c>
      <c r="E5628" s="3">
        <v>40817</v>
      </c>
      <c r="F5628" s="2" t="s">
        <v>23</v>
      </c>
      <c r="G5628" s="8"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5">
        <v>5628</v>
      </c>
      <c r="B5629" s="2" t="s">
        <v>8381</v>
      </c>
      <c r="C5629" s="8">
        <f>YEAR(Data!$D5629)</f>
        <v>2014</v>
      </c>
      <c r="D5629" s="3">
        <v>41817</v>
      </c>
      <c r="E5629" s="3">
        <v>41822</v>
      </c>
      <c r="F5629" s="2" t="s">
        <v>50</v>
      </c>
      <c r="G5629" s="8"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5">
        <v>5629</v>
      </c>
      <c r="B5630" s="2" t="s">
        <v>8381</v>
      </c>
      <c r="C5630" s="8">
        <f>YEAR(Data!$D5630)</f>
        <v>2014</v>
      </c>
      <c r="D5630" s="3">
        <v>41817</v>
      </c>
      <c r="E5630" s="3">
        <v>41822</v>
      </c>
      <c r="F5630" s="2" t="s">
        <v>50</v>
      </c>
      <c r="G5630" s="8"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5">
        <v>5630</v>
      </c>
      <c r="B5631" s="2" t="s">
        <v>8384</v>
      </c>
      <c r="C5631" s="8">
        <f>YEAR(Data!$D5631)</f>
        <v>2013</v>
      </c>
      <c r="D5631" s="3">
        <v>41508</v>
      </c>
      <c r="E5631" s="3">
        <v>41510</v>
      </c>
      <c r="F5631" s="2" t="s">
        <v>23</v>
      </c>
      <c r="G5631" s="8"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5">
        <v>5631</v>
      </c>
      <c r="B5632" s="2" t="s">
        <v>8385</v>
      </c>
      <c r="C5632" s="8">
        <f>YEAR(Data!$D5632)</f>
        <v>2011</v>
      </c>
      <c r="D5632" s="3">
        <v>40586</v>
      </c>
      <c r="E5632" s="3">
        <v>40590</v>
      </c>
      <c r="F5632" s="2" t="s">
        <v>50</v>
      </c>
      <c r="G5632" s="8"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5">
        <v>5632</v>
      </c>
      <c r="B5633" s="2" t="s">
        <v>8385</v>
      </c>
      <c r="C5633" s="8">
        <f>YEAR(Data!$D5633)</f>
        <v>2011</v>
      </c>
      <c r="D5633" s="3">
        <v>40586</v>
      </c>
      <c r="E5633" s="3">
        <v>40590</v>
      </c>
      <c r="F5633" s="2" t="s">
        <v>50</v>
      </c>
      <c r="G5633" s="8"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5">
        <v>5633</v>
      </c>
      <c r="B5634" s="2" t="s">
        <v>8385</v>
      </c>
      <c r="C5634" s="8">
        <f>YEAR(Data!$D5634)</f>
        <v>2011</v>
      </c>
      <c r="D5634" s="3">
        <v>40586</v>
      </c>
      <c r="E5634" s="3">
        <v>40590</v>
      </c>
      <c r="F5634" s="2" t="s">
        <v>50</v>
      </c>
      <c r="G5634" s="8"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5">
        <v>5634</v>
      </c>
      <c r="B5635" s="2" t="s">
        <v>8386</v>
      </c>
      <c r="C5635" s="8">
        <f>YEAR(Data!$D5635)</f>
        <v>2013</v>
      </c>
      <c r="D5635" s="3">
        <v>41541</v>
      </c>
      <c r="E5635" s="3">
        <v>41546</v>
      </c>
      <c r="F5635" s="2" t="s">
        <v>23</v>
      </c>
      <c r="G5635" s="8"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5">
        <v>5635</v>
      </c>
      <c r="B5636" s="2" t="s">
        <v>8387</v>
      </c>
      <c r="C5636" s="8">
        <f>YEAR(Data!$D5636)</f>
        <v>2012</v>
      </c>
      <c r="D5636" s="3">
        <v>41248</v>
      </c>
      <c r="E5636" s="3">
        <v>41249</v>
      </c>
      <c r="F5636" s="2" t="s">
        <v>188</v>
      </c>
      <c r="G5636" s="8"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5">
        <v>5636</v>
      </c>
      <c r="B5637" s="2" t="s">
        <v>8389</v>
      </c>
      <c r="C5637" s="8">
        <f>YEAR(Data!$D5637)</f>
        <v>2014</v>
      </c>
      <c r="D5637" s="3">
        <v>41886</v>
      </c>
      <c r="E5637" s="3">
        <v>41891</v>
      </c>
      <c r="F5637" s="2" t="s">
        <v>50</v>
      </c>
      <c r="G5637" s="8"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5">
        <v>5637</v>
      </c>
      <c r="B5638" s="2" t="s">
        <v>8389</v>
      </c>
      <c r="C5638" s="8">
        <f>YEAR(Data!$D5638)</f>
        <v>2014</v>
      </c>
      <c r="D5638" s="3">
        <v>41886</v>
      </c>
      <c r="E5638" s="3">
        <v>41891</v>
      </c>
      <c r="F5638" s="2" t="s">
        <v>50</v>
      </c>
      <c r="G5638" s="8"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5">
        <v>5638</v>
      </c>
      <c r="B5639" s="2" t="s">
        <v>8391</v>
      </c>
      <c r="C5639" s="8">
        <f>YEAR(Data!$D5639)</f>
        <v>2014</v>
      </c>
      <c r="D5639" s="3">
        <v>41725</v>
      </c>
      <c r="E5639" s="3">
        <v>41732</v>
      </c>
      <c r="F5639" s="2" t="s">
        <v>50</v>
      </c>
      <c r="G5639" s="8"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5">
        <v>5639</v>
      </c>
      <c r="B5640" s="2" t="s">
        <v>8394</v>
      </c>
      <c r="C5640" s="8">
        <f>YEAR(Data!$D5640)</f>
        <v>2011</v>
      </c>
      <c r="D5640" s="3">
        <v>40898</v>
      </c>
      <c r="E5640" s="3">
        <v>40904</v>
      </c>
      <c r="F5640" s="2" t="s">
        <v>50</v>
      </c>
      <c r="G5640" s="8"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5">
        <v>5640</v>
      </c>
      <c r="B5641" s="2" t="s">
        <v>8394</v>
      </c>
      <c r="C5641" s="8">
        <f>YEAR(Data!$D5641)</f>
        <v>2011</v>
      </c>
      <c r="D5641" s="3">
        <v>40898</v>
      </c>
      <c r="E5641" s="3">
        <v>40904</v>
      </c>
      <c r="F5641" s="2" t="s">
        <v>50</v>
      </c>
      <c r="G5641" s="8"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5">
        <v>5641</v>
      </c>
      <c r="B5642" s="2" t="s">
        <v>8395</v>
      </c>
      <c r="C5642" s="8">
        <f>YEAR(Data!$D5642)</f>
        <v>2011</v>
      </c>
      <c r="D5642" s="3">
        <v>40809</v>
      </c>
      <c r="E5642" s="3">
        <v>40814</v>
      </c>
      <c r="F5642" s="2" t="s">
        <v>50</v>
      </c>
      <c r="G5642" s="8"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5">
        <v>5642</v>
      </c>
      <c r="B5643" s="2" t="s">
        <v>8396</v>
      </c>
      <c r="C5643" s="8">
        <f>YEAR(Data!$D5643)</f>
        <v>2014</v>
      </c>
      <c r="D5643" s="3">
        <v>41732</v>
      </c>
      <c r="E5643" s="3">
        <v>41735</v>
      </c>
      <c r="F5643" s="2" t="s">
        <v>188</v>
      </c>
      <c r="G5643" s="8"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5">
        <v>5643</v>
      </c>
      <c r="B5644" s="2" t="s">
        <v>8397</v>
      </c>
      <c r="C5644" s="8">
        <f>YEAR(Data!$D5644)</f>
        <v>2013</v>
      </c>
      <c r="D5644" s="3">
        <v>41366</v>
      </c>
      <c r="E5644" s="3">
        <v>41370</v>
      </c>
      <c r="F5644" s="2" t="s">
        <v>23</v>
      </c>
      <c r="G5644" s="8"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5">
        <v>5644</v>
      </c>
      <c r="B5645" s="2" t="s">
        <v>8398</v>
      </c>
      <c r="C5645" s="8">
        <f>YEAR(Data!$D5645)</f>
        <v>2012</v>
      </c>
      <c r="D5645" s="3">
        <v>41044</v>
      </c>
      <c r="E5645" s="3">
        <v>41049</v>
      </c>
      <c r="F5645" s="2" t="s">
        <v>23</v>
      </c>
      <c r="G5645" s="8"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5">
        <v>5645</v>
      </c>
      <c r="B5646" s="2" t="s">
        <v>8399</v>
      </c>
      <c r="C5646" s="8">
        <f>YEAR(Data!$D5646)</f>
        <v>2014</v>
      </c>
      <c r="D5646" s="3">
        <v>41722</v>
      </c>
      <c r="E5646" s="3">
        <v>41725</v>
      </c>
      <c r="F5646" s="2" t="s">
        <v>188</v>
      </c>
      <c r="G5646" s="8"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5">
        <v>5646</v>
      </c>
      <c r="B5647" s="2" t="s">
        <v>8400</v>
      </c>
      <c r="C5647" s="8">
        <f>YEAR(Data!$D5647)</f>
        <v>2014</v>
      </c>
      <c r="D5647" s="3">
        <v>41744</v>
      </c>
      <c r="E5647" s="3">
        <v>41749</v>
      </c>
      <c r="F5647" s="2" t="s">
        <v>50</v>
      </c>
      <c r="G5647" s="8"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5">
        <v>5647</v>
      </c>
      <c r="B5648" s="2" t="s">
        <v>8401</v>
      </c>
      <c r="C5648" s="8">
        <f>YEAR(Data!$D5648)</f>
        <v>2012</v>
      </c>
      <c r="D5648" s="3">
        <v>40912</v>
      </c>
      <c r="E5648" s="3">
        <v>40917</v>
      </c>
      <c r="F5648" s="2" t="s">
        <v>50</v>
      </c>
      <c r="G5648" s="8"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5">
        <v>5648</v>
      </c>
      <c r="B5649" s="2" t="s">
        <v>8402</v>
      </c>
      <c r="C5649" s="8">
        <f>YEAR(Data!$D5649)</f>
        <v>2014</v>
      </c>
      <c r="D5649" s="3">
        <v>41946</v>
      </c>
      <c r="E5649" s="3">
        <v>41951</v>
      </c>
      <c r="F5649" s="2" t="s">
        <v>50</v>
      </c>
      <c r="G5649" s="8"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5">
        <v>5649</v>
      </c>
      <c r="B5650" s="2" t="s">
        <v>8403</v>
      </c>
      <c r="C5650" s="8">
        <f>YEAR(Data!$D5650)</f>
        <v>2014</v>
      </c>
      <c r="D5650" s="3">
        <v>41838</v>
      </c>
      <c r="E5650" s="3">
        <v>41840</v>
      </c>
      <c r="F5650" s="2" t="s">
        <v>23</v>
      </c>
      <c r="G5650" s="8"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5">
        <v>5650</v>
      </c>
      <c r="B5651" s="2" t="s">
        <v>8403</v>
      </c>
      <c r="C5651" s="8">
        <f>YEAR(Data!$D5651)</f>
        <v>2014</v>
      </c>
      <c r="D5651" s="3">
        <v>41838</v>
      </c>
      <c r="E5651" s="3">
        <v>41840</v>
      </c>
      <c r="F5651" s="2" t="s">
        <v>23</v>
      </c>
      <c r="G5651" s="8"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5">
        <v>5651</v>
      </c>
      <c r="B5652" s="2" t="s">
        <v>8403</v>
      </c>
      <c r="C5652" s="8">
        <f>YEAR(Data!$D5652)</f>
        <v>2014</v>
      </c>
      <c r="D5652" s="3">
        <v>41838</v>
      </c>
      <c r="E5652" s="3">
        <v>41840</v>
      </c>
      <c r="F5652" s="2" t="s">
        <v>23</v>
      </c>
      <c r="G5652" s="8"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5">
        <v>5652</v>
      </c>
      <c r="B5653" s="2" t="s">
        <v>8403</v>
      </c>
      <c r="C5653" s="8">
        <f>YEAR(Data!$D5653)</f>
        <v>2014</v>
      </c>
      <c r="D5653" s="3">
        <v>41838</v>
      </c>
      <c r="E5653" s="3">
        <v>41840</v>
      </c>
      <c r="F5653" s="2" t="s">
        <v>23</v>
      </c>
      <c r="G5653" s="8"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5">
        <v>5653</v>
      </c>
      <c r="B5654" s="2" t="s">
        <v>8405</v>
      </c>
      <c r="C5654" s="8">
        <f>YEAR(Data!$D5654)</f>
        <v>2014</v>
      </c>
      <c r="D5654" s="3">
        <v>41919</v>
      </c>
      <c r="E5654" s="3">
        <v>41924</v>
      </c>
      <c r="F5654" s="2" t="s">
        <v>50</v>
      </c>
      <c r="G5654" s="8"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5">
        <v>5654</v>
      </c>
      <c r="B5655" s="2" t="s">
        <v>8406</v>
      </c>
      <c r="C5655" s="8">
        <f>YEAR(Data!$D5655)</f>
        <v>2011</v>
      </c>
      <c r="D5655" s="3">
        <v>40851</v>
      </c>
      <c r="E5655" s="3">
        <v>40858</v>
      </c>
      <c r="F5655" s="2" t="s">
        <v>50</v>
      </c>
      <c r="G5655" s="8"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5">
        <v>5655</v>
      </c>
      <c r="B5656" s="2" t="s">
        <v>8407</v>
      </c>
      <c r="C5656" s="8">
        <f>YEAR(Data!$D5656)</f>
        <v>2013</v>
      </c>
      <c r="D5656" s="3">
        <v>41627</v>
      </c>
      <c r="E5656" s="3">
        <v>41630</v>
      </c>
      <c r="F5656" s="2" t="s">
        <v>188</v>
      </c>
      <c r="G5656" s="8"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5">
        <v>5656</v>
      </c>
      <c r="B5657" s="2" t="s">
        <v>8407</v>
      </c>
      <c r="C5657" s="8">
        <f>YEAR(Data!$D5657)</f>
        <v>2013</v>
      </c>
      <c r="D5657" s="3">
        <v>41627</v>
      </c>
      <c r="E5657" s="3">
        <v>41630</v>
      </c>
      <c r="F5657" s="2" t="s">
        <v>188</v>
      </c>
      <c r="G5657" s="8"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5">
        <v>5657</v>
      </c>
      <c r="B5658" s="2" t="s">
        <v>8407</v>
      </c>
      <c r="C5658" s="8">
        <f>YEAR(Data!$D5658)</f>
        <v>2013</v>
      </c>
      <c r="D5658" s="3">
        <v>41627</v>
      </c>
      <c r="E5658" s="3">
        <v>41630</v>
      </c>
      <c r="F5658" s="2" t="s">
        <v>188</v>
      </c>
      <c r="G5658" s="8"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5">
        <v>5658</v>
      </c>
      <c r="B5659" s="2" t="s">
        <v>8407</v>
      </c>
      <c r="C5659" s="8">
        <f>YEAR(Data!$D5659)</f>
        <v>2013</v>
      </c>
      <c r="D5659" s="3">
        <v>41627</v>
      </c>
      <c r="E5659" s="3">
        <v>41630</v>
      </c>
      <c r="F5659" s="2" t="s">
        <v>188</v>
      </c>
      <c r="G5659" s="8"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5">
        <v>5659</v>
      </c>
      <c r="B5660" s="2" t="s">
        <v>8407</v>
      </c>
      <c r="C5660" s="8">
        <f>YEAR(Data!$D5660)</f>
        <v>2013</v>
      </c>
      <c r="D5660" s="3">
        <v>41627</v>
      </c>
      <c r="E5660" s="3">
        <v>41630</v>
      </c>
      <c r="F5660" s="2" t="s">
        <v>188</v>
      </c>
      <c r="G5660" s="8"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5">
        <v>5660</v>
      </c>
      <c r="B5661" s="2" t="s">
        <v>8407</v>
      </c>
      <c r="C5661" s="8">
        <f>YEAR(Data!$D5661)</f>
        <v>2013</v>
      </c>
      <c r="D5661" s="3">
        <v>41627</v>
      </c>
      <c r="E5661" s="3">
        <v>41630</v>
      </c>
      <c r="F5661" s="2" t="s">
        <v>188</v>
      </c>
      <c r="G5661" s="8"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5">
        <v>5661</v>
      </c>
      <c r="B5662" s="2" t="s">
        <v>8407</v>
      </c>
      <c r="C5662" s="8">
        <f>YEAR(Data!$D5662)</f>
        <v>2013</v>
      </c>
      <c r="D5662" s="3">
        <v>41627</v>
      </c>
      <c r="E5662" s="3">
        <v>41630</v>
      </c>
      <c r="F5662" s="2" t="s">
        <v>188</v>
      </c>
      <c r="G5662" s="8"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5">
        <v>5662</v>
      </c>
      <c r="B5663" s="2" t="s">
        <v>8408</v>
      </c>
      <c r="C5663" s="8">
        <f>YEAR(Data!$D5663)</f>
        <v>2013</v>
      </c>
      <c r="D5663" s="3">
        <v>41542</v>
      </c>
      <c r="E5663" s="3">
        <v>41549</v>
      </c>
      <c r="F5663" s="2" t="s">
        <v>50</v>
      </c>
      <c r="G5663" s="8"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5">
        <v>5663</v>
      </c>
      <c r="B5664" s="2" t="s">
        <v>8408</v>
      </c>
      <c r="C5664" s="8">
        <f>YEAR(Data!$D5664)</f>
        <v>2013</v>
      </c>
      <c r="D5664" s="3">
        <v>41542</v>
      </c>
      <c r="E5664" s="3">
        <v>41549</v>
      </c>
      <c r="F5664" s="2" t="s">
        <v>50</v>
      </c>
      <c r="G5664" s="8"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5">
        <v>5664</v>
      </c>
      <c r="B5665" s="2" t="s">
        <v>8409</v>
      </c>
      <c r="C5665" s="8">
        <f>YEAR(Data!$D5665)</f>
        <v>2013</v>
      </c>
      <c r="D5665" s="3">
        <v>41477</v>
      </c>
      <c r="E5665" s="3">
        <v>41477</v>
      </c>
      <c r="F5665" s="2" t="s">
        <v>1290</v>
      </c>
      <c r="G5665" s="8"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5">
        <v>5665</v>
      </c>
      <c r="B5666" s="2" t="s">
        <v>8409</v>
      </c>
      <c r="C5666" s="8">
        <f>YEAR(Data!$D5666)</f>
        <v>2013</v>
      </c>
      <c r="D5666" s="3">
        <v>41477</v>
      </c>
      <c r="E5666" s="3">
        <v>41477</v>
      </c>
      <c r="F5666" s="2" t="s">
        <v>1290</v>
      </c>
      <c r="G5666" s="8"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5">
        <v>5666</v>
      </c>
      <c r="B5667" s="2" t="s">
        <v>8409</v>
      </c>
      <c r="C5667" s="8">
        <f>YEAR(Data!$D5667)</f>
        <v>2013</v>
      </c>
      <c r="D5667" s="3">
        <v>41477</v>
      </c>
      <c r="E5667" s="3">
        <v>41477</v>
      </c>
      <c r="F5667" s="2" t="s">
        <v>1290</v>
      </c>
      <c r="G5667" s="8"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5">
        <v>5667</v>
      </c>
      <c r="B5668" s="2" t="s">
        <v>8409</v>
      </c>
      <c r="C5668" s="8">
        <f>YEAR(Data!$D5668)</f>
        <v>2013</v>
      </c>
      <c r="D5668" s="3">
        <v>41477</v>
      </c>
      <c r="E5668" s="3">
        <v>41477</v>
      </c>
      <c r="F5668" s="2" t="s">
        <v>1290</v>
      </c>
      <c r="G5668" s="8"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5">
        <v>5668</v>
      </c>
      <c r="B5669" s="2" t="s">
        <v>8412</v>
      </c>
      <c r="C5669" s="8">
        <f>YEAR(Data!$D5669)</f>
        <v>2013</v>
      </c>
      <c r="D5669" s="3">
        <v>41437</v>
      </c>
      <c r="E5669" s="3">
        <v>41441</v>
      </c>
      <c r="F5669" s="2" t="s">
        <v>50</v>
      </c>
      <c r="G5669" s="8"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5">
        <v>5669</v>
      </c>
      <c r="B5670" s="2" t="s">
        <v>8412</v>
      </c>
      <c r="C5670" s="8">
        <f>YEAR(Data!$D5670)</f>
        <v>2013</v>
      </c>
      <c r="D5670" s="3">
        <v>41437</v>
      </c>
      <c r="E5670" s="3">
        <v>41441</v>
      </c>
      <c r="F5670" s="2" t="s">
        <v>50</v>
      </c>
      <c r="G5670" s="8"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5">
        <v>5670</v>
      </c>
      <c r="B5671" s="2" t="s">
        <v>8412</v>
      </c>
      <c r="C5671" s="8">
        <f>YEAR(Data!$D5671)</f>
        <v>2013</v>
      </c>
      <c r="D5671" s="3">
        <v>41437</v>
      </c>
      <c r="E5671" s="3">
        <v>41441</v>
      </c>
      <c r="F5671" s="2" t="s">
        <v>50</v>
      </c>
      <c r="G5671" s="8"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5">
        <v>5671</v>
      </c>
      <c r="B5672" s="2" t="s">
        <v>8413</v>
      </c>
      <c r="C5672" s="8">
        <f>YEAR(Data!$D5672)</f>
        <v>2012</v>
      </c>
      <c r="D5672" s="3">
        <v>41069</v>
      </c>
      <c r="E5672" s="3">
        <v>41071</v>
      </c>
      <c r="F5672" s="2" t="s">
        <v>23</v>
      </c>
      <c r="G5672" s="8"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5">
        <v>5672</v>
      </c>
      <c r="B5673" s="2" t="s">
        <v>8413</v>
      </c>
      <c r="C5673" s="8">
        <f>YEAR(Data!$D5673)</f>
        <v>2012</v>
      </c>
      <c r="D5673" s="3">
        <v>41069</v>
      </c>
      <c r="E5673" s="3">
        <v>41071</v>
      </c>
      <c r="F5673" s="2" t="s">
        <v>23</v>
      </c>
      <c r="G5673" s="8"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5">
        <v>5673</v>
      </c>
      <c r="B5674" s="2" t="s">
        <v>8415</v>
      </c>
      <c r="C5674" s="8">
        <f>YEAR(Data!$D5674)</f>
        <v>2014</v>
      </c>
      <c r="D5674" s="3">
        <v>41940</v>
      </c>
      <c r="E5674" s="3">
        <v>41947</v>
      </c>
      <c r="F5674" s="2" t="s">
        <v>50</v>
      </c>
      <c r="G5674" s="8"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5">
        <v>5674</v>
      </c>
      <c r="B5675" s="2" t="s">
        <v>8415</v>
      </c>
      <c r="C5675" s="8">
        <f>YEAR(Data!$D5675)</f>
        <v>2014</v>
      </c>
      <c r="D5675" s="3">
        <v>41940</v>
      </c>
      <c r="E5675" s="3">
        <v>41947</v>
      </c>
      <c r="F5675" s="2" t="s">
        <v>50</v>
      </c>
      <c r="G5675" s="8"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5">
        <v>5675</v>
      </c>
      <c r="B5676" s="2" t="s">
        <v>8416</v>
      </c>
      <c r="C5676" s="8">
        <f>YEAR(Data!$D5676)</f>
        <v>2013</v>
      </c>
      <c r="D5676" s="3">
        <v>41296</v>
      </c>
      <c r="E5676" s="3">
        <v>41301</v>
      </c>
      <c r="F5676" s="2" t="s">
        <v>50</v>
      </c>
      <c r="G5676" s="8"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5">
        <v>5676</v>
      </c>
      <c r="B5677" s="2" t="s">
        <v>8417</v>
      </c>
      <c r="C5677" s="8">
        <f>YEAR(Data!$D5677)</f>
        <v>2011</v>
      </c>
      <c r="D5677" s="3">
        <v>40691</v>
      </c>
      <c r="E5677" s="3">
        <v>40696</v>
      </c>
      <c r="F5677" s="2" t="s">
        <v>50</v>
      </c>
      <c r="G5677" s="8"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5">
        <v>5677</v>
      </c>
      <c r="B5678" s="2" t="s">
        <v>8417</v>
      </c>
      <c r="C5678" s="8">
        <f>YEAR(Data!$D5678)</f>
        <v>2011</v>
      </c>
      <c r="D5678" s="3">
        <v>40691</v>
      </c>
      <c r="E5678" s="3">
        <v>40696</v>
      </c>
      <c r="F5678" s="2" t="s">
        <v>50</v>
      </c>
      <c r="G5678" s="8"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5">
        <v>5678</v>
      </c>
      <c r="B5679" s="2" t="s">
        <v>8418</v>
      </c>
      <c r="C5679" s="8">
        <f>YEAR(Data!$D5679)</f>
        <v>2011</v>
      </c>
      <c r="D5679" s="3">
        <v>40906</v>
      </c>
      <c r="E5679" s="3">
        <v>40913</v>
      </c>
      <c r="F5679" s="2" t="s">
        <v>50</v>
      </c>
      <c r="G5679" s="8"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5">
        <v>5679</v>
      </c>
      <c r="B5680" s="2" t="s">
        <v>8419</v>
      </c>
      <c r="C5680" s="8">
        <f>YEAR(Data!$D5680)</f>
        <v>2013</v>
      </c>
      <c r="D5680" s="3">
        <v>41484</v>
      </c>
      <c r="E5680" s="3">
        <v>41490</v>
      </c>
      <c r="F5680" s="2" t="s">
        <v>50</v>
      </c>
      <c r="G5680" s="8"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5">
        <v>5680</v>
      </c>
      <c r="B5681" s="2" t="s">
        <v>8419</v>
      </c>
      <c r="C5681" s="8">
        <f>YEAR(Data!$D5681)</f>
        <v>2013</v>
      </c>
      <c r="D5681" s="3">
        <v>41484</v>
      </c>
      <c r="E5681" s="3">
        <v>41490</v>
      </c>
      <c r="F5681" s="2" t="s">
        <v>50</v>
      </c>
      <c r="G5681" s="8"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5">
        <v>5681</v>
      </c>
      <c r="B5682" s="2" t="s">
        <v>8421</v>
      </c>
      <c r="C5682" s="8">
        <f>YEAR(Data!$D5682)</f>
        <v>2013</v>
      </c>
      <c r="D5682" s="3">
        <v>41542</v>
      </c>
      <c r="E5682" s="3">
        <v>41548</v>
      </c>
      <c r="F5682" s="2" t="s">
        <v>50</v>
      </c>
      <c r="G5682" s="8"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5">
        <v>5682</v>
      </c>
      <c r="B5683" s="2" t="s">
        <v>8421</v>
      </c>
      <c r="C5683" s="8">
        <f>YEAR(Data!$D5683)</f>
        <v>2013</v>
      </c>
      <c r="D5683" s="3">
        <v>41542</v>
      </c>
      <c r="E5683" s="3">
        <v>41548</v>
      </c>
      <c r="F5683" s="2" t="s">
        <v>50</v>
      </c>
      <c r="G5683" s="8"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5">
        <v>5683</v>
      </c>
      <c r="B5684" s="2" t="s">
        <v>8422</v>
      </c>
      <c r="C5684" s="8">
        <f>YEAR(Data!$D5684)</f>
        <v>2011</v>
      </c>
      <c r="D5684" s="3">
        <v>40635</v>
      </c>
      <c r="E5684" s="3">
        <v>40641</v>
      </c>
      <c r="F5684" s="2" t="s">
        <v>50</v>
      </c>
      <c r="G5684" s="8"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5">
        <v>5684</v>
      </c>
      <c r="B5685" s="2" t="s">
        <v>8422</v>
      </c>
      <c r="C5685" s="8">
        <f>YEAR(Data!$D5685)</f>
        <v>2011</v>
      </c>
      <c r="D5685" s="3">
        <v>40635</v>
      </c>
      <c r="E5685" s="3">
        <v>40641</v>
      </c>
      <c r="F5685" s="2" t="s">
        <v>50</v>
      </c>
      <c r="G5685" s="8"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5">
        <v>5685</v>
      </c>
      <c r="B5686" s="2" t="s">
        <v>8422</v>
      </c>
      <c r="C5686" s="8">
        <f>YEAR(Data!$D5686)</f>
        <v>2011</v>
      </c>
      <c r="D5686" s="3">
        <v>40635</v>
      </c>
      <c r="E5686" s="3">
        <v>40641</v>
      </c>
      <c r="F5686" s="2" t="s">
        <v>50</v>
      </c>
      <c r="G5686" s="8"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5">
        <v>5686</v>
      </c>
      <c r="B5687" s="2" t="s">
        <v>8423</v>
      </c>
      <c r="C5687" s="8">
        <f>YEAR(Data!$D5687)</f>
        <v>2012</v>
      </c>
      <c r="D5687" s="3">
        <v>41218</v>
      </c>
      <c r="E5687" s="3">
        <v>41218</v>
      </c>
      <c r="F5687" s="2" t="s">
        <v>1290</v>
      </c>
      <c r="G5687" s="8"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5">
        <v>5687</v>
      </c>
      <c r="B5688" s="2" t="s">
        <v>8424</v>
      </c>
      <c r="C5688" s="8">
        <f>YEAR(Data!$D5688)</f>
        <v>2011</v>
      </c>
      <c r="D5688" s="3">
        <v>40752</v>
      </c>
      <c r="E5688" s="3">
        <v>40752</v>
      </c>
      <c r="F5688" s="2" t="s">
        <v>1290</v>
      </c>
      <c r="G5688" s="8"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5">
        <v>5688</v>
      </c>
      <c r="B5689" s="2" t="s">
        <v>8424</v>
      </c>
      <c r="C5689" s="8">
        <f>YEAR(Data!$D5689)</f>
        <v>2011</v>
      </c>
      <c r="D5689" s="3">
        <v>40752</v>
      </c>
      <c r="E5689" s="3">
        <v>40752</v>
      </c>
      <c r="F5689" s="2" t="s">
        <v>1290</v>
      </c>
      <c r="G5689" s="8"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5">
        <v>5689</v>
      </c>
      <c r="B5690" s="2" t="s">
        <v>8424</v>
      </c>
      <c r="C5690" s="8">
        <f>YEAR(Data!$D5690)</f>
        <v>2011</v>
      </c>
      <c r="D5690" s="3">
        <v>40752</v>
      </c>
      <c r="E5690" s="3">
        <v>40752</v>
      </c>
      <c r="F5690" s="2" t="s">
        <v>1290</v>
      </c>
      <c r="G5690" s="8"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5">
        <v>5690</v>
      </c>
      <c r="B5691" s="2" t="s">
        <v>8425</v>
      </c>
      <c r="C5691" s="8">
        <f>YEAR(Data!$D5691)</f>
        <v>2012</v>
      </c>
      <c r="D5691" s="3">
        <v>41269</v>
      </c>
      <c r="E5691" s="3">
        <v>41274</v>
      </c>
      <c r="F5691" s="2" t="s">
        <v>50</v>
      </c>
      <c r="G5691" s="8"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5">
        <v>5691</v>
      </c>
      <c r="B5692" s="2" t="s">
        <v>8426</v>
      </c>
      <c r="C5692" s="8">
        <f>YEAR(Data!$D5692)</f>
        <v>2012</v>
      </c>
      <c r="D5692" s="3">
        <v>41253</v>
      </c>
      <c r="E5692" s="3">
        <v>41259</v>
      </c>
      <c r="F5692" s="2" t="s">
        <v>50</v>
      </c>
      <c r="G5692" s="8"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5">
        <v>5692</v>
      </c>
      <c r="B5693" s="2" t="s">
        <v>8426</v>
      </c>
      <c r="C5693" s="8">
        <f>YEAR(Data!$D5693)</f>
        <v>2012</v>
      </c>
      <c r="D5693" s="3">
        <v>41253</v>
      </c>
      <c r="E5693" s="3">
        <v>41259</v>
      </c>
      <c r="F5693" s="2" t="s">
        <v>50</v>
      </c>
      <c r="G5693" s="8"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5">
        <v>5693</v>
      </c>
      <c r="B5694" s="2" t="s">
        <v>8426</v>
      </c>
      <c r="C5694" s="8">
        <f>YEAR(Data!$D5694)</f>
        <v>2012</v>
      </c>
      <c r="D5694" s="3">
        <v>41253</v>
      </c>
      <c r="E5694" s="3">
        <v>41259</v>
      </c>
      <c r="F5694" s="2" t="s">
        <v>50</v>
      </c>
      <c r="G5694" s="8"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5">
        <v>5694</v>
      </c>
      <c r="B5695" s="2" t="s">
        <v>8426</v>
      </c>
      <c r="C5695" s="8">
        <f>YEAR(Data!$D5695)</f>
        <v>2012</v>
      </c>
      <c r="D5695" s="3">
        <v>41253</v>
      </c>
      <c r="E5695" s="3">
        <v>41259</v>
      </c>
      <c r="F5695" s="2" t="s">
        <v>50</v>
      </c>
      <c r="G5695" s="8"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5">
        <v>5695</v>
      </c>
      <c r="B5696" s="2" t="s">
        <v>8426</v>
      </c>
      <c r="C5696" s="8">
        <f>YEAR(Data!$D5696)</f>
        <v>2012</v>
      </c>
      <c r="D5696" s="3">
        <v>41253</v>
      </c>
      <c r="E5696" s="3">
        <v>41259</v>
      </c>
      <c r="F5696" s="2" t="s">
        <v>50</v>
      </c>
      <c r="G5696" s="8"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5">
        <v>5696</v>
      </c>
      <c r="B5697" s="2" t="s">
        <v>8427</v>
      </c>
      <c r="C5697" s="8">
        <f>YEAR(Data!$D5697)</f>
        <v>2013</v>
      </c>
      <c r="D5697" s="3">
        <v>41400</v>
      </c>
      <c r="E5697" s="3">
        <v>41402</v>
      </c>
      <c r="F5697" s="2" t="s">
        <v>23</v>
      </c>
      <c r="G5697" s="8"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5">
        <v>5697</v>
      </c>
      <c r="B5698" s="2" t="s">
        <v>8428</v>
      </c>
      <c r="C5698" s="8">
        <f>YEAR(Data!$D5698)</f>
        <v>2014</v>
      </c>
      <c r="D5698" s="3">
        <v>41927</v>
      </c>
      <c r="E5698" s="3">
        <v>41931</v>
      </c>
      <c r="F5698" s="2" t="s">
        <v>50</v>
      </c>
      <c r="G5698" s="8"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5">
        <v>5698</v>
      </c>
      <c r="B5699" s="2" t="s">
        <v>8428</v>
      </c>
      <c r="C5699" s="8">
        <f>YEAR(Data!$D5699)</f>
        <v>2014</v>
      </c>
      <c r="D5699" s="3">
        <v>41927</v>
      </c>
      <c r="E5699" s="3">
        <v>41931</v>
      </c>
      <c r="F5699" s="2" t="s">
        <v>50</v>
      </c>
      <c r="G5699" s="8"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5">
        <v>5699</v>
      </c>
      <c r="B5700" s="2" t="s">
        <v>8429</v>
      </c>
      <c r="C5700" s="8">
        <f>YEAR(Data!$D5700)</f>
        <v>2013</v>
      </c>
      <c r="D5700" s="3">
        <v>41584</v>
      </c>
      <c r="E5700" s="3">
        <v>41584</v>
      </c>
      <c r="F5700" s="2" t="s">
        <v>1290</v>
      </c>
      <c r="G5700" s="8"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5">
        <v>5700</v>
      </c>
      <c r="B5701" s="2" t="s">
        <v>8430</v>
      </c>
      <c r="C5701" s="8">
        <f>YEAR(Data!$D5701)</f>
        <v>2014</v>
      </c>
      <c r="D5701" s="3">
        <v>41947</v>
      </c>
      <c r="E5701" s="3">
        <v>41952</v>
      </c>
      <c r="F5701" s="2" t="s">
        <v>50</v>
      </c>
      <c r="G5701" s="8"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5">
        <v>5701</v>
      </c>
      <c r="B5702" s="2" t="s">
        <v>8431</v>
      </c>
      <c r="C5702" s="8">
        <f>YEAR(Data!$D5702)</f>
        <v>2013</v>
      </c>
      <c r="D5702" s="3">
        <v>41603</v>
      </c>
      <c r="E5702" s="3">
        <v>41605</v>
      </c>
      <c r="F5702" s="2" t="s">
        <v>188</v>
      </c>
      <c r="G5702" s="8"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5">
        <v>5702</v>
      </c>
      <c r="B5703" s="2" t="s">
        <v>8431</v>
      </c>
      <c r="C5703" s="8">
        <f>YEAR(Data!$D5703)</f>
        <v>2013</v>
      </c>
      <c r="D5703" s="3">
        <v>41603</v>
      </c>
      <c r="E5703" s="3">
        <v>41605</v>
      </c>
      <c r="F5703" s="2" t="s">
        <v>188</v>
      </c>
      <c r="G5703" s="8"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5">
        <v>5703</v>
      </c>
      <c r="B5704" s="2" t="s">
        <v>8432</v>
      </c>
      <c r="C5704" s="8">
        <f>YEAR(Data!$D5704)</f>
        <v>2011</v>
      </c>
      <c r="D5704" s="3">
        <v>40891</v>
      </c>
      <c r="E5704" s="3">
        <v>40898</v>
      </c>
      <c r="F5704" s="2" t="s">
        <v>50</v>
      </c>
      <c r="G5704" s="8"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5">
        <v>5704</v>
      </c>
      <c r="B5705" s="2" t="s">
        <v>8432</v>
      </c>
      <c r="C5705" s="8">
        <f>YEAR(Data!$D5705)</f>
        <v>2011</v>
      </c>
      <c r="D5705" s="3">
        <v>40891</v>
      </c>
      <c r="E5705" s="3">
        <v>40898</v>
      </c>
      <c r="F5705" s="2" t="s">
        <v>50</v>
      </c>
      <c r="G5705" s="8"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5">
        <v>5705</v>
      </c>
      <c r="B5706" s="2" t="s">
        <v>8432</v>
      </c>
      <c r="C5706" s="8">
        <f>YEAR(Data!$D5706)</f>
        <v>2011</v>
      </c>
      <c r="D5706" s="3">
        <v>40891</v>
      </c>
      <c r="E5706" s="3">
        <v>40898</v>
      </c>
      <c r="F5706" s="2" t="s">
        <v>50</v>
      </c>
      <c r="G5706" s="8"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5">
        <v>5706</v>
      </c>
      <c r="B5707" s="2" t="s">
        <v>8433</v>
      </c>
      <c r="C5707" s="8">
        <f>YEAR(Data!$D5707)</f>
        <v>2011</v>
      </c>
      <c r="D5707" s="3">
        <v>40850</v>
      </c>
      <c r="E5707" s="3">
        <v>40855</v>
      </c>
      <c r="F5707" s="2" t="s">
        <v>50</v>
      </c>
      <c r="G5707" s="8"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5">
        <v>5707</v>
      </c>
      <c r="B5708" s="2" t="s">
        <v>8434</v>
      </c>
      <c r="C5708" s="8">
        <f>YEAR(Data!$D5708)</f>
        <v>2014</v>
      </c>
      <c r="D5708" s="3">
        <v>41905</v>
      </c>
      <c r="E5708" s="3">
        <v>41908</v>
      </c>
      <c r="F5708" s="2" t="s">
        <v>23</v>
      </c>
      <c r="G5708" s="8"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5">
        <v>5708</v>
      </c>
      <c r="B5709" s="2" t="s">
        <v>8435</v>
      </c>
      <c r="C5709" s="8">
        <f>YEAR(Data!$D5709)</f>
        <v>2012</v>
      </c>
      <c r="D5709" s="3">
        <v>41037</v>
      </c>
      <c r="E5709" s="3">
        <v>41044</v>
      </c>
      <c r="F5709" s="2" t="s">
        <v>50</v>
      </c>
      <c r="G5709" s="8"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5">
        <v>5709</v>
      </c>
      <c r="B5710" s="2" t="s">
        <v>8435</v>
      </c>
      <c r="C5710" s="8">
        <f>YEAR(Data!$D5710)</f>
        <v>2012</v>
      </c>
      <c r="D5710" s="3">
        <v>41037</v>
      </c>
      <c r="E5710" s="3">
        <v>41044</v>
      </c>
      <c r="F5710" s="2" t="s">
        <v>50</v>
      </c>
      <c r="G5710" s="8"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5">
        <v>5710</v>
      </c>
      <c r="B5711" s="2" t="s">
        <v>8435</v>
      </c>
      <c r="C5711" s="8">
        <f>YEAR(Data!$D5711)</f>
        <v>2012</v>
      </c>
      <c r="D5711" s="3">
        <v>41037</v>
      </c>
      <c r="E5711" s="3">
        <v>41044</v>
      </c>
      <c r="F5711" s="2" t="s">
        <v>50</v>
      </c>
      <c r="G5711" s="8"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5">
        <v>5711</v>
      </c>
      <c r="B5712" s="2" t="s">
        <v>8435</v>
      </c>
      <c r="C5712" s="8">
        <f>YEAR(Data!$D5712)</f>
        <v>2012</v>
      </c>
      <c r="D5712" s="3">
        <v>41037</v>
      </c>
      <c r="E5712" s="3">
        <v>41044</v>
      </c>
      <c r="F5712" s="2" t="s">
        <v>50</v>
      </c>
      <c r="G5712" s="8"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5">
        <v>5712</v>
      </c>
      <c r="B5713" s="2" t="s">
        <v>8435</v>
      </c>
      <c r="C5713" s="8">
        <f>YEAR(Data!$D5713)</f>
        <v>2012</v>
      </c>
      <c r="D5713" s="3">
        <v>41037</v>
      </c>
      <c r="E5713" s="3">
        <v>41044</v>
      </c>
      <c r="F5713" s="2" t="s">
        <v>50</v>
      </c>
      <c r="G5713" s="8"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5">
        <v>5713</v>
      </c>
      <c r="B5714" s="2" t="s">
        <v>8436</v>
      </c>
      <c r="C5714" s="8">
        <f>YEAR(Data!$D5714)</f>
        <v>2014</v>
      </c>
      <c r="D5714" s="3">
        <v>41852</v>
      </c>
      <c r="E5714" s="3">
        <v>41852</v>
      </c>
      <c r="F5714" s="2" t="s">
        <v>1290</v>
      </c>
      <c r="G5714" s="8"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5">
        <v>5714</v>
      </c>
      <c r="B5715" s="2" t="s">
        <v>8437</v>
      </c>
      <c r="C5715" s="8">
        <f>YEAR(Data!$D5715)</f>
        <v>2011</v>
      </c>
      <c r="D5715" s="3">
        <v>40603</v>
      </c>
      <c r="E5715" s="3">
        <v>40607</v>
      </c>
      <c r="F5715" s="2" t="s">
        <v>50</v>
      </c>
      <c r="G5715" s="8"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5">
        <v>5715</v>
      </c>
      <c r="B5716" s="2" t="s">
        <v>8438</v>
      </c>
      <c r="C5716" s="8">
        <f>YEAR(Data!$D5716)</f>
        <v>2014</v>
      </c>
      <c r="D5716" s="3">
        <v>41908</v>
      </c>
      <c r="E5716" s="3">
        <v>41912</v>
      </c>
      <c r="F5716" s="2" t="s">
        <v>50</v>
      </c>
      <c r="G5716" s="8"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5">
        <v>5716</v>
      </c>
      <c r="B5717" s="2" t="s">
        <v>8439</v>
      </c>
      <c r="C5717" s="8">
        <f>YEAR(Data!$D5717)</f>
        <v>2012</v>
      </c>
      <c r="D5717" s="3">
        <v>41191</v>
      </c>
      <c r="E5717" s="3">
        <v>41194</v>
      </c>
      <c r="F5717" s="2" t="s">
        <v>23</v>
      </c>
      <c r="G5717" s="8"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5">
        <v>5717</v>
      </c>
      <c r="B5718" s="2" t="s">
        <v>8439</v>
      </c>
      <c r="C5718" s="8">
        <f>YEAR(Data!$D5718)</f>
        <v>2012</v>
      </c>
      <c r="D5718" s="3">
        <v>41191</v>
      </c>
      <c r="E5718" s="3">
        <v>41194</v>
      </c>
      <c r="F5718" s="2" t="s">
        <v>23</v>
      </c>
      <c r="G5718" s="8"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5">
        <v>5718</v>
      </c>
      <c r="B5719" s="2" t="s">
        <v>8439</v>
      </c>
      <c r="C5719" s="8">
        <f>YEAR(Data!$D5719)</f>
        <v>2012</v>
      </c>
      <c r="D5719" s="3">
        <v>41191</v>
      </c>
      <c r="E5719" s="3">
        <v>41194</v>
      </c>
      <c r="F5719" s="2" t="s">
        <v>23</v>
      </c>
      <c r="G5719" s="8"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5">
        <v>5719</v>
      </c>
      <c r="B5720" s="2" t="s">
        <v>8439</v>
      </c>
      <c r="C5720" s="8">
        <f>YEAR(Data!$D5720)</f>
        <v>2012</v>
      </c>
      <c r="D5720" s="3">
        <v>41191</v>
      </c>
      <c r="E5720" s="3">
        <v>41194</v>
      </c>
      <c r="F5720" s="2" t="s">
        <v>23</v>
      </c>
      <c r="G5720" s="8"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5">
        <v>5720</v>
      </c>
      <c r="B5721" s="2" t="s">
        <v>8440</v>
      </c>
      <c r="C5721" s="8">
        <f>YEAR(Data!$D5721)</f>
        <v>2014</v>
      </c>
      <c r="D5721" s="3">
        <v>41728</v>
      </c>
      <c r="E5721" s="3">
        <v>41732</v>
      </c>
      <c r="F5721" s="2" t="s">
        <v>23</v>
      </c>
      <c r="G5721" s="8"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5">
        <v>5721</v>
      </c>
      <c r="B5722" s="2" t="s">
        <v>8441</v>
      </c>
      <c r="C5722" s="8">
        <f>YEAR(Data!$D5722)</f>
        <v>2012</v>
      </c>
      <c r="D5722" s="3">
        <v>41227</v>
      </c>
      <c r="E5722" s="3">
        <v>41230</v>
      </c>
      <c r="F5722" s="2" t="s">
        <v>188</v>
      </c>
      <c r="G5722" s="8"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5">
        <v>5722</v>
      </c>
      <c r="B5723" s="2" t="s">
        <v>8441</v>
      </c>
      <c r="C5723" s="8">
        <f>YEAR(Data!$D5723)</f>
        <v>2012</v>
      </c>
      <c r="D5723" s="3">
        <v>41227</v>
      </c>
      <c r="E5723" s="3">
        <v>41230</v>
      </c>
      <c r="F5723" s="2" t="s">
        <v>188</v>
      </c>
      <c r="G5723" s="8"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5">
        <v>5723</v>
      </c>
      <c r="B5724" s="2" t="s">
        <v>8441</v>
      </c>
      <c r="C5724" s="8">
        <f>YEAR(Data!$D5724)</f>
        <v>2012</v>
      </c>
      <c r="D5724" s="3">
        <v>41227</v>
      </c>
      <c r="E5724" s="3">
        <v>41230</v>
      </c>
      <c r="F5724" s="2" t="s">
        <v>188</v>
      </c>
      <c r="G5724" s="8"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5">
        <v>5724</v>
      </c>
      <c r="B5725" s="2" t="s">
        <v>8442</v>
      </c>
      <c r="C5725" s="8">
        <f>YEAR(Data!$D5725)</f>
        <v>2013</v>
      </c>
      <c r="D5725" s="3">
        <v>41544</v>
      </c>
      <c r="E5725" s="3">
        <v>41548</v>
      </c>
      <c r="F5725" s="2" t="s">
        <v>50</v>
      </c>
      <c r="G5725" s="8"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5">
        <v>5725</v>
      </c>
      <c r="B5726" s="2" t="s">
        <v>8443</v>
      </c>
      <c r="C5726" s="8">
        <f>YEAR(Data!$D5726)</f>
        <v>2011</v>
      </c>
      <c r="D5726" s="3">
        <v>40808</v>
      </c>
      <c r="E5726" s="3">
        <v>40813</v>
      </c>
      <c r="F5726" s="2" t="s">
        <v>50</v>
      </c>
      <c r="G5726" s="8"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5">
        <v>5726</v>
      </c>
      <c r="B5727" s="2" t="s">
        <v>8444</v>
      </c>
      <c r="C5727" s="8">
        <f>YEAR(Data!$D5727)</f>
        <v>2012</v>
      </c>
      <c r="D5727" s="3">
        <v>41177</v>
      </c>
      <c r="E5727" s="3">
        <v>41179</v>
      </c>
      <c r="F5727" s="2" t="s">
        <v>188</v>
      </c>
      <c r="G5727" s="8"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5">
        <v>5727</v>
      </c>
      <c r="B5728" s="2" t="s">
        <v>8445</v>
      </c>
      <c r="C5728" s="8">
        <f>YEAR(Data!$D5728)</f>
        <v>2012</v>
      </c>
      <c r="D5728" s="3">
        <v>41033</v>
      </c>
      <c r="E5728" s="3">
        <v>41037</v>
      </c>
      <c r="F5728" s="2" t="s">
        <v>50</v>
      </c>
      <c r="G5728" s="8"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5">
        <v>5728</v>
      </c>
      <c r="B5729" s="2" t="s">
        <v>8446</v>
      </c>
      <c r="C5729" s="8">
        <f>YEAR(Data!$D5729)</f>
        <v>2014</v>
      </c>
      <c r="D5729" s="3">
        <v>41982</v>
      </c>
      <c r="E5729" s="3">
        <v>41987</v>
      </c>
      <c r="F5729" s="2" t="s">
        <v>50</v>
      </c>
      <c r="G5729" s="8"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5">
        <v>5729</v>
      </c>
      <c r="B5730" s="2" t="s">
        <v>8446</v>
      </c>
      <c r="C5730" s="8">
        <f>YEAR(Data!$D5730)</f>
        <v>2014</v>
      </c>
      <c r="D5730" s="3">
        <v>41982</v>
      </c>
      <c r="E5730" s="3">
        <v>41987</v>
      </c>
      <c r="F5730" s="2" t="s">
        <v>50</v>
      </c>
      <c r="G5730" s="8"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5">
        <v>5730</v>
      </c>
      <c r="B5731" s="2" t="s">
        <v>8446</v>
      </c>
      <c r="C5731" s="8">
        <f>YEAR(Data!$D5731)</f>
        <v>2014</v>
      </c>
      <c r="D5731" s="3">
        <v>41982</v>
      </c>
      <c r="E5731" s="3">
        <v>41987</v>
      </c>
      <c r="F5731" s="2" t="s">
        <v>50</v>
      </c>
      <c r="G5731" s="8"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5">
        <v>5731</v>
      </c>
      <c r="B5732" s="2" t="s">
        <v>8446</v>
      </c>
      <c r="C5732" s="8">
        <f>YEAR(Data!$D5732)</f>
        <v>2014</v>
      </c>
      <c r="D5732" s="3">
        <v>41982</v>
      </c>
      <c r="E5732" s="3">
        <v>41987</v>
      </c>
      <c r="F5732" s="2" t="s">
        <v>50</v>
      </c>
      <c r="G5732" s="8"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5">
        <v>5732</v>
      </c>
      <c r="B5733" s="2" t="s">
        <v>8446</v>
      </c>
      <c r="C5733" s="8">
        <f>YEAR(Data!$D5733)</f>
        <v>2014</v>
      </c>
      <c r="D5733" s="3">
        <v>41982</v>
      </c>
      <c r="E5733" s="3">
        <v>41987</v>
      </c>
      <c r="F5733" s="2" t="s">
        <v>50</v>
      </c>
      <c r="G5733" s="8"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5">
        <v>5733</v>
      </c>
      <c r="B5734" s="2" t="s">
        <v>8447</v>
      </c>
      <c r="C5734" s="8">
        <f>YEAR(Data!$D5734)</f>
        <v>2014</v>
      </c>
      <c r="D5734" s="3">
        <v>41820</v>
      </c>
      <c r="E5734" s="3">
        <v>41823</v>
      </c>
      <c r="F5734" s="2" t="s">
        <v>188</v>
      </c>
      <c r="G5734" s="8"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5">
        <v>5734</v>
      </c>
      <c r="B5735" s="2" t="s">
        <v>8447</v>
      </c>
      <c r="C5735" s="8">
        <f>YEAR(Data!$D5735)</f>
        <v>2014</v>
      </c>
      <c r="D5735" s="3">
        <v>41820</v>
      </c>
      <c r="E5735" s="3">
        <v>41823</v>
      </c>
      <c r="F5735" s="2" t="s">
        <v>188</v>
      </c>
      <c r="G5735" s="8"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5">
        <v>5735</v>
      </c>
      <c r="B5736" s="2" t="s">
        <v>8447</v>
      </c>
      <c r="C5736" s="8">
        <f>YEAR(Data!$D5736)</f>
        <v>2014</v>
      </c>
      <c r="D5736" s="3">
        <v>41820</v>
      </c>
      <c r="E5736" s="3">
        <v>41823</v>
      </c>
      <c r="F5736" s="2" t="s">
        <v>188</v>
      </c>
      <c r="G5736" s="8"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5">
        <v>5736</v>
      </c>
      <c r="B5737" s="2" t="s">
        <v>8449</v>
      </c>
      <c r="C5737" s="8">
        <f>YEAR(Data!$D5737)</f>
        <v>2011</v>
      </c>
      <c r="D5737" s="3">
        <v>40723</v>
      </c>
      <c r="E5737" s="3">
        <v>40727</v>
      </c>
      <c r="F5737" s="2" t="s">
        <v>50</v>
      </c>
      <c r="G5737" s="8"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5">
        <v>5737</v>
      </c>
      <c r="B5738" s="2" t="s">
        <v>8450</v>
      </c>
      <c r="C5738" s="8">
        <f>YEAR(Data!$D5738)</f>
        <v>2011</v>
      </c>
      <c r="D5738" s="3">
        <v>40564</v>
      </c>
      <c r="E5738" s="3">
        <v>40569</v>
      </c>
      <c r="F5738" s="2" t="s">
        <v>50</v>
      </c>
      <c r="G5738" s="8"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5">
        <v>5738</v>
      </c>
      <c r="B5739" s="2" t="s">
        <v>8450</v>
      </c>
      <c r="C5739" s="8">
        <f>YEAR(Data!$D5739)</f>
        <v>2011</v>
      </c>
      <c r="D5739" s="3">
        <v>40564</v>
      </c>
      <c r="E5739" s="3">
        <v>40569</v>
      </c>
      <c r="F5739" s="2" t="s">
        <v>50</v>
      </c>
      <c r="G5739" s="8"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5">
        <v>5739</v>
      </c>
      <c r="B5740" s="2" t="s">
        <v>8451</v>
      </c>
      <c r="C5740" s="8">
        <f>YEAR(Data!$D5740)</f>
        <v>2014</v>
      </c>
      <c r="D5740" s="3">
        <v>41640</v>
      </c>
      <c r="E5740" s="3">
        <v>41646</v>
      </c>
      <c r="F5740" s="2" t="s">
        <v>50</v>
      </c>
      <c r="G5740" s="8"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5">
        <v>5740</v>
      </c>
      <c r="B5741" s="2" t="s">
        <v>8452</v>
      </c>
      <c r="C5741" s="8">
        <f>YEAR(Data!$D5741)</f>
        <v>2014</v>
      </c>
      <c r="D5741" s="3">
        <v>41727</v>
      </c>
      <c r="E5741" s="3">
        <v>41730</v>
      </c>
      <c r="F5741" s="2" t="s">
        <v>188</v>
      </c>
      <c r="G5741" s="8"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5">
        <v>5741</v>
      </c>
      <c r="B5742" s="2" t="s">
        <v>8452</v>
      </c>
      <c r="C5742" s="8">
        <f>YEAR(Data!$D5742)</f>
        <v>2014</v>
      </c>
      <c r="D5742" s="3">
        <v>41727</v>
      </c>
      <c r="E5742" s="3">
        <v>41730</v>
      </c>
      <c r="F5742" s="2" t="s">
        <v>188</v>
      </c>
      <c r="G5742" s="8"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5">
        <v>5742</v>
      </c>
      <c r="B5743" s="2" t="s">
        <v>8452</v>
      </c>
      <c r="C5743" s="8">
        <f>YEAR(Data!$D5743)</f>
        <v>2014</v>
      </c>
      <c r="D5743" s="3">
        <v>41727</v>
      </c>
      <c r="E5743" s="3">
        <v>41730</v>
      </c>
      <c r="F5743" s="2" t="s">
        <v>188</v>
      </c>
      <c r="G5743" s="8"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5">
        <v>5743</v>
      </c>
      <c r="B5744" s="2" t="s">
        <v>8452</v>
      </c>
      <c r="C5744" s="8">
        <f>YEAR(Data!$D5744)</f>
        <v>2014</v>
      </c>
      <c r="D5744" s="3">
        <v>41727</v>
      </c>
      <c r="E5744" s="3">
        <v>41730</v>
      </c>
      <c r="F5744" s="2" t="s">
        <v>188</v>
      </c>
      <c r="G5744" s="8"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5">
        <v>5744</v>
      </c>
      <c r="B5745" s="2" t="s">
        <v>8452</v>
      </c>
      <c r="C5745" s="8">
        <f>YEAR(Data!$D5745)</f>
        <v>2014</v>
      </c>
      <c r="D5745" s="3">
        <v>41727</v>
      </c>
      <c r="E5745" s="3">
        <v>41730</v>
      </c>
      <c r="F5745" s="2" t="s">
        <v>188</v>
      </c>
      <c r="G5745" s="8"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5">
        <v>5745</v>
      </c>
      <c r="B5746" s="2" t="s">
        <v>8452</v>
      </c>
      <c r="C5746" s="8">
        <f>YEAR(Data!$D5746)</f>
        <v>2014</v>
      </c>
      <c r="D5746" s="3">
        <v>41727</v>
      </c>
      <c r="E5746" s="3">
        <v>41730</v>
      </c>
      <c r="F5746" s="2" t="s">
        <v>188</v>
      </c>
      <c r="G5746" s="8"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5">
        <v>5746</v>
      </c>
      <c r="B5747" s="2" t="s">
        <v>8452</v>
      </c>
      <c r="C5747" s="8">
        <f>YEAR(Data!$D5747)</f>
        <v>2014</v>
      </c>
      <c r="D5747" s="3">
        <v>41727</v>
      </c>
      <c r="E5747" s="3">
        <v>41730</v>
      </c>
      <c r="F5747" s="2" t="s">
        <v>188</v>
      </c>
      <c r="G5747" s="8"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5">
        <v>5747</v>
      </c>
      <c r="B5748" s="2" t="s">
        <v>8453</v>
      </c>
      <c r="C5748" s="8">
        <f>YEAR(Data!$D5748)</f>
        <v>2013</v>
      </c>
      <c r="D5748" s="3">
        <v>41617</v>
      </c>
      <c r="E5748" s="3">
        <v>41621</v>
      </c>
      <c r="F5748" s="2" t="s">
        <v>50</v>
      </c>
      <c r="G5748" s="8"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5">
        <v>5748</v>
      </c>
      <c r="B5749" s="2" t="s">
        <v>8453</v>
      </c>
      <c r="C5749" s="8">
        <f>YEAR(Data!$D5749)</f>
        <v>2013</v>
      </c>
      <c r="D5749" s="3">
        <v>41617</v>
      </c>
      <c r="E5749" s="3">
        <v>41621</v>
      </c>
      <c r="F5749" s="2" t="s">
        <v>50</v>
      </c>
      <c r="G5749" s="8"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5">
        <v>5749</v>
      </c>
      <c r="B5750" s="2" t="s">
        <v>8453</v>
      </c>
      <c r="C5750" s="8">
        <f>YEAR(Data!$D5750)</f>
        <v>2013</v>
      </c>
      <c r="D5750" s="3">
        <v>41617</v>
      </c>
      <c r="E5750" s="3">
        <v>41621</v>
      </c>
      <c r="F5750" s="2" t="s">
        <v>50</v>
      </c>
      <c r="G5750" s="8"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5">
        <v>5750</v>
      </c>
      <c r="B5751" s="2" t="s">
        <v>8454</v>
      </c>
      <c r="C5751" s="8">
        <f>YEAR(Data!$D5751)</f>
        <v>2014</v>
      </c>
      <c r="D5751" s="3">
        <v>41962</v>
      </c>
      <c r="E5751" s="3">
        <v>41966</v>
      </c>
      <c r="F5751" s="2" t="s">
        <v>50</v>
      </c>
      <c r="G5751" s="8"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5">
        <v>5751</v>
      </c>
      <c r="B5752" s="2" t="s">
        <v>8455</v>
      </c>
      <c r="C5752" s="8">
        <f>YEAR(Data!$D5752)</f>
        <v>2011</v>
      </c>
      <c r="D5752" s="3">
        <v>40693</v>
      </c>
      <c r="E5752" s="3">
        <v>40699</v>
      </c>
      <c r="F5752" s="2" t="s">
        <v>50</v>
      </c>
      <c r="G5752" s="8"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5">
        <v>5752</v>
      </c>
      <c r="B5753" s="2" t="s">
        <v>8457</v>
      </c>
      <c r="C5753" s="8">
        <f>YEAR(Data!$D5753)</f>
        <v>2013</v>
      </c>
      <c r="D5753" s="3">
        <v>41296</v>
      </c>
      <c r="E5753" s="3">
        <v>41302</v>
      </c>
      <c r="F5753" s="2" t="s">
        <v>50</v>
      </c>
      <c r="G5753" s="8"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5">
        <v>5753</v>
      </c>
      <c r="B5754" s="2" t="s">
        <v>8457</v>
      </c>
      <c r="C5754" s="8">
        <f>YEAR(Data!$D5754)</f>
        <v>2013</v>
      </c>
      <c r="D5754" s="3">
        <v>41296</v>
      </c>
      <c r="E5754" s="3">
        <v>41302</v>
      </c>
      <c r="F5754" s="2" t="s">
        <v>50</v>
      </c>
      <c r="G5754" s="8"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5">
        <v>5754</v>
      </c>
      <c r="B5755" s="2" t="s">
        <v>8460</v>
      </c>
      <c r="C5755" s="8">
        <f>YEAR(Data!$D5755)</f>
        <v>2013</v>
      </c>
      <c r="D5755" s="3">
        <v>41308</v>
      </c>
      <c r="E5755" s="3">
        <v>41315</v>
      </c>
      <c r="F5755" s="2" t="s">
        <v>50</v>
      </c>
      <c r="G5755" s="8"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5">
        <v>5755</v>
      </c>
      <c r="B5756" s="2" t="s">
        <v>8461</v>
      </c>
      <c r="C5756" s="8">
        <f>YEAR(Data!$D5756)</f>
        <v>2012</v>
      </c>
      <c r="D5756" s="3">
        <v>40997</v>
      </c>
      <c r="E5756" s="3">
        <v>41002</v>
      </c>
      <c r="F5756" s="2" t="s">
        <v>23</v>
      </c>
      <c r="G5756" s="8"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5">
        <v>5756</v>
      </c>
      <c r="B5757" s="2" t="s">
        <v>8462</v>
      </c>
      <c r="C5757" s="8">
        <f>YEAR(Data!$D5757)</f>
        <v>2011</v>
      </c>
      <c r="D5757" s="3">
        <v>40830</v>
      </c>
      <c r="E5757" s="3">
        <v>40834</v>
      </c>
      <c r="F5757" s="2" t="s">
        <v>50</v>
      </c>
      <c r="G5757" s="8"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5">
        <v>5757</v>
      </c>
      <c r="B5758" s="2" t="s">
        <v>8462</v>
      </c>
      <c r="C5758" s="8">
        <f>YEAR(Data!$D5758)</f>
        <v>2011</v>
      </c>
      <c r="D5758" s="3">
        <v>40830</v>
      </c>
      <c r="E5758" s="3">
        <v>40834</v>
      </c>
      <c r="F5758" s="2" t="s">
        <v>50</v>
      </c>
      <c r="G5758" s="8"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5">
        <v>5758</v>
      </c>
      <c r="B5759" s="2" t="s">
        <v>8463</v>
      </c>
      <c r="C5759" s="8">
        <f>YEAR(Data!$D5759)</f>
        <v>2012</v>
      </c>
      <c r="D5759" s="3">
        <v>41132</v>
      </c>
      <c r="E5759" s="3">
        <v>41137</v>
      </c>
      <c r="F5759" s="2" t="s">
        <v>50</v>
      </c>
      <c r="G5759" s="8"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5">
        <v>5759</v>
      </c>
      <c r="B5760" s="2" t="s">
        <v>8466</v>
      </c>
      <c r="C5760" s="8">
        <f>YEAR(Data!$D5760)</f>
        <v>2012</v>
      </c>
      <c r="D5760" s="3">
        <v>41235</v>
      </c>
      <c r="E5760" s="3">
        <v>41236</v>
      </c>
      <c r="F5760" s="2" t="s">
        <v>188</v>
      </c>
      <c r="G5760" s="8"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5">
        <v>5760</v>
      </c>
      <c r="B5761" s="2" t="s">
        <v>8467</v>
      </c>
      <c r="C5761" s="8">
        <f>YEAR(Data!$D5761)</f>
        <v>2013</v>
      </c>
      <c r="D5761" s="3">
        <v>41639</v>
      </c>
      <c r="E5761" s="3">
        <v>41639</v>
      </c>
      <c r="F5761" s="2" t="s">
        <v>1290</v>
      </c>
      <c r="G5761" s="8"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5">
        <v>5761</v>
      </c>
      <c r="B5762" s="2" t="s">
        <v>8467</v>
      </c>
      <c r="C5762" s="8">
        <f>YEAR(Data!$D5762)</f>
        <v>2013</v>
      </c>
      <c r="D5762" s="3">
        <v>41639</v>
      </c>
      <c r="E5762" s="3">
        <v>41639</v>
      </c>
      <c r="F5762" s="2" t="s">
        <v>1290</v>
      </c>
      <c r="G5762" s="8"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5">
        <v>5762</v>
      </c>
      <c r="B5763" s="2" t="s">
        <v>8468</v>
      </c>
      <c r="C5763" s="8">
        <f>YEAR(Data!$D5763)</f>
        <v>2014</v>
      </c>
      <c r="D5763" s="3">
        <v>41864</v>
      </c>
      <c r="E5763" s="3">
        <v>41867</v>
      </c>
      <c r="F5763" s="2" t="s">
        <v>188</v>
      </c>
      <c r="G5763" s="8"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5">
        <v>5763</v>
      </c>
      <c r="B5764" s="2" t="s">
        <v>8468</v>
      </c>
      <c r="C5764" s="8">
        <f>YEAR(Data!$D5764)</f>
        <v>2014</v>
      </c>
      <c r="D5764" s="3">
        <v>41864</v>
      </c>
      <c r="E5764" s="3">
        <v>41867</v>
      </c>
      <c r="F5764" s="2" t="s">
        <v>188</v>
      </c>
      <c r="G5764" s="8"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5">
        <v>5764</v>
      </c>
      <c r="B5765" s="2" t="s">
        <v>8470</v>
      </c>
      <c r="C5765" s="8">
        <f>YEAR(Data!$D5765)</f>
        <v>2012</v>
      </c>
      <c r="D5765" s="3">
        <v>41216</v>
      </c>
      <c r="E5765" s="3">
        <v>41218</v>
      </c>
      <c r="F5765" s="2" t="s">
        <v>188</v>
      </c>
      <c r="G5765" s="8"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5">
        <v>5765</v>
      </c>
      <c r="B5766" s="2" t="s">
        <v>8471</v>
      </c>
      <c r="C5766" s="8">
        <f>YEAR(Data!$D5766)</f>
        <v>2012</v>
      </c>
      <c r="D5766" s="3">
        <v>41162</v>
      </c>
      <c r="E5766" s="3">
        <v>41164</v>
      </c>
      <c r="F5766" s="2" t="s">
        <v>23</v>
      </c>
      <c r="G5766" s="8"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5">
        <v>5766</v>
      </c>
      <c r="B5767" s="2" t="s">
        <v>8472</v>
      </c>
      <c r="C5767" s="8">
        <f>YEAR(Data!$D5767)</f>
        <v>2011</v>
      </c>
      <c r="D5767" s="3">
        <v>40855</v>
      </c>
      <c r="E5767" s="3">
        <v>40861</v>
      </c>
      <c r="F5767" s="2" t="s">
        <v>50</v>
      </c>
      <c r="G5767" s="8"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5">
        <v>5767</v>
      </c>
      <c r="B5768" s="2" t="s">
        <v>8474</v>
      </c>
      <c r="C5768" s="8">
        <f>YEAR(Data!$D5768)</f>
        <v>2013</v>
      </c>
      <c r="D5768" s="3">
        <v>41556</v>
      </c>
      <c r="E5768" s="3">
        <v>41563</v>
      </c>
      <c r="F5768" s="2" t="s">
        <v>50</v>
      </c>
      <c r="G5768" s="8"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5">
        <v>5768</v>
      </c>
      <c r="B5769" s="2" t="s">
        <v>8475</v>
      </c>
      <c r="C5769" s="8">
        <f>YEAR(Data!$D5769)</f>
        <v>2014</v>
      </c>
      <c r="D5769" s="3">
        <v>41891</v>
      </c>
      <c r="E5769" s="3">
        <v>41895</v>
      </c>
      <c r="F5769" s="2" t="s">
        <v>23</v>
      </c>
      <c r="G5769" s="8"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5">
        <v>5769</v>
      </c>
      <c r="B5770" s="2" t="s">
        <v>8476</v>
      </c>
      <c r="C5770" s="8">
        <f>YEAR(Data!$D5770)</f>
        <v>2012</v>
      </c>
      <c r="D5770" s="3">
        <v>40964</v>
      </c>
      <c r="E5770" s="3">
        <v>40969</v>
      </c>
      <c r="F5770" s="2" t="s">
        <v>50</v>
      </c>
      <c r="G5770" s="8"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5">
        <v>5770</v>
      </c>
      <c r="B5771" s="2" t="s">
        <v>8476</v>
      </c>
      <c r="C5771" s="8">
        <f>YEAR(Data!$D5771)</f>
        <v>2012</v>
      </c>
      <c r="D5771" s="3">
        <v>40964</v>
      </c>
      <c r="E5771" s="3">
        <v>40969</v>
      </c>
      <c r="F5771" s="2" t="s">
        <v>50</v>
      </c>
      <c r="G5771" s="8"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5">
        <v>5771</v>
      </c>
      <c r="B5772" s="2" t="s">
        <v>8477</v>
      </c>
      <c r="C5772" s="8">
        <f>YEAR(Data!$D5772)</f>
        <v>2012</v>
      </c>
      <c r="D5772" s="3">
        <v>41176</v>
      </c>
      <c r="E5772" s="3">
        <v>41180</v>
      </c>
      <c r="F5772" s="2" t="s">
        <v>50</v>
      </c>
      <c r="G5772" s="8"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5">
        <v>5772</v>
      </c>
      <c r="B5773" s="2" t="s">
        <v>8477</v>
      </c>
      <c r="C5773" s="8">
        <f>YEAR(Data!$D5773)</f>
        <v>2012</v>
      </c>
      <c r="D5773" s="3">
        <v>41176</v>
      </c>
      <c r="E5773" s="3">
        <v>41180</v>
      </c>
      <c r="F5773" s="2" t="s">
        <v>50</v>
      </c>
      <c r="G5773" s="8"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5">
        <v>5773</v>
      </c>
      <c r="B5774" s="2" t="s">
        <v>8478</v>
      </c>
      <c r="C5774" s="8">
        <f>YEAR(Data!$D5774)</f>
        <v>2012</v>
      </c>
      <c r="D5774" s="3">
        <v>41239</v>
      </c>
      <c r="E5774" s="3">
        <v>41244</v>
      </c>
      <c r="F5774" s="2" t="s">
        <v>50</v>
      </c>
      <c r="G5774" s="8"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5">
        <v>5774</v>
      </c>
      <c r="B5775" s="2" t="s">
        <v>8479</v>
      </c>
      <c r="C5775" s="8">
        <f>YEAR(Data!$D5775)</f>
        <v>2013</v>
      </c>
      <c r="D5775" s="3">
        <v>41518</v>
      </c>
      <c r="E5775" s="3">
        <v>41524</v>
      </c>
      <c r="F5775" s="2" t="s">
        <v>50</v>
      </c>
      <c r="G5775" s="8"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5">
        <v>5775</v>
      </c>
      <c r="B5776" s="2" t="s">
        <v>8480</v>
      </c>
      <c r="C5776" s="8">
        <f>YEAR(Data!$D5776)</f>
        <v>2013</v>
      </c>
      <c r="D5776" s="3">
        <v>41377</v>
      </c>
      <c r="E5776" s="3">
        <v>41381</v>
      </c>
      <c r="F5776" s="2" t="s">
        <v>50</v>
      </c>
      <c r="G5776" s="8"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5">
        <v>5776</v>
      </c>
      <c r="B5777" s="2" t="s">
        <v>8480</v>
      </c>
      <c r="C5777" s="8">
        <f>YEAR(Data!$D5777)</f>
        <v>2013</v>
      </c>
      <c r="D5777" s="3">
        <v>41377</v>
      </c>
      <c r="E5777" s="3">
        <v>41381</v>
      </c>
      <c r="F5777" s="2" t="s">
        <v>50</v>
      </c>
      <c r="G5777" s="8"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5">
        <v>5777</v>
      </c>
      <c r="B5778" s="2" t="s">
        <v>8481</v>
      </c>
      <c r="C5778" s="8">
        <f>YEAR(Data!$D5778)</f>
        <v>2013</v>
      </c>
      <c r="D5778" s="3">
        <v>41613</v>
      </c>
      <c r="E5778" s="3">
        <v>41617</v>
      </c>
      <c r="F5778" s="2" t="s">
        <v>50</v>
      </c>
      <c r="G5778" s="8"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5">
        <v>5778</v>
      </c>
      <c r="B5779" s="2" t="s">
        <v>8482</v>
      </c>
      <c r="C5779" s="8">
        <f>YEAR(Data!$D5779)</f>
        <v>2013</v>
      </c>
      <c r="D5779" s="3">
        <v>41613</v>
      </c>
      <c r="E5779" s="3">
        <v>41618</v>
      </c>
      <c r="F5779" s="2" t="s">
        <v>50</v>
      </c>
      <c r="G5779" s="8"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5">
        <v>5779</v>
      </c>
      <c r="B5780" s="2" t="s">
        <v>8483</v>
      </c>
      <c r="C5780" s="8">
        <f>YEAR(Data!$D5780)</f>
        <v>2011</v>
      </c>
      <c r="D5780" s="3">
        <v>40858</v>
      </c>
      <c r="E5780" s="3">
        <v>40865</v>
      </c>
      <c r="F5780" s="2" t="s">
        <v>50</v>
      </c>
      <c r="G5780" s="8"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5">
        <v>5780</v>
      </c>
      <c r="B5781" s="2" t="s">
        <v>8483</v>
      </c>
      <c r="C5781" s="8">
        <f>YEAR(Data!$D5781)</f>
        <v>2011</v>
      </c>
      <c r="D5781" s="3">
        <v>40858</v>
      </c>
      <c r="E5781" s="3">
        <v>40865</v>
      </c>
      <c r="F5781" s="2" t="s">
        <v>50</v>
      </c>
      <c r="G5781" s="8"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5">
        <v>5781</v>
      </c>
      <c r="B5782" s="2" t="s">
        <v>8484</v>
      </c>
      <c r="C5782" s="8">
        <f>YEAR(Data!$D5782)</f>
        <v>2012</v>
      </c>
      <c r="D5782" s="3">
        <v>41001</v>
      </c>
      <c r="E5782" s="3">
        <v>41008</v>
      </c>
      <c r="F5782" s="2" t="s">
        <v>50</v>
      </c>
      <c r="G5782" s="8"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5">
        <v>5782</v>
      </c>
      <c r="B5783" s="2" t="s">
        <v>8487</v>
      </c>
      <c r="C5783" s="8">
        <f>YEAR(Data!$D5783)</f>
        <v>2012</v>
      </c>
      <c r="D5783" s="3">
        <v>41255</v>
      </c>
      <c r="E5783" s="3">
        <v>41259</v>
      </c>
      <c r="F5783" s="2" t="s">
        <v>23</v>
      </c>
      <c r="G5783" s="8"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5">
        <v>5783</v>
      </c>
      <c r="B5784" s="2" t="s">
        <v>8487</v>
      </c>
      <c r="C5784" s="8">
        <f>YEAR(Data!$D5784)</f>
        <v>2012</v>
      </c>
      <c r="D5784" s="3">
        <v>41255</v>
      </c>
      <c r="E5784" s="3">
        <v>41259</v>
      </c>
      <c r="F5784" s="2" t="s">
        <v>23</v>
      </c>
      <c r="G5784" s="8"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5">
        <v>5784</v>
      </c>
      <c r="B5785" s="2" t="s">
        <v>8487</v>
      </c>
      <c r="C5785" s="8">
        <f>YEAR(Data!$D5785)</f>
        <v>2012</v>
      </c>
      <c r="D5785" s="3">
        <v>41255</v>
      </c>
      <c r="E5785" s="3">
        <v>41259</v>
      </c>
      <c r="F5785" s="2" t="s">
        <v>23</v>
      </c>
      <c r="G5785" s="8"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5">
        <v>5785</v>
      </c>
      <c r="B5786" s="2" t="s">
        <v>8489</v>
      </c>
      <c r="C5786" s="8">
        <f>YEAR(Data!$D5786)</f>
        <v>2014</v>
      </c>
      <c r="D5786" s="3">
        <v>41915</v>
      </c>
      <c r="E5786" s="3">
        <v>41921</v>
      </c>
      <c r="F5786" s="2" t="s">
        <v>50</v>
      </c>
      <c r="G5786" s="8"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5">
        <v>5786</v>
      </c>
      <c r="B5787" s="2" t="s">
        <v>8489</v>
      </c>
      <c r="C5787" s="8">
        <f>YEAR(Data!$D5787)</f>
        <v>2014</v>
      </c>
      <c r="D5787" s="3">
        <v>41915</v>
      </c>
      <c r="E5787" s="3">
        <v>41921</v>
      </c>
      <c r="F5787" s="2" t="s">
        <v>50</v>
      </c>
      <c r="G5787" s="8"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5">
        <v>5787</v>
      </c>
      <c r="B5788" s="2" t="s">
        <v>8489</v>
      </c>
      <c r="C5788" s="8">
        <f>YEAR(Data!$D5788)</f>
        <v>2014</v>
      </c>
      <c r="D5788" s="3">
        <v>41915</v>
      </c>
      <c r="E5788" s="3">
        <v>41921</v>
      </c>
      <c r="F5788" s="2" t="s">
        <v>50</v>
      </c>
      <c r="G5788" s="8"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5">
        <v>5788</v>
      </c>
      <c r="B5789" s="2" t="s">
        <v>8489</v>
      </c>
      <c r="C5789" s="8">
        <f>YEAR(Data!$D5789)</f>
        <v>2014</v>
      </c>
      <c r="D5789" s="3">
        <v>41915</v>
      </c>
      <c r="E5789" s="3">
        <v>41921</v>
      </c>
      <c r="F5789" s="2" t="s">
        <v>50</v>
      </c>
      <c r="G5789" s="8"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5">
        <v>5789</v>
      </c>
      <c r="B5790" s="2" t="s">
        <v>8490</v>
      </c>
      <c r="C5790" s="8">
        <f>YEAR(Data!$D5790)</f>
        <v>2014</v>
      </c>
      <c r="D5790" s="3">
        <v>41740</v>
      </c>
      <c r="E5790" s="3">
        <v>41744</v>
      </c>
      <c r="F5790" s="2" t="s">
        <v>23</v>
      </c>
      <c r="G5790" s="8"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5">
        <v>5790</v>
      </c>
      <c r="B5791" s="2" t="s">
        <v>8490</v>
      </c>
      <c r="C5791" s="8">
        <f>YEAR(Data!$D5791)</f>
        <v>2014</v>
      </c>
      <c r="D5791" s="3">
        <v>41740</v>
      </c>
      <c r="E5791" s="3">
        <v>41744</v>
      </c>
      <c r="F5791" s="2" t="s">
        <v>23</v>
      </c>
      <c r="G5791" s="8"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5">
        <v>5791</v>
      </c>
      <c r="B5792" s="2" t="s">
        <v>8493</v>
      </c>
      <c r="C5792" s="8">
        <f>YEAR(Data!$D5792)</f>
        <v>2014</v>
      </c>
      <c r="D5792" s="3">
        <v>41912</v>
      </c>
      <c r="E5792" s="3">
        <v>41915</v>
      </c>
      <c r="F5792" s="2" t="s">
        <v>188</v>
      </c>
      <c r="G5792" s="8"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5">
        <v>5792</v>
      </c>
      <c r="B5793" s="2" t="s">
        <v>8493</v>
      </c>
      <c r="C5793" s="8">
        <f>YEAR(Data!$D5793)</f>
        <v>2014</v>
      </c>
      <c r="D5793" s="3">
        <v>41912</v>
      </c>
      <c r="E5793" s="3">
        <v>41915</v>
      </c>
      <c r="F5793" s="2" t="s">
        <v>188</v>
      </c>
      <c r="G5793" s="8"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5">
        <v>5793</v>
      </c>
      <c r="B5794" s="2" t="s">
        <v>8493</v>
      </c>
      <c r="C5794" s="8">
        <f>YEAR(Data!$D5794)</f>
        <v>2014</v>
      </c>
      <c r="D5794" s="3">
        <v>41912</v>
      </c>
      <c r="E5794" s="3">
        <v>41915</v>
      </c>
      <c r="F5794" s="2" t="s">
        <v>188</v>
      </c>
      <c r="G5794" s="8"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5">
        <v>5794</v>
      </c>
      <c r="B5795" s="2" t="s">
        <v>8493</v>
      </c>
      <c r="C5795" s="8">
        <f>YEAR(Data!$D5795)</f>
        <v>2014</v>
      </c>
      <c r="D5795" s="3">
        <v>41912</v>
      </c>
      <c r="E5795" s="3">
        <v>41915</v>
      </c>
      <c r="F5795" s="2" t="s">
        <v>188</v>
      </c>
      <c r="G5795" s="8"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5">
        <v>5795</v>
      </c>
      <c r="B5796" s="2" t="s">
        <v>8493</v>
      </c>
      <c r="C5796" s="8">
        <f>YEAR(Data!$D5796)</f>
        <v>2014</v>
      </c>
      <c r="D5796" s="3">
        <v>41912</v>
      </c>
      <c r="E5796" s="3">
        <v>41915</v>
      </c>
      <c r="F5796" s="2" t="s">
        <v>188</v>
      </c>
      <c r="G5796" s="8"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5">
        <v>5796</v>
      </c>
      <c r="B5797" s="2" t="s">
        <v>8494</v>
      </c>
      <c r="C5797" s="8">
        <f>YEAR(Data!$D5797)</f>
        <v>2011</v>
      </c>
      <c r="D5797" s="3">
        <v>40815</v>
      </c>
      <c r="E5797" s="3">
        <v>40819</v>
      </c>
      <c r="F5797" s="2" t="s">
        <v>23</v>
      </c>
      <c r="G5797" s="8"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5">
        <v>5797</v>
      </c>
      <c r="B5798" s="2" t="s">
        <v>8494</v>
      </c>
      <c r="C5798" s="8">
        <f>YEAR(Data!$D5798)</f>
        <v>2011</v>
      </c>
      <c r="D5798" s="3">
        <v>40815</v>
      </c>
      <c r="E5798" s="3">
        <v>40819</v>
      </c>
      <c r="F5798" s="2" t="s">
        <v>23</v>
      </c>
      <c r="G5798" s="8"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5">
        <v>5798</v>
      </c>
      <c r="B5799" s="2" t="s">
        <v>8494</v>
      </c>
      <c r="C5799" s="8">
        <f>YEAR(Data!$D5799)</f>
        <v>2011</v>
      </c>
      <c r="D5799" s="3">
        <v>40815</v>
      </c>
      <c r="E5799" s="3">
        <v>40819</v>
      </c>
      <c r="F5799" s="2" t="s">
        <v>23</v>
      </c>
      <c r="G5799" s="8"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5">
        <v>5799</v>
      </c>
      <c r="B5800" s="2" t="s">
        <v>8494</v>
      </c>
      <c r="C5800" s="8">
        <f>YEAR(Data!$D5800)</f>
        <v>2011</v>
      </c>
      <c r="D5800" s="3">
        <v>40815</v>
      </c>
      <c r="E5800" s="3">
        <v>40819</v>
      </c>
      <c r="F5800" s="2" t="s">
        <v>23</v>
      </c>
      <c r="G5800" s="8"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5">
        <v>5800</v>
      </c>
      <c r="B5801" s="2" t="s">
        <v>8495</v>
      </c>
      <c r="C5801" s="8">
        <f>YEAR(Data!$D5801)</f>
        <v>2011</v>
      </c>
      <c r="D5801" s="3">
        <v>40775</v>
      </c>
      <c r="E5801" s="3">
        <v>40780</v>
      </c>
      <c r="F5801" s="2" t="s">
        <v>23</v>
      </c>
      <c r="G5801" s="8"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5">
        <v>5801</v>
      </c>
      <c r="B5802" s="2" t="s">
        <v>8496</v>
      </c>
      <c r="C5802" s="8">
        <f>YEAR(Data!$D5802)</f>
        <v>2011</v>
      </c>
      <c r="D5802" s="3">
        <v>40735</v>
      </c>
      <c r="E5802" s="3">
        <v>40738</v>
      </c>
      <c r="F5802" s="2" t="s">
        <v>188</v>
      </c>
      <c r="G5802" s="8"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5">
        <v>5802</v>
      </c>
      <c r="B5803" s="2" t="s">
        <v>8496</v>
      </c>
      <c r="C5803" s="8">
        <f>YEAR(Data!$D5803)</f>
        <v>2011</v>
      </c>
      <c r="D5803" s="3">
        <v>40735</v>
      </c>
      <c r="E5803" s="3">
        <v>40738</v>
      </c>
      <c r="F5803" s="2" t="s">
        <v>188</v>
      </c>
      <c r="G5803" s="8"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5">
        <v>5803</v>
      </c>
      <c r="B5804" s="2" t="s">
        <v>8497</v>
      </c>
      <c r="C5804" s="8">
        <f>YEAR(Data!$D5804)</f>
        <v>2012</v>
      </c>
      <c r="D5804" s="3">
        <v>40990</v>
      </c>
      <c r="E5804" s="3">
        <v>40992</v>
      </c>
      <c r="F5804" s="2" t="s">
        <v>188</v>
      </c>
      <c r="G5804" s="8"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5">
        <v>5804</v>
      </c>
      <c r="B5805" s="2" t="s">
        <v>8498</v>
      </c>
      <c r="C5805" s="8">
        <f>YEAR(Data!$D5805)</f>
        <v>2014</v>
      </c>
      <c r="D5805" s="3">
        <v>41772</v>
      </c>
      <c r="E5805" s="3">
        <v>41779</v>
      </c>
      <c r="F5805" s="2" t="s">
        <v>50</v>
      </c>
      <c r="G5805" s="8"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5">
        <v>5805</v>
      </c>
      <c r="B5806" s="2" t="s">
        <v>8499</v>
      </c>
      <c r="C5806" s="8">
        <f>YEAR(Data!$D5806)</f>
        <v>2014</v>
      </c>
      <c r="D5806" s="3">
        <v>41957</v>
      </c>
      <c r="E5806" s="3">
        <v>41963</v>
      </c>
      <c r="F5806" s="2" t="s">
        <v>50</v>
      </c>
      <c r="G5806" s="8"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5">
        <v>5806</v>
      </c>
      <c r="B5807" s="2" t="s">
        <v>8499</v>
      </c>
      <c r="C5807" s="8">
        <f>YEAR(Data!$D5807)</f>
        <v>2014</v>
      </c>
      <c r="D5807" s="3">
        <v>41957</v>
      </c>
      <c r="E5807" s="3">
        <v>41963</v>
      </c>
      <c r="F5807" s="2" t="s">
        <v>50</v>
      </c>
      <c r="G5807" s="8"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5">
        <v>5807</v>
      </c>
      <c r="B5808" s="2" t="s">
        <v>8500</v>
      </c>
      <c r="C5808" s="8">
        <f>YEAR(Data!$D5808)</f>
        <v>2013</v>
      </c>
      <c r="D5808" s="3">
        <v>41522</v>
      </c>
      <c r="E5808" s="3">
        <v>41525</v>
      </c>
      <c r="F5808" s="2" t="s">
        <v>23</v>
      </c>
      <c r="G5808" s="8"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5">
        <v>5808</v>
      </c>
      <c r="B5809" s="2" t="s">
        <v>8500</v>
      </c>
      <c r="C5809" s="8">
        <f>YEAR(Data!$D5809)</f>
        <v>2013</v>
      </c>
      <c r="D5809" s="3">
        <v>41522</v>
      </c>
      <c r="E5809" s="3">
        <v>41525</v>
      </c>
      <c r="F5809" s="2" t="s">
        <v>23</v>
      </c>
      <c r="G5809" s="8"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5">
        <v>5809</v>
      </c>
      <c r="B5810" s="2" t="s">
        <v>8500</v>
      </c>
      <c r="C5810" s="8">
        <f>YEAR(Data!$D5810)</f>
        <v>2013</v>
      </c>
      <c r="D5810" s="3">
        <v>41522</v>
      </c>
      <c r="E5810" s="3">
        <v>41525</v>
      </c>
      <c r="F5810" s="2" t="s">
        <v>23</v>
      </c>
      <c r="G5810" s="8"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5">
        <v>5810</v>
      </c>
      <c r="B5811" s="2" t="s">
        <v>8501</v>
      </c>
      <c r="C5811" s="8">
        <f>YEAR(Data!$D5811)</f>
        <v>2013</v>
      </c>
      <c r="D5811" s="3">
        <v>41311</v>
      </c>
      <c r="E5811" s="3">
        <v>41316</v>
      </c>
      <c r="F5811" s="2" t="s">
        <v>50</v>
      </c>
      <c r="G5811" s="8"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5">
        <v>5811</v>
      </c>
      <c r="B5812" s="2" t="s">
        <v>8502</v>
      </c>
      <c r="C5812" s="8">
        <f>YEAR(Data!$D5812)</f>
        <v>2012</v>
      </c>
      <c r="D5812" s="3">
        <v>40990</v>
      </c>
      <c r="E5812" s="3">
        <v>40994</v>
      </c>
      <c r="F5812" s="2" t="s">
        <v>50</v>
      </c>
      <c r="G5812" s="8"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5">
        <v>5812</v>
      </c>
      <c r="B5813" s="2" t="s">
        <v>8502</v>
      </c>
      <c r="C5813" s="8">
        <f>YEAR(Data!$D5813)</f>
        <v>2012</v>
      </c>
      <c r="D5813" s="3">
        <v>40990</v>
      </c>
      <c r="E5813" s="3">
        <v>40994</v>
      </c>
      <c r="F5813" s="2" t="s">
        <v>50</v>
      </c>
      <c r="G5813" s="8"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5">
        <v>5813</v>
      </c>
      <c r="B5814" s="2" t="s">
        <v>8502</v>
      </c>
      <c r="C5814" s="8">
        <f>YEAR(Data!$D5814)</f>
        <v>2012</v>
      </c>
      <c r="D5814" s="3">
        <v>40990</v>
      </c>
      <c r="E5814" s="3">
        <v>40994</v>
      </c>
      <c r="F5814" s="2" t="s">
        <v>50</v>
      </c>
      <c r="G5814" s="8"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5">
        <v>5814</v>
      </c>
      <c r="B5815" s="2" t="s">
        <v>8505</v>
      </c>
      <c r="C5815" s="8">
        <f>YEAR(Data!$D5815)</f>
        <v>2012</v>
      </c>
      <c r="D5815" s="3">
        <v>41092</v>
      </c>
      <c r="E5815" s="3">
        <v>41093</v>
      </c>
      <c r="F5815" s="2" t="s">
        <v>188</v>
      </c>
      <c r="G5815" s="8"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5">
        <v>5815</v>
      </c>
      <c r="B5816" s="2" t="s">
        <v>8506</v>
      </c>
      <c r="C5816" s="8">
        <f>YEAR(Data!$D5816)</f>
        <v>2012</v>
      </c>
      <c r="D5816" s="3">
        <v>41075</v>
      </c>
      <c r="E5816" s="3">
        <v>41077</v>
      </c>
      <c r="F5816" s="2" t="s">
        <v>188</v>
      </c>
      <c r="G5816" s="8"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5">
        <v>5816</v>
      </c>
      <c r="B5817" s="2" t="s">
        <v>8507</v>
      </c>
      <c r="C5817" s="8">
        <f>YEAR(Data!$D5817)</f>
        <v>2011</v>
      </c>
      <c r="D5817" s="3">
        <v>40873</v>
      </c>
      <c r="E5817" s="3">
        <v>40873</v>
      </c>
      <c r="F5817" s="2" t="s">
        <v>1290</v>
      </c>
      <c r="G5817" s="8"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5">
        <v>5817</v>
      </c>
      <c r="B5818" s="2" t="s">
        <v>8507</v>
      </c>
      <c r="C5818" s="8">
        <f>YEAR(Data!$D5818)</f>
        <v>2011</v>
      </c>
      <c r="D5818" s="3">
        <v>40873</v>
      </c>
      <c r="E5818" s="3">
        <v>40873</v>
      </c>
      <c r="F5818" s="2" t="s">
        <v>1290</v>
      </c>
      <c r="G5818" s="8"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5">
        <v>5818</v>
      </c>
      <c r="B5819" s="2" t="s">
        <v>8507</v>
      </c>
      <c r="C5819" s="8">
        <f>YEAR(Data!$D5819)</f>
        <v>2011</v>
      </c>
      <c r="D5819" s="3">
        <v>40873</v>
      </c>
      <c r="E5819" s="3">
        <v>40873</v>
      </c>
      <c r="F5819" s="2" t="s">
        <v>1290</v>
      </c>
      <c r="G5819" s="8"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5">
        <v>5819</v>
      </c>
      <c r="B5820" s="2" t="s">
        <v>8507</v>
      </c>
      <c r="C5820" s="8">
        <f>YEAR(Data!$D5820)</f>
        <v>2011</v>
      </c>
      <c r="D5820" s="3">
        <v>40873</v>
      </c>
      <c r="E5820" s="3">
        <v>40873</v>
      </c>
      <c r="F5820" s="2" t="s">
        <v>1290</v>
      </c>
      <c r="G5820" s="8"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5">
        <v>5820</v>
      </c>
      <c r="B5821" s="2" t="s">
        <v>8507</v>
      </c>
      <c r="C5821" s="8">
        <f>YEAR(Data!$D5821)</f>
        <v>2011</v>
      </c>
      <c r="D5821" s="3">
        <v>40873</v>
      </c>
      <c r="E5821" s="3">
        <v>40873</v>
      </c>
      <c r="F5821" s="2" t="s">
        <v>1290</v>
      </c>
      <c r="G5821" s="8"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5">
        <v>5821</v>
      </c>
      <c r="B5822" s="2" t="s">
        <v>8509</v>
      </c>
      <c r="C5822" s="8">
        <f>YEAR(Data!$D5822)</f>
        <v>2014</v>
      </c>
      <c r="D5822" s="3">
        <v>41772</v>
      </c>
      <c r="E5822" s="3">
        <v>41778</v>
      </c>
      <c r="F5822" s="2" t="s">
        <v>50</v>
      </c>
      <c r="G5822" s="8"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5">
        <v>5822</v>
      </c>
      <c r="B5823" s="2" t="s">
        <v>8509</v>
      </c>
      <c r="C5823" s="8">
        <f>YEAR(Data!$D5823)</f>
        <v>2014</v>
      </c>
      <c r="D5823" s="3">
        <v>41772</v>
      </c>
      <c r="E5823" s="3">
        <v>41778</v>
      </c>
      <c r="F5823" s="2" t="s">
        <v>50</v>
      </c>
      <c r="G5823" s="8"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5">
        <v>5823</v>
      </c>
      <c r="B5824" s="2" t="s">
        <v>8509</v>
      </c>
      <c r="C5824" s="8">
        <f>YEAR(Data!$D5824)</f>
        <v>2014</v>
      </c>
      <c r="D5824" s="3">
        <v>41772</v>
      </c>
      <c r="E5824" s="3">
        <v>41778</v>
      </c>
      <c r="F5824" s="2" t="s">
        <v>50</v>
      </c>
      <c r="G5824" s="8"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5">
        <v>5824</v>
      </c>
      <c r="B5825" s="2" t="s">
        <v>8509</v>
      </c>
      <c r="C5825" s="8">
        <f>YEAR(Data!$D5825)</f>
        <v>2014</v>
      </c>
      <c r="D5825" s="3">
        <v>41772</v>
      </c>
      <c r="E5825" s="3">
        <v>41778</v>
      </c>
      <c r="F5825" s="2" t="s">
        <v>50</v>
      </c>
      <c r="G5825" s="8"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5">
        <v>5825</v>
      </c>
      <c r="B5826" s="2" t="s">
        <v>8510</v>
      </c>
      <c r="C5826" s="8">
        <f>YEAR(Data!$D5826)</f>
        <v>2011</v>
      </c>
      <c r="D5826" s="3">
        <v>40665</v>
      </c>
      <c r="E5826" s="3">
        <v>40665</v>
      </c>
      <c r="F5826" s="2" t="s">
        <v>1290</v>
      </c>
      <c r="G5826" s="8"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5">
        <v>5826</v>
      </c>
      <c r="B5827" s="2" t="s">
        <v>8511</v>
      </c>
      <c r="C5827" s="8">
        <f>YEAR(Data!$D5827)</f>
        <v>2014</v>
      </c>
      <c r="D5827" s="3">
        <v>41886</v>
      </c>
      <c r="E5827" s="3">
        <v>41889</v>
      </c>
      <c r="F5827" s="2" t="s">
        <v>23</v>
      </c>
      <c r="G5827" s="8"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5">
        <v>5827</v>
      </c>
      <c r="B5828" s="2" t="s">
        <v>8511</v>
      </c>
      <c r="C5828" s="8">
        <f>YEAR(Data!$D5828)</f>
        <v>2014</v>
      </c>
      <c r="D5828" s="3">
        <v>41886</v>
      </c>
      <c r="E5828" s="3">
        <v>41889</v>
      </c>
      <c r="F5828" s="2" t="s">
        <v>23</v>
      </c>
      <c r="G5828" s="8"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5">
        <v>5828</v>
      </c>
      <c r="B5829" s="2" t="s">
        <v>8511</v>
      </c>
      <c r="C5829" s="8">
        <f>YEAR(Data!$D5829)</f>
        <v>2014</v>
      </c>
      <c r="D5829" s="3">
        <v>41886</v>
      </c>
      <c r="E5829" s="3">
        <v>41889</v>
      </c>
      <c r="F5829" s="2" t="s">
        <v>23</v>
      </c>
      <c r="G5829" s="8"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5">
        <v>5829</v>
      </c>
      <c r="B5830" s="2" t="s">
        <v>8511</v>
      </c>
      <c r="C5830" s="8">
        <f>YEAR(Data!$D5830)</f>
        <v>2014</v>
      </c>
      <c r="D5830" s="3">
        <v>41886</v>
      </c>
      <c r="E5830" s="3">
        <v>41889</v>
      </c>
      <c r="F5830" s="2" t="s">
        <v>23</v>
      </c>
      <c r="G5830" s="8"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5">
        <v>5830</v>
      </c>
      <c r="B5831" s="2" t="s">
        <v>8512</v>
      </c>
      <c r="C5831" s="8">
        <f>YEAR(Data!$D5831)</f>
        <v>2013</v>
      </c>
      <c r="D5831" s="3">
        <v>41612</v>
      </c>
      <c r="E5831" s="3">
        <v>41616</v>
      </c>
      <c r="F5831" s="2" t="s">
        <v>50</v>
      </c>
      <c r="G5831" s="8"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5">
        <v>5831</v>
      </c>
      <c r="B5832" s="2" t="s">
        <v>8512</v>
      </c>
      <c r="C5832" s="8">
        <f>YEAR(Data!$D5832)</f>
        <v>2013</v>
      </c>
      <c r="D5832" s="3">
        <v>41612</v>
      </c>
      <c r="E5832" s="3">
        <v>41616</v>
      </c>
      <c r="F5832" s="2" t="s">
        <v>50</v>
      </c>
      <c r="G5832" s="8"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5">
        <v>5832</v>
      </c>
      <c r="B5833" s="2" t="s">
        <v>8513</v>
      </c>
      <c r="C5833" s="8">
        <f>YEAR(Data!$D5833)</f>
        <v>2012</v>
      </c>
      <c r="D5833" s="3">
        <v>41108</v>
      </c>
      <c r="E5833" s="3">
        <v>41112</v>
      </c>
      <c r="F5833" s="2" t="s">
        <v>50</v>
      </c>
      <c r="G5833" s="8"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5">
        <v>5833</v>
      </c>
      <c r="B5834" s="2" t="s">
        <v>8514</v>
      </c>
      <c r="C5834" s="8">
        <f>YEAR(Data!$D5834)</f>
        <v>2013</v>
      </c>
      <c r="D5834" s="3">
        <v>41477</v>
      </c>
      <c r="E5834" s="3">
        <v>41482</v>
      </c>
      <c r="F5834" s="2" t="s">
        <v>50</v>
      </c>
      <c r="G5834" s="8"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5">
        <v>5834</v>
      </c>
      <c r="B5835" s="2" t="s">
        <v>8514</v>
      </c>
      <c r="C5835" s="8">
        <f>YEAR(Data!$D5835)</f>
        <v>2013</v>
      </c>
      <c r="D5835" s="3">
        <v>41477</v>
      </c>
      <c r="E5835" s="3">
        <v>41482</v>
      </c>
      <c r="F5835" s="2" t="s">
        <v>50</v>
      </c>
      <c r="G5835" s="8"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5">
        <v>5835</v>
      </c>
      <c r="B5836" s="2" t="s">
        <v>8515</v>
      </c>
      <c r="C5836" s="8">
        <f>YEAR(Data!$D5836)</f>
        <v>2012</v>
      </c>
      <c r="D5836" s="3">
        <v>41069</v>
      </c>
      <c r="E5836" s="3">
        <v>41076</v>
      </c>
      <c r="F5836" s="2" t="s">
        <v>50</v>
      </c>
      <c r="G5836" s="8"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5">
        <v>5836</v>
      </c>
      <c r="B5837" s="2" t="s">
        <v>8515</v>
      </c>
      <c r="C5837" s="8">
        <f>YEAR(Data!$D5837)</f>
        <v>2012</v>
      </c>
      <c r="D5837" s="3">
        <v>41069</v>
      </c>
      <c r="E5837" s="3">
        <v>41076</v>
      </c>
      <c r="F5837" s="2" t="s">
        <v>50</v>
      </c>
      <c r="G5837" s="8"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5">
        <v>5837</v>
      </c>
      <c r="B5838" s="2" t="s">
        <v>8515</v>
      </c>
      <c r="C5838" s="8">
        <f>YEAR(Data!$D5838)</f>
        <v>2012</v>
      </c>
      <c r="D5838" s="3">
        <v>41069</v>
      </c>
      <c r="E5838" s="3">
        <v>41076</v>
      </c>
      <c r="F5838" s="2" t="s">
        <v>50</v>
      </c>
      <c r="G5838" s="8"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5">
        <v>5838</v>
      </c>
      <c r="B5839" s="2" t="s">
        <v>8516</v>
      </c>
      <c r="C5839" s="8">
        <f>YEAR(Data!$D5839)</f>
        <v>2014</v>
      </c>
      <c r="D5839" s="3">
        <v>41971</v>
      </c>
      <c r="E5839" s="3">
        <v>41977</v>
      </c>
      <c r="F5839" s="2" t="s">
        <v>50</v>
      </c>
      <c r="G5839" s="8"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5">
        <v>5839</v>
      </c>
      <c r="B5840" s="2" t="s">
        <v>8521</v>
      </c>
      <c r="C5840" s="8">
        <f>YEAR(Data!$D5840)</f>
        <v>2012</v>
      </c>
      <c r="D5840" s="3">
        <v>40995</v>
      </c>
      <c r="E5840" s="3">
        <v>41002</v>
      </c>
      <c r="F5840" s="2" t="s">
        <v>50</v>
      </c>
      <c r="G5840" s="8"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5">
        <v>5840</v>
      </c>
      <c r="B5841" s="2" t="s">
        <v>8524</v>
      </c>
      <c r="C5841" s="8">
        <f>YEAR(Data!$D5841)</f>
        <v>2012</v>
      </c>
      <c r="D5841" s="3">
        <v>41174</v>
      </c>
      <c r="E5841" s="3">
        <v>41178</v>
      </c>
      <c r="F5841" s="2" t="s">
        <v>23</v>
      </c>
      <c r="G5841" s="8"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5">
        <v>5841</v>
      </c>
      <c r="B5842" s="2" t="s">
        <v>8524</v>
      </c>
      <c r="C5842" s="8">
        <f>YEAR(Data!$D5842)</f>
        <v>2012</v>
      </c>
      <c r="D5842" s="3">
        <v>41174</v>
      </c>
      <c r="E5842" s="3">
        <v>41178</v>
      </c>
      <c r="F5842" s="2" t="s">
        <v>23</v>
      </c>
      <c r="G5842" s="8"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5">
        <v>5842</v>
      </c>
      <c r="B5843" s="2" t="s">
        <v>8525</v>
      </c>
      <c r="C5843" s="8">
        <f>YEAR(Data!$D5843)</f>
        <v>2012</v>
      </c>
      <c r="D5843" s="3">
        <v>41230</v>
      </c>
      <c r="E5843" s="3">
        <v>41234</v>
      </c>
      <c r="F5843" s="2" t="s">
        <v>50</v>
      </c>
      <c r="G5843" s="8"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5">
        <v>5843</v>
      </c>
      <c r="B5844" s="2" t="s">
        <v>8525</v>
      </c>
      <c r="C5844" s="8">
        <f>YEAR(Data!$D5844)</f>
        <v>2012</v>
      </c>
      <c r="D5844" s="3">
        <v>41230</v>
      </c>
      <c r="E5844" s="3">
        <v>41234</v>
      </c>
      <c r="F5844" s="2" t="s">
        <v>50</v>
      </c>
      <c r="G5844" s="8"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5">
        <v>5844</v>
      </c>
      <c r="B5845" s="2" t="s">
        <v>8525</v>
      </c>
      <c r="C5845" s="8">
        <f>YEAR(Data!$D5845)</f>
        <v>2012</v>
      </c>
      <c r="D5845" s="3">
        <v>41230</v>
      </c>
      <c r="E5845" s="3">
        <v>41234</v>
      </c>
      <c r="F5845" s="2" t="s">
        <v>50</v>
      </c>
      <c r="G5845" s="8"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5">
        <v>5845</v>
      </c>
      <c r="B5846" s="2" t="s">
        <v>8525</v>
      </c>
      <c r="C5846" s="8">
        <f>YEAR(Data!$D5846)</f>
        <v>2012</v>
      </c>
      <c r="D5846" s="3">
        <v>41230</v>
      </c>
      <c r="E5846" s="3">
        <v>41234</v>
      </c>
      <c r="F5846" s="2" t="s">
        <v>50</v>
      </c>
      <c r="G5846" s="8"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5">
        <v>5846</v>
      </c>
      <c r="B5847" s="2" t="s">
        <v>8525</v>
      </c>
      <c r="C5847" s="8">
        <f>YEAR(Data!$D5847)</f>
        <v>2012</v>
      </c>
      <c r="D5847" s="3">
        <v>41230</v>
      </c>
      <c r="E5847" s="3">
        <v>41234</v>
      </c>
      <c r="F5847" s="2" t="s">
        <v>50</v>
      </c>
      <c r="G5847" s="8"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5">
        <v>5847</v>
      </c>
      <c r="B5848" s="2" t="s">
        <v>8525</v>
      </c>
      <c r="C5848" s="8">
        <f>YEAR(Data!$D5848)</f>
        <v>2012</v>
      </c>
      <c r="D5848" s="3">
        <v>41230</v>
      </c>
      <c r="E5848" s="3">
        <v>41234</v>
      </c>
      <c r="F5848" s="2" t="s">
        <v>50</v>
      </c>
      <c r="G5848" s="8"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5">
        <v>5848</v>
      </c>
      <c r="B5849" s="2" t="s">
        <v>8525</v>
      </c>
      <c r="C5849" s="8">
        <f>YEAR(Data!$D5849)</f>
        <v>2012</v>
      </c>
      <c r="D5849" s="3">
        <v>41230</v>
      </c>
      <c r="E5849" s="3">
        <v>41234</v>
      </c>
      <c r="F5849" s="2" t="s">
        <v>50</v>
      </c>
      <c r="G5849" s="8"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5">
        <v>5849</v>
      </c>
      <c r="B5850" s="2" t="s">
        <v>8528</v>
      </c>
      <c r="C5850" s="8">
        <f>YEAR(Data!$D5850)</f>
        <v>2012</v>
      </c>
      <c r="D5850" s="3">
        <v>41223</v>
      </c>
      <c r="E5850" s="3">
        <v>41227</v>
      </c>
      <c r="F5850" s="2" t="s">
        <v>50</v>
      </c>
      <c r="G5850" s="8"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5">
        <v>5850</v>
      </c>
      <c r="B5851" s="2" t="s">
        <v>8528</v>
      </c>
      <c r="C5851" s="8">
        <f>YEAR(Data!$D5851)</f>
        <v>2012</v>
      </c>
      <c r="D5851" s="3">
        <v>41223</v>
      </c>
      <c r="E5851" s="3">
        <v>41227</v>
      </c>
      <c r="F5851" s="2" t="s">
        <v>50</v>
      </c>
      <c r="G5851" s="8"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5">
        <v>5851</v>
      </c>
      <c r="B5852" s="2" t="s">
        <v>8528</v>
      </c>
      <c r="C5852" s="8">
        <f>YEAR(Data!$D5852)</f>
        <v>2012</v>
      </c>
      <c r="D5852" s="3">
        <v>41223</v>
      </c>
      <c r="E5852" s="3">
        <v>41227</v>
      </c>
      <c r="F5852" s="2" t="s">
        <v>50</v>
      </c>
      <c r="G5852" s="8"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5">
        <v>5852</v>
      </c>
      <c r="B5853" s="2" t="s">
        <v>8528</v>
      </c>
      <c r="C5853" s="8">
        <f>YEAR(Data!$D5853)</f>
        <v>2012</v>
      </c>
      <c r="D5853" s="3">
        <v>41223</v>
      </c>
      <c r="E5853" s="3">
        <v>41227</v>
      </c>
      <c r="F5853" s="2" t="s">
        <v>50</v>
      </c>
      <c r="G5853" s="8"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5">
        <v>5853</v>
      </c>
      <c r="B5854" s="2" t="s">
        <v>8528</v>
      </c>
      <c r="C5854" s="8">
        <f>YEAR(Data!$D5854)</f>
        <v>2012</v>
      </c>
      <c r="D5854" s="3">
        <v>41223</v>
      </c>
      <c r="E5854" s="3">
        <v>41227</v>
      </c>
      <c r="F5854" s="2" t="s">
        <v>50</v>
      </c>
      <c r="G5854" s="8"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5">
        <v>5854</v>
      </c>
      <c r="B5855" s="2" t="s">
        <v>8529</v>
      </c>
      <c r="C5855" s="8">
        <f>YEAR(Data!$D5855)</f>
        <v>2011</v>
      </c>
      <c r="D5855" s="3">
        <v>40796</v>
      </c>
      <c r="E5855" s="3">
        <v>40800</v>
      </c>
      <c r="F5855" s="2" t="s">
        <v>50</v>
      </c>
      <c r="G5855" s="8"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5">
        <v>5855</v>
      </c>
      <c r="B5856" s="2" t="s">
        <v>8530</v>
      </c>
      <c r="C5856" s="8">
        <f>YEAR(Data!$D5856)</f>
        <v>2012</v>
      </c>
      <c r="D5856" s="3">
        <v>41126</v>
      </c>
      <c r="E5856" s="3">
        <v>41132</v>
      </c>
      <c r="F5856" s="2" t="s">
        <v>50</v>
      </c>
      <c r="G5856" s="8"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5">
        <v>5856</v>
      </c>
      <c r="B5857" s="2" t="s">
        <v>8530</v>
      </c>
      <c r="C5857" s="8">
        <f>YEAR(Data!$D5857)</f>
        <v>2012</v>
      </c>
      <c r="D5857" s="3">
        <v>41126</v>
      </c>
      <c r="E5857" s="3">
        <v>41132</v>
      </c>
      <c r="F5857" s="2" t="s">
        <v>50</v>
      </c>
      <c r="G5857" s="8"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5">
        <v>5857</v>
      </c>
      <c r="B5858" s="2" t="s">
        <v>8530</v>
      </c>
      <c r="C5858" s="8">
        <f>YEAR(Data!$D5858)</f>
        <v>2012</v>
      </c>
      <c r="D5858" s="3">
        <v>41126</v>
      </c>
      <c r="E5858" s="3">
        <v>41132</v>
      </c>
      <c r="F5858" s="2" t="s">
        <v>50</v>
      </c>
      <c r="G5858" s="8"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5">
        <v>5858</v>
      </c>
      <c r="B5859" s="2" t="s">
        <v>8530</v>
      </c>
      <c r="C5859" s="8">
        <f>YEAR(Data!$D5859)</f>
        <v>2012</v>
      </c>
      <c r="D5859" s="3">
        <v>41126</v>
      </c>
      <c r="E5859" s="3">
        <v>41132</v>
      </c>
      <c r="F5859" s="2" t="s">
        <v>50</v>
      </c>
      <c r="G5859" s="8"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5">
        <v>5859</v>
      </c>
      <c r="B5860" s="2" t="s">
        <v>8531</v>
      </c>
      <c r="C5860" s="8">
        <f>YEAR(Data!$D5860)</f>
        <v>2014</v>
      </c>
      <c r="D5860" s="3">
        <v>41886</v>
      </c>
      <c r="E5860" s="3">
        <v>41890</v>
      </c>
      <c r="F5860" s="2" t="s">
        <v>23</v>
      </c>
      <c r="G5860" s="8"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5">
        <v>5860</v>
      </c>
      <c r="B5861" s="2" t="s">
        <v>8532</v>
      </c>
      <c r="C5861" s="8">
        <f>YEAR(Data!$D5861)</f>
        <v>2012</v>
      </c>
      <c r="D5861" s="3">
        <v>41214</v>
      </c>
      <c r="E5861" s="3">
        <v>41221</v>
      </c>
      <c r="F5861" s="2" t="s">
        <v>50</v>
      </c>
      <c r="G5861" s="8"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5">
        <v>5861</v>
      </c>
      <c r="B5862" s="2" t="s">
        <v>8534</v>
      </c>
      <c r="C5862" s="8">
        <f>YEAR(Data!$D5862)</f>
        <v>2012</v>
      </c>
      <c r="D5862" s="3">
        <v>41028</v>
      </c>
      <c r="E5862" s="3">
        <v>41033</v>
      </c>
      <c r="F5862" s="2" t="s">
        <v>23</v>
      </c>
      <c r="G5862" s="8"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5">
        <v>5862</v>
      </c>
      <c r="B5863" s="2" t="s">
        <v>8535</v>
      </c>
      <c r="C5863" s="8">
        <f>YEAR(Data!$D5863)</f>
        <v>2013</v>
      </c>
      <c r="D5863" s="3">
        <v>41396</v>
      </c>
      <c r="E5863" s="3">
        <v>41399</v>
      </c>
      <c r="F5863" s="2" t="s">
        <v>23</v>
      </c>
      <c r="G5863" s="8"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5">
        <v>5863</v>
      </c>
      <c r="B5864" s="2" t="s">
        <v>8535</v>
      </c>
      <c r="C5864" s="8">
        <f>YEAR(Data!$D5864)</f>
        <v>2013</v>
      </c>
      <c r="D5864" s="3">
        <v>41396</v>
      </c>
      <c r="E5864" s="3">
        <v>41399</v>
      </c>
      <c r="F5864" s="2" t="s">
        <v>23</v>
      </c>
      <c r="G5864" s="8"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5">
        <v>5864</v>
      </c>
      <c r="B5865" s="2" t="s">
        <v>8535</v>
      </c>
      <c r="C5865" s="8">
        <f>YEAR(Data!$D5865)</f>
        <v>2013</v>
      </c>
      <c r="D5865" s="3">
        <v>41396</v>
      </c>
      <c r="E5865" s="3">
        <v>41399</v>
      </c>
      <c r="F5865" s="2" t="s">
        <v>23</v>
      </c>
      <c r="G5865" s="8"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5">
        <v>5865</v>
      </c>
      <c r="B5866" s="2" t="s">
        <v>8538</v>
      </c>
      <c r="C5866" s="8">
        <f>YEAR(Data!$D5866)</f>
        <v>2011</v>
      </c>
      <c r="D5866" s="3">
        <v>40760</v>
      </c>
      <c r="E5866" s="3">
        <v>40762</v>
      </c>
      <c r="F5866" s="2" t="s">
        <v>23</v>
      </c>
      <c r="G5866" s="8"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5">
        <v>5866</v>
      </c>
      <c r="B5867" s="2" t="s">
        <v>8538</v>
      </c>
      <c r="C5867" s="8">
        <f>YEAR(Data!$D5867)</f>
        <v>2011</v>
      </c>
      <c r="D5867" s="3">
        <v>40760</v>
      </c>
      <c r="E5867" s="3">
        <v>40762</v>
      </c>
      <c r="F5867" s="2" t="s">
        <v>23</v>
      </c>
      <c r="G5867" s="8"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5">
        <v>5867</v>
      </c>
      <c r="B5868" s="2" t="s">
        <v>8538</v>
      </c>
      <c r="C5868" s="8">
        <f>YEAR(Data!$D5868)</f>
        <v>2011</v>
      </c>
      <c r="D5868" s="3">
        <v>40760</v>
      </c>
      <c r="E5868" s="3">
        <v>40762</v>
      </c>
      <c r="F5868" s="2" t="s">
        <v>23</v>
      </c>
      <c r="G5868" s="8"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5">
        <v>5868</v>
      </c>
      <c r="B5869" s="2" t="s">
        <v>8539</v>
      </c>
      <c r="C5869" s="8">
        <f>YEAR(Data!$D5869)</f>
        <v>2013</v>
      </c>
      <c r="D5869" s="3">
        <v>41278</v>
      </c>
      <c r="E5869" s="3">
        <v>41282</v>
      </c>
      <c r="F5869" s="2" t="s">
        <v>50</v>
      </c>
      <c r="G5869" s="8"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5">
        <v>5869</v>
      </c>
      <c r="B5870" s="2" t="s">
        <v>8539</v>
      </c>
      <c r="C5870" s="8">
        <f>YEAR(Data!$D5870)</f>
        <v>2013</v>
      </c>
      <c r="D5870" s="3">
        <v>41278</v>
      </c>
      <c r="E5870" s="3">
        <v>41282</v>
      </c>
      <c r="F5870" s="2" t="s">
        <v>50</v>
      </c>
      <c r="G5870" s="8"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5">
        <v>5870</v>
      </c>
      <c r="B5871" s="2" t="s">
        <v>8540</v>
      </c>
      <c r="C5871" s="8">
        <f>YEAR(Data!$D5871)</f>
        <v>2013</v>
      </c>
      <c r="D5871" s="3">
        <v>41586</v>
      </c>
      <c r="E5871" s="3">
        <v>41591</v>
      </c>
      <c r="F5871" s="2" t="s">
        <v>50</v>
      </c>
      <c r="G5871" s="8"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5">
        <v>5871</v>
      </c>
      <c r="B5872" s="2" t="s">
        <v>8543</v>
      </c>
      <c r="C5872" s="8">
        <f>YEAR(Data!$D5872)</f>
        <v>2013</v>
      </c>
      <c r="D5872" s="3">
        <v>41440</v>
      </c>
      <c r="E5872" s="3">
        <v>41440</v>
      </c>
      <c r="F5872" s="2" t="s">
        <v>1290</v>
      </c>
      <c r="G5872" s="8"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5">
        <v>5872</v>
      </c>
      <c r="B5873" s="2" t="s">
        <v>8544</v>
      </c>
      <c r="C5873" s="8">
        <f>YEAR(Data!$D5873)</f>
        <v>2013</v>
      </c>
      <c r="D5873" s="3">
        <v>41542</v>
      </c>
      <c r="E5873" s="3">
        <v>41546</v>
      </c>
      <c r="F5873" s="2" t="s">
        <v>50</v>
      </c>
      <c r="G5873" s="8"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5">
        <v>5873</v>
      </c>
      <c r="B5874" s="2" t="s">
        <v>8545</v>
      </c>
      <c r="C5874" s="8">
        <f>YEAR(Data!$D5874)</f>
        <v>2014</v>
      </c>
      <c r="D5874" s="3">
        <v>41729</v>
      </c>
      <c r="E5874" s="3">
        <v>41733</v>
      </c>
      <c r="F5874" s="2" t="s">
        <v>50</v>
      </c>
      <c r="G5874" s="8"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5">
        <v>5874</v>
      </c>
      <c r="B5875" s="2" t="s">
        <v>8546</v>
      </c>
      <c r="C5875" s="8">
        <f>YEAR(Data!$D5875)</f>
        <v>2014</v>
      </c>
      <c r="D5875" s="3">
        <v>41795</v>
      </c>
      <c r="E5875" s="3">
        <v>41795</v>
      </c>
      <c r="F5875" s="2" t="s">
        <v>1290</v>
      </c>
      <c r="G5875" s="8"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5">
        <v>5875</v>
      </c>
      <c r="B5876" s="2" t="s">
        <v>8546</v>
      </c>
      <c r="C5876" s="8">
        <f>YEAR(Data!$D5876)</f>
        <v>2014</v>
      </c>
      <c r="D5876" s="3">
        <v>41795</v>
      </c>
      <c r="E5876" s="3">
        <v>41795</v>
      </c>
      <c r="F5876" s="2" t="s">
        <v>1290</v>
      </c>
      <c r="G5876" s="8"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5">
        <v>5876</v>
      </c>
      <c r="B5877" s="2" t="s">
        <v>8547</v>
      </c>
      <c r="C5877" s="8">
        <f>YEAR(Data!$D5877)</f>
        <v>2012</v>
      </c>
      <c r="D5877" s="3">
        <v>41006</v>
      </c>
      <c r="E5877" s="3">
        <v>41008</v>
      </c>
      <c r="F5877" s="2" t="s">
        <v>188</v>
      </c>
      <c r="G5877" s="8"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5">
        <v>5877</v>
      </c>
      <c r="B5878" s="2" t="s">
        <v>8548</v>
      </c>
      <c r="C5878" s="8">
        <f>YEAR(Data!$D5878)</f>
        <v>2011</v>
      </c>
      <c r="D5878" s="3">
        <v>40684</v>
      </c>
      <c r="E5878" s="3">
        <v>40689</v>
      </c>
      <c r="F5878" s="2" t="s">
        <v>50</v>
      </c>
      <c r="G5878" s="8"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5">
        <v>5878</v>
      </c>
      <c r="B5879" s="2" t="s">
        <v>8548</v>
      </c>
      <c r="C5879" s="8">
        <f>YEAR(Data!$D5879)</f>
        <v>2011</v>
      </c>
      <c r="D5879" s="3">
        <v>40684</v>
      </c>
      <c r="E5879" s="3">
        <v>40689</v>
      </c>
      <c r="F5879" s="2" t="s">
        <v>50</v>
      </c>
      <c r="G5879" s="8"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5">
        <v>5879</v>
      </c>
      <c r="B5880" s="2" t="s">
        <v>8548</v>
      </c>
      <c r="C5880" s="8">
        <f>YEAR(Data!$D5880)</f>
        <v>2011</v>
      </c>
      <c r="D5880" s="3">
        <v>40684</v>
      </c>
      <c r="E5880" s="3">
        <v>40689</v>
      </c>
      <c r="F5880" s="2" t="s">
        <v>50</v>
      </c>
      <c r="G5880" s="8"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5">
        <v>5880</v>
      </c>
      <c r="B5881" s="2" t="s">
        <v>8549</v>
      </c>
      <c r="C5881" s="8">
        <f>YEAR(Data!$D5881)</f>
        <v>2013</v>
      </c>
      <c r="D5881" s="3">
        <v>41523</v>
      </c>
      <c r="E5881" s="3">
        <v>41529</v>
      </c>
      <c r="F5881" s="2" t="s">
        <v>50</v>
      </c>
      <c r="G5881" s="8"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5">
        <v>5881</v>
      </c>
      <c r="B5882" s="2" t="s">
        <v>8550</v>
      </c>
      <c r="C5882" s="8">
        <f>YEAR(Data!$D5882)</f>
        <v>2013</v>
      </c>
      <c r="D5882" s="3">
        <v>41536</v>
      </c>
      <c r="E5882" s="3">
        <v>41540</v>
      </c>
      <c r="F5882" s="2" t="s">
        <v>50</v>
      </c>
      <c r="G5882" s="8"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5">
        <v>5882</v>
      </c>
      <c r="B5883" s="2" t="s">
        <v>8550</v>
      </c>
      <c r="C5883" s="8">
        <f>YEAR(Data!$D5883)</f>
        <v>2013</v>
      </c>
      <c r="D5883" s="3">
        <v>41536</v>
      </c>
      <c r="E5883" s="3">
        <v>41540</v>
      </c>
      <c r="F5883" s="2" t="s">
        <v>50</v>
      </c>
      <c r="G5883" s="8"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5">
        <v>5883</v>
      </c>
      <c r="B5884" s="2" t="s">
        <v>8550</v>
      </c>
      <c r="C5884" s="8">
        <f>YEAR(Data!$D5884)</f>
        <v>2013</v>
      </c>
      <c r="D5884" s="3">
        <v>41536</v>
      </c>
      <c r="E5884" s="3">
        <v>41540</v>
      </c>
      <c r="F5884" s="2" t="s">
        <v>50</v>
      </c>
      <c r="G5884" s="8"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5">
        <v>5884</v>
      </c>
      <c r="B5885" s="2" t="s">
        <v>8551</v>
      </c>
      <c r="C5885" s="8">
        <f>YEAR(Data!$D5885)</f>
        <v>2013</v>
      </c>
      <c r="D5885" s="3">
        <v>41347</v>
      </c>
      <c r="E5885" s="3">
        <v>41349</v>
      </c>
      <c r="F5885" s="2" t="s">
        <v>23</v>
      </c>
      <c r="G5885" s="8"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5">
        <v>5885</v>
      </c>
      <c r="B5886" s="2" t="s">
        <v>8551</v>
      </c>
      <c r="C5886" s="8">
        <f>YEAR(Data!$D5886)</f>
        <v>2013</v>
      </c>
      <c r="D5886" s="3">
        <v>41347</v>
      </c>
      <c r="E5886" s="3">
        <v>41349</v>
      </c>
      <c r="F5886" s="2" t="s">
        <v>23</v>
      </c>
      <c r="G5886" s="8"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5">
        <v>5886</v>
      </c>
      <c r="B5887" s="2" t="s">
        <v>8552</v>
      </c>
      <c r="C5887" s="8">
        <f>YEAR(Data!$D5887)</f>
        <v>2011</v>
      </c>
      <c r="D5887" s="3">
        <v>40832</v>
      </c>
      <c r="E5887" s="3">
        <v>40833</v>
      </c>
      <c r="F5887" s="2" t="s">
        <v>1290</v>
      </c>
      <c r="G5887" s="8"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5">
        <v>5887</v>
      </c>
      <c r="B5888" s="2" t="s">
        <v>8552</v>
      </c>
      <c r="C5888" s="8">
        <f>YEAR(Data!$D5888)</f>
        <v>2011</v>
      </c>
      <c r="D5888" s="3">
        <v>40832</v>
      </c>
      <c r="E5888" s="3">
        <v>40833</v>
      </c>
      <c r="F5888" s="2" t="s">
        <v>1290</v>
      </c>
      <c r="G5888" s="8"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5">
        <v>5888</v>
      </c>
      <c r="B5889" s="2" t="s">
        <v>8553</v>
      </c>
      <c r="C5889" s="8">
        <f>YEAR(Data!$D5889)</f>
        <v>2014</v>
      </c>
      <c r="D5889" s="3">
        <v>41921</v>
      </c>
      <c r="E5889" s="3">
        <v>41924</v>
      </c>
      <c r="F5889" s="2" t="s">
        <v>188</v>
      </c>
      <c r="G5889" s="8"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5">
        <v>5889</v>
      </c>
      <c r="B5890" s="2" t="s">
        <v>8556</v>
      </c>
      <c r="C5890" s="8">
        <f>YEAR(Data!$D5890)</f>
        <v>2012</v>
      </c>
      <c r="D5890" s="3">
        <v>41036</v>
      </c>
      <c r="E5890" s="3">
        <v>41041</v>
      </c>
      <c r="F5890" s="2" t="s">
        <v>50</v>
      </c>
      <c r="G5890" s="8"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5">
        <v>5890</v>
      </c>
      <c r="B5891" s="2" t="s">
        <v>8560</v>
      </c>
      <c r="C5891" s="8">
        <f>YEAR(Data!$D5891)</f>
        <v>2013</v>
      </c>
      <c r="D5891" s="3">
        <v>41379</v>
      </c>
      <c r="E5891" s="3">
        <v>41382</v>
      </c>
      <c r="F5891" s="2" t="s">
        <v>188</v>
      </c>
      <c r="G5891" s="8"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5">
        <v>5891</v>
      </c>
      <c r="B5892" s="2" t="s">
        <v>8561</v>
      </c>
      <c r="C5892" s="8">
        <f>YEAR(Data!$D5892)</f>
        <v>2013</v>
      </c>
      <c r="D5892" s="3">
        <v>41600</v>
      </c>
      <c r="E5892" s="3">
        <v>41605</v>
      </c>
      <c r="F5892" s="2" t="s">
        <v>50</v>
      </c>
      <c r="G5892" s="8"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5">
        <v>5892</v>
      </c>
      <c r="B5893" s="2" t="s">
        <v>8561</v>
      </c>
      <c r="C5893" s="8">
        <f>YEAR(Data!$D5893)</f>
        <v>2013</v>
      </c>
      <c r="D5893" s="3">
        <v>41600</v>
      </c>
      <c r="E5893" s="3">
        <v>41605</v>
      </c>
      <c r="F5893" s="2" t="s">
        <v>50</v>
      </c>
      <c r="G5893" s="8"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5">
        <v>5893</v>
      </c>
      <c r="B5894" s="2" t="s">
        <v>8561</v>
      </c>
      <c r="C5894" s="8">
        <f>YEAR(Data!$D5894)</f>
        <v>2013</v>
      </c>
      <c r="D5894" s="3">
        <v>41600</v>
      </c>
      <c r="E5894" s="3">
        <v>41605</v>
      </c>
      <c r="F5894" s="2" t="s">
        <v>50</v>
      </c>
      <c r="G5894" s="8"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5">
        <v>5894</v>
      </c>
      <c r="B5895" s="2" t="s">
        <v>8562</v>
      </c>
      <c r="C5895" s="8">
        <f>YEAR(Data!$D5895)</f>
        <v>2014</v>
      </c>
      <c r="D5895" s="3">
        <v>41893</v>
      </c>
      <c r="E5895" s="3">
        <v>41897</v>
      </c>
      <c r="F5895" s="2" t="s">
        <v>50</v>
      </c>
      <c r="G5895" s="8"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5">
        <v>5895</v>
      </c>
      <c r="B5896" s="2" t="s">
        <v>8563</v>
      </c>
      <c r="C5896" s="8">
        <f>YEAR(Data!$D5896)</f>
        <v>2014</v>
      </c>
      <c r="D5896" s="3">
        <v>41892</v>
      </c>
      <c r="E5896" s="3">
        <v>41897</v>
      </c>
      <c r="F5896" s="2" t="s">
        <v>50</v>
      </c>
      <c r="G5896" s="8"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5">
        <v>5896</v>
      </c>
      <c r="B5897" s="2" t="s">
        <v>8564</v>
      </c>
      <c r="C5897" s="8">
        <f>YEAR(Data!$D5897)</f>
        <v>2011</v>
      </c>
      <c r="D5897" s="3">
        <v>40848</v>
      </c>
      <c r="E5897" s="3">
        <v>40855</v>
      </c>
      <c r="F5897" s="2" t="s">
        <v>50</v>
      </c>
      <c r="G5897" s="8"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5">
        <v>5897</v>
      </c>
      <c r="B5898" s="2" t="s">
        <v>8564</v>
      </c>
      <c r="C5898" s="8">
        <f>YEAR(Data!$D5898)</f>
        <v>2011</v>
      </c>
      <c r="D5898" s="3">
        <v>40848</v>
      </c>
      <c r="E5898" s="3">
        <v>40855</v>
      </c>
      <c r="F5898" s="2" t="s">
        <v>50</v>
      </c>
      <c r="G5898" s="8"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5">
        <v>5898</v>
      </c>
      <c r="B5899" s="2" t="s">
        <v>8565</v>
      </c>
      <c r="C5899" s="8">
        <f>YEAR(Data!$D5899)</f>
        <v>2013</v>
      </c>
      <c r="D5899" s="3">
        <v>41368</v>
      </c>
      <c r="E5899" s="3">
        <v>41374</v>
      </c>
      <c r="F5899" s="2" t="s">
        <v>50</v>
      </c>
      <c r="G5899" s="8"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5">
        <v>5899</v>
      </c>
      <c r="B5900" s="2" t="s">
        <v>8565</v>
      </c>
      <c r="C5900" s="8">
        <f>YEAR(Data!$D5900)</f>
        <v>2013</v>
      </c>
      <c r="D5900" s="3">
        <v>41368</v>
      </c>
      <c r="E5900" s="3">
        <v>41374</v>
      </c>
      <c r="F5900" s="2" t="s">
        <v>50</v>
      </c>
      <c r="G5900" s="8"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5">
        <v>5900</v>
      </c>
      <c r="B5901" s="2" t="s">
        <v>8566</v>
      </c>
      <c r="C5901" s="8">
        <f>YEAR(Data!$D5901)</f>
        <v>2014</v>
      </c>
      <c r="D5901" s="3">
        <v>41652</v>
      </c>
      <c r="E5901" s="3">
        <v>41656</v>
      </c>
      <c r="F5901" s="2" t="s">
        <v>50</v>
      </c>
      <c r="G5901" s="8"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5">
        <v>5901</v>
      </c>
      <c r="B5902" s="2" t="s">
        <v>8567</v>
      </c>
      <c r="C5902" s="8">
        <f>YEAR(Data!$D5902)</f>
        <v>2012</v>
      </c>
      <c r="D5902" s="3">
        <v>41233</v>
      </c>
      <c r="E5902" s="3">
        <v>41237</v>
      </c>
      <c r="F5902" s="2" t="s">
        <v>50</v>
      </c>
      <c r="G5902" s="8"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5">
        <v>5902</v>
      </c>
      <c r="B5903" s="2" t="s">
        <v>8568</v>
      </c>
      <c r="C5903" s="8">
        <f>YEAR(Data!$D5903)</f>
        <v>2013</v>
      </c>
      <c r="D5903" s="3">
        <v>41606</v>
      </c>
      <c r="E5903" s="3">
        <v>41611</v>
      </c>
      <c r="F5903" s="2" t="s">
        <v>50</v>
      </c>
      <c r="G5903" s="8"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5">
        <v>5903</v>
      </c>
      <c r="B5904" s="2" t="s">
        <v>8569</v>
      </c>
      <c r="C5904" s="8">
        <f>YEAR(Data!$D5904)</f>
        <v>2014</v>
      </c>
      <c r="D5904" s="3">
        <v>41950</v>
      </c>
      <c r="E5904" s="3">
        <v>41950</v>
      </c>
      <c r="F5904" s="2" t="s">
        <v>1290</v>
      </c>
      <c r="G5904" s="8"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5">
        <v>5904</v>
      </c>
      <c r="B5905" s="2" t="s">
        <v>8569</v>
      </c>
      <c r="C5905" s="8">
        <f>YEAR(Data!$D5905)</f>
        <v>2014</v>
      </c>
      <c r="D5905" s="3">
        <v>41950</v>
      </c>
      <c r="E5905" s="3">
        <v>41950</v>
      </c>
      <c r="F5905" s="2" t="s">
        <v>1290</v>
      </c>
      <c r="G5905" s="8"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5">
        <v>5905</v>
      </c>
      <c r="B5906" s="2" t="s">
        <v>8569</v>
      </c>
      <c r="C5906" s="8">
        <f>YEAR(Data!$D5906)</f>
        <v>2014</v>
      </c>
      <c r="D5906" s="3">
        <v>41950</v>
      </c>
      <c r="E5906" s="3">
        <v>41950</v>
      </c>
      <c r="F5906" s="2" t="s">
        <v>1290</v>
      </c>
      <c r="G5906" s="8"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5">
        <v>5906</v>
      </c>
      <c r="B5907" s="2" t="s">
        <v>8569</v>
      </c>
      <c r="C5907" s="8">
        <f>YEAR(Data!$D5907)</f>
        <v>2014</v>
      </c>
      <c r="D5907" s="3">
        <v>41950</v>
      </c>
      <c r="E5907" s="3">
        <v>41950</v>
      </c>
      <c r="F5907" s="2" t="s">
        <v>1290</v>
      </c>
      <c r="G5907" s="8"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5">
        <v>5907</v>
      </c>
      <c r="B5908" s="2" t="s">
        <v>8569</v>
      </c>
      <c r="C5908" s="8">
        <f>YEAR(Data!$D5908)</f>
        <v>2014</v>
      </c>
      <c r="D5908" s="3">
        <v>41950</v>
      </c>
      <c r="E5908" s="3">
        <v>41950</v>
      </c>
      <c r="F5908" s="2" t="s">
        <v>1290</v>
      </c>
      <c r="G5908" s="8"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5">
        <v>5908</v>
      </c>
      <c r="B5909" s="2" t="s">
        <v>8570</v>
      </c>
      <c r="C5909" s="8">
        <f>YEAR(Data!$D5909)</f>
        <v>2013</v>
      </c>
      <c r="D5909" s="3">
        <v>41611</v>
      </c>
      <c r="E5909" s="3">
        <v>41616</v>
      </c>
      <c r="F5909" s="2" t="s">
        <v>50</v>
      </c>
      <c r="G5909" s="8"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5">
        <v>5909</v>
      </c>
      <c r="B5910" s="2" t="s">
        <v>8570</v>
      </c>
      <c r="C5910" s="8">
        <f>YEAR(Data!$D5910)</f>
        <v>2013</v>
      </c>
      <c r="D5910" s="3">
        <v>41611</v>
      </c>
      <c r="E5910" s="3">
        <v>41616</v>
      </c>
      <c r="F5910" s="2" t="s">
        <v>50</v>
      </c>
      <c r="G5910" s="8"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5">
        <v>5910</v>
      </c>
      <c r="B5911" s="2" t="s">
        <v>8570</v>
      </c>
      <c r="C5911" s="8">
        <f>YEAR(Data!$D5911)</f>
        <v>2013</v>
      </c>
      <c r="D5911" s="3">
        <v>41611</v>
      </c>
      <c r="E5911" s="3">
        <v>41616</v>
      </c>
      <c r="F5911" s="2" t="s">
        <v>50</v>
      </c>
      <c r="G5911" s="8"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5">
        <v>5911</v>
      </c>
      <c r="B5912" s="2" t="s">
        <v>8570</v>
      </c>
      <c r="C5912" s="8">
        <f>YEAR(Data!$D5912)</f>
        <v>2013</v>
      </c>
      <c r="D5912" s="3">
        <v>41611</v>
      </c>
      <c r="E5912" s="3">
        <v>41616</v>
      </c>
      <c r="F5912" s="2" t="s">
        <v>50</v>
      </c>
      <c r="G5912" s="8"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5">
        <v>5912</v>
      </c>
      <c r="B5913" s="2" t="s">
        <v>8571</v>
      </c>
      <c r="C5913" s="8">
        <f>YEAR(Data!$D5913)</f>
        <v>2013</v>
      </c>
      <c r="D5913" s="3">
        <v>41626</v>
      </c>
      <c r="E5913" s="3">
        <v>41631</v>
      </c>
      <c r="F5913" s="2" t="s">
        <v>50</v>
      </c>
      <c r="G5913" s="8"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5">
        <v>5913</v>
      </c>
      <c r="B5914" s="2" t="s">
        <v>8572</v>
      </c>
      <c r="C5914" s="8">
        <f>YEAR(Data!$D5914)</f>
        <v>2011</v>
      </c>
      <c r="D5914" s="3">
        <v>40779</v>
      </c>
      <c r="E5914" s="3">
        <v>40781</v>
      </c>
      <c r="F5914" s="2" t="s">
        <v>23</v>
      </c>
      <c r="G5914" s="8"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5">
        <v>5914</v>
      </c>
      <c r="B5915" s="2" t="s">
        <v>8575</v>
      </c>
      <c r="C5915" s="8">
        <f>YEAR(Data!$D5915)</f>
        <v>2012</v>
      </c>
      <c r="D5915" s="3">
        <v>41169</v>
      </c>
      <c r="E5915" s="3">
        <v>41175</v>
      </c>
      <c r="F5915" s="2" t="s">
        <v>50</v>
      </c>
      <c r="G5915" s="8"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5">
        <v>5915</v>
      </c>
      <c r="B5916" s="2" t="s">
        <v>8575</v>
      </c>
      <c r="C5916" s="8">
        <f>YEAR(Data!$D5916)</f>
        <v>2012</v>
      </c>
      <c r="D5916" s="3">
        <v>41169</v>
      </c>
      <c r="E5916" s="3">
        <v>41175</v>
      </c>
      <c r="F5916" s="2" t="s">
        <v>50</v>
      </c>
      <c r="G5916" s="8"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5">
        <v>5916</v>
      </c>
      <c r="B5917" s="2" t="s">
        <v>8575</v>
      </c>
      <c r="C5917" s="8">
        <f>YEAR(Data!$D5917)</f>
        <v>2012</v>
      </c>
      <c r="D5917" s="3">
        <v>41169</v>
      </c>
      <c r="E5917" s="3">
        <v>41175</v>
      </c>
      <c r="F5917" s="2" t="s">
        <v>50</v>
      </c>
      <c r="G5917" s="8"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5">
        <v>5917</v>
      </c>
      <c r="B5918" s="2" t="s">
        <v>8575</v>
      </c>
      <c r="C5918" s="8">
        <f>YEAR(Data!$D5918)</f>
        <v>2012</v>
      </c>
      <c r="D5918" s="3">
        <v>41169</v>
      </c>
      <c r="E5918" s="3">
        <v>41175</v>
      </c>
      <c r="F5918" s="2" t="s">
        <v>50</v>
      </c>
      <c r="G5918" s="8"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5">
        <v>5918</v>
      </c>
      <c r="B5919" s="2" t="s">
        <v>8575</v>
      </c>
      <c r="C5919" s="8">
        <f>YEAR(Data!$D5919)</f>
        <v>2012</v>
      </c>
      <c r="D5919" s="3">
        <v>41169</v>
      </c>
      <c r="E5919" s="3">
        <v>41175</v>
      </c>
      <c r="F5919" s="2" t="s">
        <v>50</v>
      </c>
      <c r="G5919" s="8"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5">
        <v>5919</v>
      </c>
      <c r="B5920" s="2" t="s">
        <v>8575</v>
      </c>
      <c r="C5920" s="8">
        <f>YEAR(Data!$D5920)</f>
        <v>2012</v>
      </c>
      <c r="D5920" s="3">
        <v>41169</v>
      </c>
      <c r="E5920" s="3">
        <v>41175</v>
      </c>
      <c r="F5920" s="2" t="s">
        <v>50</v>
      </c>
      <c r="G5920" s="8"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5">
        <v>5920</v>
      </c>
      <c r="B5921" s="2" t="s">
        <v>8575</v>
      </c>
      <c r="C5921" s="8">
        <f>YEAR(Data!$D5921)</f>
        <v>2012</v>
      </c>
      <c r="D5921" s="3">
        <v>41169</v>
      </c>
      <c r="E5921" s="3">
        <v>41175</v>
      </c>
      <c r="F5921" s="2" t="s">
        <v>50</v>
      </c>
      <c r="G5921" s="8"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5">
        <v>5921</v>
      </c>
      <c r="B5922" s="2" t="s">
        <v>8575</v>
      </c>
      <c r="C5922" s="8">
        <f>YEAR(Data!$D5922)</f>
        <v>2012</v>
      </c>
      <c r="D5922" s="3">
        <v>41169</v>
      </c>
      <c r="E5922" s="3">
        <v>41175</v>
      </c>
      <c r="F5922" s="2" t="s">
        <v>50</v>
      </c>
      <c r="G5922" s="8"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5">
        <v>5922</v>
      </c>
      <c r="B5923" s="2" t="s">
        <v>8575</v>
      </c>
      <c r="C5923" s="8">
        <f>YEAR(Data!$D5923)</f>
        <v>2012</v>
      </c>
      <c r="D5923" s="3">
        <v>41169</v>
      </c>
      <c r="E5923" s="3">
        <v>41175</v>
      </c>
      <c r="F5923" s="2" t="s">
        <v>50</v>
      </c>
      <c r="G5923" s="8"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5">
        <v>5923</v>
      </c>
      <c r="B5924" s="2" t="s">
        <v>8575</v>
      </c>
      <c r="C5924" s="8">
        <f>YEAR(Data!$D5924)</f>
        <v>2012</v>
      </c>
      <c r="D5924" s="3">
        <v>41169</v>
      </c>
      <c r="E5924" s="3">
        <v>41175</v>
      </c>
      <c r="F5924" s="2" t="s">
        <v>50</v>
      </c>
      <c r="G5924" s="8"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5">
        <v>5924</v>
      </c>
      <c r="B5925" s="2" t="s">
        <v>8576</v>
      </c>
      <c r="C5925" s="8">
        <f>YEAR(Data!$D5925)</f>
        <v>2013</v>
      </c>
      <c r="D5925" s="3">
        <v>41605</v>
      </c>
      <c r="E5925" s="3">
        <v>41609</v>
      </c>
      <c r="F5925" s="2" t="s">
        <v>23</v>
      </c>
      <c r="G5925" s="8"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5">
        <v>5925</v>
      </c>
      <c r="B5926" s="2" t="s">
        <v>8577</v>
      </c>
      <c r="C5926" s="8">
        <f>YEAR(Data!$D5926)</f>
        <v>2014</v>
      </c>
      <c r="D5926" s="3">
        <v>41963</v>
      </c>
      <c r="E5926" s="3">
        <v>41966</v>
      </c>
      <c r="F5926" s="2" t="s">
        <v>23</v>
      </c>
      <c r="G5926" s="8"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5">
        <v>5926</v>
      </c>
      <c r="B5927" s="2" t="s">
        <v>8578</v>
      </c>
      <c r="C5927" s="8">
        <f>YEAR(Data!$D5927)</f>
        <v>2014</v>
      </c>
      <c r="D5927" s="3">
        <v>41794</v>
      </c>
      <c r="E5927" s="3">
        <v>41799</v>
      </c>
      <c r="F5927" s="2" t="s">
        <v>50</v>
      </c>
      <c r="G5927" s="8"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5">
        <v>5927</v>
      </c>
      <c r="B5928" s="2" t="s">
        <v>8579</v>
      </c>
      <c r="C5928" s="8">
        <f>YEAR(Data!$D5928)</f>
        <v>2011</v>
      </c>
      <c r="D5928" s="3">
        <v>40641</v>
      </c>
      <c r="E5928" s="3">
        <v>40645</v>
      </c>
      <c r="F5928" s="2" t="s">
        <v>50</v>
      </c>
      <c r="G5928" s="8"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5">
        <v>5928</v>
      </c>
      <c r="B5929" s="2" t="s">
        <v>8580</v>
      </c>
      <c r="C5929" s="8">
        <f>YEAR(Data!$D5929)</f>
        <v>2011</v>
      </c>
      <c r="D5929" s="3">
        <v>40827</v>
      </c>
      <c r="E5929" s="3">
        <v>40831</v>
      </c>
      <c r="F5929" s="2" t="s">
        <v>50</v>
      </c>
      <c r="G5929" s="8"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5">
        <v>5929</v>
      </c>
      <c r="B5930" s="2" t="s">
        <v>8580</v>
      </c>
      <c r="C5930" s="8">
        <f>YEAR(Data!$D5930)</f>
        <v>2011</v>
      </c>
      <c r="D5930" s="3">
        <v>40827</v>
      </c>
      <c r="E5930" s="3">
        <v>40831</v>
      </c>
      <c r="F5930" s="2" t="s">
        <v>50</v>
      </c>
      <c r="G5930" s="8"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5">
        <v>5930</v>
      </c>
      <c r="B5931" s="2" t="s">
        <v>8581</v>
      </c>
      <c r="C5931" s="8">
        <f>YEAR(Data!$D5931)</f>
        <v>2014</v>
      </c>
      <c r="D5931" s="3">
        <v>41828</v>
      </c>
      <c r="E5931" s="3">
        <v>41830</v>
      </c>
      <c r="F5931" s="2" t="s">
        <v>188</v>
      </c>
      <c r="G5931" s="8"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5">
        <v>5931</v>
      </c>
      <c r="B5932" s="2" t="s">
        <v>8581</v>
      </c>
      <c r="C5932" s="8">
        <f>YEAR(Data!$D5932)</f>
        <v>2014</v>
      </c>
      <c r="D5932" s="3">
        <v>41828</v>
      </c>
      <c r="E5932" s="3">
        <v>41830</v>
      </c>
      <c r="F5932" s="2" t="s">
        <v>188</v>
      </c>
      <c r="G5932" s="8"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5">
        <v>5932</v>
      </c>
      <c r="B5933" s="2" t="s">
        <v>8581</v>
      </c>
      <c r="C5933" s="8">
        <f>YEAR(Data!$D5933)</f>
        <v>2014</v>
      </c>
      <c r="D5933" s="3">
        <v>41828</v>
      </c>
      <c r="E5933" s="3">
        <v>41830</v>
      </c>
      <c r="F5933" s="2" t="s">
        <v>188</v>
      </c>
      <c r="G5933" s="8"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5">
        <v>5933</v>
      </c>
      <c r="B5934" s="2" t="s">
        <v>8581</v>
      </c>
      <c r="C5934" s="8">
        <f>YEAR(Data!$D5934)</f>
        <v>2014</v>
      </c>
      <c r="D5934" s="3">
        <v>41828</v>
      </c>
      <c r="E5934" s="3">
        <v>41830</v>
      </c>
      <c r="F5934" s="2" t="s">
        <v>188</v>
      </c>
      <c r="G5934" s="8"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5">
        <v>5934</v>
      </c>
      <c r="B5935" s="2" t="s">
        <v>8581</v>
      </c>
      <c r="C5935" s="8">
        <f>YEAR(Data!$D5935)</f>
        <v>2014</v>
      </c>
      <c r="D5935" s="3">
        <v>41828</v>
      </c>
      <c r="E5935" s="3">
        <v>41830</v>
      </c>
      <c r="F5935" s="2" t="s">
        <v>188</v>
      </c>
      <c r="G5935" s="8"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5">
        <v>5935</v>
      </c>
      <c r="B5936" s="2" t="s">
        <v>8581</v>
      </c>
      <c r="C5936" s="8">
        <f>YEAR(Data!$D5936)</f>
        <v>2014</v>
      </c>
      <c r="D5936" s="3">
        <v>41828</v>
      </c>
      <c r="E5936" s="3">
        <v>41830</v>
      </c>
      <c r="F5936" s="2" t="s">
        <v>188</v>
      </c>
      <c r="G5936" s="8"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5">
        <v>5936</v>
      </c>
      <c r="B5937" s="2" t="s">
        <v>8582</v>
      </c>
      <c r="C5937" s="8">
        <f>YEAR(Data!$D5937)</f>
        <v>2013</v>
      </c>
      <c r="D5937" s="3">
        <v>41460</v>
      </c>
      <c r="E5937" s="3">
        <v>41460</v>
      </c>
      <c r="F5937" s="2" t="s">
        <v>1290</v>
      </c>
      <c r="G5937" s="8"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5">
        <v>5937</v>
      </c>
      <c r="B5938" s="2" t="s">
        <v>8582</v>
      </c>
      <c r="C5938" s="8">
        <f>YEAR(Data!$D5938)</f>
        <v>2013</v>
      </c>
      <c r="D5938" s="3">
        <v>41460</v>
      </c>
      <c r="E5938" s="3">
        <v>41460</v>
      </c>
      <c r="F5938" s="2" t="s">
        <v>1290</v>
      </c>
      <c r="G5938" s="8"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5">
        <v>5938</v>
      </c>
      <c r="B5939" s="2" t="s">
        <v>8582</v>
      </c>
      <c r="C5939" s="8">
        <f>YEAR(Data!$D5939)</f>
        <v>2013</v>
      </c>
      <c r="D5939" s="3">
        <v>41460</v>
      </c>
      <c r="E5939" s="3">
        <v>41460</v>
      </c>
      <c r="F5939" s="2" t="s">
        <v>1290</v>
      </c>
      <c r="G5939" s="8"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5">
        <v>5939</v>
      </c>
      <c r="B5940" s="2" t="s">
        <v>8583</v>
      </c>
      <c r="C5940" s="8">
        <f>YEAR(Data!$D5940)</f>
        <v>2014</v>
      </c>
      <c r="D5940" s="3">
        <v>41779</v>
      </c>
      <c r="E5940" s="3">
        <v>41785</v>
      </c>
      <c r="F5940" s="2" t="s">
        <v>50</v>
      </c>
      <c r="G5940" s="8"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5">
        <v>5940</v>
      </c>
      <c r="B5941" s="2" t="s">
        <v>8583</v>
      </c>
      <c r="C5941" s="8">
        <f>YEAR(Data!$D5941)</f>
        <v>2014</v>
      </c>
      <c r="D5941" s="3">
        <v>41779</v>
      </c>
      <c r="E5941" s="3">
        <v>41785</v>
      </c>
      <c r="F5941" s="2" t="s">
        <v>50</v>
      </c>
      <c r="G5941" s="8"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5">
        <v>5941</v>
      </c>
      <c r="B5942" s="2" t="s">
        <v>8584</v>
      </c>
      <c r="C5942" s="8">
        <f>YEAR(Data!$D5942)</f>
        <v>2014</v>
      </c>
      <c r="D5942" s="3">
        <v>41925</v>
      </c>
      <c r="E5942" s="3">
        <v>41927</v>
      </c>
      <c r="F5942" s="2" t="s">
        <v>23</v>
      </c>
      <c r="G5942" s="8"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5">
        <v>5942</v>
      </c>
      <c r="B5943" s="2" t="s">
        <v>8584</v>
      </c>
      <c r="C5943" s="8">
        <f>YEAR(Data!$D5943)</f>
        <v>2014</v>
      </c>
      <c r="D5943" s="3">
        <v>41925</v>
      </c>
      <c r="E5943" s="3">
        <v>41927</v>
      </c>
      <c r="F5943" s="2" t="s">
        <v>23</v>
      </c>
      <c r="G5943" s="8"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5">
        <v>5943</v>
      </c>
      <c r="B5944" s="2" t="s">
        <v>8585</v>
      </c>
      <c r="C5944" s="8">
        <f>YEAR(Data!$D5944)</f>
        <v>2013</v>
      </c>
      <c r="D5944" s="3">
        <v>41493</v>
      </c>
      <c r="E5944" s="3">
        <v>41500</v>
      </c>
      <c r="F5944" s="2" t="s">
        <v>50</v>
      </c>
      <c r="G5944" s="8"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5">
        <v>5944</v>
      </c>
      <c r="B5945" s="2" t="s">
        <v>8586</v>
      </c>
      <c r="C5945" s="8">
        <f>YEAR(Data!$D5945)</f>
        <v>2011</v>
      </c>
      <c r="D5945" s="3">
        <v>40780</v>
      </c>
      <c r="E5945" s="3">
        <v>40784</v>
      </c>
      <c r="F5945" s="2" t="s">
        <v>50</v>
      </c>
      <c r="G5945" s="8"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5">
        <v>5945</v>
      </c>
      <c r="B5946" s="2" t="s">
        <v>8586</v>
      </c>
      <c r="C5946" s="8">
        <f>YEAR(Data!$D5946)</f>
        <v>2011</v>
      </c>
      <c r="D5946" s="3">
        <v>40780</v>
      </c>
      <c r="E5946" s="3">
        <v>40784</v>
      </c>
      <c r="F5946" s="2" t="s">
        <v>50</v>
      </c>
      <c r="G5946" s="8"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5">
        <v>5946</v>
      </c>
      <c r="B5947" s="2" t="s">
        <v>8586</v>
      </c>
      <c r="C5947" s="8">
        <f>YEAR(Data!$D5947)</f>
        <v>2011</v>
      </c>
      <c r="D5947" s="3">
        <v>40780</v>
      </c>
      <c r="E5947" s="3">
        <v>40784</v>
      </c>
      <c r="F5947" s="2" t="s">
        <v>50</v>
      </c>
      <c r="G5947" s="8"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5">
        <v>5947</v>
      </c>
      <c r="B5948" s="2" t="s">
        <v>8586</v>
      </c>
      <c r="C5948" s="8">
        <f>YEAR(Data!$D5948)</f>
        <v>2011</v>
      </c>
      <c r="D5948" s="3">
        <v>40780</v>
      </c>
      <c r="E5948" s="3">
        <v>40784</v>
      </c>
      <c r="F5948" s="2" t="s">
        <v>50</v>
      </c>
      <c r="G5948" s="8"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5">
        <v>5948</v>
      </c>
      <c r="B5949" s="2" t="s">
        <v>8587</v>
      </c>
      <c r="C5949" s="8">
        <f>YEAR(Data!$D5949)</f>
        <v>2012</v>
      </c>
      <c r="D5949" s="3">
        <v>41166</v>
      </c>
      <c r="E5949" s="3">
        <v>41170</v>
      </c>
      <c r="F5949" s="2" t="s">
        <v>23</v>
      </c>
      <c r="G5949" s="8"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5">
        <v>5949</v>
      </c>
      <c r="B5950" s="2" t="s">
        <v>8588</v>
      </c>
      <c r="C5950" s="8">
        <f>YEAR(Data!$D5950)</f>
        <v>2014</v>
      </c>
      <c r="D5950" s="3">
        <v>41704</v>
      </c>
      <c r="E5950" s="3">
        <v>41704</v>
      </c>
      <c r="F5950" s="2" t="s">
        <v>1290</v>
      </c>
      <c r="G5950" s="8"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5">
        <v>5950</v>
      </c>
      <c r="B5951" s="2" t="s">
        <v>8588</v>
      </c>
      <c r="C5951" s="8">
        <f>YEAR(Data!$D5951)</f>
        <v>2014</v>
      </c>
      <c r="D5951" s="3">
        <v>41704</v>
      </c>
      <c r="E5951" s="3">
        <v>41704</v>
      </c>
      <c r="F5951" s="2" t="s">
        <v>1290</v>
      </c>
      <c r="G5951" s="8"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5">
        <v>5951</v>
      </c>
      <c r="B5952" s="2" t="s">
        <v>8588</v>
      </c>
      <c r="C5952" s="8">
        <f>YEAR(Data!$D5952)</f>
        <v>2014</v>
      </c>
      <c r="D5952" s="3">
        <v>41704</v>
      </c>
      <c r="E5952" s="3">
        <v>41704</v>
      </c>
      <c r="F5952" s="2" t="s">
        <v>1290</v>
      </c>
      <c r="G5952" s="8"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5">
        <v>5952</v>
      </c>
      <c r="B5953" s="2" t="s">
        <v>8588</v>
      </c>
      <c r="C5953" s="8">
        <f>YEAR(Data!$D5953)</f>
        <v>2014</v>
      </c>
      <c r="D5953" s="3">
        <v>41704</v>
      </c>
      <c r="E5953" s="3">
        <v>41704</v>
      </c>
      <c r="F5953" s="2" t="s">
        <v>1290</v>
      </c>
      <c r="G5953" s="8"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5">
        <v>5953</v>
      </c>
      <c r="B5954" s="2" t="s">
        <v>8590</v>
      </c>
      <c r="C5954" s="8">
        <f>YEAR(Data!$D5954)</f>
        <v>2014</v>
      </c>
      <c r="D5954" s="3">
        <v>41745</v>
      </c>
      <c r="E5954" s="3">
        <v>41751</v>
      </c>
      <c r="F5954" s="2" t="s">
        <v>50</v>
      </c>
      <c r="G5954" s="8"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5">
        <v>5954</v>
      </c>
      <c r="B5955" s="2" t="s">
        <v>8593</v>
      </c>
      <c r="C5955" s="8">
        <f>YEAR(Data!$D5955)</f>
        <v>2011</v>
      </c>
      <c r="D5955" s="3">
        <v>40632</v>
      </c>
      <c r="E5955" s="3">
        <v>40633</v>
      </c>
      <c r="F5955" s="2" t="s">
        <v>188</v>
      </c>
      <c r="G5955" s="8"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5">
        <v>5955</v>
      </c>
      <c r="B5956" s="2" t="s">
        <v>8594</v>
      </c>
      <c r="C5956" s="8">
        <f>YEAR(Data!$D5956)</f>
        <v>2011</v>
      </c>
      <c r="D5956" s="3">
        <v>40858</v>
      </c>
      <c r="E5956" s="3">
        <v>40862</v>
      </c>
      <c r="F5956" s="2" t="s">
        <v>23</v>
      </c>
      <c r="G5956" s="8"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5">
        <v>5956</v>
      </c>
      <c r="B5957" s="2" t="s">
        <v>8594</v>
      </c>
      <c r="C5957" s="8">
        <f>YEAR(Data!$D5957)</f>
        <v>2011</v>
      </c>
      <c r="D5957" s="3">
        <v>40858</v>
      </c>
      <c r="E5957" s="3">
        <v>40862</v>
      </c>
      <c r="F5957" s="2" t="s">
        <v>23</v>
      </c>
      <c r="G5957" s="8"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5">
        <v>5957</v>
      </c>
      <c r="B5958" s="2" t="s">
        <v>8595</v>
      </c>
      <c r="C5958" s="8">
        <f>YEAR(Data!$D5958)</f>
        <v>2013</v>
      </c>
      <c r="D5958" s="3">
        <v>41346</v>
      </c>
      <c r="E5958" s="3">
        <v>41349</v>
      </c>
      <c r="F5958" s="2" t="s">
        <v>23</v>
      </c>
      <c r="G5958" s="8"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5">
        <v>5958</v>
      </c>
      <c r="B5959" s="2" t="s">
        <v>8595</v>
      </c>
      <c r="C5959" s="8">
        <f>YEAR(Data!$D5959)</f>
        <v>2013</v>
      </c>
      <c r="D5959" s="3">
        <v>41346</v>
      </c>
      <c r="E5959" s="3">
        <v>41349</v>
      </c>
      <c r="F5959" s="2" t="s">
        <v>23</v>
      </c>
      <c r="G5959" s="8"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5">
        <v>5959</v>
      </c>
      <c r="B5960" s="2" t="s">
        <v>8595</v>
      </c>
      <c r="C5960" s="8">
        <f>YEAR(Data!$D5960)</f>
        <v>2013</v>
      </c>
      <c r="D5960" s="3">
        <v>41346</v>
      </c>
      <c r="E5960" s="3">
        <v>41349</v>
      </c>
      <c r="F5960" s="2" t="s">
        <v>23</v>
      </c>
      <c r="G5960" s="8"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5">
        <v>5960</v>
      </c>
      <c r="B5961" s="2" t="s">
        <v>8595</v>
      </c>
      <c r="C5961" s="8">
        <f>YEAR(Data!$D5961)</f>
        <v>2013</v>
      </c>
      <c r="D5961" s="3">
        <v>41346</v>
      </c>
      <c r="E5961" s="3">
        <v>41349</v>
      </c>
      <c r="F5961" s="2" t="s">
        <v>23</v>
      </c>
      <c r="G5961" s="8"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5">
        <v>5961</v>
      </c>
      <c r="B5962" s="2" t="s">
        <v>8596</v>
      </c>
      <c r="C5962" s="8">
        <f>YEAR(Data!$D5962)</f>
        <v>2014</v>
      </c>
      <c r="D5962" s="3">
        <v>41680</v>
      </c>
      <c r="E5962" s="3">
        <v>41685</v>
      </c>
      <c r="F5962" s="2" t="s">
        <v>23</v>
      </c>
      <c r="G5962" s="8"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5">
        <v>5962</v>
      </c>
      <c r="B5963" s="2" t="s">
        <v>8597</v>
      </c>
      <c r="C5963" s="8">
        <f>YEAR(Data!$D5963)</f>
        <v>2011</v>
      </c>
      <c r="D5963" s="3">
        <v>40858</v>
      </c>
      <c r="E5963" s="3">
        <v>40860</v>
      </c>
      <c r="F5963" s="2" t="s">
        <v>23</v>
      </c>
      <c r="G5963" s="8"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5">
        <v>5963</v>
      </c>
      <c r="B5964" s="2" t="s">
        <v>8597</v>
      </c>
      <c r="C5964" s="8">
        <f>YEAR(Data!$D5964)</f>
        <v>2011</v>
      </c>
      <c r="D5964" s="3">
        <v>40858</v>
      </c>
      <c r="E5964" s="3">
        <v>40860</v>
      </c>
      <c r="F5964" s="2" t="s">
        <v>23</v>
      </c>
      <c r="G5964" s="8"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5">
        <v>5964</v>
      </c>
      <c r="B5965" s="2" t="s">
        <v>8597</v>
      </c>
      <c r="C5965" s="8">
        <f>YEAR(Data!$D5965)</f>
        <v>2011</v>
      </c>
      <c r="D5965" s="3">
        <v>40858</v>
      </c>
      <c r="E5965" s="3">
        <v>40860</v>
      </c>
      <c r="F5965" s="2" t="s">
        <v>23</v>
      </c>
      <c r="G5965" s="8"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5">
        <v>5965</v>
      </c>
      <c r="B5966" s="2" t="s">
        <v>8598</v>
      </c>
      <c r="C5966" s="8">
        <f>YEAR(Data!$D5966)</f>
        <v>2014</v>
      </c>
      <c r="D5966" s="3">
        <v>41872</v>
      </c>
      <c r="E5966" s="3">
        <v>41877</v>
      </c>
      <c r="F5966" s="2" t="s">
        <v>50</v>
      </c>
      <c r="G5966" s="8"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5">
        <v>5966</v>
      </c>
      <c r="B5967" s="2" t="s">
        <v>8598</v>
      </c>
      <c r="C5967" s="8">
        <f>YEAR(Data!$D5967)</f>
        <v>2014</v>
      </c>
      <c r="D5967" s="3">
        <v>41872</v>
      </c>
      <c r="E5967" s="3">
        <v>41877</v>
      </c>
      <c r="F5967" s="2" t="s">
        <v>50</v>
      </c>
      <c r="G5967" s="8"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5">
        <v>5967</v>
      </c>
      <c r="B5968" s="2" t="s">
        <v>8598</v>
      </c>
      <c r="C5968" s="8">
        <f>YEAR(Data!$D5968)</f>
        <v>2014</v>
      </c>
      <c r="D5968" s="3">
        <v>41872</v>
      </c>
      <c r="E5968" s="3">
        <v>41877</v>
      </c>
      <c r="F5968" s="2" t="s">
        <v>50</v>
      </c>
      <c r="G5968" s="8"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5">
        <v>5968</v>
      </c>
      <c r="B5969" s="2" t="s">
        <v>8599</v>
      </c>
      <c r="C5969" s="8">
        <f>YEAR(Data!$D5969)</f>
        <v>2013</v>
      </c>
      <c r="D5969" s="3">
        <v>41289</v>
      </c>
      <c r="E5969" s="3">
        <v>41291</v>
      </c>
      <c r="F5969" s="2" t="s">
        <v>188</v>
      </c>
      <c r="G5969" s="8"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5">
        <v>5969</v>
      </c>
      <c r="B5970" s="2" t="s">
        <v>8600</v>
      </c>
      <c r="C5970" s="8">
        <f>YEAR(Data!$D5970)</f>
        <v>2011</v>
      </c>
      <c r="D5970" s="3">
        <v>40744</v>
      </c>
      <c r="E5970" s="3">
        <v>40746</v>
      </c>
      <c r="F5970" s="2" t="s">
        <v>188</v>
      </c>
      <c r="G5970" s="8"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5">
        <v>5970</v>
      </c>
      <c r="B5971" s="2" t="s">
        <v>8600</v>
      </c>
      <c r="C5971" s="8">
        <f>YEAR(Data!$D5971)</f>
        <v>2011</v>
      </c>
      <c r="D5971" s="3">
        <v>40744</v>
      </c>
      <c r="E5971" s="3">
        <v>40746</v>
      </c>
      <c r="F5971" s="2" t="s">
        <v>188</v>
      </c>
      <c r="G5971" s="8"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5">
        <v>5971</v>
      </c>
      <c r="B5972" s="2" t="s">
        <v>8600</v>
      </c>
      <c r="C5972" s="8">
        <f>YEAR(Data!$D5972)</f>
        <v>2011</v>
      </c>
      <c r="D5972" s="3">
        <v>40744</v>
      </c>
      <c r="E5972" s="3">
        <v>40746</v>
      </c>
      <c r="F5972" s="2" t="s">
        <v>188</v>
      </c>
      <c r="G5972" s="8"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5">
        <v>5972</v>
      </c>
      <c r="B5973" s="2" t="s">
        <v>8600</v>
      </c>
      <c r="C5973" s="8">
        <f>YEAR(Data!$D5973)</f>
        <v>2011</v>
      </c>
      <c r="D5973" s="3">
        <v>40744</v>
      </c>
      <c r="E5973" s="3">
        <v>40746</v>
      </c>
      <c r="F5973" s="2" t="s">
        <v>188</v>
      </c>
      <c r="G5973" s="8"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5">
        <v>5973</v>
      </c>
      <c r="B5974" s="2" t="s">
        <v>8601</v>
      </c>
      <c r="C5974" s="8">
        <f>YEAR(Data!$D5974)</f>
        <v>2014</v>
      </c>
      <c r="D5974" s="3">
        <v>41677</v>
      </c>
      <c r="E5974" s="3">
        <v>41682</v>
      </c>
      <c r="F5974" s="2" t="s">
        <v>50</v>
      </c>
      <c r="G5974" s="8"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5">
        <v>5974</v>
      </c>
      <c r="B5975" s="2" t="s">
        <v>8602</v>
      </c>
      <c r="C5975" s="8">
        <f>YEAR(Data!$D5975)</f>
        <v>2012</v>
      </c>
      <c r="D5975" s="3">
        <v>41268</v>
      </c>
      <c r="E5975" s="3">
        <v>41272</v>
      </c>
      <c r="F5975" s="2" t="s">
        <v>50</v>
      </c>
      <c r="G5975" s="8"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5">
        <v>5975</v>
      </c>
      <c r="B5976" s="2" t="s">
        <v>8603</v>
      </c>
      <c r="C5976" s="8">
        <f>YEAR(Data!$D5976)</f>
        <v>2013</v>
      </c>
      <c r="D5976" s="3">
        <v>41556</v>
      </c>
      <c r="E5976" s="3">
        <v>41561</v>
      </c>
      <c r="F5976" s="2" t="s">
        <v>50</v>
      </c>
      <c r="G5976" s="8"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5">
        <v>5976</v>
      </c>
      <c r="B5977" s="2" t="s">
        <v>8604</v>
      </c>
      <c r="C5977" s="8">
        <f>YEAR(Data!$D5977)</f>
        <v>2014</v>
      </c>
      <c r="D5977" s="3">
        <v>41834</v>
      </c>
      <c r="E5977" s="3">
        <v>41838</v>
      </c>
      <c r="F5977" s="2" t="s">
        <v>50</v>
      </c>
      <c r="G5977" s="8"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5">
        <v>5977</v>
      </c>
      <c r="B5978" s="2" t="s">
        <v>8604</v>
      </c>
      <c r="C5978" s="8">
        <f>YEAR(Data!$D5978)</f>
        <v>2014</v>
      </c>
      <c r="D5978" s="3">
        <v>41834</v>
      </c>
      <c r="E5978" s="3">
        <v>41838</v>
      </c>
      <c r="F5978" s="2" t="s">
        <v>50</v>
      </c>
      <c r="G5978" s="8"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5">
        <v>5978</v>
      </c>
      <c r="B5979" s="2" t="s">
        <v>8605</v>
      </c>
      <c r="C5979" s="8">
        <f>YEAR(Data!$D5979)</f>
        <v>2014</v>
      </c>
      <c r="D5979" s="3">
        <v>41754</v>
      </c>
      <c r="E5979" s="3">
        <v>41755</v>
      </c>
      <c r="F5979" s="2" t="s">
        <v>188</v>
      </c>
      <c r="G5979" s="8"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5">
        <v>5979</v>
      </c>
      <c r="B5980" s="2" t="s">
        <v>8606</v>
      </c>
      <c r="C5980" s="8">
        <f>YEAR(Data!$D5980)</f>
        <v>2011</v>
      </c>
      <c r="D5980" s="3">
        <v>40793</v>
      </c>
      <c r="E5980" s="3">
        <v>40799</v>
      </c>
      <c r="F5980" s="2" t="s">
        <v>50</v>
      </c>
      <c r="G5980" s="8"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5">
        <v>5980</v>
      </c>
      <c r="B5981" s="2" t="s">
        <v>8606</v>
      </c>
      <c r="C5981" s="8">
        <f>YEAR(Data!$D5981)</f>
        <v>2011</v>
      </c>
      <c r="D5981" s="3">
        <v>40793</v>
      </c>
      <c r="E5981" s="3">
        <v>40799</v>
      </c>
      <c r="F5981" s="2" t="s">
        <v>50</v>
      </c>
      <c r="G5981" s="8"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5">
        <v>5981</v>
      </c>
      <c r="B5982" s="2" t="s">
        <v>8606</v>
      </c>
      <c r="C5982" s="8">
        <f>YEAR(Data!$D5982)</f>
        <v>2011</v>
      </c>
      <c r="D5982" s="3">
        <v>40793</v>
      </c>
      <c r="E5982" s="3">
        <v>40799</v>
      </c>
      <c r="F5982" s="2" t="s">
        <v>50</v>
      </c>
      <c r="G5982" s="8"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5">
        <v>5982</v>
      </c>
      <c r="B5983" s="2" t="s">
        <v>8606</v>
      </c>
      <c r="C5983" s="8">
        <f>YEAR(Data!$D5983)</f>
        <v>2011</v>
      </c>
      <c r="D5983" s="3">
        <v>40793</v>
      </c>
      <c r="E5983" s="3">
        <v>40799</v>
      </c>
      <c r="F5983" s="2" t="s">
        <v>50</v>
      </c>
      <c r="G5983" s="8"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5">
        <v>5983</v>
      </c>
      <c r="B5984" s="2" t="s">
        <v>8607</v>
      </c>
      <c r="C5984" s="8">
        <f>YEAR(Data!$D5984)</f>
        <v>2013</v>
      </c>
      <c r="D5984" s="3">
        <v>41600</v>
      </c>
      <c r="E5984" s="3">
        <v>41607</v>
      </c>
      <c r="F5984" s="2" t="s">
        <v>50</v>
      </c>
      <c r="G5984" s="8"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5">
        <v>5984</v>
      </c>
      <c r="B5985" s="2" t="s">
        <v>8608</v>
      </c>
      <c r="C5985" s="8">
        <f>YEAR(Data!$D5985)</f>
        <v>2014</v>
      </c>
      <c r="D5985" s="3">
        <v>41899</v>
      </c>
      <c r="E5985" s="3">
        <v>41901</v>
      </c>
      <c r="F5985" s="2" t="s">
        <v>23</v>
      </c>
      <c r="G5985" s="8"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5">
        <v>5985</v>
      </c>
      <c r="B5986" s="2" t="s">
        <v>8609</v>
      </c>
      <c r="C5986" s="8">
        <f>YEAR(Data!$D5986)</f>
        <v>2013</v>
      </c>
      <c r="D5986" s="3">
        <v>41475</v>
      </c>
      <c r="E5986" s="3">
        <v>41481</v>
      </c>
      <c r="F5986" s="2" t="s">
        <v>50</v>
      </c>
      <c r="G5986" s="8"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5">
        <v>5986</v>
      </c>
      <c r="B5987" s="2" t="s">
        <v>8609</v>
      </c>
      <c r="C5987" s="8">
        <f>YEAR(Data!$D5987)</f>
        <v>2013</v>
      </c>
      <c r="D5987" s="3">
        <v>41475</v>
      </c>
      <c r="E5987" s="3">
        <v>41481</v>
      </c>
      <c r="F5987" s="2" t="s">
        <v>50</v>
      </c>
      <c r="G5987" s="8"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5">
        <v>5987</v>
      </c>
      <c r="B5988" s="2" t="s">
        <v>8609</v>
      </c>
      <c r="C5988" s="8">
        <f>YEAR(Data!$D5988)</f>
        <v>2013</v>
      </c>
      <c r="D5988" s="3">
        <v>41475</v>
      </c>
      <c r="E5988" s="3">
        <v>41481</v>
      </c>
      <c r="F5988" s="2" t="s">
        <v>50</v>
      </c>
      <c r="G5988" s="8"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5">
        <v>5988</v>
      </c>
      <c r="B5989" s="2" t="s">
        <v>8609</v>
      </c>
      <c r="C5989" s="8">
        <f>YEAR(Data!$D5989)</f>
        <v>2013</v>
      </c>
      <c r="D5989" s="3">
        <v>41475</v>
      </c>
      <c r="E5989" s="3">
        <v>41481</v>
      </c>
      <c r="F5989" s="2" t="s">
        <v>50</v>
      </c>
      <c r="G5989" s="8"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5">
        <v>5989</v>
      </c>
      <c r="B5990" s="2" t="s">
        <v>8609</v>
      </c>
      <c r="C5990" s="8">
        <f>YEAR(Data!$D5990)</f>
        <v>2013</v>
      </c>
      <c r="D5990" s="3">
        <v>41475</v>
      </c>
      <c r="E5990" s="3">
        <v>41481</v>
      </c>
      <c r="F5990" s="2" t="s">
        <v>50</v>
      </c>
      <c r="G5990" s="8"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5">
        <v>5990</v>
      </c>
      <c r="B5991" s="2" t="s">
        <v>8609</v>
      </c>
      <c r="C5991" s="8">
        <f>YEAR(Data!$D5991)</f>
        <v>2013</v>
      </c>
      <c r="D5991" s="3">
        <v>41475</v>
      </c>
      <c r="E5991" s="3">
        <v>41481</v>
      </c>
      <c r="F5991" s="2" t="s">
        <v>50</v>
      </c>
      <c r="G5991" s="8"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5">
        <v>5991</v>
      </c>
      <c r="B5992" s="2" t="s">
        <v>8610</v>
      </c>
      <c r="C5992" s="8">
        <f>YEAR(Data!$D5992)</f>
        <v>2014</v>
      </c>
      <c r="D5992" s="3">
        <v>41898</v>
      </c>
      <c r="E5992" s="3">
        <v>41904</v>
      </c>
      <c r="F5992" s="2" t="s">
        <v>50</v>
      </c>
      <c r="G5992" s="8"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5">
        <v>5992</v>
      </c>
      <c r="B5993" s="2" t="s">
        <v>8610</v>
      </c>
      <c r="C5993" s="8">
        <f>YEAR(Data!$D5993)</f>
        <v>2014</v>
      </c>
      <c r="D5993" s="3">
        <v>41898</v>
      </c>
      <c r="E5993" s="3">
        <v>41904</v>
      </c>
      <c r="F5993" s="2" t="s">
        <v>50</v>
      </c>
      <c r="G5993" s="8"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5">
        <v>5993</v>
      </c>
      <c r="B5994" s="2" t="s">
        <v>8610</v>
      </c>
      <c r="C5994" s="8">
        <f>YEAR(Data!$D5994)</f>
        <v>2014</v>
      </c>
      <c r="D5994" s="3">
        <v>41898</v>
      </c>
      <c r="E5994" s="3">
        <v>41904</v>
      </c>
      <c r="F5994" s="2" t="s">
        <v>50</v>
      </c>
      <c r="G5994" s="8"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5">
        <v>5994</v>
      </c>
      <c r="B5995" s="2" t="s">
        <v>8611</v>
      </c>
      <c r="C5995" s="8">
        <f>YEAR(Data!$D5995)</f>
        <v>2013</v>
      </c>
      <c r="D5995" s="3">
        <v>41620</v>
      </c>
      <c r="E5995" s="3">
        <v>41620</v>
      </c>
      <c r="F5995" s="2" t="s">
        <v>1290</v>
      </c>
      <c r="G5995" s="8"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5">
        <v>5995</v>
      </c>
      <c r="B5996" s="2" t="s">
        <v>8611</v>
      </c>
      <c r="C5996" s="8">
        <f>YEAR(Data!$D5996)</f>
        <v>2013</v>
      </c>
      <c r="D5996" s="3">
        <v>41620</v>
      </c>
      <c r="E5996" s="3">
        <v>41620</v>
      </c>
      <c r="F5996" s="2" t="s">
        <v>1290</v>
      </c>
      <c r="G5996" s="8"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5">
        <v>5996</v>
      </c>
      <c r="B5997" s="2" t="s">
        <v>8611</v>
      </c>
      <c r="C5997" s="8">
        <f>YEAR(Data!$D5997)</f>
        <v>2013</v>
      </c>
      <c r="D5997" s="3">
        <v>41620</v>
      </c>
      <c r="E5997" s="3">
        <v>41620</v>
      </c>
      <c r="F5997" s="2" t="s">
        <v>1290</v>
      </c>
      <c r="G5997" s="8"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5">
        <v>5997</v>
      </c>
      <c r="B5998" s="2" t="s">
        <v>8611</v>
      </c>
      <c r="C5998" s="8">
        <f>YEAR(Data!$D5998)</f>
        <v>2013</v>
      </c>
      <c r="D5998" s="3">
        <v>41620</v>
      </c>
      <c r="E5998" s="3">
        <v>41620</v>
      </c>
      <c r="F5998" s="2" t="s">
        <v>1290</v>
      </c>
      <c r="G5998" s="8"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5">
        <v>5998</v>
      </c>
      <c r="B5999" s="2" t="s">
        <v>8611</v>
      </c>
      <c r="C5999" s="8">
        <f>YEAR(Data!$D5999)</f>
        <v>2013</v>
      </c>
      <c r="D5999" s="3">
        <v>41620</v>
      </c>
      <c r="E5999" s="3">
        <v>41620</v>
      </c>
      <c r="F5999" s="2" t="s">
        <v>1290</v>
      </c>
      <c r="G5999" s="8"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5">
        <v>5999</v>
      </c>
      <c r="B6000" s="2" t="s">
        <v>8612</v>
      </c>
      <c r="C6000" s="8">
        <f>YEAR(Data!$D6000)</f>
        <v>2011</v>
      </c>
      <c r="D6000" s="3">
        <v>40887</v>
      </c>
      <c r="E6000" s="3">
        <v>40891</v>
      </c>
      <c r="F6000" s="2" t="s">
        <v>50</v>
      </c>
      <c r="G6000" s="8"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5">
        <v>6000</v>
      </c>
      <c r="B6001" s="2" t="s">
        <v>8612</v>
      </c>
      <c r="C6001" s="8">
        <f>YEAR(Data!$D6001)</f>
        <v>2011</v>
      </c>
      <c r="D6001" s="3">
        <v>40887</v>
      </c>
      <c r="E6001" s="3">
        <v>40891</v>
      </c>
      <c r="F6001" s="2" t="s">
        <v>50</v>
      </c>
      <c r="G6001" s="8"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5">
        <v>6001</v>
      </c>
      <c r="B6002" s="2" t="s">
        <v>8612</v>
      </c>
      <c r="C6002" s="8">
        <f>YEAR(Data!$D6002)</f>
        <v>2011</v>
      </c>
      <c r="D6002" s="3">
        <v>40887</v>
      </c>
      <c r="E6002" s="3">
        <v>40891</v>
      </c>
      <c r="F6002" s="2" t="s">
        <v>50</v>
      </c>
      <c r="G6002" s="8"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5">
        <v>6002</v>
      </c>
      <c r="B6003" s="2" t="s">
        <v>8614</v>
      </c>
      <c r="C6003" s="8">
        <f>YEAR(Data!$D6003)</f>
        <v>2011</v>
      </c>
      <c r="D6003" s="3">
        <v>40890</v>
      </c>
      <c r="E6003" s="3">
        <v>40894</v>
      </c>
      <c r="F6003" s="2" t="s">
        <v>50</v>
      </c>
      <c r="G6003" s="8"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5">
        <v>6003</v>
      </c>
      <c r="B6004" s="2" t="s">
        <v>8614</v>
      </c>
      <c r="C6004" s="8">
        <f>YEAR(Data!$D6004)</f>
        <v>2011</v>
      </c>
      <c r="D6004" s="3">
        <v>40890</v>
      </c>
      <c r="E6004" s="3">
        <v>40894</v>
      </c>
      <c r="F6004" s="2" t="s">
        <v>50</v>
      </c>
      <c r="G6004" s="8"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5">
        <v>6004</v>
      </c>
      <c r="B6005" s="2" t="s">
        <v>8615</v>
      </c>
      <c r="C6005" s="8">
        <f>YEAR(Data!$D6005)</f>
        <v>2014</v>
      </c>
      <c r="D6005" s="3">
        <v>41904</v>
      </c>
      <c r="E6005" s="3">
        <v>41910</v>
      </c>
      <c r="F6005" s="2" t="s">
        <v>50</v>
      </c>
      <c r="G6005" s="8"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5">
        <v>6005</v>
      </c>
      <c r="B6006" s="2" t="s">
        <v>8616</v>
      </c>
      <c r="C6006" s="8">
        <f>YEAR(Data!$D6006)</f>
        <v>2014</v>
      </c>
      <c r="D6006" s="3">
        <v>41890</v>
      </c>
      <c r="E6006" s="3">
        <v>41894</v>
      </c>
      <c r="F6006" s="2" t="s">
        <v>50</v>
      </c>
      <c r="G6006" s="8"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5">
        <v>6006</v>
      </c>
      <c r="B6007" s="2" t="s">
        <v>8617</v>
      </c>
      <c r="C6007" s="8">
        <f>YEAR(Data!$D6007)</f>
        <v>2012</v>
      </c>
      <c r="D6007" s="3">
        <v>41215</v>
      </c>
      <c r="E6007" s="3">
        <v>41220</v>
      </c>
      <c r="F6007" s="2" t="s">
        <v>50</v>
      </c>
      <c r="G6007" s="8"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5">
        <v>6007</v>
      </c>
      <c r="B6008" s="2" t="s">
        <v>8618</v>
      </c>
      <c r="C6008" s="8">
        <f>YEAR(Data!$D6008)</f>
        <v>2014</v>
      </c>
      <c r="D6008" s="3">
        <v>41985</v>
      </c>
      <c r="E6008" s="3">
        <v>41992</v>
      </c>
      <c r="F6008" s="2" t="s">
        <v>50</v>
      </c>
      <c r="G6008" s="8"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5">
        <v>6008</v>
      </c>
      <c r="B6009" s="2" t="s">
        <v>8619</v>
      </c>
      <c r="C6009" s="8">
        <f>YEAR(Data!$D6009)</f>
        <v>2014</v>
      </c>
      <c r="D6009" s="3">
        <v>41731</v>
      </c>
      <c r="E6009" s="3">
        <v>41733</v>
      </c>
      <c r="F6009" s="2" t="s">
        <v>188</v>
      </c>
      <c r="G6009" s="8"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5">
        <v>6009</v>
      </c>
      <c r="B6010" s="2" t="s">
        <v>8620</v>
      </c>
      <c r="C6010" s="8">
        <f>YEAR(Data!$D6010)</f>
        <v>2012</v>
      </c>
      <c r="D6010" s="3">
        <v>41273</v>
      </c>
      <c r="E6010" s="3">
        <v>41277</v>
      </c>
      <c r="F6010" s="2" t="s">
        <v>50</v>
      </c>
      <c r="G6010" s="8"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5">
        <v>6010</v>
      </c>
      <c r="B6011" s="2" t="s">
        <v>8620</v>
      </c>
      <c r="C6011" s="8">
        <f>YEAR(Data!$D6011)</f>
        <v>2012</v>
      </c>
      <c r="D6011" s="3">
        <v>41273</v>
      </c>
      <c r="E6011" s="3">
        <v>41277</v>
      </c>
      <c r="F6011" s="2" t="s">
        <v>50</v>
      </c>
      <c r="G6011" s="8"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5">
        <v>6011</v>
      </c>
      <c r="B6012" s="2" t="s">
        <v>8620</v>
      </c>
      <c r="C6012" s="8">
        <f>YEAR(Data!$D6012)</f>
        <v>2012</v>
      </c>
      <c r="D6012" s="3">
        <v>41273</v>
      </c>
      <c r="E6012" s="3">
        <v>41277</v>
      </c>
      <c r="F6012" s="2" t="s">
        <v>50</v>
      </c>
      <c r="G6012" s="8"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5">
        <v>6012</v>
      </c>
      <c r="B6013" s="2" t="s">
        <v>8620</v>
      </c>
      <c r="C6013" s="8">
        <f>YEAR(Data!$D6013)</f>
        <v>2012</v>
      </c>
      <c r="D6013" s="3">
        <v>41273</v>
      </c>
      <c r="E6013" s="3">
        <v>41277</v>
      </c>
      <c r="F6013" s="2" t="s">
        <v>50</v>
      </c>
      <c r="G6013" s="8"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5">
        <v>6013</v>
      </c>
      <c r="B6014" s="2" t="s">
        <v>8620</v>
      </c>
      <c r="C6014" s="8">
        <f>YEAR(Data!$D6014)</f>
        <v>2012</v>
      </c>
      <c r="D6014" s="3">
        <v>41273</v>
      </c>
      <c r="E6014" s="3">
        <v>41277</v>
      </c>
      <c r="F6014" s="2" t="s">
        <v>50</v>
      </c>
      <c r="G6014" s="8"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5">
        <v>6014</v>
      </c>
      <c r="B6015" s="2" t="s">
        <v>8621</v>
      </c>
      <c r="C6015" s="8">
        <f>YEAR(Data!$D6015)</f>
        <v>2013</v>
      </c>
      <c r="D6015" s="3">
        <v>41344</v>
      </c>
      <c r="E6015" s="3">
        <v>41345</v>
      </c>
      <c r="F6015" s="2" t="s">
        <v>188</v>
      </c>
      <c r="G6015" s="8"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5">
        <v>6015</v>
      </c>
      <c r="B6016" s="2" t="s">
        <v>8621</v>
      </c>
      <c r="C6016" s="8">
        <f>YEAR(Data!$D6016)</f>
        <v>2013</v>
      </c>
      <c r="D6016" s="3">
        <v>41344</v>
      </c>
      <c r="E6016" s="3">
        <v>41345</v>
      </c>
      <c r="F6016" s="2" t="s">
        <v>188</v>
      </c>
      <c r="G6016" s="8"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5">
        <v>6016</v>
      </c>
      <c r="B6017" s="2" t="s">
        <v>8622</v>
      </c>
      <c r="C6017" s="8">
        <f>YEAR(Data!$D6017)</f>
        <v>2011</v>
      </c>
      <c r="D6017" s="3">
        <v>40639</v>
      </c>
      <c r="E6017" s="3">
        <v>40645</v>
      </c>
      <c r="F6017" s="2" t="s">
        <v>50</v>
      </c>
      <c r="G6017" s="8"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5">
        <v>6017</v>
      </c>
      <c r="B6018" s="2" t="s">
        <v>8622</v>
      </c>
      <c r="C6018" s="8">
        <f>YEAR(Data!$D6018)</f>
        <v>2011</v>
      </c>
      <c r="D6018" s="3">
        <v>40639</v>
      </c>
      <c r="E6018" s="3">
        <v>40645</v>
      </c>
      <c r="F6018" s="2" t="s">
        <v>50</v>
      </c>
      <c r="G6018" s="8"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5">
        <v>6018</v>
      </c>
      <c r="B6019" s="2" t="s">
        <v>8622</v>
      </c>
      <c r="C6019" s="8">
        <f>YEAR(Data!$D6019)</f>
        <v>2011</v>
      </c>
      <c r="D6019" s="3">
        <v>40639</v>
      </c>
      <c r="E6019" s="3">
        <v>40645</v>
      </c>
      <c r="F6019" s="2" t="s">
        <v>50</v>
      </c>
      <c r="G6019" s="8"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5">
        <v>6019</v>
      </c>
      <c r="B6020" s="2" t="s">
        <v>8622</v>
      </c>
      <c r="C6020" s="8">
        <f>YEAR(Data!$D6020)</f>
        <v>2011</v>
      </c>
      <c r="D6020" s="3">
        <v>40639</v>
      </c>
      <c r="E6020" s="3">
        <v>40645</v>
      </c>
      <c r="F6020" s="2" t="s">
        <v>50</v>
      </c>
      <c r="G6020" s="8"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5">
        <v>6020</v>
      </c>
      <c r="B6021" s="2" t="s">
        <v>8623</v>
      </c>
      <c r="C6021" s="8">
        <f>YEAR(Data!$D6021)</f>
        <v>2011</v>
      </c>
      <c r="D6021" s="3">
        <v>40821</v>
      </c>
      <c r="E6021" s="3">
        <v>40826</v>
      </c>
      <c r="F6021" s="2" t="s">
        <v>23</v>
      </c>
      <c r="G6021" s="8"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5">
        <v>6021</v>
      </c>
      <c r="B6022" s="2" t="s">
        <v>8624</v>
      </c>
      <c r="C6022" s="8">
        <f>YEAR(Data!$D6022)</f>
        <v>2013</v>
      </c>
      <c r="D6022" s="3">
        <v>41500</v>
      </c>
      <c r="E6022" s="3">
        <v>41500</v>
      </c>
      <c r="F6022" s="2" t="s">
        <v>1290</v>
      </c>
      <c r="G6022" s="8"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5">
        <v>6022</v>
      </c>
      <c r="B6023" s="2" t="s">
        <v>8624</v>
      </c>
      <c r="C6023" s="8">
        <f>YEAR(Data!$D6023)</f>
        <v>2013</v>
      </c>
      <c r="D6023" s="3">
        <v>41500</v>
      </c>
      <c r="E6023" s="3">
        <v>41500</v>
      </c>
      <c r="F6023" s="2" t="s">
        <v>1290</v>
      </c>
      <c r="G6023" s="8"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5">
        <v>6023</v>
      </c>
      <c r="B6024" s="2" t="s">
        <v>8626</v>
      </c>
      <c r="C6024" s="8">
        <f>YEAR(Data!$D6024)</f>
        <v>2011</v>
      </c>
      <c r="D6024" s="3">
        <v>40864</v>
      </c>
      <c r="E6024" s="3">
        <v>40868</v>
      </c>
      <c r="F6024" s="2" t="s">
        <v>50</v>
      </c>
      <c r="G6024" s="8"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5">
        <v>6024</v>
      </c>
      <c r="B6025" s="2" t="s">
        <v>8627</v>
      </c>
      <c r="C6025" s="8">
        <f>YEAR(Data!$D6025)</f>
        <v>2014</v>
      </c>
      <c r="D6025" s="3">
        <v>41754</v>
      </c>
      <c r="E6025" s="3">
        <v>41757</v>
      </c>
      <c r="F6025" s="2" t="s">
        <v>188</v>
      </c>
      <c r="G6025" s="8"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5">
        <v>6025</v>
      </c>
      <c r="B6026" s="2" t="s">
        <v>8628</v>
      </c>
      <c r="C6026" s="8">
        <f>YEAR(Data!$D6026)</f>
        <v>2014</v>
      </c>
      <c r="D6026" s="3">
        <v>41876</v>
      </c>
      <c r="E6026" s="3">
        <v>41878</v>
      </c>
      <c r="F6026" s="2" t="s">
        <v>23</v>
      </c>
      <c r="G6026" s="8"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5">
        <v>6026</v>
      </c>
      <c r="B6027" s="2" t="s">
        <v>8628</v>
      </c>
      <c r="C6027" s="8">
        <f>YEAR(Data!$D6027)</f>
        <v>2014</v>
      </c>
      <c r="D6027" s="3">
        <v>41876</v>
      </c>
      <c r="E6027" s="3">
        <v>41878</v>
      </c>
      <c r="F6027" s="2" t="s">
        <v>23</v>
      </c>
      <c r="G6027" s="8"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5">
        <v>6027</v>
      </c>
      <c r="B6028" s="2" t="s">
        <v>8629</v>
      </c>
      <c r="C6028" s="8">
        <f>YEAR(Data!$D6028)</f>
        <v>2014</v>
      </c>
      <c r="D6028" s="3">
        <v>41694</v>
      </c>
      <c r="E6028" s="3">
        <v>41701</v>
      </c>
      <c r="F6028" s="2" t="s">
        <v>50</v>
      </c>
      <c r="G6028" s="8"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5">
        <v>6028</v>
      </c>
      <c r="B6029" s="2" t="s">
        <v>8629</v>
      </c>
      <c r="C6029" s="8">
        <f>YEAR(Data!$D6029)</f>
        <v>2014</v>
      </c>
      <c r="D6029" s="3">
        <v>41694</v>
      </c>
      <c r="E6029" s="3">
        <v>41701</v>
      </c>
      <c r="F6029" s="2" t="s">
        <v>50</v>
      </c>
      <c r="G6029" s="8"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5">
        <v>6029</v>
      </c>
      <c r="B6030" s="2" t="s">
        <v>8630</v>
      </c>
      <c r="C6030" s="8">
        <f>YEAR(Data!$D6030)</f>
        <v>2013</v>
      </c>
      <c r="D6030" s="3">
        <v>41598</v>
      </c>
      <c r="E6030" s="3">
        <v>41600</v>
      </c>
      <c r="F6030" s="2" t="s">
        <v>188</v>
      </c>
      <c r="G6030" s="8"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5">
        <v>6030</v>
      </c>
      <c r="B6031" s="2" t="s">
        <v>8631</v>
      </c>
      <c r="C6031" s="8">
        <f>YEAR(Data!$D6031)</f>
        <v>2013</v>
      </c>
      <c r="D6031" s="3">
        <v>41593</v>
      </c>
      <c r="E6031" s="3">
        <v>41594</v>
      </c>
      <c r="F6031" s="2" t="s">
        <v>188</v>
      </c>
      <c r="G6031" s="8"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5">
        <v>6031</v>
      </c>
      <c r="B6032" s="2" t="s">
        <v>8632</v>
      </c>
      <c r="C6032" s="8">
        <f>YEAR(Data!$D6032)</f>
        <v>2014</v>
      </c>
      <c r="D6032" s="3">
        <v>41827</v>
      </c>
      <c r="E6032" s="3">
        <v>41827</v>
      </c>
      <c r="F6032" s="2" t="s">
        <v>1290</v>
      </c>
      <c r="G6032" s="8"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5">
        <v>6032</v>
      </c>
      <c r="B6033" s="2" t="s">
        <v>8633</v>
      </c>
      <c r="C6033" s="8">
        <f>YEAR(Data!$D6033)</f>
        <v>2013</v>
      </c>
      <c r="D6033" s="3">
        <v>41634</v>
      </c>
      <c r="E6033" s="3">
        <v>41641</v>
      </c>
      <c r="F6033" s="2" t="s">
        <v>50</v>
      </c>
      <c r="G6033" s="8"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5">
        <v>6033</v>
      </c>
      <c r="B6034" s="2" t="s">
        <v>8635</v>
      </c>
      <c r="C6034" s="8">
        <f>YEAR(Data!$D6034)</f>
        <v>2014</v>
      </c>
      <c r="D6034" s="3">
        <v>41753</v>
      </c>
      <c r="E6034" s="3">
        <v>41755</v>
      </c>
      <c r="F6034" s="2" t="s">
        <v>188</v>
      </c>
      <c r="G6034" s="8"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5">
        <v>6034</v>
      </c>
      <c r="B6035" s="2" t="s">
        <v>8636</v>
      </c>
      <c r="C6035" s="8">
        <f>YEAR(Data!$D6035)</f>
        <v>2012</v>
      </c>
      <c r="D6035" s="3">
        <v>41257</v>
      </c>
      <c r="E6035" s="3">
        <v>41261</v>
      </c>
      <c r="F6035" s="2" t="s">
        <v>50</v>
      </c>
      <c r="G6035" s="8"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5">
        <v>6035</v>
      </c>
      <c r="B6036" s="2" t="s">
        <v>8637</v>
      </c>
      <c r="C6036" s="8">
        <f>YEAR(Data!$D6036)</f>
        <v>2012</v>
      </c>
      <c r="D6036" s="3">
        <v>41018</v>
      </c>
      <c r="E6036" s="3">
        <v>41024</v>
      </c>
      <c r="F6036" s="2" t="s">
        <v>50</v>
      </c>
      <c r="G6036" s="8"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5">
        <v>6036</v>
      </c>
      <c r="B6037" s="2" t="s">
        <v>8637</v>
      </c>
      <c r="C6037" s="8">
        <f>YEAR(Data!$D6037)</f>
        <v>2012</v>
      </c>
      <c r="D6037" s="3">
        <v>41018</v>
      </c>
      <c r="E6037" s="3">
        <v>41024</v>
      </c>
      <c r="F6037" s="2" t="s">
        <v>50</v>
      </c>
      <c r="G6037" s="8"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5">
        <v>6037</v>
      </c>
      <c r="B6038" s="2" t="s">
        <v>8638</v>
      </c>
      <c r="C6038" s="8">
        <f>YEAR(Data!$D6038)</f>
        <v>2013</v>
      </c>
      <c r="D6038" s="3">
        <v>41522</v>
      </c>
      <c r="E6038" s="3">
        <v>41526</v>
      </c>
      <c r="F6038" s="2" t="s">
        <v>50</v>
      </c>
      <c r="G6038" s="8"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5">
        <v>6038</v>
      </c>
      <c r="B6039" s="2" t="s">
        <v>8638</v>
      </c>
      <c r="C6039" s="8">
        <f>YEAR(Data!$D6039)</f>
        <v>2013</v>
      </c>
      <c r="D6039" s="3">
        <v>41522</v>
      </c>
      <c r="E6039" s="3">
        <v>41526</v>
      </c>
      <c r="F6039" s="2" t="s">
        <v>50</v>
      </c>
      <c r="G6039" s="8"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5">
        <v>6039</v>
      </c>
      <c r="B6040" s="2" t="s">
        <v>8638</v>
      </c>
      <c r="C6040" s="8">
        <f>YEAR(Data!$D6040)</f>
        <v>2013</v>
      </c>
      <c r="D6040" s="3">
        <v>41522</v>
      </c>
      <c r="E6040" s="3">
        <v>41526</v>
      </c>
      <c r="F6040" s="2" t="s">
        <v>50</v>
      </c>
      <c r="G6040" s="8"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5">
        <v>6040</v>
      </c>
      <c r="B6041" s="2" t="s">
        <v>8638</v>
      </c>
      <c r="C6041" s="8">
        <f>YEAR(Data!$D6041)</f>
        <v>2013</v>
      </c>
      <c r="D6041" s="3">
        <v>41522</v>
      </c>
      <c r="E6041" s="3">
        <v>41526</v>
      </c>
      <c r="F6041" s="2" t="s">
        <v>50</v>
      </c>
      <c r="G6041" s="8"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5">
        <v>6041</v>
      </c>
      <c r="B6042" s="2" t="s">
        <v>8639</v>
      </c>
      <c r="C6042" s="8">
        <f>YEAR(Data!$D6042)</f>
        <v>2014</v>
      </c>
      <c r="D6042" s="3">
        <v>41907</v>
      </c>
      <c r="E6042" s="3">
        <v>41912</v>
      </c>
      <c r="F6042" s="2" t="s">
        <v>50</v>
      </c>
      <c r="G6042" s="8"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5">
        <v>6042</v>
      </c>
      <c r="B6043" s="2" t="s">
        <v>8639</v>
      </c>
      <c r="C6043" s="8">
        <f>YEAR(Data!$D6043)</f>
        <v>2014</v>
      </c>
      <c r="D6043" s="3">
        <v>41907</v>
      </c>
      <c r="E6043" s="3">
        <v>41912</v>
      </c>
      <c r="F6043" s="2" t="s">
        <v>50</v>
      </c>
      <c r="G6043" s="8"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5">
        <v>6043</v>
      </c>
      <c r="B6044" s="2" t="s">
        <v>8642</v>
      </c>
      <c r="C6044" s="8">
        <f>YEAR(Data!$D6044)</f>
        <v>2013</v>
      </c>
      <c r="D6044" s="3">
        <v>41309</v>
      </c>
      <c r="E6044" s="3">
        <v>41313</v>
      </c>
      <c r="F6044" s="2" t="s">
        <v>50</v>
      </c>
      <c r="G6044" s="8"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5">
        <v>6044</v>
      </c>
      <c r="B6045" s="2" t="s">
        <v>8643</v>
      </c>
      <c r="C6045" s="8">
        <f>YEAR(Data!$D6045)</f>
        <v>2014</v>
      </c>
      <c r="D6045" s="3">
        <v>41779</v>
      </c>
      <c r="E6045" s="3">
        <v>41784</v>
      </c>
      <c r="F6045" s="2" t="s">
        <v>23</v>
      </c>
      <c r="G6045" s="8"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5">
        <v>6045</v>
      </c>
      <c r="B6046" s="2" t="s">
        <v>8643</v>
      </c>
      <c r="C6046" s="8">
        <f>YEAR(Data!$D6046)</f>
        <v>2014</v>
      </c>
      <c r="D6046" s="3">
        <v>41779</v>
      </c>
      <c r="E6046" s="3">
        <v>41784</v>
      </c>
      <c r="F6046" s="2" t="s">
        <v>23</v>
      </c>
      <c r="G6046" s="8"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5">
        <v>6046</v>
      </c>
      <c r="B6047" s="2" t="s">
        <v>8644</v>
      </c>
      <c r="C6047" s="8">
        <f>YEAR(Data!$D6047)</f>
        <v>2012</v>
      </c>
      <c r="D6047" s="3">
        <v>41155</v>
      </c>
      <c r="E6047" s="3">
        <v>41160</v>
      </c>
      <c r="F6047" s="2" t="s">
        <v>50</v>
      </c>
      <c r="G6047" s="8"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5">
        <v>6047</v>
      </c>
      <c r="B6048" s="2" t="s">
        <v>8645</v>
      </c>
      <c r="C6048" s="8">
        <f>YEAR(Data!$D6048)</f>
        <v>2013</v>
      </c>
      <c r="D6048" s="3">
        <v>41435</v>
      </c>
      <c r="E6048" s="3">
        <v>41442</v>
      </c>
      <c r="F6048" s="2" t="s">
        <v>50</v>
      </c>
      <c r="G6048" s="8"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5">
        <v>6048</v>
      </c>
      <c r="B6049" s="2" t="s">
        <v>8646</v>
      </c>
      <c r="C6049" s="8">
        <f>YEAR(Data!$D6049)</f>
        <v>2012</v>
      </c>
      <c r="D6049" s="3">
        <v>41220</v>
      </c>
      <c r="E6049" s="3">
        <v>41224</v>
      </c>
      <c r="F6049" s="2" t="s">
        <v>50</v>
      </c>
      <c r="G6049" s="8"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5">
        <v>6049</v>
      </c>
      <c r="B6050" s="2" t="s">
        <v>8646</v>
      </c>
      <c r="C6050" s="8">
        <f>YEAR(Data!$D6050)</f>
        <v>2012</v>
      </c>
      <c r="D6050" s="3">
        <v>41220</v>
      </c>
      <c r="E6050" s="3">
        <v>41224</v>
      </c>
      <c r="F6050" s="2" t="s">
        <v>50</v>
      </c>
      <c r="G6050" s="8"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5">
        <v>6050</v>
      </c>
      <c r="B6051" s="2" t="s">
        <v>8647</v>
      </c>
      <c r="C6051" s="8">
        <f>YEAR(Data!$D6051)</f>
        <v>2013</v>
      </c>
      <c r="D6051" s="3">
        <v>41441</v>
      </c>
      <c r="E6051" s="3">
        <v>41444</v>
      </c>
      <c r="F6051" s="2" t="s">
        <v>188</v>
      </c>
      <c r="G6051" s="8"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5">
        <v>6051</v>
      </c>
      <c r="B6052" s="2" t="s">
        <v>8648</v>
      </c>
      <c r="C6052" s="8">
        <f>YEAR(Data!$D6052)</f>
        <v>2012</v>
      </c>
      <c r="D6052" s="3">
        <v>41024</v>
      </c>
      <c r="E6052" s="3">
        <v>41029</v>
      </c>
      <c r="F6052" s="2" t="s">
        <v>50</v>
      </c>
      <c r="G6052" s="8"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5">
        <v>6052</v>
      </c>
      <c r="B6053" s="2" t="s">
        <v>8648</v>
      </c>
      <c r="C6053" s="8">
        <f>YEAR(Data!$D6053)</f>
        <v>2012</v>
      </c>
      <c r="D6053" s="3">
        <v>41024</v>
      </c>
      <c r="E6053" s="3">
        <v>41029</v>
      </c>
      <c r="F6053" s="2" t="s">
        <v>50</v>
      </c>
      <c r="G6053" s="8"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5">
        <v>6053</v>
      </c>
      <c r="B6054" s="2" t="s">
        <v>8651</v>
      </c>
      <c r="C6054" s="8">
        <f>YEAR(Data!$D6054)</f>
        <v>2013</v>
      </c>
      <c r="D6054" s="3">
        <v>41541</v>
      </c>
      <c r="E6054" s="3">
        <v>41544</v>
      </c>
      <c r="F6054" s="2" t="s">
        <v>23</v>
      </c>
      <c r="G6054" s="8"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5">
        <v>6054</v>
      </c>
      <c r="B6055" s="2" t="s">
        <v>8651</v>
      </c>
      <c r="C6055" s="8">
        <f>YEAR(Data!$D6055)</f>
        <v>2013</v>
      </c>
      <c r="D6055" s="3">
        <v>41541</v>
      </c>
      <c r="E6055" s="3">
        <v>41544</v>
      </c>
      <c r="F6055" s="2" t="s">
        <v>23</v>
      </c>
      <c r="G6055" s="8"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5">
        <v>6055</v>
      </c>
      <c r="B6056" s="2" t="s">
        <v>8651</v>
      </c>
      <c r="C6056" s="8">
        <f>YEAR(Data!$D6056)</f>
        <v>2013</v>
      </c>
      <c r="D6056" s="3">
        <v>41541</v>
      </c>
      <c r="E6056" s="3">
        <v>41544</v>
      </c>
      <c r="F6056" s="2" t="s">
        <v>23</v>
      </c>
      <c r="G6056" s="8"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5">
        <v>6056</v>
      </c>
      <c r="B6057" s="2" t="s">
        <v>8652</v>
      </c>
      <c r="C6057" s="8">
        <f>YEAR(Data!$D6057)</f>
        <v>2013</v>
      </c>
      <c r="D6057" s="3">
        <v>41505</v>
      </c>
      <c r="E6057" s="3">
        <v>41507</v>
      </c>
      <c r="F6057" s="2" t="s">
        <v>188</v>
      </c>
      <c r="G6057" s="8"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5">
        <v>6057</v>
      </c>
      <c r="B6058" s="2" t="s">
        <v>8652</v>
      </c>
      <c r="C6058" s="8">
        <f>YEAR(Data!$D6058)</f>
        <v>2013</v>
      </c>
      <c r="D6058" s="3">
        <v>41505</v>
      </c>
      <c r="E6058" s="3">
        <v>41507</v>
      </c>
      <c r="F6058" s="2" t="s">
        <v>188</v>
      </c>
      <c r="G6058" s="8"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5">
        <v>6058</v>
      </c>
      <c r="B6059" s="2" t="s">
        <v>8653</v>
      </c>
      <c r="C6059" s="8">
        <f>YEAR(Data!$D6059)</f>
        <v>2011</v>
      </c>
      <c r="D6059" s="3">
        <v>40604</v>
      </c>
      <c r="E6059" s="3">
        <v>40610</v>
      </c>
      <c r="F6059" s="2" t="s">
        <v>50</v>
      </c>
      <c r="G6059" s="8"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5">
        <v>6059</v>
      </c>
      <c r="B6060" s="2" t="s">
        <v>8653</v>
      </c>
      <c r="C6060" s="8">
        <f>YEAR(Data!$D6060)</f>
        <v>2011</v>
      </c>
      <c r="D6060" s="3">
        <v>40604</v>
      </c>
      <c r="E6060" s="3">
        <v>40610</v>
      </c>
      <c r="F6060" s="2" t="s">
        <v>50</v>
      </c>
      <c r="G6060" s="8"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5">
        <v>6060</v>
      </c>
      <c r="B6061" s="2" t="s">
        <v>8654</v>
      </c>
      <c r="C6061" s="8">
        <f>YEAR(Data!$D6061)</f>
        <v>2011</v>
      </c>
      <c r="D6061" s="3">
        <v>40907</v>
      </c>
      <c r="E6061" s="3">
        <v>40911</v>
      </c>
      <c r="F6061" s="2" t="s">
        <v>50</v>
      </c>
      <c r="G6061" s="8"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5">
        <v>6061</v>
      </c>
      <c r="B6062" s="2" t="s">
        <v>8655</v>
      </c>
      <c r="C6062" s="8">
        <f>YEAR(Data!$D6062)</f>
        <v>2012</v>
      </c>
      <c r="D6062" s="3">
        <v>41009</v>
      </c>
      <c r="E6062" s="3">
        <v>41015</v>
      </c>
      <c r="F6062" s="2" t="s">
        <v>50</v>
      </c>
      <c r="G6062" s="8"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5">
        <v>6062</v>
      </c>
      <c r="B6063" s="2" t="s">
        <v>8655</v>
      </c>
      <c r="C6063" s="8">
        <f>YEAR(Data!$D6063)</f>
        <v>2012</v>
      </c>
      <c r="D6063" s="3">
        <v>41009</v>
      </c>
      <c r="E6063" s="3">
        <v>41015</v>
      </c>
      <c r="F6063" s="2" t="s">
        <v>50</v>
      </c>
      <c r="G6063" s="8"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5">
        <v>6063</v>
      </c>
      <c r="B6064" s="2" t="s">
        <v>8656</v>
      </c>
      <c r="C6064" s="8">
        <f>YEAR(Data!$D6064)</f>
        <v>2012</v>
      </c>
      <c r="D6064" s="3">
        <v>41268</v>
      </c>
      <c r="E6064" s="3">
        <v>41273</v>
      </c>
      <c r="F6064" s="2" t="s">
        <v>23</v>
      </c>
      <c r="G6064" s="8"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5">
        <v>6064</v>
      </c>
      <c r="B6065" s="2" t="s">
        <v>8656</v>
      </c>
      <c r="C6065" s="8">
        <f>YEAR(Data!$D6065)</f>
        <v>2012</v>
      </c>
      <c r="D6065" s="3">
        <v>41268</v>
      </c>
      <c r="E6065" s="3">
        <v>41273</v>
      </c>
      <c r="F6065" s="2" t="s">
        <v>23</v>
      </c>
      <c r="G6065" s="8"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5">
        <v>6065</v>
      </c>
      <c r="B6066" s="2" t="s">
        <v>8656</v>
      </c>
      <c r="C6066" s="8">
        <f>YEAR(Data!$D6066)</f>
        <v>2012</v>
      </c>
      <c r="D6066" s="3">
        <v>41268</v>
      </c>
      <c r="E6066" s="3">
        <v>41273</v>
      </c>
      <c r="F6066" s="2" t="s">
        <v>23</v>
      </c>
      <c r="G6066" s="8"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5">
        <v>6066</v>
      </c>
      <c r="B6067" s="2" t="s">
        <v>8657</v>
      </c>
      <c r="C6067" s="8">
        <f>YEAR(Data!$D6067)</f>
        <v>2012</v>
      </c>
      <c r="D6067" s="3">
        <v>41004</v>
      </c>
      <c r="E6067" s="3">
        <v>41006</v>
      </c>
      <c r="F6067" s="2" t="s">
        <v>188</v>
      </c>
      <c r="G6067" s="8"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5">
        <v>6067</v>
      </c>
      <c r="B6068" s="2" t="s">
        <v>8658</v>
      </c>
      <c r="C6068" s="8">
        <f>YEAR(Data!$D6068)</f>
        <v>2012</v>
      </c>
      <c r="D6068" s="3">
        <v>40925</v>
      </c>
      <c r="E6068" s="3">
        <v>40931</v>
      </c>
      <c r="F6068" s="2" t="s">
        <v>50</v>
      </c>
      <c r="G6068" s="8"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5">
        <v>6068</v>
      </c>
      <c r="B6069" s="2" t="s">
        <v>8660</v>
      </c>
      <c r="C6069" s="8">
        <f>YEAR(Data!$D6069)</f>
        <v>2014</v>
      </c>
      <c r="D6069" s="3">
        <v>41780</v>
      </c>
      <c r="E6069" s="3">
        <v>41784</v>
      </c>
      <c r="F6069" s="2" t="s">
        <v>50</v>
      </c>
      <c r="G6069" s="8"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5">
        <v>6069</v>
      </c>
      <c r="B6070" s="2" t="s">
        <v>8660</v>
      </c>
      <c r="C6070" s="8">
        <f>YEAR(Data!$D6070)</f>
        <v>2014</v>
      </c>
      <c r="D6070" s="3">
        <v>41780</v>
      </c>
      <c r="E6070" s="3">
        <v>41784</v>
      </c>
      <c r="F6070" s="2" t="s">
        <v>50</v>
      </c>
      <c r="G6070" s="8"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5">
        <v>6070</v>
      </c>
      <c r="B6071" s="2" t="s">
        <v>8660</v>
      </c>
      <c r="C6071" s="8">
        <f>YEAR(Data!$D6071)</f>
        <v>2014</v>
      </c>
      <c r="D6071" s="3">
        <v>41780</v>
      </c>
      <c r="E6071" s="3">
        <v>41784</v>
      </c>
      <c r="F6071" s="2" t="s">
        <v>50</v>
      </c>
      <c r="G6071" s="8"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5">
        <v>6071</v>
      </c>
      <c r="B6072" s="2" t="s">
        <v>8663</v>
      </c>
      <c r="C6072" s="8">
        <f>YEAR(Data!$D6072)</f>
        <v>2014</v>
      </c>
      <c r="D6072" s="3">
        <v>41865</v>
      </c>
      <c r="E6072" s="3">
        <v>41872</v>
      </c>
      <c r="F6072" s="2" t="s">
        <v>50</v>
      </c>
      <c r="G6072" s="8"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5">
        <v>6072</v>
      </c>
      <c r="B6073" s="2" t="s">
        <v>8664</v>
      </c>
      <c r="C6073" s="8">
        <f>YEAR(Data!$D6073)</f>
        <v>2012</v>
      </c>
      <c r="D6073" s="3">
        <v>41274</v>
      </c>
      <c r="E6073" s="3">
        <v>41278</v>
      </c>
      <c r="F6073" s="2" t="s">
        <v>50</v>
      </c>
      <c r="G6073" s="8"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5">
        <v>6073</v>
      </c>
      <c r="B6074" s="2" t="s">
        <v>8664</v>
      </c>
      <c r="C6074" s="8">
        <f>YEAR(Data!$D6074)</f>
        <v>2012</v>
      </c>
      <c r="D6074" s="3">
        <v>41274</v>
      </c>
      <c r="E6074" s="3">
        <v>41278</v>
      </c>
      <c r="F6074" s="2" t="s">
        <v>50</v>
      </c>
      <c r="G6074" s="8"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5">
        <v>6074</v>
      </c>
      <c r="B6075" s="2" t="s">
        <v>8664</v>
      </c>
      <c r="C6075" s="8">
        <f>YEAR(Data!$D6075)</f>
        <v>2012</v>
      </c>
      <c r="D6075" s="3">
        <v>41274</v>
      </c>
      <c r="E6075" s="3">
        <v>41278</v>
      </c>
      <c r="F6075" s="2" t="s">
        <v>50</v>
      </c>
      <c r="G6075" s="8"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5">
        <v>6075</v>
      </c>
      <c r="B6076" s="2" t="s">
        <v>8665</v>
      </c>
      <c r="C6076" s="8">
        <f>YEAR(Data!$D6076)</f>
        <v>2014</v>
      </c>
      <c r="D6076" s="3">
        <v>41999</v>
      </c>
      <c r="E6076" s="3">
        <v>42003</v>
      </c>
      <c r="F6076" s="2" t="s">
        <v>50</v>
      </c>
      <c r="G6076" s="8"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5">
        <v>6076</v>
      </c>
      <c r="B6077" s="2" t="s">
        <v>8665</v>
      </c>
      <c r="C6077" s="8">
        <f>YEAR(Data!$D6077)</f>
        <v>2014</v>
      </c>
      <c r="D6077" s="3">
        <v>41999</v>
      </c>
      <c r="E6077" s="3">
        <v>42003</v>
      </c>
      <c r="F6077" s="2" t="s">
        <v>50</v>
      </c>
      <c r="G6077" s="8"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5">
        <v>6077</v>
      </c>
      <c r="B6078" s="2" t="s">
        <v>8666</v>
      </c>
      <c r="C6078" s="8">
        <f>YEAR(Data!$D6078)</f>
        <v>2013</v>
      </c>
      <c r="D6078" s="3">
        <v>41519</v>
      </c>
      <c r="E6078" s="3">
        <v>41525</v>
      </c>
      <c r="F6078" s="2" t="s">
        <v>50</v>
      </c>
      <c r="G6078" s="8"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5">
        <v>6078</v>
      </c>
      <c r="B6079" s="2" t="s">
        <v>8666</v>
      </c>
      <c r="C6079" s="8">
        <f>YEAR(Data!$D6079)</f>
        <v>2013</v>
      </c>
      <c r="D6079" s="3">
        <v>41519</v>
      </c>
      <c r="E6079" s="3">
        <v>41525</v>
      </c>
      <c r="F6079" s="2" t="s">
        <v>50</v>
      </c>
      <c r="G6079" s="8"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5">
        <v>6079</v>
      </c>
      <c r="B6080" s="2" t="s">
        <v>8666</v>
      </c>
      <c r="C6080" s="8">
        <f>YEAR(Data!$D6080)</f>
        <v>2013</v>
      </c>
      <c r="D6080" s="3">
        <v>41519</v>
      </c>
      <c r="E6080" s="3">
        <v>41525</v>
      </c>
      <c r="F6080" s="2" t="s">
        <v>50</v>
      </c>
      <c r="G6080" s="8"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5">
        <v>6080</v>
      </c>
      <c r="B6081" s="2" t="s">
        <v>8666</v>
      </c>
      <c r="C6081" s="8">
        <f>YEAR(Data!$D6081)</f>
        <v>2013</v>
      </c>
      <c r="D6081" s="3">
        <v>41519</v>
      </c>
      <c r="E6081" s="3">
        <v>41525</v>
      </c>
      <c r="F6081" s="2" t="s">
        <v>50</v>
      </c>
      <c r="G6081" s="8"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5">
        <v>6081</v>
      </c>
      <c r="B6082" s="2" t="s">
        <v>8667</v>
      </c>
      <c r="C6082" s="8">
        <f>YEAR(Data!$D6082)</f>
        <v>2014</v>
      </c>
      <c r="D6082" s="3">
        <v>41857</v>
      </c>
      <c r="E6082" s="3">
        <v>41860</v>
      </c>
      <c r="F6082" s="2" t="s">
        <v>188</v>
      </c>
      <c r="G6082" s="8"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5">
        <v>6082</v>
      </c>
      <c r="B6083" s="2" t="s">
        <v>8668</v>
      </c>
      <c r="C6083" s="8">
        <f>YEAR(Data!$D6083)</f>
        <v>2011</v>
      </c>
      <c r="D6083" s="3">
        <v>40593</v>
      </c>
      <c r="E6083" s="3">
        <v>40593</v>
      </c>
      <c r="F6083" s="2" t="s">
        <v>1290</v>
      </c>
      <c r="G6083" s="8"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5">
        <v>6083</v>
      </c>
      <c r="B6084" s="2" t="s">
        <v>8669</v>
      </c>
      <c r="C6084" s="8">
        <f>YEAR(Data!$D6084)</f>
        <v>2013</v>
      </c>
      <c r="D6084" s="3">
        <v>41601</v>
      </c>
      <c r="E6084" s="3">
        <v>41606</v>
      </c>
      <c r="F6084" s="2" t="s">
        <v>50</v>
      </c>
      <c r="G6084" s="8"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5">
        <v>6084</v>
      </c>
      <c r="B6085" s="2" t="s">
        <v>8669</v>
      </c>
      <c r="C6085" s="8">
        <f>YEAR(Data!$D6085)</f>
        <v>2013</v>
      </c>
      <c r="D6085" s="3">
        <v>41601</v>
      </c>
      <c r="E6085" s="3">
        <v>41606</v>
      </c>
      <c r="F6085" s="2" t="s">
        <v>50</v>
      </c>
      <c r="G6085" s="8"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5">
        <v>6085</v>
      </c>
      <c r="B6086" s="2" t="s">
        <v>8669</v>
      </c>
      <c r="C6086" s="8">
        <f>YEAR(Data!$D6086)</f>
        <v>2013</v>
      </c>
      <c r="D6086" s="3">
        <v>41601</v>
      </c>
      <c r="E6086" s="3">
        <v>41606</v>
      </c>
      <c r="F6086" s="2" t="s">
        <v>50</v>
      </c>
      <c r="G6086" s="8"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5">
        <v>6086</v>
      </c>
      <c r="B6087" s="2" t="s">
        <v>8669</v>
      </c>
      <c r="C6087" s="8">
        <f>YEAR(Data!$D6087)</f>
        <v>2013</v>
      </c>
      <c r="D6087" s="3">
        <v>41601</v>
      </c>
      <c r="E6087" s="3">
        <v>41606</v>
      </c>
      <c r="F6087" s="2" t="s">
        <v>50</v>
      </c>
      <c r="G6087" s="8"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5">
        <v>6087</v>
      </c>
      <c r="B6088" s="2" t="s">
        <v>8669</v>
      </c>
      <c r="C6088" s="8">
        <f>YEAR(Data!$D6088)</f>
        <v>2013</v>
      </c>
      <c r="D6088" s="3">
        <v>41601</v>
      </c>
      <c r="E6088" s="3">
        <v>41606</v>
      </c>
      <c r="F6088" s="2" t="s">
        <v>50</v>
      </c>
      <c r="G6088" s="8"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5">
        <v>6088</v>
      </c>
      <c r="B6089" s="2" t="s">
        <v>8670</v>
      </c>
      <c r="C6089" s="8">
        <f>YEAR(Data!$D6089)</f>
        <v>2012</v>
      </c>
      <c r="D6089" s="3">
        <v>41257</v>
      </c>
      <c r="E6089" s="3">
        <v>41261</v>
      </c>
      <c r="F6089" s="2" t="s">
        <v>50</v>
      </c>
      <c r="G6089" s="8"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5">
        <v>6089</v>
      </c>
      <c r="B6090" s="2" t="s">
        <v>8671</v>
      </c>
      <c r="C6090" s="8">
        <f>YEAR(Data!$D6090)</f>
        <v>2012</v>
      </c>
      <c r="D6090" s="3">
        <v>41073</v>
      </c>
      <c r="E6090" s="3">
        <v>41077</v>
      </c>
      <c r="F6090" s="2" t="s">
        <v>50</v>
      </c>
      <c r="G6090" s="8"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5">
        <v>6090</v>
      </c>
      <c r="B6091" s="2" t="s">
        <v>8672</v>
      </c>
      <c r="C6091" s="8">
        <f>YEAR(Data!$D6091)</f>
        <v>2014</v>
      </c>
      <c r="D6091" s="3">
        <v>42002</v>
      </c>
      <c r="E6091" s="3">
        <v>42005</v>
      </c>
      <c r="F6091" s="2" t="s">
        <v>23</v>
      </c>
      <c r="G6091" s="8"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5">
        <v>6091</v>
      </c>
      <c r="B6092" s="2" t="s">
        <v>8673</v>
      </c>
      <c r="C6092" s="8">
        <f>YEAR(Data!$D6092)</f>
        <v>2014</v>
      </c>
      <c r="D6092" s="3">
        <v>41903</v>
      </c>
      <c r="E6092" s="3">
        <v>41909</v>
      </c>
      <c r="F6092" s="2" t="s">
        <v>50</v>
      </c>
      <c r="G6092" s="8"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5">
        <v>6092</v>
      </c>
      <c r="B6093" s="2" t="s">
        <v>8673</v>
      </c>
      <c r="C6093" s="8">
        <f>YEAR(Data!$D6093)</f>
        <v>2014</v>
      </c>
      <c r="D6093" s="3">
        <v>41903</v>
      </c>
      <c r="E6093" s="3">
        <v>41909</v>
      </c>
      <c r="F6093" s="2" t="s">
        <v>50</v>
      </c>
      <c r="G6093" s="8"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5">
        <v>6093</v>
      </c>
      <c r="B6094" s="2" t="s">
        <v>8673</v>
      </c>
      <c r="C6094" s="8">
        <f>YEAR(Data!$D6094)</f>
        <v>2014</v>
      </c>
      <c r="D6094" s="3">
        <v>41903</v>
      </c>
      <c r="E6094" s="3">
        <v>41909</v>
      </c>
      <c r="F6094" s="2" t="s">
        <v>50</v>
      </c>
      <c r="G6094" s="8"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5">
        <v>6094</v>
      </c>
      <c r="B6095" s="2" t="s">
        <v>8673</v>
      </c>
      <c r="C6095" s="8">
        <f>YEAR(Data!$D6095)</f>
        <v>2014</v>
      </c>
      <c r="D6095" s="3">
        <v>41903</v>
      </c>
      <c r="E6095" s="3">
        <v>41909</v>
      </c>
      <c r="F6095" s="2" t="s">
        <v>50</v>
      </c>
      <c r="G6095" s="8"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5">
        <v>6095</v>
      </c>
      <c r="B6096" s="2" t="s">
        <v>8673</v>
      </c>
      <c r="C6096" s="8">
        <f>YEAR(Data!$D6096)</f>
        <v>2014</v>
      </c>
      <c r="D6096" s="3">
        <v>41903</v>
      </c>
      <c r="E6096" s="3">
        <v>41909</v>
      </c>
      <c r="F6096" s="2" t="s">
        <v>50</v>
      </c>
      <c r="G6096" s="8"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5">
        <v>6096</v>
      </c>
      <c r="B6097" s="2" t="s">
        <v>8673</v>
      </c>
      <c r="C6097" s="8">
        <f>YEAR(Data!$D6097)</f>
        <v>2014</v>
      </c>
      <c r="D6097" s="3">
        <v>41903</v>
      </c>
      <c r="E6097" s="3">
        <v>41909</v>
      </c>
      <c r="F6097" s="2" t="s">
        <v>50</v>
      </c>
      <c r="G6097" s="8"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5">
        <v>6097</v>
      </c>
      <c r="B6098" s="2" t="s">
        <v>8673</v>
      </c>
      <c r="C6098" s="8">
        <f>YEAR(Data!$D6098)</f>
        <v>2014</v>
      </c>
      <c r="D6098" s="3">
        <v>41903</v>
      </c>
      <c r="E6098" s="3">
        <v>41909</v>
      </c>
      <c r="F6098" s="2" t="s">
        <v>50</v>
      </c>
      <c r="G6098" s="8"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5">
        <v>6098</v>
      </c>
      <c r="B6099" s="2" t="s">
        <v>8673</v>
      </c>
      <c r="C6099" s="8">
        <f>YEAR(Data!$D6099)</f>
        <v>2014</v>
      </c>
      <c r="D6099" s="3">
        <v>41903</v>
      </c>
      <c r="E6099" s="3">
        <v>41909</v>
      </c>
      <c r="F6099" s="2" t="s">
        <v>50</v>
      </c>
      <c r="G6099" s="8"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5">
        <v>6099</v>
      </c>
      <c r="B6100" s="2" t="s">
        <v>8673</v>
      </c>
      <c r="C6100" s="8">
        <f>YEAR(Data!$D6100)</f>
        <v>2014</v>
      </c>
      <c r="D6100" s="3">
        <v>41903</v>
      </c>
      <c r="E6100" s="3">
        <v>41909</v>
      </c>
      <c r="F6100" s="2" t="s">
        <v>50</v>
      </c>
      <c r="G6100" s="8"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5">
        <v>6100</v>
      </c>
      <c r="B6101" s="2" t="s">
        <v>8673</v>
      </c>
      <c r="C6101" s="8">
        <f>YEAR(Data!$D6101)</f>
        <v>2014</v>
      </c>
      <c r="D6101" s="3">
        <v>41903</v>
      </c>
      <c r="E6101" s="3">
        <v>41909</v>
      </c>
      <c r="F6101" s="2" t="s">
        <v>50</v>
      </c>
      <c r="G6101" s="8"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5">
        <v>6101</v>
      </c>
      <c r="B6102" s="2" t="s">
        <v>8673</v>
      </c>
      <c r="C6102" s="8">
        <f>YEAR(Data!$D6102)</f>
        <v>2014</v>
      </c>
      <c r="D6102" s="3">
        <v>41903</v>
      </c>
      <c r="E6102" s="3">
        <v>41909</v>
      </c>
      <c r="F6102" s="2" t="s">
        <v>50</v>
      </c>
      <c r="G6102" s="8"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5">
        <v>6102</v>
      </c>
      <c r="B6103" s="2" t="s">
        <v>8673</v>
      </c>
      <c r="C6103" s="8">
        <f>YEAR(Data!$D6103)</f>
        <v>2014</v>
      </c>
      <c r="D6103" s="3">
        <v>41903</v>
      </c>
      <c r="E6103" s="3">
        <v>41909</v>
      </c>
      <c r="F6103" s="2" t="s">
        <v>50</v>
      </c>
      <c r="G6103" s="8"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5">
        <v>6103</v>
      </c>
      <c r="B6104" s="2" t="s">
        <v>8673</v>
      </c>
      <c r="C6104" s="8">
        <f>YEAR(Data!$D6104)</f>
        <v>2014</v>
      </c>
      <c r="D6104" s="3">
        <v>41903</v>
      </c>
      <c r="E6104" s="3">
        <v>41909</v>
      </c>
      <c r="F6104" s="2" t="s">
        <v>50</v>
      </c>
      <c r="G6104" s="8"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5">
        <v>6104</v>
      </c>
      <c r="B6105" s="2" t="s">
        <v>8673</v>
      </c>
      <c r="C6105" s="8">
        <f>YEAR(Data!$D6105)</f>
        <v>2014</v>
      </c>
      <c r="D6105" s="3">
        <v>41903</v>
      </c>
      <c r="E6105" s="3">
        <v>41909</v>
      </c>
      <c r="F6105" s="2" t="s">
        <v>50</v>
      </c>
      <c r="G6105" s="8"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5">
        <v>6105</v>
      </c>
      <c r="B6106" s="2" t="s">
        <v>8676</v>
      </c>
      <c r="C6106" s="8">
        <f>YEAR(Data!$D6106)</f>
        <v>2014</v>
      </c>
      <c r="D6106" s="3">
        <v>41874</v>
      </c>
      <c r="E6106" s="3">
        <v>41876</v>
      </c>
      <c r="F6106" s="2" t="s">
        <v>188</v>
      </c>
      <c r="G6106" s="8"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5">
        <v>6106</v>
      </c>
      <c r="B6107" s="2" t="s">
        <v>8677</v>
      </c>
      <c r="C6107" s="8">
        <f>YEAR(Data!$D6107)</f>
        <v>2012</v>
      </c>
      <c r="D6107" s="3">
        <v>41078</v>
      </c>
      <c r="E6107" s="3">
        <v>41082</v>
      </c>
      <c r="F6107" s="2" t="s">
        <v>50</v>
      </c>
      <c r="G6107" s="8"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5">
        <v>6107</v>
      </c>
      <c r="B6108" s="2" t="s">
        <v>8678</v>
      </c>
      <c r="C6108" s="8">
        <f>YEAR(Data!$D6108)</f>
        <v>2011</v>
      </c>
      <c r="D6108" s="3">
        <v>40897</v>
      </c>
      <c r="E6108" s="3">
        <v>40902</v>
      </c>
      <c r="F6108" s="2" t="s">
        <v>50</v>
      </c>
      <c r="G6108" s="8"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5">
        <v>6108</v>
      </c>
      <c r="B6109" s="2" t="s">
        <v>8678</v>
      </c>
      <c r="C6109" s="8">
        <f>YEAR(Data!$D6109)</f>
        <v>2011</v>
      </c>
      <c r="D6109" s="3">
        <v>40897</v>
      </c>
      <c r="E6109" s="3">
        <v>40902</v>
      </c>
      <c r="F6109" s="2" t="s">
        <v>50</v>
      </c>
      <c r="G6109" s="8"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5">
        <v>6109</v>
      </c>
      <c r="B6110" s="2" t="s">
        <v>8679</v>
      </c>
      <c r="C6110" s="8">
        <f>YEAR(Data!$D6110)</f>
        <v>2013</v>
      </c>
      <c r="D6110" s="3">
        <v>41529</v>
      </c>
      <c r="E6110" s="3">
        <v>41534</v>
      </c>
      <c r="F6110" s="2" t="s">
        <v>50</v>
      </c>
      <c r="G6110" s="8"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5">
        <v>6110</v>
      </c>
      <c r="B6111" s="2" t="s">
        <v>8679</v>
      </c>
      <c r="C6111" s="8">
        <f>YEAR(Data!$D6111)</f>
        <v>2013</v>
      </c>
      <c r="D6111" s="3">
        <v>41529</v>
      </c>
      <c r="E6111" s="3">
        <v>41534</v>
      </c>
      <c r="F6111" s="2" t="s">
        <v>50</v>
      </c>
      <c r="G6111" s="8"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5">
        <v>6111</v>
      </c>
      <c r="B6112" s="2" t="s">
        <v>8680</v>
      </c>
      <c r="C6112" s="8">
        <f>YEAR(Data!$D6112)</f>
        <v>2013</v>
      </c>
      <c r="D6112" s="3">
        <v>41591</v>
      </c>
      <c r="E6112" s="3">
        <v>41595</v>
      </c>
      <c r="F6112" s="2" t="s">
        <v>50</v>
      </c>
      <c r="G6112" s="8"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5">
        <v>6112</v>
      </c>
      <c r="B6113" s="2" t="s">
        <v>8680</v>
      </c>
      <c r="C6113" s="8">
        <f>YEAR(Data!$D6113)</f>
        <v>2013</v>
      </c>
      <c r="D6113" s="3">
        <v>41591</v>
      </c>
      <c r="E6113" s="3">
        <v>41595</v>
      </c>
      <c r="F6113" s="2" t="s">
        <v>50</v>
      </c>
      <c r="G6113" s="8"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5">
        <v>6113</v>
      </c>
      <c r="B6114" s="2" t="s">
        <v>8680</v>
      </c>
      <c r="C6114" s="8">
        <f>YEAR(Data!$D6114)</f>
        <v>2013</v>
      </c>
      <c r="D6114" s="3">
        <v>41591</v>
      </c>
      <c r="E6114" s="3">
        <v>41595</v>
      </c>
      <c r="F6114" s="2" t="s">
        <v>50</v>
      </c>
      <c r="G6114" s="8"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5">
        <v>6114</v>
      </c>
      <c r="B6115" s="2" t="s">
        <v>8680</v>
      </c>
      <c r="C6115" s="8">
        <f>YEAR(Data!$D6115)</f>
        <v>2013</v>
      </c>
      <c r="D6115" s="3">
        <v>41591</v>
      </c>
      <c r="E6115" s="3">
        <v>41595</v>
      </c>
      <c r="F6115" s="2" t="s">
        <v>50</v>
      </c>
      <c r="G6115" s="8"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5">
        <v>6115</v>
      </c>
      <c r="B6116" s="2" t="s">
        <v>8680</v>
      </c>
      <c r="C6116" s="8">
        <f>YEAR(Data!$D6116)</f>
        <v>2013</v>
      </c>
      <c r="D6116" s="3">
        <v>41591</v>
      </c>
      <c r="E6116" s="3">
        <v>41595</v>
      </c>
      <c r="F6116" s="2" t="s">
        <v>50</v>
      </c>
      <c r="G6116" s="8"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5">
        <v>6116</v>
      </c>
      <c r="B6117" s="2" t="s">
        <v>8681</v>
      </c>
      <c r="C6117" s="8">
        <f>YEAR(Data!$D6117)</f>
        <v>2013</v>
      </c>
      <c r="D6117" s="3">
        <v>41348</v>
      </c>
      <c r="E6117" s="3">
        <v>41354</v>
      </c>
      <c r="F6117" s="2" t="s">
        <v>50</v>
      </c>
      <c r="G6117" s="8"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5">
        <v>6117</v>
      </c>
      <c r="B6118" s="2" t="s">
        <v>8683</v>
      </c>
      <c r="C6118" s="8">
        <f>YEAR(Data!$D6118)</f>
        <v>2013</v>
      </c>
      <c r="D6118" s="3">
        <v>41592</v>
      </c>
      <c r="E6118" s="3">
        <v>41598</v>
      </c>
      <c r="F6118" s="2" t="s">
        <v>50</v>
      </c>
      <c r="G6118" s="8"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5">
        <v>6118</v>
      </c>
      <c r="B6119" s="2" t="s">
        <v>8683</v>
      </c>
      <c r="C6119" s="8">
        <f>YEAR(Data!$D6119)</f>
        <v>2013</v>
      </c>
      <c r="D6119" s="3">
        <v>41592</v>
      </c>
      <c r="E6119" s="3">
        <v>41598</v>
      </c>
      <c r="F6119" s="2" t="s">
        <v>50</v>
      </c>
      <c r="G6119" s="8"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5">
        <v>6119</v>
      </c>
      <c r="B6120" s="2" t="s">
        <v>8686</v>
      </c>
      <c r="C6120" s="8">
        <f>YEAR(Data!$D6120)</f>
        <v>2014</v>
      </c>
      <c r="D6120" s="3">
        <v>41902</v>
      </c>
      <c r="E6120" s="3">
        <v>41908</v>
      </c>
      <c r="F6120" s="2" t="s">
        <v>50</v>
      </c>
      <c r="G6120" s="8"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5">
        <v>6120</v>
      </c>
      <c r="B6121" s="2" t="s">
        <v>8686</v>
      </c>
      <c r="C6121" s="8">
        <f>YEAR(Data!$D6121)</f>
        <v>2014</v>
      </c>
      <c r="D6121" s="3">
        <v>41902</v>
      </c>
      <c r="E6121" s="3">
        <v>41908</v>
      </c>
      <c r="F6121" s="2" t="s">
        <v>50</v>
      </c>
      <c r="G6121" s="8"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5">
        <v>6121</v>
      </c>
      <c r="B6122" s="2" t="s">
        <v>8686</v>
      </c>
      <c r="C6122" s="8">
        <f>YEAR(Data!$D6122)</f>
        <v>2014</v>
      </c>
      <c r="D6122" s="3">
        <v>41902</v>
      </c>
      <c r="E6122" s="3">
        <v>41908</v>
      </c>
      <c r="F6122" s="2" t="s">
        <v>50</v>
      </c>
      <c r="G6122" s="8"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5">
        <v>6122</v>
      </c>
      <c r="B6123" s="2" t="s">
        <v>8686</v>
      </c>
      <c r="C6123" s="8">
        <f>YEAR(Data!$D6123)</f>
        <v>2014</v>
      </c>
      <c r="D6123" s="3">
        <v>41902</v>
      </c>
      <c r="E6123" s="3">
        <v>41908</v>
      </c>
      <c r="F6123" s="2" t="s">
        <v>50</v>
      </c>
      <c r="G6123" s="8"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5">
        <v>6123</v>
      </c>
      <c r="B6124" s="2" t="s">
        <v>8687</v>
      </c>
      <c r="C6124" s="8">
        <f>YEAR(Data!$D6124)</f>
        <v>2014</v>
      </c>
      <c r="D6124" s="3">
        <v>41978</v>
      </c>
      <c r="E6124" s="3">
        <v>41983</v>
      </c>
      <c r="F6124" s="2" t="s">
        <v>50</v>
      </c>
      <c r="G6124" s="8"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5">
        <v>6124</v>
      </c>
      <c r="B6125" s="2" t="s">
        <v>8688</v>
      </c>
      <c r="C6125" s="8">
        <f>YEAR(Data!$D6125)</f>
        <v>2012</v>
      </c>
      <c r="D6125" s="3">
        <v>41152</v>
      </c>
      <c r="E6125" s="3">
        <v>41157</v>
      </c>
      <c r="F6125" s="2" t="s">
        <v>50</v>
      </c>
      <c r="G6125" s="8"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5">
        <v>6125</v>
      </c>
      <c r="B6126" s="2" t="s">
        <v>8689</v>
      </c>
      <c r="C6126" s="8">
        <f>YEAR(Data!$D6126)</f>
        <v>2014</v>
      </c>
      <c r="D6126" s="3">
        <v>41794</v>
      </c>
      <c r="E6126" s="3">
        <v>41798</v>
      </c>
      <c r="F6126" s="2" t="s">
        <v>50</v>
      </c>
      <c r="G6126" s="8"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5">
        <v>6126</v>
      </c>
      <c r="B6127" s="2" t="s">
        <v>8689</v>
      </c>
      <c r="C6127" s="8">
        <f>YEAR(Data!$D6127)</f>
        <v>2014</v>
      </c>
      <c r="D6127" s="3">
        <v>41794</v>
      </c>
      <c r="E6127" s="3">
        <v>41798</v>
      </c>
      <c r="F6127" s="2" t="s">
        <v>50</v>
      </c>
      <c r="G6127" s="8"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5">
        <v>6127</v>
      </c>
      <c r="B6128" s="2" t="s">
        <v>8689</v>
      </c>
      <c r="C6128" s="8">
        <f>YEAR(Data!$D6128)</f>
        <v>2014</v>
      </c>
      <c r="D6128" s="3">
        <v>41794</v>
      </c>
      <c r="E6128" s="3">
        <v>41798</v>
      </c>
      <c r="F6128" s="2" t="s">
        <v>50</v>
      </c>
      <c r="G6128" s="8"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5">
        <v>6128</v>
      </c>
      <c r="B6129" s="2" t="s">
        <v>8692</v>
      </c>
      <c r="C6129" s="8">
        <f>YEAR(Data!$D6129)</f>
        <v>2013</v>
      </c>
      <c r="D6129" s="3">
        <v>41365</v>
      </c>
      <c r="E6129" s="3">
        <v>41371</v>
      </c>
      <c r="F6129" s="2" t="s">
        <v>50</v>
      </c>
      <c r="G6129" s="8"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5">
        <v>6129</v>
      </c>
      <c r="B6130" s="2" t="s">
        <v>8693</v>
      </c>
      <c r="C6130" s="8">
        <f>YEAR(Data!$D6130)</f>
        <v>2011</v>
      </c>
      <c r="D6130" s="3">
        <v>40841</v>
      </c>
      <c r="E6130" s="3">
        <v>40844</v>
      </c>
      <c r="F6130" s="2" t="s">
        <v>188</v>
      </c>
      <c r="G6130" s="8"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5">
        <v>6130</v>
      </c>
      <c r="B6131" s="2" t="s">
        <v>8694</v>
      </c>
      <c r="C6131" s="8">
        <f>YEAR(Data!$D6131)</f>
        <v>2014</v>
      </c>
      <c r="D6131" s="3">
        <v>41725</v>
      </c>
      <c r="E6131" s="3">
        <v>41732</v>
      </c>
      <c r="F6131" s="2" t="s">
        <v>50</v>
      </c>
      <c r="G6131" s="8"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5">
        <v>6131</v>
      </c>
      <c r="B6132" s="2" t="s">
        <v>8694</v>
      </c>
      <c r="C6132" s="8">
        <f>YEAR(Data!$D6132)</f>
        <v>2014</v>
      </c>
      <c r="D6132" s="3">
        <v>41725</v>
      </c>
      <c r="E6132" s="3">
        <v>41732</v>
      </c>
      <c r="F6132" s="2" t="s">
        <v>50</v>
      </c>
      <c r="G6132" s="8"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5">
        <v>6132</v>
      </c>
      <c r="B6133" s="2" t="s">
        <v>8697</v>
      </c>
      <c r="C6133" s="8">
        <f>YEAR(Data!$D6133)</f>
        <v>2011</v>
      </c>
      <c r="D6133" s="3">
        <v>40904</v>
      </c>
      <c r="E6133" s="3">
        <v>40908</v>
      </c>
      <c r="F6133" s="2" t="s">
        <v>50</v>
      </c>
      <c r="G6133" s="8"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5">
        <v>6133</v>
      </c>
      <c r="B6134" s="2" t="s">
        <v>8698</v>
      </c>
      <c r="C6134" s="8">
        <f>YEAR(Data!$D6134)</f>
        <v>2014</v>
      </c>
      <c r="D6134" s="3">
        <v>41898</v>
      </c>
      <c r="E6134" s="3">
        <v>41903</v>
      </c>
      <c r="F6134" s="2" t="s">
        <v>50</v>
      </c>
      <c r="G6134" s="8"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5">
        <v>6134</v>
      </c>
      <c r="B6135" s="2" t="s">
        <v>8700</v>
      </c>
      <c r="C6135" s="8">
        <f>YEAR(Data!$D6135)</f>
        <v>2013</v>
      </c>
      <c r="D6135" s="3">
        <v>41503</v>
      </c>
      <c r="E6135" s="3">
        <v>41506</v>
      </c>
      <c r="F6135" s="2" t="s">
        <v>188</v>
      </c>
      <c r="G6135" s="8"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5">
        <v>6135</v>
      </c>
      <c r="B6136" s="2" t="s">
        <v>8703</v>
      </c>
      <c r="C6136" s="8">
        <f>YEAR(Data!$D6136)</f>
        <v>2013</v>
      </c>
      <c r="D6136" s="3">
        <v>41583</v>
      </c>
      <c r="E6136" s="3">
        <v>41583</v>
      </c>
      <c r="F6136" s="2" t="s">
        <v>1290</v>
      </c>
      <c r="G6136" s="8"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5">
        <v>6136</v>
      </c>
      <c r="B6137" s="2" t="s">
        <v>8704</v>
      </c>
      <c r="C6137" s="8">
        <f>YEAR(Data!$D6137)</f>
        <v>2012</v>
      </c>
      <c r="D6137" s="3">
        <v>41200</v>
      </c>
      <c r="E6137" s="3">
        <v>41204</v>
      </c>
      <c r="F6137" s="2" t="s">
        <v>50</v>
      </c>
      <c r="G6137" s="8"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5">
        <v>6137</v>
      </c>
      <c r="B6138" s="2" t="s">
        <v>8704</v>
      </c>
      <c r="C6138" s="8">
        <f>YEAR(Data!$D6138)</f>
        <v>2012</v>
      </c>
      <c r="D6138" s="3">
        <v>41200</v>
      </c>
      <c r="E6138" s="3">
        <v>41204</v>
      </c>
      <c r="F6138" s="2" t="s">
        <v>50</v>
      </c>
      <c r="G6138" s="8"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5">
        <v>6138</v>
      </c>
      <c r="B6139" s="2" t="s">
        <v>8705</v>
      </c>
      <c r="C6139" s="8">
        <f>YEAR(Data!$D6139)</f>
        <v>2013</v>
      </c>
      <c r="D6139" s="3">
        <v>41579</v>
      </c>
      <c r="E6139" s="3">
        <v>41583</v>
      </c>
      <c r="F6139" s="2" t="s">
        <v>23</v>
      </c>
      <c r="G6139" s="8"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5">
        <v>6139</v>
      </c>
      <c r="B6140" s="2" t="s">
        <v>8706</v>
      </c>
      <c r="C6140" s="8">
        <f>YEAR(Data!$D6140)</f>
        <v>2011</v>
      </c>
      <c r="D6140" s="3">
        <v>40632</v>
      </c>
      <c r="E6140" s="3">
        <v>40637</v>
      </c>
      <c r="F6140" s="2" t="s">
        <v>50</v>
      </c>
      <c r="G6140" s="8"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5">
        <v>6140</v>
      </c>
      <c r="B6141" s="2" t="s">
        <v>8707</v>
      </c>
      <c r="C6141" s="8">
        <f>YEAR(Data!$D6141)</f>
        <v>2012</v>
      </c>
      <c r="D6141" s="3">
        <v>41017</v>
      </c>
      <c r="E6141" s="3">
        <v>41019</v>
      </c>
      <c r="F6141" s="2" t="s">
        <v>188</v>
      </c>
      <c r="G6141" s="8"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5">
        <v>6141</v>
      </c>
      <c r="B6142" s="2" t="s">
        <v>8709</v>
      </c>
      <c r="C6142" s="8">
        <f>YEAR(Data!$D6142)</f>
        <v>2014</v>
      </c>
      <c r="D6142" s="3">
        <v>41830</v>
      </c>
      <c r="E6142" s="3">
        <v>41836</v>
      </c>
      <c r="F6142" s="2" t="s">
        <v>50</v>
      </c>
      <c r="G6142" s="8"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5">
        <v>6142</v>
      </c>
      <c r="B6143" s="2" t="s">
        <v>8709</v>
      </c>
      <c r="C6143" s="8">
        <f>YEAR(Data!$D6143)</f>
        <v>2014</v>
      </c>
      <c r="D6143" s="3">
        <v>41830</v>
      </c>
      <c r="E6143" s="3">
        <v>41836</v>
      </c>
      <c r="F6143" s="2" t="s">
        <v>50</v>
      </c>
      <c r="G6143" s="8"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5">
        <v>6143</v>
      </c>
      <c r="B6144" s="2" t="s">
        <v>8709</v>
      </c>
      <c r="C6144" s="8">
        <f>YEAR(Data!$D6144)</f>
        <v>2014</v>
      </c>
      <c r="D6144" s="3">
        <v>41830</v>
      </c>
      <c r="E6144" s="3">
        <v>41836</v>
      </c>
      <c r="F6144" s="2" t="s">
        <v>50</v>
      </c>
      <c r="G6144" s="8"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5">
        <v>6144</v>
      </c>
      <c r="B6145" s="2" t="s">
        <v>8709</v>
      </c>
      <c r="C6145" s="8">
        <f>YEAR(Data!$D6145)</f>
        <v>2014</v>
      </c>
      <c r="D6145" s="3">
        <v>41830</v>
      </c>
      <c r="E6145" s="3">
        <v>41836</v>
      </c>
      <c r="F6145" s="2" t="s">
        <v>50</v>
      </c>
      <c r="G6145" s="8"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5">
        <v>6145</v>
      </c>
      <c r="B6146" s="2" t="s">
        <v>8710</v>
      </c>
      <c r="C6146" s="8">
        <f>YEAR(Data!$D6146)</f>
        <v>2014</v>
      </c>
      <c r="D6146" s="3">
        <v>41818</v>
      </c>
      <c r="E6146" s="3">
        <v>41822</v>
      </c>
      <c r="F6146" s="2" t="s">
        <v>50</v>
      </c>
      <c r="G6146" s="8"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5">
        <v>6146</v>
      </c>
      <c r="B6147" s="2" t="s">
        <v>8711</v>
      </c>
      <c r="C6147" s="8">
        <f>YEAR(Data!$D6147)</f>
        <v>2011</v>
      </c>
      <c r="D6147" s="3">
        <v>40899</v>
      </c>
      <c r="E6147" s="3">
        <v>40903</v>
      </c>
      <c r="F6147" s="2" t="s">
        <v>50</v>
      </c>
      <c r="G6147" s="8"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5">
        <v>6147</v>
      </c>
      <c r="B6148" s="2" t="s">
        <v>8712</v>
      </c>
      <c r="C6148" s="8">
        <f>YEAR(Data!$D6148)</f>
        <v>2014</v>
      </c>
      <c r="D6148" s="3">
        <v>41965</v>
      </c>
      <c r="E6148" s="3">
        <v>41969</v>
      </c>
      <c r="F6148" s="2" t="s">
        <v>50</v>
      </c>
      <c r="G6148" s="8"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5">
        <v>6148</v>
      </c>
      <c r="B6149" s="2" t="s">
        <v>8712</v>
      </c>
      <c r="C6149" s="8">
        <f>YEAR(Data!$D6149)</f>
        <v>2014</v>
      </c>
      <c r="D6149" s="3">
        <v>41965</v>
      </c>
      <c r="E6149" s="3">
        <v>41969</v>
      </c>
      <c r="F6149" s="2" t="s">
        <v>50</v>
      </c>
      <c r="G6149" s="8"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5">
        <v>6149</v>
      </c>
      <c r="B6150" s="2" t="s">
        <v>8713</v>
      </c>
      <c r="C6150" s="8">
        <f>YEAR(Data!$D6150)</f>
        <v>2013</v>
      </c>
      <c r="D6150" s="3">
        <v>41453</v>
      </c>
      <c r="E6150" s="3">
        <v>41455</v>
      </c>
      <c r="F6150" s="2" t="s">
        <v>23</v>
      </c>
      <c r="G6150" s="8"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5">
        <v>6150</v>
      </c>
      <c r="B6151" s="2" t="s">
        <v>8714</v>
      </c>
      <c r="C6151" s="8">
        <f>YEAR(Data!$D6151)</f>
        <v>2014</v>
      </c>
      <c r="D6151" s="3">
        <v>42002</v>
      </c>
      <c r="E6151" s="3">
        <v>42005</v>
      </c>
      <c r="F6151" s="2" t="s">
        <v>188</v>
      </c>
      <c r="G6151" s="8"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5">
        <v>6151</v>
      </c>
      <c r="B6152" s="2" t="s">
        <v>8715</v>
      </c>
      <c r="C6152" s="8">
        <f>YEAR(Data!$D6152)</f>
        <v>2013</v>
      </c>
      <c r="D6152" s="3">
        <v>41373</v>
      </c>
      <c r="E6152" s="3">
        <v>41376</v>
      </c>
      <c r="F6152" s="2" t="s">
        <v>188</v>
      </c>
      <c r="G6152" s="8"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5">
        <v>6152</v>
      </c>
      <c r="B6153" s="2" t="s">
        <v>8716</v>
      </c>
      <c r="C6153" s="8">
        <f>YEAR(Data!$D6153)</f>
        <v>2011</v>
      </c>
      <c r="D6153" s="3">
        <v>40620</v>
      </c>
      <c r="E6153" s="3">
        <v>40623</v>
      </c>
      <c r="F6153" s="2" t="s">
        <v>23</v>
      </c>
      <c r="G6153" s="8"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5">
        <v>6153</v>
      </c>
      <c r="B6154" s="2" t="s">
        <v>8717</v>
      </c>
      <c r="C6154" s="8">
        <f>YEAR(Data!$D6154)</f>
        <v>2014</v>
      </c>
      <c r="D6154" s="3">
        <v>41824</v>
      </c>
      <c r="E6154" s="3">
        <v>41829</v>
      </c>
      <c r="F6154" s="2" t="s">
        <v>50</v>
      </c>
      <c r="G6154" s="8"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5">
        <v>6154</v>
      </c>
      <c r="B6155" s="2" t="s">
        <v>8718</v>
      </c>
      <c r="C6155" s="8">
        <f>YEAR(Data!$D6155)</f>
        <v>2014</v>
      </c>
      <c r="D6155" s="3">
        <v>41750</v>
      </c>
      <c r="E6155" s="3">
        <v>41753</v>
      </c>
      <c r="F6155" s="2" t="s">
        <v>188</v>
      </c>
      <c r="G6155" s="8"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5">
        <v>6155</v>
      </c>
      <c r="B6156" s="2" t="s">
        <v>8718</v>
      </c>
      <c r="C6156" s="8">
        <f>YEAR(Data!$D6156)</f>
        <v>2014</v>
      </c>
      <c r="D6156" s="3">
        <v>41750</v>
      </c>
      <c r="E6156" s="3">
        <v>41753</v>
      </c>
      <c r="F6156" s="2" t="s">
        <v>188</v>
      </c>
      <c r="G6156" s="8"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5">
        <v>6156</v>
      </c>
      <c r="B6157" s="2" t="s">
        <v>8718</v>
      </c>
      <c r="C6157" s="8">
        <f>YEAR(Data!$D6157)</f>
        <v>2014</v>
      </c>
      <c r="D6157" s="3">
        <v>41750</v>
      </c>
      <c r="E6157" s="3">
        <v>41753</v>
      </c>
      <c r="F6157" s="2" t="s">
        <v>188</v>
      </c>
      <c r="G6157" s="8"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5">
        <v>6157</v>
      </c>
      <c r="B6158" s="2" t="s">
        <v>8718</v>
      </c>
      <c r="C6158" s="8">
        <f>YEAR(Data!$D6158)</f>
        <v>2014</v>
      </c>
      <c r="D6158" s="3">
        <v>41750</v>
      </c>
      <c r="E6158" s="3">
        <v>41753</v>
      </c>
      <c r="F6158" s="2" t="s">
        <v>188</v>
      </c>
      <c r="G6158" s="8"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5">
        <v>6158</v>
      </c>
      <c r="B6159" s="2" t="s">
        <v>8719</v>
      </c>
      <c r="C6159" s="8">
        <f>YEAR(Data!$D6159)</f>
        <v>2013</v>
      </c>
      <c r="D6159" s="3">
        <v>41490</v>
      </c>
      <c r="E6159" s="3">
        <v>41492</v>
      </c>
      <c r="F6159" s="2" t="s">
        <v>23</v>
      </c>
      <c r="G6159" s="8"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5">
        <v>6159</v>
      </c>
      <c r="B6160" s="2" t="s">
        <v>8719</v>
      </c>
      <c r="C6160" s="8">
        <f>YEAR(Data!$D6160)</f>
        <v>2013</v>
      </c>
      <c r="D6160" s="3">
        <v>41490</v>
      </c>
      <c r="E6160" s="3">
        <v>41492</v>
      </c>
      <c r="F6160" s="2" t="s">
        <v>23</v>
      </c>
      <c r="G6160" s="8"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5">
        <v>6160</v>
      </c>
      <c r="B6161" s="2" t="s">
        <v>8722</v>
      </c>
      <c r="C6161" s="8">
        <f>YEAR(Data!$D6161)</f>
        <v>2013</v>
      </c>
      <c r="D6161" s="3">
        <v>41612</v>
      </c>
      <c r="E6161" s="3">
        <v>41618</v>
      </c>
      <c r="F6161" s="2" t="s">
        <v>50</v>
      </c>
      <c r="G6161" s="8"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5">
        <v>6161</v>
      </c>
      <c r="B6162" s="2" t="s">
        <v>8723</v>
      </c>
      <c r="C6162" s="8">
        <f>YEAR(Data!$D6162)</f>
        <v>2011</v>
      </c>
      <c r="D6162" s="3">
        <v>40621</v>
      </c>
      <c r="E6162" s="3">
        <v>40623</v>
      </c>
      <c r="F6162" s="2" t="s">
        <v>188</v>
      </c>
      <c r="G6162" s="8"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5">
        <v>6162</v>
      </c>
      <c r="B6163" s="2" t="s">
        <v>8723</v>
      </c>
      <c r="C6163" s="8">
        <f>YEAR(Data!$D6163)</f>
        <v>2011</v>
      </c>
      <c r="D6163" s="3">
        <v>40621</v>
      </c>
      <c r="E6163" s="3">
        <v>40623</v>
      </c>
      <c r="F6163" s="2" t="s">
        <v>188</v>
      </c>
      <c r="G6163" s="8"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5">
        <v>6163</v>
      </c>
      <c r="B6164" s="2" t="s">
        <v>8723</v>
      </c>
      <c r="C6164" s="8">
        <f>YEAR(Data!$D6164)</f>
        <v>2011</v>
      </c>
      <c r="D6164" s="3">
        <v>40621</v>
      </c>
      <c r="E6164" s="3">
        <v>40623</v>
      </c>
      <c r="F6164" s="2" t="s">
        <v>188</v>
      </c>
      <c r="G6164" s="8"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5">
        <v>6164</v>
      </c>
      <c r="B6165" s="2" t="s">
        <v>8723</v>
      </c>
      <c r="C6165" s="8">
        <f>YEAR(Data!$D6165)</f>
        <v>2011</v>
      </c>
      <c r="D6165" s="3">
        <v>40621</v>
      </c>
      <c r="E6165" s="3">
        <v>40623</v>
      </c>
      <c r="F6165" s="2" t="s">
        <v>188</v>
      </c>
      <c r="G6165" s="8"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5">
        <v>6165</v>
      </c>
      <c r="B6166" s="2" t="s">
        <v>8723</v>
      </c>
      <c r="C6166" s="8">
        <f>YEAR(Data!$D6166)</f>
        <v>2011</v>
      </c>
      <c r="D6166" s="3">
        <v>40621</v>
      </c>
      <c r="E6166" s="3">
        <v>40623</v>
      </c>
      <c r="F6166" s="2" t="s">
        <v>188</v>
      </c>
      <c r="G6166" s="8"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5">
        <v>6166</v>
      </c>
      <c r="B6167" s="2" t="s">
        <v>8723</v>
      </c>
      <c r="C6167" s="8">
        <f>YEAR(Data!$D6167)</f>
        <v>2011</v>
      </c>
      <c r="D6167" s="3">
        <v>40621</v>
      </c>
      <c r="E6167" s="3">
        <v>40623</v>
      </c>
      <c r="F6167" s="2" t="s">
        <v>188</v>
      </c>
      <c r="G6167" s="8"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5">
        <v>6167</v>
      </c>
      <c r="B6168" s="2" t="s">
        <v>8723</v>
      </c>
      <c r="C6168" s="8">
        <f>YEAR(Data!$D6168)</f>
        <v>2011</v>
      </c>
      <c r="D6168" s="3">
        <v>40621</v>
      </c>
      <c r="E6168" s="3">
        <v>40623</v>
      </c>
      <c r="F6168" s="2" t="s">
        <v>188</v>
      </c>
      <c r="G6168" s="8"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5">
        <v>6168</v>
      </c>
      <c r="B6169" s="2" t="s">
        <v>8724</v>
      </c>
      <c r="C6169" s="8">
        <f>YEAR(Data!$D6169)</f>
        <v>2012</v>
      </c>
      <c r="D6169" s="3">
        <v>41019</v>
      </c>
      <c r="E6169" s="3">
        <v>41024</v>
      </c>
      <c r="F6169" s="2" t="s">
        <v>50</v>
      </c>
      <c r="G6169" s="8"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5">
        <v>6169</v>
      </c>
      <c r="B6170" s="2" t="s">
        <v>8725</v>
      </c>
      <c r="C6170" s="8">
        <f>YEAR(Data!$D6170)</f>
        <v>2012</v>
      </c>
      <c r="D6170" s="3">
        <v>41171</v>
      </c>
      <c r="E6170" s="3">
        <v>41174</v>
      </c>
      <c r="F6170" s="2" t="s">
        <v>23</v>
      </c>
      <c r="G6170" s="8"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5">
        <v>6170</v>
      </c>
      <c r="B6171" s="2" t="s">
        <v>8726</v>
      </c>
      <c r="C6171" s="8">
        <f>YEAR(Data!$D6171)</f>
        <v>2011</v>
      </c>
      <c r="D6171" s="3">
        <v>40782</v>
      </c>
      <c r="E6171" s="3">
        <v>40785</v>
      </c>
      <c r="F6171" s="2" t="s">
        <v>23</v>
      </c>
      <c r="G6171" s="8"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5">
        <v>6171</v>
      </c>
      <c r="B6172" s="2" t="s">
        <v>8727</v>
      </c>
      <c r="C6172" s="8">
        <f>YEAR(Data!$D6172)</f>
        <v>2013</v>
      </c>
      <c r="D6172" s="3">
        <v>41628</v>
      </c>
      <c r="E6172" s="3">
        <v>41633</v>
      </c>
      <c r="F6172" s="2" t="s">
        <v>23</v>
      </c>
      <c r="G6172" s="8"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5">
        <v>6172</v>
      </c>
      <c r="B6173" s="2" t="s">
        <v>8727</v>
      </c>
      <c r="C6173" s="8">
        <f>YEAR(Data!$D6173)</f>
        <v>2013</v>
      </c>
      <c r="D6173" s="3">
        <v>41628</v>
      </c>
      <c r="E6173" s="3">
        <v>41633</v>
      </c>
      <c r="F6173" s="2" t="s">
        <v>23</v>
      </c>
      <c r="G6173" s="8"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5">
        <v>6173</v>
      </c>
      <c r="B6174" s="2" t="s">
        <v>8730</v>
      </c>
      <c r="C6174" s="8">
        <f>YEAR(Data!$D6174)</f>
        <v>2011</v>
      </c>
      <c r="D6174" s="3">
        <v>40757</v>
      </c>
      <c r="E6174" s="3">
        <v>40763</v>
      </c>
      <c r="F6174" s="2" t="s">
        <v>50</v>
      </c>
      <c r="G6174" s="8"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5">
        <v>6174</v>
      </c>
      <c r="B6175" s="2" t="s">
        <v>8730</v>
      </c>
      <c r="C6175" s="8">
        <f>YEAR(Data!$D6175)</f>
        <v>2011</v>
      </c>
      <c r="D6175" s="3">
        <v>40757</v>
      </c>
      <c r="E6175" s="3">
        <v>40763</v>
      </c>
      <c r="F6175" s="2" t="s">
        <v>50</v>
      </c>
      <c r="G6175" s="8"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5">
        <v>6175</v>
      </c>
      <c r="B6176" s="2" t="s">
        <v>8730</v>
      </c>
      <c r="C6176" s="8">
        <f>YEAR(Data!$D6176)</f>
        <v>2011</v>
      </c>
      <c r="D6176" s="3">
        <v>40757</v>
      </c>
      <c r="E6176" s="3">
        <v>40763</v>
      </c>
      <c r="F6176" s="2" t="s">
        <v>50</v>
      </c>
      <c r="G6176" s="8"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5">
        <v>6176</v>
      </c>
      <c r="B6177" s="2" t="s">
        <v>8731</v>
      </c>
      <c r="C6177" s="8">
        <f>YEAR(Data!$D6177)</f>
        <v>2012</v>
      </c>
      <c r="D6177" s="3">
        <v>41173</v>
      </c>
      <c r="E6177" s="3">
        <v>41178</v>
      </c>
      <c r="F6177" s="2" t="s">
        <v>50</v>
      </c>
      <c r="G6177" s="8"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5">
        <v>6177</v>
      </c>
      <c r="B6178" s="2" t="s">
        <v>8731</v>
      </c>
      <c r="C6178" s="8">
        <f>YEAR(Data!$D6178)</f>
        <v>2012</v>
      </c>
      <c r="D6178" s="3">
        <v>41173</v>
      </c>
      <c r="E6178" s="3">
        <v>41178</v>
      </c>
      <c r="F6178" s="2" t="s">
        <v>50</v>
      </c>
      <c r="G6178" s="8"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5">
        <v>6178</v>
      </c>
      <c r="B6179" s="2" t="s">
        <v>8731</v>
      </c>
      <c r="C6179" s="8">
        <f>YEAR(Data!$D6179)</f>
        <v>2012</v>
      </c>
      <c r="D6179" s="3">
        <v>41173</v>
      </c>
      <c r="E6179" s="3">
        <v>41178</v>
      </c>
      <c r="F6179" s="2" t="s">
        <v>50</v>
      </c>
      <c r="G6179" s="8"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5">
        <v>6179</v>
      </c>
      <c r="B6180" s="2" t="s">
        <v>8731</v>
      </c>
      <c r="C6180" s="8">
        <f>YEAR(Data!$D6180)</f>
        <v>2012</v>
      </c>
      <c r="D6180" s="3">
        <v>41173</v>
      </c>
      <c r="E6180" s="3">
        <v>41178</v>
      </c>
      <c r="F6180" s="2" t="s">
        <v>50</v>
      </c>
      <c r="G6180" s="8"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5">
        <v>6180</v>
      </c>
      <c r="B6181" s="2" t="s">
        <v>8731</v>
      </c>
      <c r="C6181" s="8">
        <f>YEAR(Data!$D6181)</f>
        <v>2012</v>
      </c>
      <c r="D6181" s="3">
        <v>41173</v>
      </c>
      <c r="E6181" s="3">
        <v>41178</v>
      </c>
      <c r="F6181" s="2" t="s">
        <v>50</v>
      </c>
      <c r="G6181" s="8"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5">
        <v>6181</v>
      </c>
      <c r="B6182" s="2" t="s">
        <v>8731</v>
      </c>
      <c r="C6182" s="8">
        <f>YEAR(Data!$D6182)</f>
        <v>2012</v>
      </c>
      <c r="D6182" s="3">
        <v>41173</v>
      </c>
      <c r="E6182" s="3">
        <v>41178</v>
      </c>
      <c r="F6182" s="2" t="s">
        <v>50</v>
      </c>
      <c r="G6182" s="8"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5">
        <v>6182</v>
      </c>
      <c r="B6183" s="2" t="s">
        <v>8731</v>
      </c>
      <c r="C6183" s="8">
        <f>YEAR(Data!$D6183)</f>
        <v>2012</v>
      </c>
      <c r="D6183" s="3">
        <v>41173</v>
      </c>
      <c r="E6183" s="3">
        <v>41178</v>
      </c>
      <c r="F6183" s="2" t="s">
        <v>50</v>
      </c>
      <c r="G6183" s="8"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5">
        <v>6183</v>
      </c>
      <c r="B6184" s="2" t="s">
        <v>8731</v>
      </c>
      <c r="C6184" s="8">
        <f>YEAR(Data!$D6184)</f>
        <v>2012</v>
      </c>
      <c r="D6184" s="3">
        <v>41173</v>
      </c>
      <c r="E6184" s="3">
        <v>41178</v>
      </c>
      <c r="F6184" s="2" t="s">
        <v>50</v>
      </c>
      <c r="G6184" s="8"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5">
        <v>6184</v>
      </c>
      <c r="B6185" s="2" t="s">
        <v>8731</v>
      </c>
      <c r="C6185" s="8">
        <f>YEAR(Data!$D6185)</f>
        <v>2012</v>
      </c>
      <c r="D6185" s="3">
        <v>41173</v>
      </c>
      <c r="E6185" s="3">
        <v>41178</v>
      </c>
      <c r="F6185" s="2" t="s">
        <v>50</v>
      </c>
      <c r="G6185" s="8"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5">
        <v>6185</v>
      </c>
      <c r="B6186" s="2" t="s">
        <v>8734</v>
      </c>
      <c r="C6186" s="8">
        <f>YEAR(Data!$D6186)</f>
        <v>2013</v>
      </c>
      <c r="D6186" s="3">
        <v>41620</v>
      </c>
      <c r="E6186" s="3">
        <v>41622</v>
      </c>
      <c r="F6186" s="2" t="s">
        <v>188</v>
      </c>
      <c r="G6186" s="8"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5">
        <v>6186</v>
      </c>
      <c r="B6187" s="2" t="s">
        <v>8735</v>
      </c>
      <c r="C6187" s="8">
        <f>YEAR(Data!$D6187)</f>
        <v>2012</v>
      </c>
      <c r="D6187" s="3">
        <v>41128</v>
      </c>
      <c r="E6187" s="3">
        <v>41133</v>
      </c>
      <c r="F6187" s="2" t="s">
        <v>50</v>
      </c>
      <c r="G6187" s="8"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5">
        <v>6187</v>
      </c>
      <c r="B6188" s="2" t="s">
        <v>8736</v>
      </c>
      <c r="C6188" s="8">
        <f>YEAR(Data!$D6188)</f>
        <v>2012</v>
      </c>
      <c r="D6188" s="3">
        <v>41228</v>
      </c>
      <c r="E6188" s="3">
        <v>41230</v>
      </c>
      <c r="F6188" s="2" t="s">
        <v>188</v>
      </c>
      <c r="G6188" s="8"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5">
        <v>6188</v>
      </c>
      <c r="B6189" s="2" t="s">
        <v>8736</v>
      </c>
      <c r="C6189" s="8">
        <f>YEAR(Data!$D6189)</f>
        <v>2012</v>
      </c>
      <c r="D6189" s="3">
        <v>41228</v>
      </c>
      <c r="E6189" s="3">
        <v>41230</v>
      </c>
      <c r="F6189" s="2" t="s">
        <v>188</v>
      </c>
      <c r="G6189" s="8"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5">
        <v>6189</v>
      </c>
      <c r="B6190" s="2" t="s">
        <v>8736</v>
      </c>
      <c r="C6190" s="8">
        <f>YEAR(Data!$D6190)</f>
        <v>2012</v>
      </c>
      <c r="D6190" s="3">
        <v>41228</v>
      </c>
      <c r="E6190" s="3">
        <v>41230</v>
      </c>
      <c r="F6190" s="2" t="s">
        <v>188</v>
      </c>
      <c r="G6190" s="8"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5">
        <v>6190</v>
      </c>
      <c r="B6191" s="2" t="s">
        <v>8737</v>
      </c>
      <c r="C6191" s="8">
        <f>YEAR(Data!$D6191)</f>
        <v>2014</v>
      </c>
      <c r="D6191" s="3">
        <v>41734</v>
      </c>
      <c r="E6191" s="3">
        <v>41738</v>
      </c>
      <c r="F6191" s="2" t="s">
        <v>50</v>
      </c>
      <c r="G6191" s="8"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5">
        <v>6191</v>
      </c>
      <c r="B6192" s="2" t="s">
        <v>8739</v>
      </c>
      <c r="C6192" s="8">
        <f>YEAR(Data!$D6192)</f>
        <v>2013</v>
      </c>
      <c r="D6192" s="3">
        <v>41633</v>
      </c>
      <c r="E6192" s="3">
        <v>41637</v>
      </c>
      <c r="F6192" s="2" t="s">
        <v>50</v>
      </c>
      <c r="G6192" s="8"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5">
        <v>6192</v>
      </c>
      <c r="B6193" s="2" t="s">
        <v>8740</v>
      </c>
      <c r="C6193" s="8">
        <f>YEAR(Data!$D6193)</f>
        <v>2014</v>
      </c>
      <c r="D6193" s="3">
        <v>41987</v>
      </c>
      <c r="E6193" s="3">
        <v>41987</v>
      </c>
      <c r="F6193" s="2" t="s">
        <v>1290</v>
      </c>
      <c r="G6193" s="8"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5">
        <v>6193</v>
      </c>
      <c r="B6194" s="2" t="s">
        <v>8741</v>
      </c>
      <c r="C6194" s="8">
        <f>YEAR(Data!$D6194)</f>
        <v>2014</v>
      </c>
      <c r="D6194" s="3">
        <v>41996</v>
      </c>
      <c r="E6194" s="3">
        <v>42000</v>
      </c>
      <c r="F6194" s="2" t="s">
        <v>50</v>
      </c>
      <c r="G6194" s="8"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5">
        <v>6194</v>
      </c>
      <c r="B6195" s="2" t="s">
        <v>8741</v>
      </c>
      <c r="C6195" s="8">
        <f>YEAR(Data!$D6195)</f>
        <v>2014</v>
      </c>
      <c r="D6195" s="3">
        <v>41996</v>
      </c>
      <c r="E6195" s="3">
        <v>42000</v>
      </c>
      <c r="F6195" s="2" t="s">
        <v>50</v>
      </c>
      <c r="G6195" s="8"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5">
        <v>6195</v>
      </c>
      <c r="B6196" s="2" t="s">
        <v>8741</v>
      </c>
      <c r="C6196" s="8">
        <f>YEAR(Data!$D6196)</f>
        <v>2014</v>
      </c>
      <c r="D6196" s="3">
        <v>41996</v>
      </c>
      <c r="E6196" s="3">
        <v>42000</v>
      </c>
      <c r="F6196" s="2" t="s">
        <v>50</v>
      </c>
      <c r="G6196" s="8"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5">
        <v>6196</v>
      </c>
      <c r="B6197" s="2" t="s">
        <v>8742</v>
      </c>
      <c r="C6197" s="8">
        <f>YEAR(Data!$D6197)</f>
        <v>2014</v>
      </c>
      <c r="D6197" s="3">
        <v>41934</v>
      </c>
      <c r="E6197" s="3">
        <v>41941</v>
      </c>
      <c r="F6197" s="2" t="s">
        <v>50</v>
      </c>
      <c r="G6197" s="8"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5">
        <v>6197</v>
      </c>
      <c r="B6198" s="2" t="s">
        <v>8742</v>
      </c>
      <c r="C6198" s="8">
        <f>YEAR(Data!$D6198)</f>
        <v>2014</v>
      </c>
      <c r="D6198" s="3">
        <v>41934</v>
      </c>
      <c r="E6198" s="3">
        <v>41941</v>
      </c>
      <c r="F6198" s="2" t="s">
        <v>50</v>
      </c>
      <c r="G6198" s="8"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5">
        <v>6198</v>
      </c>
      <c r="B6199" s="2" t="s">
        <v>8743</v>
      </c>
      <c r="C6199" s="8">
        <f>YEAR(Data!$D6199)</f>
        <v>2012</v>
      </c>
      <c r="D6199" s="3">
        <v>41226</v>
      </c>
      <c r="E6199" s="3">
        <v>41230</v>
      </c>
      <c r="F6199" s="2" t="s">
        <v>50</v>
      </c>
      <c r="G6199" s="8"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5">
        <v>6199</v>
      </c>
      <c r="B6200" s="2" t="s">
        <v>8743</v>
      </c>
      <c r="C6200" s="8">
        <f>YEAR(Data!$D6200)</f>
        <v>2012</v>
      </c>
      <c r="D6200" s="3">
        <v>41226</v>
      </c>
      <c r="E6200" s="3">
        <v>41230</v>
      </c>
      <c r="F6200" s="2" t="s">
        <v>50</v>
      </c>
      <c r="G6200" s="8"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5">
        <v>6200</v>
      </c>
      <c r="B6201" s="2" t="s">
        <v>8743</v>
      </c>
      <c r="C6201" s="8">
        <f>YEAR(Data!$D6201)</f>
        <v>2012</v>
      </c>
      <c r="D6201" s="3">
        <v>41226</v>
      </c>
      <c r="E6201" s="3">
        <v>41230</v>
      </c>
      <c r="F6201" s="2" t="s">
        <v>50</v>
      </c>
      <c r="G6201" s="8"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5">
        <v>6201</v>
      </c>
      <c r="B6202" s="2" t="s">
        <v>8744</v>
      </c>
      <c r="C6202" s="8">
        <f>YEAR(Data!$D6202)</f>
        <v>2012</v>
      </c>
      <c r="D6202" s="3">
        <v>41015</v>
      </c>
      <c r="E6202" s="3">
        <v>41019</v>
      </c>
      <c r="F6202" s="2" t="s">
        <v>50</v>
      </c>
      <c r="G6202" s="8"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5">
        <v>6202</v>
      </c>
      <c r="B6203" s="2" t="s">
        <v>8744</v>
      </c>
      <c r="C6203" s="8">
        <f>YEAR(Data!$D6203)</f>
        <v>2012</v>
      </c>
      <c r="D6203" s="3">
        <v>41015</v>
      </c>
      <c r="E6203" s="3">
        <v>41019</v>
      </c>
      <c r="F6203" s="2" t="s">
        <v>50</v>
      </c>
      <c r="G6203" s="8"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5">
        <v>6203</v>
      </c>
      <c r="B6204" s="2" t="s">
        <v>8745</v>
      </c>
      <c r="C6204" s="8">
        <f>YEAR(Data!$D6204)</f>
        <v>2013</v>
      </c>
      <c r="D6204" s="3">
        <v>41625</v>
      </c>
      <c r="E6204" s="3">
        <v>41632</v>
      </c>
      <c r="F6204" s="2" t="s">
        <v>50</v>
      </c>
      <c r="G6204" s="8"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5">
        <v>6204</v>
      </c>
      <c r="B6205" s="2" t="s">
        <v>8746</v>
      </c>
      <c r="C6205" s="8">
        <f>YEAR(Data!$D6205)</f>
        <v>2013</v>
      </c>
      <c r="D6205" s="3">
        <v>41569</v>
      </c>
      <c r="E6205" s="3">
        <v>41575</v>
      </c>
      <c r="F6205" s="2" t="s">
        <v>50</v>
      </c>
      <c r="G6205" s="8"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5">
        <v>6205</v>
      </c>
      <c r="B6206" s="2" t="s">
        <v>8747</v>
      </c>
      <c r="C6206" s="8">
        <f>YEAR(Data!$D6206)</f>
        <v>2014</v>
      </c>
      <c r="D6206" s="3">
        <v>41975</v>
      </c>
      <c r="E6206" s="3">
        <v>41977</v>
      </c>
      <c r="F6206" s="2" t="s">
        <v>188</v>
      </c>
      <c r="G6206" s="8"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5">
        <v>6206</v>
      </c>
      <c r="B6207" s="2" t="s">
        <v>8748</v>
      </c>
      <c r="C6207" s="8">
        <f>YEAR(Data!$D6207)</f>
        <v>2013</v>
      </c>
      <c r="D6207" s="3">
        <v>41568</v>
      </c>
      <c r="E6207" s="3">
        <v>41572</v>
      </c>
      <c r="F6207" s="2" t="s">
        <v>23</v>
      </c>
      <c r="G6207" s="8"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5">
        <v>6207</v>
      </c>
      <c r="B6208" s="2" t="s">
        <v>8748</v>
      </c>
      <c r="C6208" s="8">
        <f>YEAR(Data!$D6208)</f>
        <v>2013</v>
      </c>
      <c r="D6208" s="3">
        <v>41568</v>
      </c>
      <c r="E6208" s="3">
        <v>41572</v>
      </c>
      <c r="F6208" s="2" t="s">
        <v>23</v>
      </c>
      <c r="G6208" s="8"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5">
        <v>6208</v>
      </c>
      <c r="B6209" s="2" t="s">
        <v>8748</v>
      </c>
      <c r="C6209" s="8">
        <f>YEAR(Data!$D6209)</f>
        <v>2013</v>
      </c>
      <c r="D6209" s="3">
        <v>41568</v>
      </c>
      <c r="E6209" s="3">
        <v>41572</v>
      </c>
      <c r="F6209" s="2" t="s">
        <v>23</v>
      </c>
      <c r="G6209" s="8"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5">
        <v>6209</v>
      </c>
      <c r="B6210" s="2" t="s">
        <v>8749</v>
      </c>
      <c r="C6210" s="8">
        <f>YEAR(Data!$D6210)</f>
        <v>2014</v>
      </c>
      <c r="D6210" s="3">
        <v>41912</v>
      </c>
      <c r="E6210" s="3">
        <v>41916</v>
      </c>
      <c r="F6210" s="2" t="s">
        <v>50</v>
      </c>
      <c r="G6210" s="8"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5">
        <v>6210</v>
      </c>
      <c r="B6211" s="2" t="s">
        <v>8750</v>
      </c>
      <c r="C6211" s="8">
        <f>YEAR(Data!$D6211)</f>
        <v>2014</v>
      </c>
      <c r="D6211" s="3">
        <v>41870</v>
      </c>
      <c r="E6211" s="3">
        <v>41877</v>
      </c>
      <c r="F6211" s="2" t="s">
        <v>50</v>
      </c>
      <c r="G6211" s="8"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5">
        <v>6211</v>
      </c>
      <c r="B6212" s="2" t="s">
        <v>8750</v>
      </c>
      <c r="C6212" s="8">
        <f>YEAR(Data!$D6212)</f>
        <v>2014</v>
      </c>
      <c r="D6212" s="3">
        <v>41870</v>
      </c>
      <c r="E6212" s="3">
        <v>41877</v>
      </c>
      <c r="F6212" s="2" t="s">
        <v>50</v>
      </c>
      <c r="G6212" s="8"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5">
        <v>6212</v>
      </c>
      <c r="B6213" s="2" t="s">
        <v>8750</v>
      </c>
      <c r="C6213" s="8">
        <f>YEAR(Data!$D6213)</f>
        <v>2014</v>
      </c>
      <c r="D6213" s="3">
        <v>41870</v>
      </c>
      <c r="E6213" s="3">
        <v>41877</v>
      </c>
      <c r="F6213" s="2" t="s">
        <v>50</v>
      </c>
      <c r="G6213" s="8"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5">
        <v>6213</v>
      </c>
      <c r="B6214" s="2" t="s">
        <v>8751</v>
      </c>
      <c r="C6214" s="8">
        <f>YEAR(Data!$D6214)</f>
        <v>2014</v>
      </c>
      <c r="D6214" s="3">
        <v>41956</v>
      </c>
      <c r="E6214" s="3">
        <v>41960</v>
      </c>
      <c r="F6214" s="2" t="s">
        <v>23</v>
      </c>
      <c r="G6214" s="8"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5">
        <v>6214</v>
      </c>
      <c r="B6215" s="2" t="s">
        <v>8751</v>
      </c>
      <c r="C6215" s="8">
        <f>YEAR(Data!$D6215)</f>
        <v>2014</v>
      </c>
      <c r="D6215" s="3">
        <v>41956</v>
      </c>
      <c r="E6215" s="3">
        <v>41960</v>
      </c>
      <c r="F6215" s="2" t="s">
        <v>23</v>
      </c>
      <c r="G6215" s="8"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5">
        <v>6215</v>
      </c>
      <c r="B6216" s="2" t="s">
        <v>8753</v>
      </c>
      <c r="C6216" s="8">
        <f>YEAR(Data!$D6216)</f>
        <v>2011</v>
      </c>
      <c r="D6216" s="3">
        <v>40827</v>
      </c>
      <c r="E6216" s="3">
        <v>40831</v>
      </c>
      <c r="F6216" s="2" t="s">
        <v>50</v>
      </c>
      <c r="G6216" s="8"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5">
        <v>6216</v>
      </c>
      <c r="B6217" s="2" t="s">
        <v>8754</v>
      </c>
      <c r="C6217" s="8">
        <f>YEAR(Data!$D6217)</f>
        <v>2012</v>
      </c>
      <c r="D6217" s="3">
        <v>41241</v>
      </c>
      <c r="E6217" s="3">
        <v>41246</v>
      </c>
      <c r="F6217" s="2" t="s">
        <v>50</v>
      </c>
      <c r="G6217" s="8"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5">
        <v>6217</v>
      </c>
      <c r="B6218" s="2" t="s">
        <v>8754</v>
      </c>
      <c r="C6218" s="8">
        <f>YEAR(Data!$D6218)</f>
        <v>2012</v>
      </c>
      <c r="D6218" s="3">
        <v>41241</v>
      </c>
      <c r="E6218" s="3">
        <v>41246</v>
      </c>
      <c r="F6218" s="2" t="s">
        <v>50</v>
      </c>
      <c r="G6218" s="8"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5">
        <v>6218</v>
      </c>
      <c r="B6219" s="2" t="s">
        <v>8755</v>
      </c>
      <c r="C6219" s="8">
        <f>YEAR(Data!$D6219)</f>
        <v>2012</v>
      </c>
      <c r="D6219" s="3">
        <v>41117</v>
      </c>
      <c r="E6219" s="3">
        <v>41123</v>
      </c>
      <c r="F6219" s="2" t="s">
        <v>50</v>
      </c>
      <c r="G6219" s="8"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5">
        <v>6219</v>
      </c>
      <c r="B6220" s="2" t="s">
        <v>8756</v>
      </c>
      <c r="C6220" s="8">
        <f>YEAR(Data!$D6220)</f>
        <v>2013</v>
      </c>
      <c r="D6220" s="3">
        <v>41568</v>
      </c>
      <c r="E6220" s="3">
        <v>41574</v>
      </c>
      <c r="F6220" s="2" t="s">
        <v>50</v>
      </c>
      <c r="G6220" s="8"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5">
        <v>6220</v>
      </c>
      <c r="B6221" s="2" t="s">
        <v>8756</v>
      </c>
      <c r="C6221" s="8">
        <f>YEAR(Data!$D6221)</f>
        <v>2013</v>
      </c>
      <c r="D6221" s="3">
        <v>41568</v>
      </c>
      <c r="E6221" s="3">
        <v>41574</v>
      </c>
      <c r="F6221" s="2" t="s">
        <v>50</v>
      </c>
      <c r="G6221" s="8"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5">
        <v>6221</v>
      </c>
      <c r="B6222" s="2" t="s">
        <v>8756</v>
      </c>
      <c r="C6222" s="8">
        <f>YEAR(Data!$D6222)</f>
        <v>2013</v>
      </c>
      <c r="D6222" s="3">
        <v>41568</v>
      </c>
      <c r="E6222" s="3">
        <v>41574</v>
      </c>
      <c r="F6222" s="2" t="s">
        <v>50</v>
      </c>
      <c r="G6222" s="8"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5">
        <v>6222</v>
      </c>
      <c r="B6223" s="2" t="s">
        <v>8757</v>
      </c>
      <c r="C6223" s="8">
        <f>YEAR(Data!$D6223)</f>
        <v>2014</v>
      </c>
      <c r="D6223" s="3">
        <v>41897</v>
      </c>
      <c r="E6223" s="3">
        <v>41901</v>
      </c>
      <c r="F6223" s="2" t="s">
        <v>23</v>
      </c>
      <c r="G6223" s="8"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5">
        <v>6223</v>
      </c>
      <c r="B6224" s="2" t="s">
        <v>8758</v>
      </c>
      <c r="C6224" s="8">
        <f>YEAR(Data!$D6224)</f>
        <v>2014</v>
      </c>
      <c r="D6224" s="3">
        <v>41997</v>
      </c>
      <c r="E6224" s="3">
        <v>42001</v>
      </c>
      <c r="F6224" s="2" t="s">
        <v>50</v>
      </c>
      <c r="G6224" s="8"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5">
        <v>6224</v>
      </c>
      <c r="B6225" s="2" t="s">
        <v>8758</v>
      </c>
      <c r="C6225" s="8">
        <f>YEAR(Data!$D6225)</f>
        <v>2014</v>
      </c>
      <c r="D6225" s="3">
        <v>41997</v>
      </c>
      <c r="E6225" s="3">
        <v>42001</v>
      </c>
      <c r="F6225" s="2" t="s">
        <v>50</v>
      </c>
      <c r="G6225" s="8"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5">
        <v>6225</v>
      </c>
      <c r="B6226" s="2" t="s">
        <v>8758</v>
      </c>
      <c r="C6226" s="8">
        <f>YEAR(Data!$D6226)</f>
        <v>2014</v>
      </c>
      <c r="D6226" s="3">
        <v>41997</v>
      </c>
      <c r="E6226" s="3">
        <v>42001</v>
      </c>
      <c r="F6226" s="2" t="s">
        <v>50</v>
      </c>
      <c r="G6226" s="8"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5">
        <v>6226</v>
      </c>
      <c r="B6227" s="2" t="s">
        <v>8760</v>
      </c>
      <c r="C6227" s="8">
        <f>YEAR(Data!$D6227)</f>
        <v>2012</v>
      </c>
      <c r="D6227" s="3">
        <v>41187</v>
      </c>
      <c r="E6227" s="3">
        <v>41191</v>
      </c>
      <c r="F6227" s="2" t="s">
        <v>50</v>
      </c>
      <c r="G6227" s="8"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5">
        <v>6227</v>
      </c>
      <c r="B6228" s="2" t="s">
        <v>8760</v>
      </c>
      <c r="C6228" s="8">
        <f>YEAR(Data!$D6228)</f>
        <v>2012</v>
      </c>
      <c r="D6228" s="3">
        <v>41187</v>
      </c>
      <c r="E6228" s="3">
        <v>41191</v>
      </c>
      <c r="F6228" s="2" t="s">
        <v>50</v>
      </c>
      <c r="G6228" s="8"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5">
        <v>6228</v>
      </c>
      <c r="B6229" s="2" t="s">
        <v>8761</v>
      </c>
      <c r="C6229" s="8">
        <f>YEAR(Data!$D6229)</f>
        <v>2011</v>
      </c>
      <c r="D6229" s="3">
        <v>40849</v>
      </c>
      <c r="E6229" s="3">
        <v>40854</v>
      </c>
      <c r="F6229" s="2" t="s">
        <v>50</v>
      </c>
      <c r="G6229" s="8"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5">
        <v>6229</v>
      </c>
      <c r="B6230" s="2" t="s">
        <v>8762</v>
      </c>
      <c r="C6230" s="8">
        <f>YEAR(Data!$D6230)</f>
        <v>2013</v>
      </c>
      <c r="D6230" s="3">
        <v>41296</v>
      </c>
      <c r="E6230" s="3">
        <v>41301</v>
      </c>
      <c r="F6230" s="2" t="s">
        <v>50</v>
      </c>
      <c r="G6230" s="8"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5">
        <v>6230</v>
      </c>
      <c r="B6231" s="2" t="s">
        <v>8762</v>
      </c>
      <c r="C6231" s="8">
        <f>YEAR(Data!$D6231)</f>
        <v>2013</v>
      </c>
      <c r="D6231" s="3">
        <v>41296</v>
      </c>
      <c r="E6231" s="3">
        <v>41301</v>
      </c>
      <c r="F6231" s="2" t="s">
        <v>50</v>
      </c>
      <c r="G6231" s="8"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5">
        <v>6231</v>
      </c>
      <c r="B6232" s="2" t="s">
        <v>8763</v>
      </c>
      <c r="C6232" s="8">
        <f>YEAR(Data!$D6232)</f>
        <v>2014</v>
      </c>
      <c r="D6232" s="3">
        <v>41832</v>
      </c>
      <c r="E6232" s="3">
        <v>41838</v>
      </c>
      <c r="F6232" s="2" t="s">
        <v>50</v>
      </c>
      <c r="G6232" s="8"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5">
        <v>6232</v>
      </c>
      <c r="B6233" s="2" t="s">
        <v>8765</v>
      </c>
      <c r="C6233" s="8">
        <f>YEAR(Data!$D6233)</f>
        <v>2014</v>
      </c>
      <c r="D6233" s="3">
        <v>41894</v>
      </c>
      <c r="E6233" s="3">
        <v>41894</v>
      </c>
      <c r="F6233" s="2" t="s">
        <v>1290</v>
      </c>
      <c r="G6233" s="8"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5">
        <v>6233</v>
      </c>
      <c r="B6234" s="2" t="s">
        <v>8765</v>
      </c>
      <c r="C6234" s="8">
        <f>YEAR(Data!$D6234)</f>
        <v>2014</v>
      </c>
      <c r="D6234" s="3">
        <v>41894</v>
      </c>
      <c r="E6234" s="3">
        <v>41894</v>
      </c>
      <c r="F6234" s="2" t="s">
        <v>1290</v>
      </c>
      <c r="G6234" s="8"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5">
        <v>6234</v>
      </c>
      <c r="B6235" s="2" t="s">
        <v>8765</v>
      </c>
      <c r="C6235" s="8">
        <f>YEAR(Data!$D6235)</f>
        <v>2014</v>
      </c>
      <c r="D6235" s="3">
        <v>41894</v>
      </c>
      <c r="E6235" s="3">
        <v>41894</v>
      </c>
      <c r="F6235" s="2" t="s">
        <v>1290</v>
      </c>
      <c r="G6235" s="8"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5">
        <v>6235</v>
      </c>
      <c r="B6236" s="2" t="s">
        <v>8765</v>
      </c>
      <c r="C6236" s="8">
        <f>YEAR(Data!$D6236)</f>
        <v>2014</v>
      </c>
      <c r="D6236" s="3">
        <v>41894</v>
      </c>
      <c r="E6236" s="3">
        <v>41894</v>
      </c>
      <c r="F6236" s="2" t="s">
        <v>1290</v>
      </c>
      <c r="G6236" s="8"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5">
        <v>6236</v>
      </c>
      <c r="B6237" s="2" t="s">
        <v>8765</v>
      </c>
      <c r="C6237" s="8">
        <f>YEAR(Data!$D6237)</f>
        <v>2014</v>
      </c>
      <c r="D6237" s="3">
        <v>41894</v>
      </c>
      <c r="E6237" s="3">
        <v>41894</v>
      </c>
      <c r="F6237" s="2" t="s">
        <v>1290</v>
      </c>
      <c r="G6237" s="8"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5">
        <v>6237</v>
      </c>
      <c r="B6238" s="2" t="s">
        <v>8768</v>
      </c>
      <c r="C6238" s="8">
        <f>YEAR(Data!$D6238)</f>
        <v>2013</v>
      </c>
      <c r="D6238" s="3">
        <v>41328</v>
      </c>
      <c r="E6238" s="3">
        <v>41332</v>
      </c>
      <c r="F6238" s="2" t="s">
        <v>50</v>
      </c>
      <c r="G6238" s="8"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5">
        <v>6238</v>
      </c>
      <c r="B6239" s="2" t="s">
        <v>8769</v>
      </c>
      <c r="C6239" s="8">
        <f>YEAR(Data!$D6239)</f>
        <v>2013</v>
      </c>
      <c r="D6239" s="3">
        <v>41296</v>
      </c>
      <c r="E6239" s="3">
        <v>41303</v>
      </c>
      <c r="F6239" s="2" t="s">
        <v>50</v>
      </c>
      <c r="G6239" s="8"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5">
        <v>6239</v>
      </c>
      <c r="B6240" s="2" t="s">
        <v>8770</v>
      </c>
      <c r="C6240" s="8">
        <f>YEAR(Data!$D6240)</f>
        <v>2012</v>
      </c>
      <c r="D6240" s="3">
        <v>41255</v>
      </c>
      <c r="E6240" s="3">
        <v>41259</v>
      </c>
      <c r="F6240" s="2" t="s">
        <v>50</v>
      </c>
      <c r="G6240" s="8"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5">
        <v>6240</v>
      </c>
      <c r="B6241" s="2" t="s">
        <v>8770</v>
      </c>
      <c r="C6241" s="8">
        <f>YEAR(Data!$D6241)</f>
        <v>2012</v>
      </c>
      <c r="D6241" s="3">
        <v>41255</v>
      </c>
      <c r="E6241" s="3">
        <v>41259</v>
      </c>
      <c r="F6241" s="2" t="s">
        <v>50</v>
      </c>
      <c r="G6241" s="8"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5">
        <v>6241</v>
      </c>
      <c r="B6242" s="2" t="s">
        <v>8771</v>
      </c>
      <c r="C6242" s="8">
        <f>YEAR(Data!$D6242)</f>
        <v>2013</v>
      </c>
      <c r="D6242" s="3">
        <v>41577</v>
      </c>
      <c r="E6242" s="3">
        <v>41580</v>
      </c>
      <c r="F6242" s="2" t="s">
        <v>23</v>
      </c>
      <c r="G6242" s="8"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5">
        <v>6242</v>
      </c>
      <c r="B6243" s="2" t="s">
        <v>8772</v>
      </c>
      <c r="C6243" s="8">
        <f>YEAR(Data!$D6243)</f>
        <v>2014</v>
      </c>
      <c r="D6243" s="3">
        <v>41788</v>
      </c>
      <c r="E6243" s="3">
        <v>41791</v>
      </c>
      <c r="F6243" s="2" t="s">
        <v>23</v>
      </c>
      <c r="G6243" s="8"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5">
        <v>6243</v>
      </c>
      <c r="B6244" s="2" t="s">
        <v>8773</v>
      </c>
      <c r="C6244" s="8">
        <f>YEAR(Data!$D6244)</f>
        <v>2011</v>
      </c>
      <c r="D6244" s="3">
        <v>40898</v>
      </c>
      <c r="E6244" s="3">
        <v>40905</v>
      </c>
      <c r="F6244" s="2" t="s">
        <v>50</v>
      </c>
      <c r="G6244" s="8"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5">
        <v>6244</v>
      </c>
      <c r="B6245" s="2" t="s">
        <v>8774</v>
      </c>
      <c r="C6245" s="8">
        <f>YEAR(Data!$D6245)</f>
        <v>2013</v>
      </c>
      <c r="D6245" s="3">
        <v>41603</v>
      </c>
      <c r="E6245" s="3">
        <v>41607</v>
      </c>
      <c r="F6245" s="2" t="s">
        <v>50</v>
      </c>
      <c r="G6245" s="8"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5">
        <v>6245</v>
      </c>
      <c r="B6246" s="2" t="s">
        <v>8775</v>
      </c>
      <c r="C6246" s="8">
        <f>YEAR(Data!$D6246)</f>
        <v>2012</v>
      </c>
      <c r="D6246" s="3">
        <v>41233</v>
      </c>
      <c r="E6246" s="3">
        <v>41238</v>
      </c>
      <c r="F6246" s="2" t="s">
        <v>50</v>
      </c>
      <c r="G6246" s="8"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5">
        <v>6246</v>
      </c>
      <c r="B6247" s="2" t="s">
        <v>8775</v>
      </c>
      <c r="C6247" s="8">
        <f>YEAR(Data!$D6247)</f>
        <v>2012</v>
      </c>
      <c r="D6247" s="3">
        <v>41233</v>
      </c>
      <c r="E6247" s="3">
        <v>41238</v>
      </c>
      <c r="F6247" s="2" t="s">
        <v>50</v>
      </c>
      <c r="G6247" s="8"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5">
        <v>6247</v>
      </c>
      <c r="B6248" s="2" t="s">
        <v>8775</v>
      </c>
      <c r="C6248" s="8">
        <f>YEAR(Data!$D6248)</f>
        <v>2012</v>
      </c>
      <c r="D6248" s="3">
        <v>41233</v>
      </c>
      <c r="E6248" s="3">
        <v>41238</v>
      </c>
      <c r="F6248" s="2" t="s">
        <v>50</v>
      </c>
      <c r="G6248" s="8"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5">
        <v>6248</v>
      </c>
      <c r="B6249" s="2" t="s">
        <v>8776</v>
      </c>
      <c r="C6249" s="8">
        <f>YEAR(Data!$D6249)</f>
        <v>2014</v>
      </c>
      <c r="D6249" s="3">
        <v>41789</v>
      </c>
      <c r="E6249" s="3">
        <v>41795</v>
      </c>
      <c r="F6249" s="2" t="s">
        <v>50</v>
      </c>
      <c r="G6249" s="8"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5">
        <v>6249</v>
      </c>
      <c r="B6250" s="2" t="s">
        <v>8776</v>
      </c>
      <c r="C6250" s="8">
        <f>YEAR(Data!$D6250)</f>
        <v>2014</v>
      </c>
      <c r="D6250" s="3">
        <v>41789</v>
      </c>
      <c r="E6250" s="3">
        <v>41795</v>
      </c>
      <c r="F6250" s="2" t="s">
        <v>50</v>
      </c>
      <c r="G6250" s="8"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5">
        <v>6250</v>
      </c>
      <c r="B6251" s="2" t="s">
        <v>8776</v>
      </c>
      <c r="C6251" s="8">
        <f>YEAR(Data!$D6251)</f>
        <v>2014</v>
      </c>
      <c r="D6251" s="3">
        <v>41789</v>
      </c>
      <c r="E6251" s="3">
        <v>41795</v>
      </c>
      <c r="F6251" s="2" t="s">
        <v>50</v>
      </c>
      <c r="G6251" s="8"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5">
        <v>6251</v>
      </c>
      <c r="B6252" s="2" t="s">
        <v>8776</v>
      </c>
      <c r="C6252" s="8">
        <f>YEAR(Data!$D6252)</f>
        <v>2014</v>
      </c>
      <c r="D6252" s="3">
        <v>41789</v>
      </c>
      <c r="E6252" s="3">
        <v>41795</v>
      </c>
      <c r="F6252" s="2" t="s">
        <v>50</v>
      </c>
      <c r="G6252" s="8"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5">
        <v>6252</v>
      </c>
      <c r="B6253" s="2" t="s">
        <v>8779</v>
      </c>
      <c r="C6253" s="8">
        <f>YEAR(Data!$D6253)</f>
        <v>2011</v>
      </c>
      <c r="D6253" s="3">
        <v>40879</v>
      </c>
      <c r="E6253" s="3">
        <v>40881</v>
      </c>
      <c r="F6253" s="2" t="s">
        <v>188</v>
      </c>
      <c r="G6253" s="8"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5">
        <v>6253</v>
      </c>
      <c r="B6254" s="2" t="s">
        <v>8780</v>
      </c>
      <c r="C6254" s="8">
        <f>YEAR(Data!$D6254)</f>
        <v>2011</v>
      </c>
      <c r="D6254" s="3">
        <v>40640</v>
      </c>
      <c r="E6254" s="3">
        <v>40640</v>
      </c>
      <c r="F6254" s="2" t="s">
        <v>1290</v>
      </c>
      <c r="G6254" s="8"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5">
        <v>6254</v>
      </c>
      <c r="B6255" s="2" t="s">
        <v>8780</v>
      </c>
      <c r="C6255" s="8">
        <f>YEAR(Data!$D6255)</f>
        <v>2011</v>
      </c>
      <c r="D6255" s="3">
        <v>40640</v>
      </c>
      <c r="E6255" s="3">
        <v>40640</v>
      </c>
      <c r="F6255" s="2" t="s">
        <v>1290</v>
      </c>
      <c r="G6255" s="8"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5">
        <v>6255</v>
      </c>
      <c r="B6256" s="2" t="s">
        <v>8781</v>
      </c>
      <c r="C6256" s="8">
        <f>YEAR(Data!$D6256)</f>
        <v>2012</v>
      </c>
      <c r="D6256" s="3">
        <v>41160</v>
      </c>
      <c r="E6256" s="3">
        <v>41166</v>
      </c>
      <c r="F6256" s="2" t="s">
        <v>50</v>
      </c>
      <c r="G6256" s="8"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5">
        <v>6256</v>
      </c>
      <c r="B6257" s="2" t="s">
        <v>8782</v>
      </c>
      <c r="C6257" s="8">
        <f>YEAR(Data!$D6257)</f>
        <v>2014</v>
      </c>
      <c r="D6257" s="3">
        <v>41892</v>
      </c>
      <c r="E6257" s="3">
        <v>41898</v>
      </c>
      <c r="F6257" s="2" t="s">
        <v>50</v>
      </c>
      <c r="G6257" s="8"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5">
        <v>6257</v>
      </c>
      <c r="B6258" s="2" t="s">
        <v>8783</v>
      </c>
      <c r="C6258" s="8">
        <f>YEAR(Data!$D6258)</f>
        <v>2012</v>
      </c>
      <c r="D6258" s="3">
        <v>41158</v>
      </c>
      <c r="E6258" s="3">
        <v>41160</v>
      </c>
      <c r="F6258" s="2" t="s">
        <v>23</v>
      </c>
      <c r="G6258" s="8"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5">
        <v>6258</v>
      </c>
      <c r="B6259" s="2" t="s">
        <v>8784</v>
      </c>
      <c r="C6259" s="8">
        <f>YEAR(Data!$D6259)</f>
        <v>2014</v>
      </c>
      <c r="D6259" s="3">
        <v>41946</v>
      </c>
      <c r="E6259" s="3">
        <v>41950</v>
      </c>
      <c r="F6259" s="2" t="s">
        <v>23</v>
      </c>
      <c r="G6259" s="8"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5">
        <v>6259</v>
      </c>
      <c r="B6260" s="2" t="s">
        <v>8785</v>
      </c>
      <c r="C6260" s="8">
        <f>YEAR(Data!$D6260)</f>
        <v>2012</v>
      </c>
      <c r="D6260" s="3">
        <v>40996</v>
      </c>
      <c r="E6260" s="3">
        <v>40998</v>
      </c>
      <c r="F6260" s="2" t="s">
        <v>23</v>
      </c>
      <c r="G6260" s="8"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5">
        <v>6260</v>
      </c>
      <c r="B6261" s="2" t="s">
        <v>8786</v>
      </c>
      <c r="C6261" s="8">
        <f>YEAR(Data!$D6261)</f>
        <v>2012</v>
      </c>
      <c r="D6261" s="3">
        <v>41134</v>
      </c>
      <c r="E6261" s="3">
        <v>41138</v>
      </c>
      <c r="F6261" s="2" t="s">
        <v>23</v>
      </c>
      <c r="G6261" s="8"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5">
        <v>6261</v>
      </c>
      <c r="B6262" s="2" t="s">
        <v>8787</v>
      </c>
      <c r="C6262" s="8">
        <f>YEAR(Data!$D6262)</f>
        <v>2012</v>
      </c>
      <c r="D6262" s="3">
        <v>41041</v>
      </c>
      <c r="E6262" s="3">
        <v>41047</v>
      </c>
      <c r="F6262" s="2" t="s">
        <v>50</v>
      </c>
      <c r="G6262" s="8"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5">
        <v>6262</v>
      </c>
      <c r="B6263" s="2" t="s">
        <v>8788</v>
      </c>
      <c r="C6263" s="8">
        <f>YEAR(Data!$D6263)</f>
        <v>2014</v>
      </c>
      <c r="D6263" s="3">
        <v>41844</v>
      </c>
      <c r="E6263" s="3">
        <v>41848</v>
      </c>
      <c r="F6263" s="2" t="s">
        <v>50</v>
      </c>
      <c r="G6263" s="8"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5">
        <v>6263</v>
      </c>
      <c r="B6264" s="2" t="s">
        <v>8789</v>
      </c>
      <c r="C6264" s="8">
        <f>YEAR(Data!$D6264)</f>
        <v>2013</v>
      </c>
      <c r="D6264" s="3">
        <v>41542</v>
      </c>
      <c r="E6264" s="3">
        <v>41544</v>
      </c>
      <c r="F6264" s="2" t="s">
        <v>188</v>
      </c>
      <c r="G6264" s="8"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5">
        <v>6264</v>
      </c>
      <c r="B6265" s="2" t="s">
        <v>8790</v>
      </c>
      <c r="C6265" s="8">
        <f>YEAR(Data!$D6265)</f>
        <v>2014</v>
      </c>
      <c r="D6265" s="3">
        <v>41765</v>
      </c>
      <c r="E6265" s="3">
        <v>41770</v>
      </c>
      <c r="F6265" s="2" t="s">
        <v>50</v>
      </c>
      <c r="G6265" s="8"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5">
        <v>6265</v>
      </c>
      <c r="B6266" s="2" t="s">
        <v>8791</v>
      </c>
      <c r="C6266" s="8">
        <f>YEAR(Data!$D6266)</f>
        <v>2013</v>
      </c>
      <c r="D6266" s="3">
        <v>41554</v>
      </c>
      <c r="E6266" s="3">
        <v>41554</v>
      </c>
      <c r="F6266" s="2" t="s">
        <v>1290</v>
      </c>
      <c r="G6266" s="8"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5">
        <v>6266</v>
      </c>
      <c r="B6267" s="2" t="s">
        <v>8792</v>
      </c>
      <c r="C6267" s="8">
        <f>YEAR(Data!$D6267)</f>
        <v>2011</v>
      </c>
      <c r="D6267" s="3">
        <v>40850</v>
      </c>
      <c r="E6267" s="3">
        <v>40855</v>
      </c>
      <c r="F6267" s="2" t="s">
        <v>50</v>
      </c>
      <c r="G6267" s="8"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5">
        <v>6267</v>
      </c>
      <c r="B6268" s="2" t="s">
        <v>8792</v>
      </c>
      <c r="C6268" s="8">
        <f>YEAR(Data!$D6268)</f>
        <v>2011</v>
      </c>
      <c r="D6268" s="3">
        <v>40850</v>
      </c>
      <c r="E6268" s="3">
        <v>40855</v>
      </c>
      <c r="F6268" s="2" t="s">
        <v>50</v>
      </c>
      <c r="G6268" s="8"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5">
        <v>6268</v>
      </c>
      <c r="B6269" s="2" t="s">
        <v>8793</v>
      </c>
      <c r="C6269" s="8">
        <f>YEAR(Data!$D6269)</f>
        <v>2012</v>
      </c>
      <c r="D6269" s="3">
        <v>41183</v>
      </c>
      <c r="E6269" s="3">
        <v>41186</v>
      </c>
      <c r="F6269" s="2" t="s">
        <v>23</v>
      </c>
      <c r="G6269" s="8"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5">
        <v>6269</v>
      </c>
      <c r="B6270" s="2" t="s">
        <v>8793</v>
      </c>
      <c r="C6270" s="8">
        <f>YEAR(Data!$D6270)</f>
        <v>2012</v>
      </c>
      <c r="D6270" s="3">
        <v>41183</v>
      </c>
      <c r="E6270" s="3">
        <v>41186</v>
      </c>
      <c r="F6270" s="2" t="s">
        <v>23</v>
      </c>
      <c r="G6270" s="8"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5">
        <v>6270</v>
      </c>
      <c r="B6271" s="2" t="s">
        <v>8795</v>
      </c>
      <c r="C6271" s="8">
        <f>YEAR(Data!$D6271)</f>
        <v>2014</v>
      </c>
      <c r="D6271" s="3">
        <v>41976</v>
      </c>
      <c r="E6271" s="3">
        <v>41980</v>
      </c>
      <c r="F6271" s="2" t="s">
        <v>50</v>
      </c>
      <c r="G6271" s="8"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5">
        <v>6271</v>
      </c>
      <c r="B6272" s="2" t="s">
        <v>8795</v>
      </c>
      <c r="C6272" s="8">
        <f>YEAR(Data!$D6272)</f>
        <v>2014</v>
      </c>
      <c r="D6272" s="3">
        <v>41976</v>
      </c>
      <c r="E6272" s="3">
        <v>41980</v>
      </c>
      <c r="F6272" s="2" t="s">
        <v>50</v>
      </c>
      <c r="G6272" s="8"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5">
        <v>6272</v>
      </c>
      <c r="B6273" s="2" t="s">
        <v>8795</v>
      </c>
      <c r="C6273" s="8">
        <f>YEAR(Data!$D6273)</f>
        <v>2014</v>
      </c>
      <c r="D6273" s="3">
        <v>41976</v>
      </c>
      <c r="E6273" s="3">
        <v>41980</v>
      </c>
      <c r="F6273" s="2" t="s">
        <v>50</v>
      </c>
      <c r="G6273" s="8"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5">
        <v>6273</v>
      </c>
      <c r="B6274" s="2" t="s">
        <v>8796</v>
      </c>
      <c r="C6274" s="8">
        <f>YEAR(Data!$D6274)</f>
        <v>2014</v>
      </c>
      <c r="D6274" s="3">
        <v>41985</v>
      </c>
      <c r="E6274" s="3">
        <v>41986</v>
      </c>
      <c r="F6274" s="2" t="s">
        <v>188</v>
      </c>
      <c r="G6274" s="8"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5">
        <v>6274</v>
      </c>
      <c r="B6275" s="2" t="s">
        <v>8798</v>
      </c>
      <c r="C6275" s="8">
        <f>YEAR(Data!$D6275)</f>
        <v>2013</v>
      </c>
      <c r="D6275" s="3">
        <v>41473</v>
      </c>
      <c r="E6275" s="3">
        <v>41478</v>
      </c>
      <c r="F6275" s="2" t="s">
        <v>23</v>
      </c>
      <c r="G6275" s="8"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5">
        <v>6275</v>
      </c>
      <c r="B6276" s="2" t="s">
        <v>8798</v>
      </c>
      <c r="C6276" s="8">
        <f>YEAR(Data!$D6276)</f>
        <v>2013</v>
      </c>
      <c r="D6276" s="3">
        <v>41473</v>
      </c>
      <c r="E6276" s="3">
        <v>41478</v>
      </c>
      <c r="F6276" s="2" t="s">
        <v>23</v>
      </c>
      <c r="G6276" s="8"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5">
        <v>6276</v>
      </c>
      <c r="B6277" s="2" t="s">
        <v>8798</v>
      </c>
      <c r="C6277" s="8">
        <f>YEAR(Data!$D6277)</f>
        <v>2013</v>
      </c>
      <c r="D6277" s="3">
        <v>41473</v>
      </c>
      <c r="E6277" s="3">
        <v>41478</v>
      </c>
      <c r="F6277" s="2" t="s">
        <v>23</v>
      </c>
      <c r="G6277" s="8"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5">
        <v>6277</v>
      </c>
      <c r="B6278" s="2" t="s">
        <v>8798</v>
      </c>
      <c r="C6278" s="8">
        <f>YEAR(Data!$D6278)</f>
        <v>2013</v>
      </c>
      <c r="D6278" s="3">
        <v>41473</v>
      </c>
      <c r="E6278" s="3">
        <v>41478</v>
      </c>
      <c r="F6278" s="2" t="s">
        <v>23</v>
      </c>
      <c r="G6278" s="8"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5">
        <v>6278</v>
      </c>
      <c r="B6279" s="2" t="s">
        <v>8798</v>
      </c>
      <c r="C6279" s="8">
        <f>YEAR(Data!$D6279)</f>
        <v>2013</v>
      </c>
      <c r="D6279" s="3">
        <v>41473</v>
      </c>
      <c r="E6279" s="3">
        <v>41478</v>
      </c>
      <c r="F6279" s="2" t="s">
        <v>23</v>
      </c>
      <c r="G6279" s="8"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5">
        <v>6279</v>
      </c>
      <c r="B6280" s="2" t="s">
        <v>8798</v>
      </c>
      <c r="C6280" s="8">
        <f>YEAR(Data!$D6280)</f>
        <v>2013</v>
      </c>
      <c r="D6280" s="3">
        <v>41473</v>
      </c>
      <c r="E6280" s="3">
        <v>41478</v>
      </c>
      <c r="F6280" s="2" t="s">
        <v>23</v>
      </c>
      <c r="G6280" s="8"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5">
        <v>6280</v>
      </c>
      <c r="B6281" s="2" t="s">
        <v>8798</v>
      </c>
      <c r="C6281" s="8">
        <f>YEAR(Data!$D6281)</f>
        <v>2013</v>
      </c>
      <c r="D6281" s="3">
        <v>41473</v>
      </c>
      <c r="E6281" s="3">
        <v>41478</v>
      </c>
      <c r="F6281" s="2" t="s">
        <v>23</v>
      </c>
      <c r="G6281" s="8"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5">
        <v>6281</v>
      </c>
      <c r="B6282" s="2" t="s">
        <v>8801</v>
      </c>
      <c r="C6282" s="8">
        <f>YEAR(Data!$D6282)</f>
        <v>2014</v>
      </c>
      <c r="D6282" s="3">
        <v>41772</v>
      </c>
      <c r="E6282" s="3">
        <v>41776</v>
      </c>
      <c r="F6282" s="2" t="s">
        <v>50</v>
      </c>
      <c r="G6282" s="8"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5">
        <v>6282</v>
      </c>
      <c r="B6283" s="2" t="s">
        <v>8802</v>
      </c>
      <c r="C6283" s="8">
        <f>YEAR(Data!$D6283)</f>
        <v>2012</v>
      </c>
      <c r="D6283" s="3">
        <v>41233</v>
      </c>
      <c r="E6283" s="3">
        <v>41239</v>
      </c>
      <c r="F6283" s="2" t="s">
        <v>50</v>
      </c>
      <c r="G6283" s="8"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5">
        <v>6283</v>
      </c>
      <c r="B6284" s="2" t="s">
        <v>8802</v>
      </c>
      <c r="C6284" s="8">
        <f>YEAR(Data!$D6284)</f>
        <v>2012</v>
      </c>
      <c r="D6284" s="3">
        <v>41233</v>
      </c>
      <c r="E6284" s="3">
        <v>41239</v>
      </c>
      <c r="F6284" s="2" t="s">
        <v>50</v>
      </c>
      <c r="G6284" s="8"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5">
        <v>6284</v>
      </c>
      <c r="B6285" s="2" t="s">
        <v>8805</v>
      </c>
      <c r="C6285" s="8">
        <f>YEAR(Data!$D6285)</f>
        <v>2013</v>
      </c>
      <c r="D6285" s="3">
        <v>41542</v>
      </c>
      <c r="E6285" s="3">
        <v>41546</v>
      </c>
      <c r="F6285" s="2" t="s">
        <v>50</v>
      </c>
      <c r="G6285" s="8"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5">
        <v>6285</v>
      </c>
      <c r="B6286" s="2" t="s">
        <v>8805</v>
      </c>
      <c r="C6286" s="8">
        <f>YEAR(Data!$D6286)</f>
        <v>2013</v>
      </c>
      <c r="D6286" s="3">
        <v>41542</v>
      </c>
      <c r="E6286" s="3">
        <v>41546</v>
      </c>
      <c r="F6286" s="2" t="s">
        <v>50</v>
      </c>
      <c r="G6286" s="8"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5">
        <v>6286</v>
      </c>
      <c r="B6287" s="2" t="s">
        <v>8806</v>
      </c>
      <c r="C6287" s="8">
        <f>YEAR(Data!$D6287)</f>
        <v>2013</v>
      </c>
      <c r="D6287" s="3">
        <v>41569</v>
      </c>
      <c r="E6287" s="3">
        <v>41574</v>
      </c>
      <c r="F6287" s="2" t="s">
        <v>50</v>
      </c>
      <c r="G6287" s="8"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5">
        <v>6287</v>
      </c>
      <c r="B6288" s="2" t="s">
        <v>8807</v>
      </c>
      <c r="C6288" s="8">
        <f>YEAR(Data!$D6288)</f>
        <v>2013</v>
      </c>
      <c r="D6288" s="3">
        <v>41572</v>
      </c>
      <c r="E6288" s="3">
        <v>41579</v>
      </c>
      <c r="F6288" s="2" t="s">
        <v>50</v>
      </c>
      <c r="G6288" s="8"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5">
        <v>6288</v>
      </c>
      <c r="B6289" s="2" t="s">
        <v>8808</v>
      </c>
      <c r="C6289" s="8">
        <f>YEAR(Data!$D6289)</f>
        <v>2011</v>
      </c>
      <c r="D6289" s="3">
        <v>40732</v>
      </c>
      <c r="E6289" s="3">
        <v>40736</v>
      </c>
      <c r="F6289" s="2" t="s">
        <v>50</v>
      </c>
      <c r="G6289" s="8"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5">
        <v>6289</v>
      </c>
      <c r="B6290" s="2" t="s">
        <v>8808</v>
      </c>
      <c r="C6290" s="8">
        <f>YEAR(Data!$D6290)</f>
        <v>2011</v>
      </c>
      <c r="D6290" s="3">
        <v>40732</v>
      </c>
      <c r="E6290" s="3">
        <v>40736</v>
      </c>
      <c r="F6290" s="2" t="s">
        <v>50</v>
      </c>
      <c r="G6290" s="8"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5">
        <v>6290</v>
      </c>
      <c r="B6291" s="2" t="s">
        <v>8809</v>
      </c>
      <c r="C6291" s="8">
        <f>YEAR(Data!$D6291)</f>
        <v>2012</v>
      </c>
      <c r="D6291" s="3">
        <v>40981</v>
      </c>
      <c r="E6291" s="3">
        <v>40986</v>
      </c>
      <c r="F6291" s="2" t="s">
        <v>23</v>
      </c>
      <c r="G6291" s="8"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5">
        <v>6291</v>
      </c>
      <c r="B6292" s="2" t="s">
        <v>8809</v>
      </c>
      <c r="C6292" s="8">
        <f>YEAR(Data!$D6292)</f>
        <v>2012</v>
      </c>
      <c r="D6292" s="3">
        <v>40981</v>
      </c>
      <c r="E6292" s="3">
        <v>40986</v>
      </c>
      <c r="F6292" s="2" t="s">
        <v>23</v>
      </c>
      <c r="G6292" s="8"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5">
        <v>6292</v>
      </c>
      <c r="B6293" s="2" t="s">
        <v>8810</v>
      </c>
      <c r="C6293" s="8">
        <f>YEAR(Data!$D6293)</f>
        <v>2014</v>
      </c>
      <c r="D6293" s="3">
        <v>41976</v>
      </c>
      <c r="E6293" s="3">
        <v>41979</v>
      </c>
      <c r="F6293" s="2" t="s">
        <v>188</v>
      </c>
      <c r="G6293" s="8"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5">
        <v>6293</v>
      </c>
      <c r="B6294" s="2" t="s">
        <v>8811</v>
      </c>
      <c r="C6294" s="8">
        <f>YEAR(Data!$D6294)</f>
        <v>2012</v>
      </c>
      <c r="D6294" s="3">
        <v>41021</v>
      </c>
      <c r="E6294" s="3">
        <v>41025</v>
      </c>
      <c r="F6294" s="2" t="s">
        <v>50</v>
      </c>
      <c r="G6294" s="8"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5">
        <v>6294</v>
      </c>
      <c r="B6295" s="2" t="s">
        <v>8811</v>
      </c>
      <c r="C6295" s="8">
        <f>YEAR(Data!$D6295)</f>
        <v>2012</v>
      </c>
      <c r="D6295" s="3">
        <v>41021</v>
      </c>
      <c r="E6295" s="3">
        <v>41025</v>
      </c>
      <c r="F6295" s="2" t="s">
        <v>50</v>
      </c>
      <c r="G6295" s="8"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5">
        <v>6295</v>
      </c>
      <c r="B6296" s="2" t="s">
        <v>8812</v>
      </c>
      <c r="C6296" s="8">
        <f>YEAR(Data!$D6296)</f>
        <v>2011</v>
      </c>
      <c r="D6296" s="3">
        <v>40802</v>
      </c>
      <c r="E6296" s="3">
        <v>40805</v>
      </c>
      <c r="F6296" s="2" t="s">
        <v>188</v>
      </c>
      <c r="G6296" s="8"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5">
        <v>6296</v>
      </c>
      <c r="B6297" s="2" t="s">
        <v>8813</v>
      </c>
      <c r="C6297" s="8">
        <f>YEAR(Data!$D6297)</f>
        <v>2011</v>
      </c>
      <c r="D6297" s="3">
        <v>40905</v>
      </c>
      <c r="E6297" s="3">
        <v>40909</v>
      </c>
      <c r="F6297" s="2" t="s">
        <v>50</v>
      </c>
      <c r="G6297" s="8"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5">
        <v>6297</v>
      </c>
      <c r="B6298" s="2" t="s">
        <v>8813</v>
      </c>
      <c r="C6298" s="8">
        <f>YEAR(Data!$D6298)</f>
        <v>2011</v>
      </c>
      <c r="D6298" s="3">
        <v>40905</v>
      </c>
      <c r="E6298" s="3">
        <v>40909</v>
      </c>
      <c r="F6298" s="2" t="s">
        <v>50</v>
      </c>
      <c r="G6298" s="8"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5">
        <v>6298</v>
      </c>
      <c r="B6299" s="2" t="s">
        <v>8813</v>
      </c>
      <c r="C6299" s="8">
        <f>YEAR(Data!$D6299)</f>
        <v>2011</v>
      </c>
      <c r="D6299" s="3">
        <v>40905</v>
      </c>
      <c r="E6299" s="3">
        <v>40909</v>
      </c>
      <c r="F6299" s="2" t="s">
        <v>50</v>
      </c>
      <c r="G6299" s="8"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5">
        <v>6299</v>
      </c>
      <c r="B6300" s="2" t="s">
        <v>8815</v>
      </c>
      <c r="C6300" s="8">
        <f>YEAR(Data!$D6300)</f>
        <v>2011</v>
      </c>
      <c r="D6300" s="3">
        <v>40837</v>
      </c>
      <c r="E6300" s="3">
        <v>40842</v>
      </c>
      <c r="F6300" s="2" t="s">
        <v>50</v>
      </c>
      <c r="G6300" s="8"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5">
        <v>6300</v>
      </c>
      <c r="B6301" s="2" t="s">
        <v>8816</v>
      </c>
      <c r="C6301" s="8">
        <f>YEAR(Data!$D6301)</f>
        <v>2014</v>
      </c>
      <c r="D6301" s="3">
        <v>41974</v>
      </c>
      <c r="E6301" s="3">
        <v>41977</v>
      </c>
      <c r="F6301" s="2" t="s">
        <v>188</v>
      </c>
      <c r="G6301" s="8"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5">
        <v>6301</v>
      </c>
      <c r="B6302" s="2" t="s">
        <v>8819</v>
      </c>
      <c r="C6302" s="8">
        <f>YEAR(Data!$D6302)</f>
        <v>2011</v>
      </c>
      <c r="D6302" s="3">
        <v>40700</v>
      </c>
      <c r="E6302" s="3">
        <v>40706</v>
      </c>
      <c r="F6302" s="2" t="s">
        <v>50</v>
      </c>
      <c r="G6302" s="8"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5">
        <v>6302</v>
      </c>
      <c r="B6303" s="2" t="s">
        <v>8819</v>
      </c>
      <c r="C6303" s="8">
        <f>YEAR(Data!$D6303)</f>
        <v>2011</v>
      </c>
      <c r="D6303" s="3">
        <v>40700</v>
      </c>
      <c r="E6303" s="3">
        <v>40706</v>
      </c>
      <c r="F6303" s="2" t="s">
        <v>50</v>
      </c>
      <c r="G6303" s="8"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5">
        <v>6303</v>
      </c>
      <c r="B6304" s="2" t="s">
        <v>8820</v>
      </c>
      <c r="C6304" s="8">
        <f>YEAR(Data!$D6304)</f>
        <v>2014</v>
      </c>
      <c r="D6304" s="3">
        <v>41967</v>
      </c>
      <c r="E6304" s="3">
        <v>41971</v>
      </c>
      <c r="F6304" s="2" t="s">
        <v>50</v>
      </c>
      <c r="G6304" s="8"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5">
        <v>6304</v>
      </c>
      <c r="B6305" s="2" t="s">
        <v>8821</v>
      </c>
      <c r="C6305" s="8">
        <f>YEAR(Data!$D6305)</f>
        <v>2014</v>
      </c>
      <c r="D6305" s="3">
        <v>41809</v>
      </c>
      <c r="E6305" s="3">
        <v>41811</v>
      </c>
      <c r="F6305" s="2" t="s">
        <v>23</v>
      </c>
      <c r="G6305" s="8"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5">
        <v>6305</v>
      </c>
      <c r="B6306" s="2" t="s">
        <v>8822</v>
      </c>
      <c r="C6306" s="8">
        <f>YEAR(Data!$D6306)</f>
        <v>2014</v>
      </c>
      <c r="D6306" s="3">
        <v>41765</v>
      </c>
      <c r="E6306" s="3">
        <v>41765</v>
      </c>
      <c r="F6306" s="2" t="s">
        <v>1290</v>
      </c>
      <c r="G6306" s="8"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5">
        <v>6306</v>
      </c>
      <c r="B6307" s="2" t="s">
        <v>8823</v>
      </c>
      <c r="C6307" s="8">
        <f>YEAR(Data!$D6307)</f>
        <v>2013</v>
      </c>
      <c r="D6307" s="3">
        <v>41583</v>
      </c>
      <c r="E6307" s="3">
        <v>41585</v>
      </c>
      <c r="F6307" s="2" t="s">
        <v>23</v>
      </c>
      <c r="G6307" s="8"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5">
        <v>6307</v>
      </c>
      <c r="B6308" s="2" t="s">
        <v>8823</v>
      </c>
      <c r="C6308" s="8">
        <f>YEAR(Data!$D6308)</f>
        <v>2013</v>
      </c>
      <c r="D6308" s="3">
        <v>41583</v>
      </c>
      <c r="E6308" s="3">
        <v>41585</v>
      </c>
      <c r="F6308" s="2" t="s">
        <v>23</v>
      </c>
      <c r="G6308" s="8"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5">
        <v>6308</v>
      </c>
      <c r="B6309" s="2" t="s">
        <v>8823</v>
      </c>
      <c r="C6309" s="8">
        <f>YEAR(Data!$D6309)</f>
        <v>2013</v>
      </c>
      <c r="D6309" s="3">
        <v>41583</v>
      </c>
      <c r="E6309" s="3">
        <v>41585</v>
      </c>
      <c r="F6309" s="2" t="s">
        <v>23</v>
      </c>
      <c r="G6309" s="8"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5">
        <v>6309</v>
      </c>
      <c r="B6310" s="2" t="s">
        <v>8823</v>
      </c>
      <c r="C6310" s="8">
        <f>YEAR(Data!$D6310)</f>
        <v>2013</v>
      </c>
      <c r="D6310" s="3">
        <v>41583</v>
      </c>
      <c r="E6310" s="3">
        <v>41585</v>
      </c>
      <c r="F6310" s="2" t="s">
        <v>23</v>
      </c>
      <c r="G6310" s="8"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5">
        <v>6310</v>
      </c>
      <c r="B6311" s="2" t="s">
        <v>8823</v>
      </c>
      <c r="C6311" s="8">
        <f>YEAR(Data!$D6311)</f>
        <v>2013</v>
      </c>
      <c r="D6311" s="3">
        <v>41583</v>
      </c>
      <c r="E6311" s="3">
        <v>41585</v>
      </c>
      <c r="F6311" s="2" t="s">
        <v>23</v>
      </c>
      <c r="G6311" s="8"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5">
        <v>6311</v>
      </c>
      <c r="B6312" s="2" t="s">
        <v>8823</v>
      </c>
      <c r="C6312" s="8">
        <f>YEAR(Data!$D6312)</f>
        <v>2013</v>
      </c>
      <c r="D6312" s="3">
        <v>41583</v>
      </c>
      <c r="E6312" s="3">
        <v>41585</v>
      </c>
      <c r="F6312" s="2" t="s">
        <v>23</v>
      </c>
      <c r="G6312" s="8"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5">
        <v>6312</v>
      </c>
      <c r="B6313" s="2" t="s">
        <v>8825</v>
      </c>
      <c r="C6313" s="8">
        <f>YEAR(Data!$D6313)</f>
        <v>2011</v>
      </c>
      <c r="D6313" s="3">
        <v>40797</v>
      </c>
      <c r="E6313" s="3">
        <v>40802</v>
      </c>
      <c r="F6313" s="2" t="s">
        <v>50</v>
      </c>
      <c r="G6313" s="8"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5">
        <v>6313</v>
      </c>
      <c r="B6314" s="2" t="s">
        <v>8827</v>
      </c>
      <c r="C6314" s="8">
        <f>YEAR(Data!$D6314)</f>
        <v>2014</v>
      </c>
      <c r="D6314" s="3">
        <v>41687</v>
      </c>
      <c r="E6314" s="3">
        <v>41692</v>
      </c>
      <c r="F6314" s="2" t="s">
        <v>50</v>
      </c>
      <c r="G6314" s="8"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5">
        <v>6314</v>
      </c>
      <c r="B6315" s="2" t="s">
        <v>8827</v>
      </c>
      <c r="C6315" s="8">
        <f>YEAR(Data!$D6315)</f>
        <v>2014</v>
      </c>
      <c r="D6315" s="3">
        <v>41687</v>
      </c>
      <c r="E6315" s="3">
        <v>41692</v>
      </c>
      <c r="F6315" s="2" t="s">
        <v>50</v>
      </c>
      <c r="G6315" s="8"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5">
        <v>6315</v>
      </c>
      <c r="B6316" s="2" t="s">
        <v>8828</v>
      </c>
      <c r="C6316" s="8">
        <f>YEAR(Data!$D6316)</f>
        <v>2011</v>
      </c>
      <c r="D6316" s="3">
        <v>40871</v>
      </c>
      <c r="E6316" s="3">
        <v>40876</v>
      </c>
      <c r="F6316" s="2" t="s">
        <v>50</v>
      </c>
      <c r="G6316" s="8"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5">
        <v>6316</v>
      </c>
      <c r="B6317" s="2" t="s">
        <v>8828</v>
      </c>
      <c r="C6317" s="8">
        <f>YEAR(Data!$D6317)</f>
        <v>2011</v>
      </c>
      <c r="D6317" s="3">
        <v>40871</v>
      </c>
      <c r="E6317" s="3">
        <v>40876</v>
      </c>
      <c r="F6317" s="2" t="s">
        <v>50</v>
      </c>
      <c r="G6317" s="8"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5">
        <v>6317</v>
      </c>
      <c r="B6318" s="2" t="s">
        <v>8828</v>
      </c>
      <c r="C6318" s="8">
        <f>YEAR(Data!$D6318)</f>
        <v>2011</v>
      </c>
      <c r="D6318" s="3">
        <v>40871</v>
      </c>
      <c r="E6318" s="3">
        <v>40876</v>
      </c>
      <c r="F6318" s="2" t="s">
        <v>50</v>
      </c>
      <c r="G6318" s="8"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5">
        <v>6318</v>
      </c>
      <c r="B6319" s="2" t="s">
        <v>8828</v>
      </c>
      <c r="C6319" s="8">
        <f>YEAR(Data!$D6319)</f>
        <v>2011</v>
      </c>
      <c r="D6319" s="3">
        <v>40871</v>
      </c>
      <c r="E6319" s="3">
        <v>40876</v>
      </c>
      <c r="F6319" s="2" t="s">
        <v>50</v>
      </c>
      <c r="G6319" s="8"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5">
        <v>6319</v>
      </c>
      <c r="B6320" s="2" t="s">
        <v>8829</v>
      </c>
      <c r="C6320" s="8">
        <f>YEAR(Data!$D6320)</f>
        <v>2014</v>
      </c>
      <c r="D6320" s="3">
        <v>41969</v>
      </c>
      <c r="E6320" s="3">
        <v>41973</v>
      </c>
      <c r="F6320" s="2" t="s">
        <v>23</v>
      </c>
      <c r="G6320" s="8"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5">
        <v>6320</v>
      </c>
      <c r="B6321" s="2" t="s">
        <v>8829</v>
      </c>
      <c r="C6321" s="8">
        <f>YEAR(Data!$D6321)</f>
        <v>2014</v>
      </c>
      <c r="D6321" s="3">
        <v>41969</v>
      </c>
      <c r="E6321" s="3">
        <v>41973</v>
      </c>
      <c r="F6321" s="2" t="s">
        <v>23</v>
      </c>
      <c r="G6321" s="8"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5">
        <v>6321</v>
      </c>
      <c r="B6322" s="2" t="s">
        <v>8830</v>
      </c>
      <c r="C6322" s="8">
        <f>YEAR(Data!$D6322)</f>
        <v>2014</v>
      </c>
      <c r="D6322" s="3">
        <v>41911</v>
      </c>
      <c r="E6322" s="3">
        <v>41915</v>
      </c>
      <c r="F6322" s="2" t="s">
        <v>50</v>
      </c>
      <c r="G6322" s="8"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5">
        <v>6322</v>
      </c>
      <c r="B6323" s="2" t="s">
        <v>8831</v>
      </c>
      <c r="C6323" s="8">
        <f>YEAR(Data!$D6323)</f>
        <v>2011</v>
      </c>
      <c r="D6323" s="3">
        <v>40829</v>
      </c>
      <c r="E6323" s="3">
        <v>40833</v>
      </c>
      <c r="F6323" s="2" t="s">
        <v>50</v>
      </c>
      <c r="G6323" s="8"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5">
        <v>6323</v>
      </c>
      <c r="B6324" s="2" t="s">
        <v>8832</v>
      </c>
      <c r="C6324" s="8">
        <f>YEAR(Data!$D6324)</f>
        <v>2011</v>
      </c>
      <c r="D6324" s="3">
        <v>40697</v>
      </c>
      <c r="E6324" s="3">
        <v>40701</v>
      </c>
      <c r="F6324" s="2" t="s">
        <v>23</v>
      </c>
      <c r="G6324" s="8"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5">
        <v>6324</v>
      </c>
      <c r="B6325" s="2" t="s">
        <v>8833</v>
      </c>
      <c r="C6325" s="8">
        <f>YEAR(Data!$D6325)</f>
        <v>2011</v>
      </c>
      <c r="D6325" s="3">
        <v>40711</v>
      </c>
      <c r="E6325" s="3">
        <v>40717</v>
      </c>
      <c r="F6325" s="2" t="s">
        <v>50</v>
      </c>
      <c r="G6325" s="8"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5">
        <v>6325</v>
      </c>
      <c r="B6326" s="2" t="s">
        <v>8834</v>
      </c>
      <c r="C6326" s="8">
        <f>YEAR(Data!$D6326)</f>
        <v>2012</v>
      </c>
      <c r="D6326" s="3">
        <v>41211</v>
      </c>
      <c r="E6326" s="3">
        <v>41215</v>
      </c>
      <c r="F6326" s="2" t="s">
        <v>50</v>
      </c>
      <c r="G6326" s="8"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5">
        <v>6326</v>
      </c>
      <c r="B6327" s="2" t="s">
        <v>8834</v>
      </c>
      <c r="C6327" s="8">
        <f>YEAR(Data!$D6327)</f>
        <v>2012</v>
      </c>
      <c r="D6327" s="3">
        <v>41211</v>
      </c>
      <c r="E6327" s="3">
        <v>41215</v>
      </c>
      <c r="F6327" s="2" t="s">
        <v>50</v>
      </c>
      <c r="G6327" s="8"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5">
        <v>6327</v>
      </c>
      <c r="B6328" s="2" t="s">
        <v>8835</v>
      </c>
      <c r="C6328" s="8">
        <f>YEAR(Data!$D6328)</f>
        <v>2011</v>
      </c>
      <c r="D6328" s="3">
        <v>40564</v>
      </c>
      <c r="E6328" s="3">
        <v>40570</v>
      </c>
      <c r="F6328" s="2" t="s">
        <v>50</v>
      </c>
      <c r="G6328" s="8"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5">
        <v>6328</v>
      </c>
      <c r="B6329" s="2" t="s">
        <v>8835</v>
      </c>
      <c r="C6329" s="8">
        <f>YEAR(Data!$D6329)</f>
        <v>2011</v>
      </c>
      <c r="D6329" s="3">
        <v>40564</v>
      </c>
      <c r="E6329" s="3">
        <v>40570</v>
      </c>
      <c r="F6329" s="2" t="s">
        <v>50</v>
      </c>
      <c r="G6329" s="8"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5">
        <v>6329</v>
      </c>
      <c r="B6330" s="2" t="s">
        <v>8835</v>
      </c>
      <c r="C6330" s="8">
        <f>YEAR(Data!$D6330)</f>
        <v>2011</v>
      </c>
      <c r="D6330" s="3">
        <v>40564</v>
      </c>
      <c r="E6330" s="3">
        <v>40570</v>
      </c>
      <c r="F6330" s="2" t="s">
        <v>50</v>
      </c>
      <c r="G6330" s="8"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5">
        <v>6330</v>
      </c>
      <c r="B6331" s="2" t="s">
        <v>8835</v>
      </c>
      <c r="C6331" s="8">
        <f>YEAR(Data!$D6331)</f>
        <v>2011</v>
      </c>
      <c r="D6331" s="3">
        <v>40564</v>
      </c>
      <c r="E6331" s="3">
        <v>40570</v>
      </c>
      <c r="F6331" s="2" t="s">
        <v>50</v>
      </c>
      <c r="G6331" s="8"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5">
        <v>6331</v>
      </c>
      <c r="B6332" s="2" t="s">
        <v>8835</v>
      </c>
      <c r="C6332" s="8">
        <f>YEAR(Data!$D6332)</f>
        <v>2011</v>
      </c>
      <c r="D6332" s="3">
        <v>40564</v>
      </c>
      <c r="E6332" s="3">
        <v>40570</v>
      </c>
      <c r="F6332" s="2" t="s">
        <v>50</v>
      </c>
      <c r="G6332" s="8"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5">
        <v>6332</v>
      </c>
      <c r="B6333" s="2" t="s">
        <v>8835</v>
      </c>
      <c r="C6333" s="8">
        <f>YEAR(Data!$D6333)</f>
        <v>2011</v>
      </c>
      <c r="D6333" s="3">
        <v>40564</v>
      </c>
      <c r="E6333" s="3">
        <v>40570</v>
      </c>
      <c r="F6333" s="2" t="s">
        <v>50</v>
      </c>
      <c r="G6333" s="8"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5">
        <v>6333</v>
      </c>
      <c r="B6334" s="2" t="s">
        <v>8835</v>
      </c>
      <c r="C6334" s="8">
        <f>YEAR(Data!$D6334)</f>
        <v>2011</v>
      </c>
      <c r="D6334" s="3">
        <v>40564</v>
      </c>
      <c r="E6334" s="3">
        <v>40570</v>
      </c>
      <c r="F6334" s="2" t="s">
        <v>50</v>
      </c>
      <c r="G6334" s="8"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5">
        <v>6334</v>
      </c>
      <c r="B6335" s="2" t="s">
        <v>8835</v>
      </c>
      <c r="C6335" s="8">
        <f>YEAR(Data!$D6335)</f>
        <v>2011</v>
      </c>
      <c r="D6335" s="3">
        <v>40564</v>
      </c>
      <c r="E6335" s="3">
        <v>40570</v>
      </c>
      <c r="F6335" s="2" t="s">
        <v>50</v>
      </c>
      <c r="G6335" s="8"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5">
        <v>6335</v>
      </c>
      <c r="B6336" s="2" t="s">
        <v>8836</v>
      </c>
      <c r="C6336" s="8">
        <f>YEAR(Data!$D6336)</f>
        <v>2011</v>
      </c>
      <c r="D6336" s="3">
        <v>40735</v>
      </c>
      <c r="E6336" s="3">
        <v>40739</v>
      </c>
      <c r="F6336" s="2" t="s">
        <v>50</v>
      </c>
      <c r="G6336" s="8"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5">
        <v>6336</v>
      </c>
      <c r="B6337" s="2" t="s">
        <v>8836</v>
      </c>
      <c r="C6337" s="8">
        <f>YEAR(Data!$D6337)</f>
        <v>2011</v>
      </c>
      <c r="D6337" s="3">
        <v>40735</v>
      </c>
      <c r="E6337" s="3">
        <v>40739</v>
      </c>
      <c r="F6337" s="2" t="s">
        <v>50</v>
      </c>
      <c r="G6337" s="8"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5">
        <v>6337</v>
      </c>
      <c r="B6338" s="2" t="s">
        <v>8837</v>
      </c>
      <c r="C6338" s="8">
        <f>YEAR(Data!$D6338)</f>
        <v>2013</v>
      </c>
      <c r="D6338" s="3">
        <v>41517</v>
      </c>
      <c r="E6338" s="3">
        <v>41524</v>
      </c>
      <c r="F6338" s="2" t="s">
        <v>50</v>
      </c>
      <c r="G6338" s="8"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5">
        <v>6338</v>
      </c>
      <c r="B6339" s="2" t="s">
        <v>8837</v>
      </c>
      <c r="C6339" s="8">
        <f>YEAR(Data!$D6339)</f>
        <v>2013</v>
      </c>
      <c r="D6339" s="3">
        <v>41517</v>
      </c>
      <c r="E6339" s="3">
        <v>41524</v>
      </c>
      <c r="F6339" s="2" t="s">
        <v>50</v>
      </c>
      <c r="G6339" s="8"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5">
        <v>6339</v>
      </c>
      <c r="B6340" s="2" t="s">
        <v>8838</v>
      </c>
      <c r="C6340" s="8">
        <f>YEAR(Data!$D6340)</f>
        <v>2014</v>
      </c>
      <c r="D6340" s="3">
        <v>41918</v>
      </c>
      <c r="E6340" s="3">
        <v>41922</v>
      </c>
      <c r="F6340" s="2" t="s">
        <v>50</v>
      </c>
      <c r="G6340" s="8"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5">
        <v>6340</v>
      </c>
      <c r="B6341" s="2" t="s">
        <v>8838</v>
      </c>
      <c r="C6341" s="8">
        <f>YEAR(Data!$D6341)</f>
        <v>2014</v>
      </c>
      <c r="D6341" s="3">
        <v>41918</v>
      </c>
      <c r="E6341" s="3">
        <v>41922</v>
      </c>
      <c r="F6341" s="2" t="s">
        <v>50</v>
      </c>
      <c r="G6341" s="8"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5">
        <v>6341</v>
      </c>
      <c r="B6342" s="2" t="s">
        <v>8838</v>
      </c>
      <c r="C6342" s="8">
        <f>YEAR(Data!$D6342)</f>
        <v>2014</v>
      </c>
      <c r="D6342" s="3">
        <v>41918</v>
      </c>
      <c r="E6342" s="3">
        <v>41922</v>
      </c>
      <c r="F6342" s="2" t="s">
        <v>50</v>
      </c>
      <c r="G6342" s="8"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5">
        <v>6342</v>
      </c>
      <c r="B6343" s="2" t="s">
        <v>8839</v>
      </c>
      <c r="C6343" s="8">
        <f>YEAR(Data!$D6343)</f>
        <v>2014</v>
      </c>
      <c r="D6343" s="3">
        <v>41640</v>
      </c>
      <c r="E6343" s="3">
        <v>41642</v>
      </c>
      <c r="F6343" s="2" t="s">
        <v>188</v>
      </c>
      <c r="G6343" s="8"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5">
        <v>6343</v>
      </c>
      <c r="B6344" s="2" t="s">
        <v>8840</v>
      </c>
      <c r="C6344" s="8">
        <f>YEAR(Data!$D6344)</f>
        <v>2012</v>
      </c>
      <c r="D6344" s="3">
        <v>40975</v>
      </c>
      <c r="E6344" s="3">
        <v>40978</v>
      </c>
      <c r="F6344" s="2" t="s">
        <v>188</v>
      </c>
      <c r="G6344" s="8"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5">
        <v>6344</v>
      </c>
      <c r="B6345" s="2" t="s">
        <v>8840</v>
      </c>
      <c r="C6345" s="8">
        <f>YEAR(Data!$D6345)</f>
        <v>2012</v>
      </c>
      <c r="D6345" s="3">
        <v>40975</v>
      </c>
      <c r="E6345" s="3">
        <v>40978</v>
      </c>
      <c r="F6345" s="2" t="s">
        <v>188</v>
      </c>
      <c r="G6345" s="8"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5">
        <v>6345</v>
      </c>
      <c r="B6346" s="2" t="s">
        <v>8840</v>
      </c>
      <c r="C6346" s="8">
        <f>YEAR(Data!$D6346)</f>
        <v>2012</v>
      </c>
      <c r="D6346" s="3">
        <v>40975</v>
      </c>
      <c r="E6346" s="3">
        <v>40978</v>
      </c>
      <c r="F6346" s="2" t="s">
        <v>188</v>
      </c>
      <c r="G6346" s="8"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5">
        <v>6346</v>
      </c>
      <c r="B6347" s="2" t="s">
        <v>8840</v>
      </c>
      <c r="C6347" s="8">
        <f>YEAR(Data!$D6347)</f>
        <v>2012</v>
      </c>
      <c r="D6347" s="3">
        <v>40975</v>
      </c>
      <c r="E6347" s="3">
        <v>40978</v>
      </c>
      <c r="F6347" s="2" t="s">
        <v>188</v>
      </c>
      <c r="G6347" s="8"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5">
        <v>6347</v>
      </c>
      <c r="B6348" s="2" t="s">
        <v>8841</v>
      </c>
      <c r="C6348" s="8">
        <f>YEAR(Data!$D6348)</f>
        <v>2014</v>
      </c>
      <c r="D6348" s="3">
        <v>41933</v>
      </c>
      <c r="E6348" s="3">
        <v>41933</v>
      </c>
      <c r="F6348" s="2" t="s">
        <v>1290</v>
      </c>
      <c r="G6348" s="8"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5">
        <v>6348</v>
      </c>
      <c r="B6349" s="2" t="s">
        <v>8842</v>
      </c>
      <c r="C6349" s="8">
        <f>YEAR(Data!$D6349)</f>
        <v>2012</v>
      </c>
      <c r="D6349" s="3">
        <v>41030</v>
      </c>
      <c r="E6349" s="3">
        <v>41035</v>
      </c>
      <c r="F6349" s="2" t="s">
        <v>50</v>
      </c>
      <c r="G6349" s="8"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5">
        <v>6349</v>
      </c>
      <c r="B6350" s="2" t="s">
        <v>8842</v>
      </c>
      <c r="C6350" s="8">
        <f>YEAR(Data!$D6350)</f>
        <v>2012</v>
      </c>
      <c r="D6350" s="3">
        <v>41030</v>
      </c>
      <c r="E6350" s="3">
        <v>41035</v>
      </c>
      <c r="F6350" s="2" t="s">
        <v>50</v>
      </c>
      <c r="G6350" s="8"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5">
        <v>6350</v>
      </c>
      <c r="B6351" s="2" t="s">
        <v>8842</v>
      </c>
      <c r="C6351" s="8">
        <f>YEAR(Data!$D6351)</f>
        <v>2012</v>
      </c>
      <c r="D6351" s="3">
        <v>41030</v>
      </c>
      <c r="E6351" s="3">
        <v>41035</v>
      </c>
      <c r="F6351" s="2" t="s">
        <v>50</v>
      </c>
      <c r="G6351" s="8"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5">
        <v>6351</v>
      </c>
      <c r="B6352" s="2" t="s">
        <v>8843</v>
      </c>
      <c r="C6352" s="8">
        <f>YEAR(Data!$D6352)</f>
        <v>2014</v>
      </c>
      <c r="D6352" s="3">
        <v>41886</v>
      </c>
      <c r="E6352" s="3">
        <v>41891</v>
      </c>
      <c r="F6352" s="2" t="s">
        <v>50</v>
      </c>
      <c r="G6352" s="8"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5">
        <v>6352</v>
      </c>
      <c r="B6353" s="2" t="s">
        <v>8844</v>
      </c>
      <c r="C6353" s="8">
        <f>YEAR(Data!$D6353)</f>
        <v>2014</v>
      </c>
      <c r="D6353" s="3">
        <v>41947</v>
      </c>
      <c r="E6353" s="3">
        <v>41952</v>
      </c>
      <c r="F6353" s="2" t="s">
        <v>50</v>
      </c>
      <c r="G6353" s="8"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5">
        <v>6353</v>
      </c>
      <c r="B6354" s="2" t="s">
        <v>8845</v>
      </c>
      <c r="C6354" s="8">
        <f>YEAR(Data!$D6354)</f>
        <v>2012</v>
      </c>
      <c r="D6354" s="3">
        <v>41165</v>
      </c>
      <c r="E6354" s="3">
        <v>41171</v>
      </c>
      <c r="F6354" s="2" t="s">
        <v>50</v>
      </c>
      <c r="G6354" s="8"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5">
        <v>6354</v>
      </c>
      <c r="B6355" s="2" t="s">
        <v>8846</v>
      </c>
      <c r="C6355" s="8">
        <f>YEAR(Data!$D6355)</f>
        <v>2012</v>
      </c>
      <c r="D6355" s="3">
        <v>41158</v>
      </c>
      <c r="E6355" s="3">
        <v>41164</v>
      </c>
      <c r="F6355" s="2" t="s">
        <v>50</v>
      </c>
      <c r="G6355" s="8"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5">
        <v>6355</v>
      </c>
      <c r="B6356" s="2" t="s">
        <v>8846</v>
      </c>
      <c r="C6356" s="8">
        <f>YEAR(Data!$D6356)</f>
        <v>2012</v>
      </c>
      <c r="D6356" s="3">
        <v>41158</v>
      </c>
      <c r="E6356" s="3">
        <v>41164</v>
      </c>
      <c r="F6356" s="2" t="s">
        <v>50</v>
      </c>
      <c r="G6356" s="8"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5">
        <v>6356</v>
      </c>
      <c r="B6357" s="2" t="s">
        <v>8847</v>
      </c>
      <c r="C6357" s="8">
        <f>YEAR(Data!$D6357)</f>
        <v>2011</v>
      </c>
      <c r="D6357" s="3">
        <v>40822</v>
      </c>
      <c r="E6357" s="3">
        <v>40829</v>
      </c>
      <c r="F6357" s="2" t="s">
        <v>50</v>
      </c>
      <c r="G6357" s="8"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5">
        <v>6357</v>
      </c>
      <c r="B6358" s="2" t="s">
        <v>8848</v>
      </c>
      <c r="C6358" s="8">
        <f>YEAR(Data!$D6358)</f>
        <v>2014</v>
      </c>
      <c r="D6358" s="3">
        <v>41663</v>
      </c>
      <c r="E6358" s="3">
        <v>41668</v>
      </c>
      <c r="F6358" s="2" t="s">
        <v>50</v>
      </c>
      <c r="G6358" s="8"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5">
        <v>6358</v>
      </c>
      <c r="B6359" s="2" t="s">
        <v>8848</v>
      </c>
      <c r="C6359" s="8">
        <f>YEAR(Data!$D6359)</f>
        <v>2014</v>
      </c>
      <c r="D6359" s="3">
        <v>41663</v>
      </c>
      <c r="E6359" s="3">
        <v>41668</v>
      </c>
      <c r="F6359" s="2" t="s">
        <v>50</v>
      </c>
      <c r="G6359" s="8"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5">
        <v>6359</v>
      </c>
      <c r="B6360" s="2" t="s">
        <v>8848</v>
      </c>
      <c r="C6360" s="8">
        <f>YEAR(Data!$D6360)</f>
        <v>2014</v>
      </c>
      <c r="D6360" s="3">
        <v>41663</v>
      </c>
      <c r="E6360" s="3">
        <v>41668</v>
      </c>
      <c r="F6360" s="2" t="s">
        <v>50</v>
      </c>
      <c r="G6360" s="8"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5">
        <v>6360</v>
      </c>
      <c r="B6361" s="2" t="s">
        <v>8848</v>
      </c>
      <c r="C6361" s="8">
        <f>YEAR(Data!$D6361)</f>
        <v>2014</v>
      </c>
      <c r="D6361" s="3">
        <v>41663</v>
      </c>
      <c r="E6361" s="3">
        <v>41668</v>
      </c>
      <c r="F6361" s="2" t="s">
        <v>50</v>
      </c>
      <c r="G6361" s="8"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5">
        <v>6361</v>
      </c>
      <c r="B6362" s="2" t="s">
        <v>8849</v>
      </c>
      <c r="C6362" s="8">
        <f>YEAR(Data!$D6362)</f>
        <v>2012</v>
      </c>
      <c r="D6362" s="3">
        <v>41253</v>
      </c>
      <c r="E6362" s="3">
        <v>41258</v>
      </c>
      <c r="F6362" s="2" t="s">
        <v>50</v>
      </c>
      <c r="G6362" s="8"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5">
        <v>6362</v>
      </c>
      <c r="B6363" s="2" t="s">
        <v>8850</v>
      </c>
      <c r="C6363" s="8">
        <f>YEAR(Data!$D6363)</f>
        <v>2011</v>
      </c>
      <c r="D6363" s="3">
        <v>40872</v>
      </c>
      <c r="E6363" s="3">
        <v>40877</v>
      </c>
      <c r="F6363" s="2" t="s">
        <v>50</v>
      </c>
      <c r="G6363" s="8"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5">
        <v>6363</v>
      </c>
      <c r="B6364" s="2" t="s">
        <v>8851</v>
      </c>
      <c r="C6364" s="8">
        <f>YEAR(Data!$D6364)</f>
        <v>2014</v>
      </c>
      <c r="D6364" s="3">
        <v>41965</v>
      </c>
      <c r="E6364" s="3">
        <v>41969</v>
      </c>
      <c r="F6364" s="2" t="s">
        <v>50</v>
      </c>
      <c r="G6364" s="8"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5">
        <v>6364</v>
      </c>
      <c r="B6365" s="2" t="s">
        <v>8851</v>
      </c>
      <c r="C6365" s="8">
        <f>YEAR(Data!$D6365)</f>
        <v>2014</v>
      </c>
      <c r="D6365" s="3">
        <v>41965</v>
      </c>
      <c r="E6365" s="3">
        <v>41969</v>
      </c>
      <c r="F6365" s="2" t="s">
        <v>50</v>
      </c>
      <c r="G6365" s="8"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5">
        <v>6365</v>
      </c>
      <c r="B6366" s="2" t="s">
        <v>8851</v>
      </c>
      <c r="C6366" s="8">
        <f>YEAR(Data!$D6366)</f>
        <v>2014</v>
      </c>
      <c r="D6366" s="3">
        <v>41965</v>
      </c>
      <c r="E6366" s="3">
        <v>41969</v>
      </c>
      <c r="F6366" s="2" t="s">
        <v>50</v>
      </c>
      <c r="G6366" s="8"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5">
        <v>6366</v>
      </c>
      <c r="B6367" s="2" t="s">
        <v>8855</v>
      </c>
      <c r="C6367" s="8">
        <f>YEAR(Data!$D6367)</f>
        <v>2014</v>
      </c>
      <c r="D6367" s="3">
        <v>41734</v>
      </c>
      <c r="E6367" s="3">
        <v>41735</v>
      </c>
      <c r="F6367" s="2" t="s">
        <v>188</v>
      </c>
      <c r="G6367" s="8"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5">
        <v>6367</v>
      </c>
      <c r="B6368" s="2" t="s">
        <v>8855</v>
      </c>
      <c r="C6368" s="8">
        <f>YEAR(Data!$D6368)</f>
        <v>2014</v>
      </c>
      <c r="D6368" s="3">
        <v>41734</v>
      </c>
      <c r="E6368" s="3">
        <v>41735</v>
      </c>
      <c r="F6368" s="2" t="s">
        <v>188</v>
      </c>
      <c r="G6368" s="8"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5">
        <v>6368</v>
      </c>
      <c r="B6369" s="2" t="s">
        <v>8855</v>
      </c>
      <c r="C6369" s="8">
        <f>YEAR(Data!$D6369)</f>
        <v>2014</v>
      </c>
      <c r="D6369" s="3">
        <v>41734</v>
      </c>
      <c r="E6369" s="3">
        <v>41735</v>
      </c>
      <c r="F6369" s="2" t="s">
        <v>188</v>
      </c>
      <c r="G6369" s="8"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5">
        <v>6369</v>
      </c>
      <c r="B6370" s="2" t="s">
        <v>8858</v>
      </c>
      <c r="C6370" s="8">
        <f>YEAR(Data!$D6370)</f>
        <v>2014</v>
      </c>
      <c r="D6370" s="3">
        <v>41779</v>
      </c>
      <c r="E6370" s="3">
        <v>41784</v>
      </c>
      <c r="F6370" s="2" t="s">
        <v>50</v>
      </c>
      <c r="G6370" s="8"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5">
        <v>6370</v>
      </c>
      <c r="B6371" s="2" t="s">
        <v>8859</v>
      </c>
      <c r="C6371" s="8">
        <f>YEAR(Data!$D6371)</f>
        <v>2013</v>
      </c>
      <c r="D6371" s="3">
        <v>41551</v>
      </c>
      <c r="E6371" s="3">
        <v>41555</v>
      </c>
      <c r="F6371" s="2" t="s">
        <v>50</v>
      </c>
      <c r="G6371" s="8"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5">
        <v>6371</v>
      </c>
      <c r="B6372" s="2" t="s">
        <v>8860</v>
      </c>
      <c r="C6372" s="8">
        <f>YEAR(Data!$D6372)</f>
        <v>2013</v>
      </c>
      <c r="D6372" s="3">
        <v>41600</v>
      </c>
      <c r="E6372" s="3">
        <v>41600</v>
      </c>
      <c r="F6372" s="2" t="s">
        <v>1290</v>
      </c>
      <c r="G6372" s="8"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5">
        <v>6372</v>
      </c>
      <c r="B6373" s="2" t="s">
        <v>8861</v>
      </c>
      <c r="C6373" s="8">
        <f>YEAR(Data!$D6373)</f>
        <v>2014</v>
      </c>
      <c r="D6373" s="3">
        <v>41916</v>
      </c>
      <c r="E6373" s="3">
        <v>41918</v>
      </c>
      <c r="F6373" s="2" t="s">
        <v>23</v>
      </c>
      <c r="G6373" s="8"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5">
        <v>6373</v>
      </c>
      <c r="B6374" s="2" t="s">
        <v>8861</v>
      </c>
      <c r="C6374" s="8">
        <f>YEAR(Data!$D6374)</f>
        <v>2014</v>
      </c>
      <c r="D6374" s="3">
        <v>41916</v>
      </c>
      <c r="E6374" s="3">
        <v>41918</v>
      </c>
      <c r="F6374" s="2" t="s">
        <v>23</v>
      </c>
      <c r="G6374" s="8"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5">
        <v>6374</v>
      </c>
      <c r="B6375" s="2" t="s">
        <v>8861</v>
      </c>
      <c r="C6375" s="8">
        <f>YEAR(Data!$D6375)</f>
        <v>2014</v>
      </c>
      <c r="D6375" s="3">
        <v>41916</v>
      </c>
      <c r="E6375" s="3">
        <v>41918</v>
      </c>
      <c r="F6375" s="2" t="s">
        <v>23</v>
      </c>
      <c r="G6375" s="8"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5">
        <v>6375</v>
      </c>
      <c r="B6376" s="2" t="s">
        <v>8862</v>
      </c>
      <c r="C6376" s="8">
        <f>YEAR(Data!$D6376)</f>
        <v>2011</v>
      </c>
      <c r="D6376" s="3">
        <v>40662</v>
      </c>
      <c r="E6376" s="3">
        <v>40666</v>
      </c>
      <c r="F6376" s="2" t="s">
        <v>50</v>
      </c>
      <c r="G6376" s="8"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5">
        <v>6376</v>
      </c>
      <c r="B6377" s="2" t="s">
        <v>8862</v>
      </c>
      <c r="C6377" s="8">
        <f>YEAR(Data!$D6377)</f>
        <v>2011</v>
      </c>
      <c r="D6377" s="3">
        <v>40662</v>
      </c>
      <c r="E6377" s="3">
        <v>40666</v>
      </c>
      <c r="F6377" s="2" t="s">
        <v>50</v>
      </c>
      <c r="G6377" s="8"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5">
        <v>6377</v>
      </c>
      <c r="B6378" s="2" t="s">
        <v>8863</v>
      </c>
      <c r="C6378" s="8">
        <f>YEAR(Data!$D6378)</f>
        <v>2013</v>
      </c>
      <c r="D6378" s="3">
        <v>41555</v>
      </c>
      <c r="E6378" s="3">
        <v>41558</v>
      </c>
      <c r="F6378" s="2" t="s">
        <v>188</v>
      </c>
      <c r="G6378" s="8"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5">
        <v>6378</v>
      </c>
      <c r="B6379" s="2" t="s">
        <v>8864</v>
      </c>
      <c r="C6379" s="8">
        <f>YEAR(Data!$D6379)</f>
        <v>2013</v>
      </c>
      <c r="D6379" s="3">
        <v>41624</v>
      </c>
      <c r="E6379" s="3">
        <v>41631</v>
      </c>
      <c r="F6379" s="2" t="s">
        <v>50</v>
      </c>
      <c r="G6379" s="8"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5">
        <v>6379</v>
      </c>
      <c r="B6380" s="2" t="s">
        <v>8865</v>
      </c>
      <c r="C6380" s="8">
        <f>YEAR(Data!$D6380)</f>
        <v>2014</v>
      </c>
      <c r="D6380" s="3">
        <v>41740</v>
      </c>
      <c r="E6380" s="3">
        <v>41744</v>
      </c>
      <c r="F6380" s="2" t="s">
        <v>50</v>
      </c>
      <c r="G6380" s="8"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5">
        <v>6380</v>
      </c>
      <c r="B6381" s="2" t="s">
        <v>8865</v>
      </c>
      <c r="C6381" s="8">
        <f>YEAR(Data!$D6381)</f>
        <v>2014</v>
      </c>
      <c r="D6381" s="3">
        <v>41740</v>
      </c>
      <c r="E6381" s="3">
        <v>41744</v>
      </c>
      <c r="F6381" s="2" t="s">
        <v>50</v>
      </c>
      <c r="G6381" s="8"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5">
        <v>6381</v>
      </c>
      <c r="B6382" s="2" t="s">
        <v>8866</v>
      </c>
      <c r="C6382" s="8">
        <f>YEAR(Data!$D6382)</f>
        <v>2011</v>
      </c>
      <c r="D6382" s="3">
        <v>40641</v>
      </c>
      <c r="E6382" s="3">
        <v>40646</v>
      </c>
      <c r="F6382" s="2" t="s">
        <v>50</v>
      </c>
      <c r="G6382" s="8"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5">
        <v>6382</v>
      </c>
      <c r="B6383" s="2" t="s">
        <v>8867</v>
      </c>
      <c r="C6383" s="8">
        <f>YEAR(Data!$D6383)</f>
        <v>2013</v>
      </c>
      <c r="D6383" s="3">
        <v>41363</v>
      </c>
      <c r="E6383" s="3">
        <v>41367</v>
      </c>
      <c r="F6383" s="2" t="s">
        <v>50</v>
      </c>
      <c r="G6383" s="8"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5">
        <v>6383</v>
      </c>
      <c r="B6384" s="2" t="s">
        <v>8867</v>
      </c>
      <c r="C6384" s="8">
        <f>YEAR(Data!$D6384)</f>
        <v>2013</v>
      </c>
      <c r="D6384" s="3">
        <v>41363</v>
      </c>
      <c r="E6384" s="3">
        <v>41367</v>
      </c>
      <c r="F6384" s="2" t="s">
        <v>50</v>
      </c>
      <c r="G6384" s="8"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5">
        <v>6384</v>
      </c>
      <c r="B6385" s="2" t="s">
        <v>8868</v>
      </c>
      <c r="C6385" s="8">
        <f>YEAR(Data!$D6385)</f>
        <v>2014</v>
      </c>
      <c r="D6385" s="3">
        <v>41655</v>
      </c>
      <c r="E6385" s="3">
        <v>41658</v>
      </c>
      <c r="F6385" s="2" t="s">
        <v>188</v>
      </c>
      <c r="G6385" s="8"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5">
        <v>6385</v>
      </c>
      <c r="B6386" s="2" t="s">
        <v>8868</v>
      </c>
      <c r="C6386" s="8">
        <f>YEAR(Data!$D6386)</f>
        <v>2014</v>
      </c>
      <c r="D6386" s="3">
        <v>41655</v>
      </c>
      <c r="E6386" s="3">
        <v>41658</v>
      </c>
      <c r="F6386" s="2" t="s">
        <v>188</v>
      </c>
      <c r="G6386" s="8"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5">
        <v>6386</v>
      </c>
      <c r="B6387" s="2" t="s">
        <v>8868</v>
      </c>
      <c r="C6387" s="8">
        <f>YEAR(Data!$D6387)</f>
        <v>2014</v>
      </c>
      <c r="D6387" s="3">
        <v>41655</v>
      </c>
      <c r="E6387" s="3">
        <v>41658</v>
      </c>
      <c r="F6387" s="2" t="s">
        <v>188</v>
      </c>
      <c r="G6387" s="8"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5">
        <v>6387</v>
      </c>
      <c r="B6388" s="2" t="s">
        <v>8868</v>
      </c>
      <c r="C6388" s="8">
        <f>YEAR(Data!$D6388)</f>
        <v>2014</v>
      </c>
      <c r="D6388" s="3">
        <v>41655</v>
      </c>
      <c r="E6388" s="3">
        <v>41658</v>
      </c>
      <c r="F6388" s="2" t="s">
        <v>188</v>
      </c>
      <c r="G6388" s="8"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5">
        <v>6388</v>
      </c>
      <c r="B6389" s="2" t="s">
        <v>8869</v>
      </c>
      <c r="C6389" s="8">
        <f>YEAR(Data!$D6389)</f>
        <v>2011</v>
      </c>
      <c r="D6389" s="3">
        <v>40574</v>
      </c>
      <c r="E6389" s="3">
        <v>40579</v>
      </c>
      <c r="F6389" s="2" t="s">
        <v>50</v>
      </c>
      <c r="G6389" s="8"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5">
        <v>6389</v>
      </c>
      <c r="B6390" s="2" t="s">
        <v>8869</v>
      </c>
      <c r="C6390" s="8">
        <f>YEAR(Data!$D6390)</f>
        <v>2011</v>
      </c>
      <c r="D6390" s="3">
        <v>40574</v>
      </c>
      <c r="E6390" s="3">
        <v>40579</v>
      </c>
      <c r="F6390" s="2" t="s">
        <v>50</v>
      </c>
      <c r="G6390" s="8"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5">
        <v>6390</v>
      </c>
      <c r="B6391" s="2" t="s">
        <v>8870</v>
      </c>
      <c r="C6391" s="8">
        <f>YEAR(Data!$D6391)</f>
        <v>2012</v>
      </c>
      <c r="D6391" s="3">
        <v>40946</v>
      </c>
      <c r="E6391" s="3">
        <v>40950</v>
      </c>
      <c r="F6391" s="2" t="s">
        <v>50</v>
      </c>
      <c r="G6391" s="8"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5">
        <v>6391</v>
      </c>
      <c r="B6392" s="2" t="s">
        <v>8870</v>
      </c>
      <c r="C6392" s="8">
        <f>YEAR(Data!$D6392)</f>
        <v>2012</v>
      </c>
      <c r="D6392" s="3">
        <v>40946</v>
      </c>
      <c r="E6392" s="3">
        <v>40950</v>
      </c>
      <c r="F6392" s="2" t="s">
        <v>50</v>
      </c>
      <c r="G6392" s="8"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5">
        <v>6392</v>
      </c>
      <c r="B6393" s="2" t="s">
        <v>8871</v>
      </c>
      <c r="C6393" s="8">
        <f>YEAR(Data!$D6393)</f>
        <v>2013</v>
      </c>
      <c r="D6393" s="3">
        <v>41623</v>
      </c>
      <c r="E6393" s="3">
        <v>41628</v>
      </c>
      <c r="F6393" s="2" t="s">
        <v>50</v>
      </c>
      <c r="G6393" s="8"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5">
        <v>6393</v>
      </c>
      <c r="B6394" s="2" t="s">
        <v>8871</v>
      </c>
      <c r="C6394" s="8">
        <f>YEAR(Data!$D6394)</f>
        <v>2013</v>
      </c>
      <c r="D6394" s="3">
        <v>41623</v>
      </c>
      <c r="E6394" s="3">
        <v>41628</v>
      </c>
      <c r="F6394" s="2" t="s">
        <v>50</v>
      </c>
      <c r="G6394" s="8"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5">
        <v>6394</v>
      </c>
      <c r="B6395" s="2" t="s">
        <v>8871</v>
      </c>
      <c r="C6395" s="8">
        <f>YEAR(Data!$D6395)</f>
        <v>2013</v>
      </c>
      <c r="D6395" s="3">
        <v>41623</v>
      </c>
      <c r="E6395" s="3">
        <v>41628</v>
      </c>
      <c r="F6395" s="2" t="s">
        <v>50</v>
      </c>
      <c r="G6395" s="8"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5">
        <v>6395</v>
      </c>
      <c r="B6396" s="2" t="s">
        <v>8871</v>
      </c>
      <c r="C6396" s="8">
        <f>YEAR(Data!$D6396)</f>
        <v>2013</v>
      </c>
      <c r="D6396" s="3">
        <v>41623</v>
      </c>
      <c r="E6396" s="3">
        <v>41628</v>
      </c>
      <c r="F6396" s="2" t="s">
        <v>50</v>
      </c>
      <c r="G6396" s="8"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5">
        <v>6396</v>
      </c>
      <c r="B6397" s="2" t="s">
        <v>8871</v>
      </c>
      <c r="C6397" s="8">
        <f>YEAR(Data!$D6397)</f>
        <v>2013</v>
      </c>
      <c r="D6397" s="3">
        <v>41623</v>
      </c>
      <c r="E6397" s="3">
        <v>41628</v>
      </c>
      <c r="F6397" s="2" t="s">
        <v>50</v>
      </c>
      <c r="G6397" s="8"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5">
        <v>6397</v>
      </c>
      <c r="B6398" s="2" t="s">
        <v>8871</v>
      </c>
      <c r="C6398" s="8">
        <f>YEAR(Data!$D6398)</f>
        <v>2013</v>
      </c>
      <c r="D6398" s="3">
        <v>41623</v>
      </c>
      <c r="E6398" s="3">
        <v>41628</v>
      </c>
      <c r="F6398" s="2" t="s">
        <v>50</v>
      </c>
      <c r="G6398" s="8"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5">
        <v>6398</v>
      </c>
      <c r="B6399" s="2" t="s">
        <v>8874</v>
      </c>
      <c r="C6399" s="8">
        <f>YEAR(Data!$D6399)</f>
        <v>2014</v>
      </c>
      <c r="D6399" s="3">
        <v>41944</v>
      </c>
      <c r="E6399" s="3">
        <v>41948</v>
      </c>
      <c r="F6399" s="2" t="s">
        <v>50</v>
      </c>
      <c r="G6399" s="8"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5">
        <v>6399</v>
      </c>
      <c r="B6400" s="2" t="s">
        <v>8875</v>
      </c>
      <c r="C6400" s="8">
        <f>YEAR(Data!$D6400)</f>
        <v>2014</v>
      </c>
      <c r="D6400" s="3">
        <v>41858</v>
      </c>
      <c r="E6400" s="3">
        <v>41864</v>
      </c>
      <c r="F6400" s="2" t="s">
        <v>50</v>
      </c>
      <c r="G6400" s="8"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5">
        <v>6400</v>
      </c>
      <c r="B6401" s="2" t="s">
        <v>8875</v>
      </c>
      <c r="C6401" s="8">
        <f>YEAR(Data!$D6401)</f>
        <v>2014</v>
      </c>
      <c r="D6401" s="3">
        <v>41858</v>
      </c>
      <c r="E6401" s="3">
        <v>41864</v>
      </c>
      <c r="F6401" s="2" t="s">
        <v>50</v>
      </c>
      <c r="G6401" s="8"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5">
        <v>6401</v>
      </c>
      <c r="B6402" s="2" t="s">
        <v>8875</v>
      </c>
      <c r="C6402" s="8">
        <f>YEAR(Data!$D6402)</f>
        <v>2014</v>
      </c>
      <c r="D6402" s="3">
        <v>41858</v>
      </c>
      <c r="E6402" s="3">
        <v>41864</v>
      </c>
      <c r="F6402" s="2" t="s">
        <v>50</v>
      </c>
      <c r="G6402" s="8"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5">
        <v>6402</v>
      </c>
      <c r="B6403" s="2" t="s">
        <v>8876</v>
      </c>
      <c r="C6403" s="8">
        <f>YEAR(Data!$D6403)</f>
        <v>2014</v>
      </c>
      <c r="D6403" s="3">
        <v>41790</v>
      </c>
      <c r="E6403" s="3">
        <v>41791</v>
      </c>
      <c r="F6403" s="2" t="s">
        <v>188</v>
      </c>
      <c r="G6403" s="8"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5">
        <v>6403</v>
      </c>
      <c r="B6404" s="2" t="s">
        <v>8876</v>
      </c>
      <c r="C6404" s="8">
        <f>YEAR(Data!$D6404)</f>
        <v>2014</v>
      </c>
      <c r="D6404" s="3">
        <v>41790</v>
      </c>
      <c r="E6404" s="3">
        <v>41791</v>
      </c>
      <c r="F6404" s="2" t="s">
        <v>188</v>
      </c>
      <c r="G6404" s="8"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5">
        <v>6404</v>
      </c>
      <c r="B6405" s="2" t="s">
        <v>8876</v>
      </c>
      <c r="C6405" s="8">
        <f>YEAR(Data!$D6405)</f>
        <v>2014</v>
      </c>
      <c r="D6405" s="3">
        <v>41790</v>
      </c>
      <c r="E6405" s="3">
        <v>41791</v>
      </c>
      <c r="F6405" s="2" t="s">
        <v>188</v>
      </c>
      <c r="G6405" s="8"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5">
        <v>6405</v>
      </c>
      <c r="B6406" s="2" t="s">
        <v>8877</v>
      </c>
      <c r="C6406" s="8">
        <f>YEAR(Data!$D6406)</f>
        <v>2012</v>
      </c>
      <c r="D6406" s="3">
        <v>41243</v>
      </c>
      <c r="E6406" s="3">
        <v>41248</v>
      </c>
      <c r="F6406" s="2" t="s">
        <v>50</v>
      </c>
      <c r="G6406" s="8"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5">
        <v>6406</v>
      </c>
      <c r="B6407" s="2" t="s">
        <v>8878</v>
      </c>
      <c r="C6407" s="8">
        <f>YEAR(Data!$D6407)</f>
        <v>2014</v>
      </c>
      <c r="D6407" s="3">
        <v>41883</v>
      </c>
      <c r="E6407" s="3">
        <v>41885</v>
      </c>
      <c r="F6407" s="2" t="s">
        <v>23</v>
      </c>
      <c r="G6407" s="8"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5">
        <v>6407</v>
      </c>
      <c r="B6408" s="2" t="s">
        <v>8878</v>
      </c>
      <c r="C6408" s="8">
        <f>YEAR(Data!$D6408)</f>
        <v>2014</v>
      </c>
      <c r="D6408" s="3">
        <v>41883</v>
      </c>
      <c r="E6408" s="3">
        <v>41885</v>
      </c>
      <c r="F6408" s="2" t="s">
        <v>23</v>
      </c>
      <c r="G6408" s="8"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5">
        <v>6408</v>
      </c>
      <c r="B6409" s="2" t="s">
        <v>8879</v>
      </c>
      <c r="C6409" s="8">
        <f>YEAR(Data!$D6409)</f>
        <v>2014</v>
      </c>
      <c r="D6409" s="3">
        <v>41774</v>
      </c>
      <c r="E6409" s="3">
        <v>41775</v>
      </c>
      <c r="F6409" s="2" t="s">
        <v>188</v>
      </c>
      <c r="G6409" s="8"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5">
        <v>6409</v>
      </c>
      <c r="B6410" s="2" t="s">
        <v>8879</v>
      </c>
      <c r="C6410" s="8">
        <f>YEAR(Data!$D6410)</f>
        <v>2014</v>
      </c>
      <c r="D6410" s="3">
        <v>41774</v>
      </c>
      <c r="E6410" s="3">
        <v>41775</v>
      </c>
      <c r="F6410" s="2" t="s">
        <v>188</v>
      </c>
      <c r="G6410" s="8"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5">
        <v>6410</v>
      </c>
      <c r="B6411" s="2" t="s">
        <v>8879</v>
      </c>
      <c r="C6411" s="8">
        <f>YEAR(Data!$D6411)</f>
        <v>2014</v>
      </c>
      <c r="D6411" s="3">
        <v>41774</v>
      </c>
      <c r="E6411" s="3">
        <v>41775</v>
      </c>
      <c r="F6411" s="2" t="s">
        <v>188</v>
      </c>
      <c r="G6411" s="8"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5">
        <v>6411</v>
      </c>
      <c r="B6412" s="2" t="s">
        <v>8879</v>
      </c>
      <c r="C6412" s="8">
        <f>YEAR(Data!$D6412)</f>
        <v>2014</v>
      </c>
      <c r="D6412" s="3">
        <v>41774</v>
      </c>
      <c r="E6412" s="3">
        <v>41775</v>
      </c>
      <c r="F6412" s="2" t="s">
        <v>188</v>
      </c>
      <c r="G6412" s="8"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5">
        <v>6412</v>
      </c>
      <c r="B6413" s="2" t="s">
        <v>8879</v>
      </c>
      <c r="C6413" s="8">
        <f>YEAR(Data!$D6413)</f>
        <v>2014</v>
      </c>
      <c r="D6413" s="3">
        <v>41774</v>
      </c>
      <c r="E6413" s="3">
        <v>41775</v>
      </c>
      <c r="F6413" s="2" t="s">
        <v>188</v>
      </c>
      <c r="G6413" s="8"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5">
        <v>6413</v>
      </c>
      <c r="B6414" s="2" t="s">
        <v>8882</v>
      </c>
      <c r="C6414" s="8">
        <f>YEAR(Data!$D6414)</f>
        <v>2014</v>
      </c>
      <c r="D6414" s="3">
        <v>41869</v>
      </c>
      <c r="E6414" s="3">
        <v>41875</v>
      </c>
      <c r="F6414" s="2" t="s">
        <v>50</v>
      </c>
      <c r="G6414" s="8"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5">
        <v>6414</v>
      </c>
      <c r="B6415" s="2" t="s">
        <v>8882</v>
      </c>
      <c r="C6415" s="8">
        <f>YEAR(Data!$D6415)</f>
        <v>2014</v>
      </c>
      <c r="D6415" s="3">
        <v>41869</v>
      </c>
      <c r="E6415" s="3">
        <v>41875</v>
      </c>
      <c r="F6415" s="2" t="s">
        <v>50</v>
      </c>
      <c r="G6415" s="8"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5">
        <v>6415</v>
      </c>
      <c r="B6416" s="2" t="s">
        <v>8883</v>
      </c>
      <c r="C6416" s="8">
        <f>YEAR(Data!$D6416)</f>
        <v>2014</v>
      </c>
      <c r="D6416" s="3">
        <v>41954</v>
      </c>
      <c r="E6416" s="3">
        <v>41958</v>
      </c>
      <c r="F6416" s="2" t="s">
        <v>23</v>
      </c>
      <c r="G6416" s="8"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5">
        <v>6416</v>
      </c>
      <c r="B6417" s="2" t="s">
        <v>8884</v>
      </c>
      <c r="C6417" s="8">
        <f>YEAR(Data!$D6417)</f>
        <v>2014</v>
      </c>
      <c r="D6417" s="3">
        <v>41873</v>
      </c>
      <c r="E6417" s="3">
        <v>41873</v>
      </c>
      <c r="F6417" s="2" t="s">
        <v>1290</v>
      </c>
      <c r="G6417" s="8"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5">
        <v>6417</v>
      </c>
      <c r="B6418" s="2" t="s">
        <v>8885</v>
      </c>
      <c r="C6418" s="8">
        <f>YEAR(Data!$D6418)</f>
        <v>2013</v>
      </c>
      <c r="D6418" s="3">
        <v>41342</v>
      </c>
      <c r="E6418" s="3">
        <v>41346</v>
      </c>
      <c r="F6418" s="2" t="s">
        <v>50</v>
      </c>
      <c r="G6418" s="8"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5">
        <v>6418</v>
      </c>
      <c r="B6419" s="2" t="s">
        <v>8885</v>
      </c>
      <c r="C6419" s="8">
        <f>YEAR(Data!$D6419)</f>
        <v>2013</v>
      </c>
      <c r="D6419" s="3">
        <v>41342</v>
      </c>
      <c r="E6419" s="3">
        <v>41346</v>
      </c>
      <c r="F6419" s="2" t="s">
        <v>50</v>
      </c>
      <c r="G6419" s="8"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5">
        <v>6419</v>
      </c>
      <c r="B6420" s="2" t="s">
        <v>8886</v>
      </c>
      <c r="C6420" s="8">
        <f>YEAR(Data!$D6420)</f>
        <v>2013</v>
      </c>
      <c r="D6420" s="3">
        <v>41579</v>
      </c>
      <c r="E6420" s="3">
        <v>41584</v>
      </c>
      <c r="F6420" s="2" t="s">
        <v>50</v>
      </c>
      <c r="G6420" s="8"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5">
        <v>6420</v>
      </c>
      <c r="B6421" s="2" t="s">
        <v>8886</v>
      </c>
      <c r="C6421" s="8">
        <f>YEAR(Data!$D6421)</f>
        <v>2013</v>
      </c>
      <c r="D6421" s="3">
        <v>41579</v>
      </c>
      <c r="E6421" s="3">
        <v>41584</v>
      </c>
      <c r="F6421" s="2" t="s">
        <v>50</v>
      </c>
      <c r="G6421" s="8"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5">
        <v>6421</v>
      </c>
      <c r="B6422" s="2" t="s">
        <v>8886</v>
      </c>
      <c r="C6422" s="8">
        <f>YEAR(Data!$D6422)</f>
        <v>2013</v>
      </c>
      <c r="D6422" s="3">
        <v>41579</v>
      </c>
      <c r="E6422" s="3">
        <v>41584</v>
      </c>
      <c r="F6422" s="2" t="s">
        <v>50</v>
      </c>
      <c r="G6422" s="8"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5">
        <v>6422</v>
      </c>
      <c r="B6423" s="2" t="s">
        <v>8886</v>
      </c>
      <c r="C6423" s="8">
        <f>YEAR(Data!$D6423)</f>
        <v>2013</v>
      </c>
      <c r="D6423" s="3">
        <v>41579</v>
      </c>
      <c r="E6423" s="3">
        <v>41584</v>
      </c>
      <c r="F6423" s="2" t="s">
        <v>50</v>
      </c>
      <c r="G6423" s="8"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5">
        <v>6423</v>
      </c>
      <c r="B6424" s="2" t="s">
        <v>8887</v>
      </c>
      <c r="C6424" s="8">
        <f>YEAR(Data!$D6424)</f>
        <v>2011</v>
      </c>
      <c r="D6424" s="3">
        <v>40750</v>
      </c>
      <c r="E6424" s="3">
        <v>40756</v>
      </c>
      <c r="F6424" s="2" t="s">
        <v>50</v>
      </c>
      <c r="G6424" s="8"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5">
        <v>6424</v>
      </c>
      <c r="B6425" s="2" t="s">
        <v>8888</v>
      </c>
      <c r="C6425" s="8">
        <f>YEAR(Data!$D6425)</f>
        <v>2012</v>
      </c>
      <c r="D6425" s="3">
        <v>41206</v>
      </c>
      <c r="E6425" s="3">
        <v>41209</v>
      </c>
      <c r="F6425" s="2" t="s">
        <v>188</v>
      </c>
      <c r="G6425" s="8"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5">
        <v>6425</v>
      </c>
      <c r="B6426" s="2" t="s">
        <v>8889</v>
      </c>
      <c r="C6426" s="8">
        <f>YEAR(Data!$D6426)</f>
        <v>2014</v>
      </c>
      <c r="D6426" s="3">
        <v>41871</v>
      </c>
      <c r="E6426" s="3">
        <v>41876</v>
      </c>
      <c r="F6426" s="2" t="s">
        <v>50</v>
      </c>
      <c r="G6426" s="8"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5">
        <v>6426</v>
      </c>
      <c r="B6427" s="2" t="s">
        <v>8890</v>
      </c>
      <c r="C6427" s="8">
        <f>YEAR(Data!$D6427)</f>
        <v>2013</v>
      </c>
      <c r="D6427" s="3">
        <v>41418</v>
      </c>
      <c r="E6427" s="3">
        <v>41422</v>
      </c>
      <c r="F6427" s="2" t="s">
        <v>50</v>
      </c>
      <c r="G6427" s="8"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5">
        <v>6427</v>
      </c>
      <c r="B6428" s="2" t="s">
        <v>8890</v>
      </c>
      <c r="C6428" s="8">
        <f>YEAR(Data!$D6428)</f>
        <v>2013</v>
      </c>
      <c r="D6428" s="3">
        <v>41418</v>
      </c>
      <c r="E6428" s="3">
        <v>41422</v>
      </c>
      <c r="F6428" s="2" t="s">
        <v>50</v>
      </c>
      <c r="G6428" s="8"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5">
        <v>6428</v>
      </c>
      <c r="B6429" s="2" t="s">
        <v>8890</v>
      </c>
      <c r="C6429" s="8">
        <f>YEAR(Data!$D6429)</f>
        <v>2013</v>
      </c>
      <c r="D6429" s="3">
        <v>41418</v>
      </c>
      <c r="E6429" s="3">
        <v>41422</v>
      </c>
      <c r="F6429" s="2" t="s">
        <v>50</v>
      </c>
      <c r="G6429" s="8"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5">
        <v>6429</v>
      </c>
      <c r="B6430" s="2" t="s">
        <v>8890</v>
      </c>
      <c r="C6430" s="8">
        <f>YEAR(Data!$D6430)</f>
        <v>2013</v>
      </c>
      <c r="D6430" s="3">
        <v>41418</v>
      </c>
      <c r="E6430" s="3">
        <v>41422</v>
      </c>
      <c r="F6430" s="2" t="s">
        <v>50</v>
      </c>
      <c r="G6430" s="8"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5">
        <v>6430</v>
      </c>
      <c r="B6431" s="2" t="s">
        <v>8895</v>
      </c>
      <c r="C6431" s="8">
        <f>YEAR(Data!$D6431)</f>
        <v>2011</v>
      </c>
      <c r="D6431" s="3">
        <v>40850</v>
      </c>
      <c r="E6431" s="3">
        <v>40854</v>
      </c>
      <c r="F6431" s="2" t="s">
        <v>50</v>
      </c>
      <c r="G6431" s="8"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5">
        <v>6431</v>
      </c>
      <c r="B6432" s="2" t="s">
        <v>8895</v>
      </c>
      <c r="C6432" s="8">
        <f>YEAR(Data!$D6432)</f>
        <v>2011</v>
      </c>
      <c r="D6432" s="3">
        <v>40850</v>
      </c>
      <c r="E6432" s="3">
        <v>40854</v>
      </c>
      <c r="F6432" s="2" t="s">
        <v>50</v>
      </c>
      <c r="G6432" s="8"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5">
        <v>6432</v>
      </c>
      <c r="B6433" s="2" t="s">
        <v>8895</v>
      </c>
      <c r="C6433" s="8">
        <f>YEAR(Data!$D6433)</f>
        <v>2011</v>
      </c>
      <c r="D6433" s="3">
        <v>40850</v>
      </c>
      <c r="E6433" s="3">
        <v>40854</v>
      </c>
      <c r="F6433" s="2" t="s">
        <v>50</v>
      </c>
      <c r="G6433" s="8"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5">
        <v>6433</v>
      </c>
      <c r="B6434" s="2" t="s">
        <v>8895</v>
      </c>
      <c r="C6434" s="8">
        <f>YEAR(Data!$D6434)</f>
        <v>2011</v>
      </c>
      <c r="D6434" s="3">
        <v>40850</v>
      </c>
      <c r="E6434" s="3">
        <v>40854</v>
      </c>
      <c r="F6434" s="2" t="s">
        <v>50</v>
      </c>
      <c r="G6434" s="8"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5">
        <v>6434</v>
      </c>
      <c r="B6435" s="2" t="s">
        <v>8896</v>
      </c>
      <c r="C6435" s="8">
        <f>YEAR(Data!$D6435)</f>
        <v>2012</v>
      </c>
      <c r="D6435" s="3">
        <v>40998</v>
      </c>
      <c r="E6435" s="3">
        <v>41003</v>
      </c>
      <c r="F6435" s="2" t="s">
        <v>50</v>
      </c>
      <c r="G6435" s="8"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5">
        <v>6435</v>
      </c>
      <c r="B6436" s="2" t="s">
        <v>8896</v>
      </c>
      <c r="C6436" s="8">
        <f>YEAR(Data!$D6436)</f>
        <v>2012</v>
      </c>
      <c r="D6436" s="3">
        <v>40998</v>
      </c>
      <c r="E6436" s="3">
        <v>41003</v>
      </c>
      <c r="F6436" s="2" t="s">
        <v>50</v>
      </c>
      <c r="G6436" s="8"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5">
        <v>6436</v>
      </c>
      <c r="B6437" s="2" t="s">
        <v>8897</v>
      </c>
      <c r="C6437" s="8">
        <f>YEAR(Data!$D6437)</f>
        <v>2014</v>
      </c>
      <c r="D6437" s="3">
        <v>41787</v>
      </c>
      <c r="E6437" s="3">
        <v>41789</v>
      </c>
      <c r="F6437" s="2" t="s">
        <v>188</v>
      </c>
      <c r="G6437" s="8"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5">
        <v>6437</v>
      </c>
      <c r="B6438" s="2" t="s">
        <v>8897</v>
      </c>
      <c r="C6438" s="8">
        <f>YEAR(Data!$D6438)</f>
        <v>2014</v>
      </c>
      <c r="D6438" s="3">
        <v>41787</v>
      </c>
      <c r="E6438" s="3">
        <v>41789</v>
      </c>
      <c r="F6438" s="2" t="s">
        <v>188</v>
      </c>
      <c r="G6438" s="8"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5">
        <v>6438</v>
      </c>
      <c r="B6439" s="2" t="s">
        <v>8897</v>
      </c>
      <c r="C6439" s="8">
        <f>YEAR(Data!$D6439)</f>
        <v>2014</v>
      </c>
      <c r="D6439" s="3">
        <v>41787</v>
      </c>
      <c r="E6439" s="3">
        <v>41789</v>
      </c>
      <c r="F6439" s="2" t="s">
        <v>188</v>
      </c>
      <c r="G6439" s="8"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5">
        <v>6439</v>
      </c>
      <c r="B6440" s="2" t="s">
        <v>8898</v>
      </c>
      <c r="C6440" s="8">
        <f>YEAR(Data!$D6440)</f>
        <v>2014</v>
      </c>
      <c r="D6440" s="3">
        <v>41988</v>
      </c>
      <c r="E6440" s="3">
        <v>41993</v>
      </c>
      <c r="F6440" s="2" t="s">
        <v>50</v>
      </c>
      <c r="G6440" s="8"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5">
        <v>6440</v>
      </c>
      <c r="B6441" s="2" t="s">
        <v>8899</v>
      </c>
      <c r="C6441" s="8">
        <f>YEAR(Data!$D6441)</f>
        <v>2011</v>
      </c>
      <c r="D6441" s="3">
        <v>40820</v>
      </c>
      <c r="E6441" s="3">
        <v>40822</v>
      </c>
      <c r="F6441" s="2" t="s">
        <v>188</v>
      </c>
      <c r="G6441" s="8"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5">
        <v>6441</v>
      </c>
      <c r="B6442" s="2" t="s">
        <v>8900</v>
      </c>
      <c r="C6442" s="8">
        <f>YEAR(Data!$D6442)</f>
        <v>2013</v>
      </c>
      <c r="D6442" s="3">
        <v>41561</v>
      </c>
      <c r="E6442" s="3">
        <v>41568</v>
      </c>
      <c r="F6442" s="2" t="s">
        <v>50</v>
      </c>
      <c r="G6442" s="8"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5">
        <v>6442</v>
      </c>
      <c r="B6443" s="2" t="s">
        <v>8900</v>
      </c>
      <c r="C6443" s="8">
        <f>YEAR(Data!$D6443)</f>
        <v>2013</v>
      </c>
      <c r="D6443" s="3">
        <v>41561</v>
      </c>
      <c r="E6443" s="3">
        <v>41568</v>
      </c>
      <c r="F6443" s="2" t="s">
        <v>50</v>
      </c>
      <c r="G6443" s="8"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5">
        <v>6443</v>
      </c>
      <c r="B6444" s="2" t="s">
        <v>8900</v>
      </c>
      <c r="C6444" s="8">
        <f>YEAR(Data!$D6444)</f>
        <v>2013</v>
      </c>
      <c r="D6444" s="3">
        <v>41561</v>
      </c>
      <c r="E6444" s="3">
        <v>41568</v>
      </c>
      <c r="F6444" s="2" t="s">
        <v>50</v>
      </c>
      <c r="G6444" s="8"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5">
        <v>6444</v>
      </c>
      <c r="B6445" s="2" t="s">
        <v>8900</v>
      </c>
      <c r="C6445" s="8">
        <f>YEAR(Data!$D6445)</f>
        <v>2013</v>
      </c>
      <c r="D6445" s="3">
        <v>41561</v>
      </c>
      <c r="E6445" s="3">
        <v>41568</v>
      </c>
      <c r="F6445" s="2" t="s">
        <v>50</v>
      </c>
      <c r="G6445" s="8"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5">
        <v>6445</v>
      </c>
      <c r="B6446" s="2" t="s">
        <v>8900</v>
      </c>
      <c r="C6446" s="8">
        <f>YEAR(Data!$D6446)</f>
        <v>2013</v>
      </c>
      <c r="D6446" s="3">
        <v>41561</v>
      </c>
      <c r="E6446" s="3">
        <v>41568</v>
      </c>
      <c r="F6446" s="2" t="s">
        <v>50</v>
      </c>
      <c r="G6446" s="8"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5">
        <v>6446</v>
      </c>
      <c r="B6447" s="2" t="s">
        <v>8901</v>
      </c>
      <c r="C6447" s="8">
        <f>YEAR(Data!$D6447)</f>
        <v>2012</v>
      </c>
      <c r="D6447" s="3">
        <v>40973</v>
      </c>
      <c r="E6447" s="3">
        <v>40978</v>
      </c>
      <c r="F6447" s="2" t="s">
        <v>50</v>
      </c>
      <c r="G6447" s="8"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5">
        <v>6447</v>
      </c>
      <c r="B6448" s="2" t="s">
        <v>8902</v>
      </c>
      <c r="C6448" s="8">
        <f>YEAR(Data!$D6448)</f>
        <v>2014</v>
      </c>
      <c r="D6448" s="3">
        <v>41703</v>
      </c>
      <c r="E6448" s="3">
        <v>41705</v>
      </c>
      <c r="F6448" s="2" t="s">
        <v>23</v>
      </c>
      <c r="G6448" s="8"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5">
        <v>6448</v>
      </c>
      <c r="B6449" s="2" t="s">
        <v>8902</v>
      </c>
      <c r="C6449" s="8">
        <f>YEAR(Data!$D6449)</f>
        <v>2014</v>
      </c>
      <c r="D6449" s="3">
        <v>41703</v>
      </c>
      <c r="E6449" s="3">
        <v>41705</v>
      </c>
      <c r="F6449" s="2" t="s">
        <v>23</v>
      </c>
      <c r="G6449" s="8"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5">
        <v>6449</v>
      </c>
      <c r="B6450" s="2" t="s">
        <v>8902</v>
      </c>
      <c r="C6450" s="8">
        <f>YEAR(Data!$D6450)</f>
        <v>2014</v>
      </c>
      <c r="D6450" s="3">
        <v>41703</v>
      </c>
      <c r="E6450" s="3">
        <v>41705</v>
      </c>
      <c r="F6450" s="2" t="s">
        <v>23</v>
      </c>
      <c r="G6450" s="8"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5">
        <v>6450</v>
      </c>
      <c r="B6451" s="2" t="s">
        <v>8903</v>
      </c>
      <c r="C6451" s="8">
        <f>YEAR(Data!$D6451)</f>
        <v>2012</v>
      </c>
      <c r="D6451" s="3">
        <v>41177</v>
      </c>
      <c r="E6451" s="3">
        <v>41181</v>
      </c>
      <c r="F6451" s="2" t="s">
        <v>50</v>
      </c>
      <c r="G6451" s="8"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5">
        <v>6451</v>
      </c>
      <c r="B6452" s="2" t="s">
        <v>8903</v>
      </c>
      <c r="C6452" s="8">
        <f>YEAR(Data!$D6452)</f>
        <v>2012</v>
      </c>
      <c r="D6452" s="3">
        <v>41177</v>
      </c>
      <c r="E6452" s="3">
        <v>41181</v>
      </c>
      <c r="F6452" s="2" t="s">
        <v>50</v>
      </c>
      <c r="G6452" s="8"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5">
        <v>6452</v>
      </c>
      <c r="B6453" s="2" t="s">
        <v>8903</v>
      </c>
      <c r="C6453" s="8">
        <f>YEAR(Data!$D6453)</f>
        <v>2012</v>
      </c>
      <c r="D6453" s="3">
        <v>41177</v>
      </c>
      <c r="E6453" s="3">
        <v>41181</v>
      </c>
      <c r="F6453" s="2" t="s">
        <v>50</v>
      </c>
      <c r="G6453" s="8"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5">
        <v>6453</v>
      </c>
      <c r="B6454" s="2" t="s">
        <v>8904</v>
      </c>
      <c r="C6454" s="8">
        <f>YEAR(Data!$D6454)</f>
        <v>2012</v>
      </c>
      <c r="D6454" s="3">
        <v>41262</v>
      </c>
      <c r="E6454" s="3">
        <v>41266</v>
      </c>
      <c r="F6454" s="2" t="s">
        <v>23</v>
      </c>
      <c r="G6454" s="8"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5">
        <v>6454</v>
      </c>
      <c r="B6455" s="2" t="s">
        <v>8906</v>
      </c>
      <c r="C6455" s="8">
        <f>YEAR(Data!$D6455)</f>
        <v>2012</v>
      </c>
      <c r="D6455" s="3">
        <v>41190</v>
      </c>
      <c r="E6455" s="3">
        <v>41195</v>
      </c>
      <c r="F6455" s="2" t="s">
        <v>50</v>
      </c>
      <c r="G6455" s="8"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5">
        <v>6455</v>
      </c>
      <c r="B6456" s="2" t="s">
        <v>8907</v>
      </c>
      <c r="C6456" s="8">
        <f>YEAR(Data!$D6456)</f>
        <v>2014</v>
      </c>
      <c r="D6456" s="3">
        <v>41852</v>
      </c>
      <c r="E6456" s="3">
        <v>41855</v>
      </c>
      <c r="F6456" s="2" t="s">
        <v>188</v>
      </c>
      <c r="G6456" s="8"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5">
        <v>6456</v>
      </c>
      <c r="B6457" s="2" t="s">
        <v>8907</v>
      </c>
      <c r="C6457" s="8">
        <f>YEAR(Data!$D6457)</f>
        <v>2014</v>
      </c>
      <c r="D6457" s="3">
        <v>41852</v>
      </c>
      <c r="E6457" s="3">
        <v>41855</v>
      </c>
      <c r="F6457" s="2" t="s">
        <v>188</v>
      </c>
      <c r="G6457" s="8"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5">
        <v>6457</v>
      </c>
      <c r="B6458" s="2" t="s">
        <v>8908</v>
      </c>
      <c r="C6458" s="8">
        <f>YEAR(Data!$D6458)</f>
        <v>2011</v>
      </c>
      <c r="D6458" s="3">
        <v>40760</v>
      </c>
      <c r="E6458" s="3">
        <v>40766</v>
      </c>
      <c r="F6458" s="2" t="s">
        <v>50</v>
      </c>
      <c r="G6458" s="8"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5">
        <v>6458</v>
      </c>
      <c r="B6459" s="2" t="s">
        <v>8908</v>
      </c>
      <c r="C6459" s="8">
        <f>YEAR(Data!$D6459)</f>
        <v>2011</v>
      </c>
      <c r="D6459" s="3">
        <v>40760</v>
      </c>
      <c r="E6459" s="3">
        <v>40766</v>
      </c>
      <c r="F6459" s="2" t="s">
        <v>50</v>
      </c>
      <c r="G6459" s="8"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5">
        <v>6459</v>
      </c>
      <c r="B6460" s="2" t="s">
        <v>8909</v>
      </c>
      <c r="C6460" s="8">
        <f>YEAR(Data!$D6460)</f>
        <v>2014</v>
      </c>
      <c r="D6460" s="3">
        <v>41774</v>
      </c>
      <c r="E6460" s="3">
        <v>41777</v>
      </c>
      <c r="F6460" s="2" t="s">
        <v>188</v>
      </c>
      <c r="G6460" s="8"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5">
        <v>6460</v>
      </c>
      <c r="B6461" s="2" t="s">
        <v>8909</v>
      </c>
      <c r="C6461" s="8">
        <f>YEAR(Data!$D6461)</f>
        <v>2014</v>
      </c>
      <c r="D6461" s="3">
        <v>41774</v>
      </c>
      <c r="E6461" s="3">
        <v>41777</v>
      </c>
      <c r="F6461" s="2" t="s">
        <v>188</v>
      </c>
      <c r="G6461" s="8"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5">
        <v>6461</v>
      </c>
      <c r="B6462" s="2" t="s">
        <v>8909</v>
      </c>
      <c r="C6462" s="8">
        <f>YEAR(Data!$D6462)</f>
        <v>2014</v>
      </c>
      <c r="D6462" s="3">
        <v>41774</v>
      </c>
      <c r="E6462" s="3">
        <v>41777</v>
      </c>
      <c r="F6462" s="2" t="s">
        <v>188</v>
      </c>
      <c r="G6462" s="8"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5">
        <v>6462</v>
      </c>
      <c r="B6463" s="2" t="s">
        <v>8909</v>
      </c>
      <c r="C6463" s="8">
        <f>YEAR(Data!$D6463)</f>
        <v>2014</v>
      </c>
      <c r="D6463" s="3">
        <v>41774</v>
      </c>
      <c r="E6463" s="3">
        <v>41777</v>
      </c>
      <c r="F6463" s="2" t="s">
        <v>188</v>
      </c>
      <c r="G6463" s="8"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5">
        <v>6463</v>
      </c>
      <c r="B6464" s="2" t="s">
        <v>8909</v>
      </c>
      <c r="C6464" s="8">
        <f>YEAR(Data!$D6464)</f>
        <v>2014</v>
      </c>
      <c r="D6464" s="3">
        <v>41774</v>
      </c>
      <c r="E6464" s="3">
        <v>41777</v>
      </c>
      <c r="F6464" s="2" t="s">
        <v>188</v>
      </c>
      <c r="G6464" s="8"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5">
        <v>6464</v>
      </c>
      <c r="B6465" s="2" t="s">
        <v>8909</v>
      </c>
      <c r="C6465" s="8">
        <f>YEAR(Data!$D6465)</f>
        <v>2014</v>
      </c>
      <c r="D6465" s="3">
        <v>41774</v>
      </c>
      <c r="E6465" s="3">
        <v>41777</v>
      </c>
      <c r="F6465" s="2" t="s">
        <v>188</v>
      </c>
      <c r="G6465" s="8"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5">
        <v>6465</v>
      </c>
      <c r="B6466" s="2" t="s">
        <v>8910</v>
      </c>
      <c r="C6466" s="8">
        <f>YEAR(Data!$D6466)</f>
        <v>2013</v>
      </c>
      <c r="D6466" s="3">
        <v>41540</v>
      </c>
      <c r="E6466" s="3">
        <v>41546</v>
      </c>
      <c r="F6466" s="2" t="s">
        <v>50</v>
      </c>
      <c r="G6466" s="8"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5">
        <v>6466</v>
      </c>
      <c r="B6467" s="2" t="s">
        <v>8911</v>
      </c>
      <c r="C6467" s="8">
        <f>YEAR(Data!$D6467)</f>
        <v>2012</v>
      </c>
      <c r="D6467" s="3">
        <v>41226</v>
      </c>
      <c r="E6467" s="3">
        <v>41230</v>
      </c>
      <c r="F6467" s="2" t="s">
        <v>50</v>
      </c>
      <c r="G6467" s="8"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5">
        <v>6467</v>
      </c>
      <c r="B6468" s="2" t="s">
        <v>8912</v>
      </c>
      <c r="C6468" s="8">
        <f>YEAR(Data!$D6468)</f>
        <v>2014</v>
      </c>
      <c r="D6468" s="3">
        <v>41782</v>
      </c>
      <c r="E6468" s="3">
        <v>41785</v>
      </c>
      <c r="F6468" s="2" t="s">
        <v>23</v>
      </c>
      <c r="G6468" s="8"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5">
        <v>6468</v>
      </c>
      <c r="B6469" s="2" t="s">
        <v>8913</v>
      </c>
      <c r="C6469" s="8">
        <f>YEAR(Data!$D6469)</f>
        <v>2013</v>
      </c>
      <c r="D6469" s="3">
        <v>41611</v>
      </c>
      <c r="E6469" s="3">
        <v>41617</v>
      </c>
      <c r="F6469" s="2" t="s">
        <v>50</v>
      </c>
      <c r="G6469" s="8"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5">
        <v>6469</v>
      </c>
      <c r="B6470" s="2" t="s">
        <v>8913</v>
      </c>
      <c r="C6470" s="8">
        <f>YEAR(Data!$D6470)</f>
        <v>2013</v>
      </c>
      <c r="D6470" s="3">
        <v>41611</v>
      </c>
      <c r="E6470" s="3">
        <v>41617</v>
      </c>
      <c r="F6470" s="2" t="s">
        <v>50</v>
      </c>
      <c r="G6470" s="8"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5">
        <v>6470</v>
      </c>
      <c r="B6471" s="2" t="s">
        <v>8913</v>
      </c>
      <c r="C6471" s="8">
        <f>YEAR(Data!$D6471)</f>
        <v>2013</v>
      </c>
      <c r="D6471" s="3">
        <v>41611</v>
      </c>
      <c r="E6471" s="3">
        <v>41617</v>
      </c>
      <c r="F6471" s="2" t="s">
        <v>50</v>
      </c>
      <c r="G6471" s="8"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5">
        <v>6471</v>
      </c>
      <c r="B6472" s="2" t="s">
        <v>8914</v>
      </c>
      <c r="C6472" s="8">
        <f>YEAR(Data!$D6472)</f>
        <v>2012</v>
      </c>
      <c r="D6472" s="3">
        <v>41150</v>
      </c>
      <c r="E6472" s="3">
        <v>41154</v>
      </c>
      <c r="F6472" s="2" t="s">
        <v>50</v>
      </c>
      <c r="G6472" s="8"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5">
        <v>6472</v>
      </c>
      <c r="B6473" s="2" t="s">
        <v>8914</v>
      </c>
      <c r="C6473" s="8">
        <f>YEAR(Data!$D6473)</f>
        <v>2012</v>
      </c>
      <c r="D6473" s="3">
        <v>41150</v>
      </c>
      <c r="E6473" s="3">
        <v>41154</v>
      </c>
      <c r="F6473" s="2" t="s">
        <v>50</v>
      </c>
      <c r="G6473" s="8"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5">
        <v>6473</v>
      </c>
      <c r="B6474" s="2" t="s">
        <v>8915</v>
      </c>
      <c r="C6474" s="8">
        <f>YEAR(Data!$D6474)</f>
        <v>2011</v>
      </c>
      <c r="D6474" s="3">
        <v>40700</v>
      </c>
      <c r="E6474" s="3">
        <v>40704</v>
      </c>
      <c r="F6474" s="2" t="s">
        <v>50</v>
      </c>
      <c r="G6474" s="8"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5">
        <v>6474</v>
      </c>
      <c r="B6475" s="2" t="s">
        <v>8916</v>
      </c>
      <c r="C6475" s="8">
        <f>YEAR(Data!$D6475)</f>
        <v>2013</v>
      </c>
      <c r="D6475" s="3">
        <v>41352</v>
      </c>
      <c r="E6475" s="3">
        <v>41354</v>
      </c>
      <c r="F6475" s="2" t="s">
        <v>23</v>
      </c>
      <c r="G6475" s="8"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5">
        <v>6475</v>
      </c>
      <c r="B6476" s="2" t="s">
        <v>8917</v>
      </c>
      <c r="C6476" s="8">
        <f>YEAR(Data!$D6476)</f>
        <v>2011</v>
      </c>
      <c r="D6476" s="3">
        <v>40558</v>
      </c>
      <c r="E6476" s="3">
        <v>40559</v>
      </c>
      <c r="F6476" s="2" t="s">
        <v>188</v>
      </c>
      <c r="G6476" s="8"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5">
        <v>6476</v>
      </c>
      <c r="B6477" s="2" t="s">
        <v>8918</v>
      </c>
      <c r="C6477" s="8">
        <f>YEAR(Data!$D6477)</f>
        <v>2014</v>
      </c>
      <c r="D6477" s="3">
        <v>41794</v>
      </c>
      <c r="E6477" s="3">
        <v>41801</v>
      </c>
      <c r="F6477" s="2" t="s">
        <v>50</v>
      </c>
      <c r="G6477" s="8"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5">
        <v>6477</v>
      </c>
      <c r="B6478" s="2" t="s">
        <v>8918</v>
      </c>
      <c r="C6478" s="8">
        <f>YEAR(Data!$D6478)</f>
        <v>2014</v>
      </c>
      <c r="D6478" s="3">
        <v>41794</v>
      </c>
      <c r="E6478" s="3">
        <v>41801</v>
      </c>
      <c r="F6478" s="2" t="s">
        <v>50</v>
      </c>
      <c r="G6478" s="8"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5">
        <v>6478</v>
      </c>
      <c r="B6479" s="2" t="s">
        <v>8918</v>
      </c>
      <c r="C6479" s="8">
        <f>YEAR(Data!$D6479)</f>
        <v>2014</v>
      </c>
      <c r="D6479" s="3">
        <v>41794</v>
      </c>
      <c r="E6479" s="3">
        <v>41801</v>
      </c>
      <c r="F6479" s="2" t="s">
        <v>50</v>
      </c>
      <c r="G6479" s="8"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5">
        <v>6479</v>
      </c>
      <c r="B6480" s="2" t="s">
        <v>8918</v>
      </c>
      <c r="C6480" s="8">
        <f>YEAR(Data!$D6480)</f>
        <v>2014</v>
      </c>
      <c r="D6480" s="3">
        <v>41794</v>
      </c>
      <c r="E6480" s="3">
        <v>41801</v>
      </c>
      <c r="F6480" s="2" t="s">
        <v>50</v>
      </c>
      <c r="G6480" s="8"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5">
        <v>6480</v>
      </c>
      <c r="B6481" s="2" t="s">
        <v>8918</v>
      </c>
      <c r="C6481" s="8">
        <f>YEAR(Data!$D6481)</f>
        <v>2014</v>
      </c>
      <c r="D6481" s="3">
        <v>41794</v>
      </c>
      <c r="E6481" s="3">
        <v>41801</v>
      </c>
      <c r="F6481" s="2" t="s">
        <v>50</v>
      </c>
      <c r="G6481" s="8"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5">
        <v>6481</v>
      </c>
      <c r="B6482" s="2" t="s">
        <v>8918</v>
      </c>
      <c r="C6482" s="8">
        <f>YEAR(Data!$D6482)</f>
        <v>2014</v>
      </c>
      <c r="D6482" s="3">
        <v>41794</v>
      </c>
      <c r="E6482" s="3">
        <v>41801</v>
      </c>
      <c r="F6482" s="2" t="s">
        <v>50</v>
      </c>
      <c r="G6482" s="8"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5">
        <v>6482</v>
      </c>
      <c r="B6483" s="2" t="s">
        <v>8918</v>
      </c>
      <c r="C6483" s="8">
        <f>YEAR(Data!$D6483)</f>
        <v>2014</v>
      </c>
      <c r="D6483" s="3">
        <v>41794</v>
      </c>
      <c r="E6483" s="3">
        <v>41801</v>
      </c>
      <c r="F6483" s="2" t="s">
        <v>50</v>
      </c>
      <c r="G6483" s="8"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5">
        <v>6483</v>
      </c>
      <c r="B6484" s="2" t="s">
        <v>8918</v>
      </c>
      <c r="C6484" s="8">
        <f>YEAR(Data!$D6484)</f>
        <v>2014</v>
      </c>
      <c r="D6484" s="3">
        <v>41794</v>
      </c>
      <c r="E6484" s="3">
        <v>41801</v>
      </c>
      <c r="F6484" s="2" t="s">
        <v>50</v>
      </c>
      <c r="G6484" s="8"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5">
        <v>6484</v>
      </c>
      <c r="B6485" s="2" t="s">
        <v>8919</v>
      </c>
      <c r="C6485" s="8">
        <f>YEAR(Data!$D6485)</f>
        <v>2014</v>
      </c>
      <c r="D6485" s="3">
        <v>41794</v>
      </c>
      <c r="E6485" s="3">
        <v>41800</v>
      </c>
      <c r="F6485" s="2" t="s">
        <v>50</v>
      </c>
      <c r="G6485" s="8"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5">
        <v>6485</v>
      </c>
      <c r="B6486" s="2" t="s">
        <v>8919</v>
      </c>
      <c r="C6486" s="8">
        <f>YEAR(Data!$D6486)</f>
        <v>2014</v>
      </c>
      <c r="D6486" s="3">
        <v>41794</v>
      </c>
      <c r="E6486" s="3">
        <v>41800</v>
      </c>
      <c r="F6486" s="2" t="s">
        <v>50</v>
      </c>
      <c r="G6486" s="8"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5">
        <v>6486</v>
      </c>
      <c r="B6487" s="2" t="s">
        <v>8919</v>
      </c>
      <c r="C6487" s="8">
        <f>YEAR(Data!$D6487)</f>
        <v>2014</v>
      </c>
      <c r="D6487" s="3">
        <v>41794</v>
      </c>
      <c r="E6487" s="3">
        <v>41800</v>
      </c>
      <c r="F6487" s="2" t="s">
        <v>50</v>
      </c>
      <c r="G6487" s="8"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5">
        <v>6487</v>
      </c>
      <c r="B6488" s="2" t="s">
        <v>8920</v>
      </c>
      <c r="C6488" s="8">
        <f>YEAR(Data!$D6488)</f>
        <v>2012</v>
      </c>
      <c r="D6488" s="3">
        <v>40989</v>
      </c>
      <c r="E6488" s="3">
        <v>40994</v>
      </c>
      <c r="F6488" s="2" t="s">
        <v>50</v>
      </c>
      <c r="G6488" s="8"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5">
        <v>6488</v>
      </c>
      <c r="B6489" s="2" t="s">
        <v>8920</v>
      </c>
      <c r="C6489" s="8">
        <f>YEAR(Data!$D6489)</f>
        <v>2012</v>
      </c>
      <c r="D6489" s="3">
        <v>40989</v>
      </c>
      <c r="E6489" s="3">
        <v>40994</v>
      </c>
      <c r="F6489" s="2" t="s">
        <v>50</v>
      </c>
      <c r="G6489" s="8"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5">
        <v>6489</v>
      </c>
      <c r="B6490" s="2" t="s">
        <v>8920</v>
      </c>
      <c r="C6490" s="8">
        <f>YEAR(Data!$D6490)</f>
        <v>2012</v>
      </c>
      <c r="D6490" s="3">
        <v>40989</v>
      </c>
      <c r="E6490" s="3">
        <v>40994</v>
      </c>
      <c r="F6490" s="2" t="s">
        <v>50</v>
      </c>
      <c r="G6490" s="8"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5">
        <v>6490</v>
      </c>
      <c r="B6491" s="2" t="s">
        <v>8921</v>
      </c>
      <c r="C6491" s="8">
        <f>YEAR(Data!$D6491)</f>
        <v>2014</v>
      </c>
      <c r="D6491" s="3">
        <v>41902</v>
      </c>
      <c r="E6491" s="3">
        <v>41907</v>
      </c>
      <c r="F6491" s="2" t="s">
        <v>50</v>
      </c>
      <c r="G6491" s="8"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5">
        <v>6491</v>
      </c>
      <c r="B6492" s="2" t="s">
        <v>8922</v>
      </c>
      <c r="C6492" s="8">
        <f>YEAR(Data!$D6492)</f>
        <v>2011</v>
      </c>
      <c r="D6492" s="3">
        <v>40801</v>
      </c>
      <c r="E6492" s="3">
        <v>40805</v>
      </c>
      <c r="F6492" s="2" t="s">
        <v>50</v>
      </c>
      <c r="G6492" s="8"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5">
        <v>6492</v>
      </c>
      <c r="B6493" s="2" t="s">
        <v>8923</v>
      </c>
      <c r="C6493" s="8">
        <f>YEAR(Data!$D6493)</f>
        <v>2013</v>
      </c>
      <c r="D6493" s="3">
        <v>41599</v>
      </c>
      <c r="E6493" s="3">
        <v>41604</v>
      </c>
      <c r="F6493" s="2" t="s">
        <v>50</v>
      </c>
      <c r="G6493" s="8"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5">
        <v>6493</v>
      </c>
      <c r="B6494" s="2" t="s">
        <v>8923</v>
      </c>
      <c r="C6494" s="8">
        <f>YEAR(Data!$D6494)</f>
        <v>2013</v>
      </c>
      <c r="D6494" s="3">
        <v>41599</v>
      </c>
      <c r="E6494" s="3">
        <v>41604</v>
      </c>
      <c r="F6494" s="2" t="s">
        <v>50</v>
      </c>
      <c r="G6494" s="8"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5">
        <v>6494</v>
      </c>
      <c r="B6495" s="2" t="s">
        <v>8923</v>
      </c>
      <c r="C6495" s="8">
        <f>YEAR(Data!$D6495)</f>
        <v>2013</v>
      </c>
      <c r="D6495" s="3">
        <v>41599</v>
      </c>
      <c r="E6495" s="3">
        <v>41604</v>
      </c>
      <c r="F6495" s="2" t="s">
        <v>50</v>
      </c>
      <c r="G6495" s="8"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5">
        <v>6495</v>
      </c>
      <c r="B6496" s="2" t="s">
        <v>8924</v>
      </c>
      <c r="C6496" s="8">
        <f>YEAR(Data!$D6496)</f>
        <v>2014</v>
      </c>
      <c r="D6496" s="3">
        <v>41941</v>
      </c>
      <c r="E6496" s="3">
        <v>41945</v>
      </c>
      <c r="F6496" s="2" t="s">
        <v>23</v>
      </c>
      <c r="G6496" s="8"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5">
        <v>6496</v>
      </c>
      <c r="B6497" s="2" t="s">
        <v>8924</v>
      </c>
      <c r="C6497" s="8">
        <f>YEAR(Data!$D6497)</f>
        <v>2014</v>
      </c>
      <c r="D6497" s="3">
        <v>41941</v>
      </c>
      <c r="E6497" s="3">
        <v>41945</v>
      </c>
      <c r="F6497" s="2" t="s">
        <v>23</v>
      </c>
      <c r="G6497" s="8"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5">
        <v>6497</v>
      </c>
      <c r="B6498" s="2" t="s">
        <v>8924</v>
      </c>
      <c r="C6498" s="8">
        <f>YEAR(Data!$D6498)</f>
        <v>2014</v>
      </c>
      <c r="D6498" s="3">
        <v>41941</v>
      </c>
      <c r="E6498" s="3">
        <v>41945</v>
      </c>
      <c r="F6498" s="2" t="s">
        <v>23</v>
      </c>
      <c r="G6498" s="8"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5">
        <v>6498</v>
      </c>
      <c r="B6499" s="2" t="s">
        <v>8925</v>
      </c>
      <c r="C6499" s="8">
        <f>YEAR(Data!$D6499)</f>
        <v>2012</v>
      </c>
      <c r="D6499" s="3">
        <v>41114</v>
      </c>
      <c r="E6499" s="3">
        <v>41118</v>
      </c>
      <c r="F6499" s="2" t="s">
        <v>50</v>
      </c>
      <c r="G6499" s="8"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5">
        <v>6499</v>
      </c>
      <c r="B6500" s="2" t="s">
        <v>8925</v>
      </c>
      <c r="C6500" s="8">
        <f>YEAR(Data!$D6500)</f>
        <v>2012</v>
      </c>
      <c r="D6500" s="3">
        <v>41114</v>
      </c>
      <c r="E6500" s="3">
        <v>41118</v>
      </c>
      <c r="F6500" s="2" t="s">
        <v>50</v>
      </c>
      <c r="G6500" s="8"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5">
        <v>6500</v>
      </c>
      <c r="B6501" s="2" t="s">
        <v>8925</v>
      </c>
      <c r="C6501" s="8">
        <f>YEAR(Data!$D6501)</f>
        <v>2012</v>
      </c>
      <c r="D6501" s="3">
        <v>41114</v>
      </c>
      <c r="E6501" s="3">
        <v>41118</v>
      </c>
      <c r="F6501" s="2" t="s">
        <v>50</v>
      </c>
      <c r="G6501" s="8"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5">
        <v>6501</v>
      </c>
      <c r="B6502" s="2" t="s">
        <v>8925</v>
      </c>
      <c r="C6502" s="8">
        <f>YEAR(Data!$D6502)</f>
        <v>2012</v>
      </c>
      <c r="D6502" s="3">
        <v>41114</v>
      </c>
      <c r="E6502" s="3">
        <v>41118</v>
      </c>
      <c r="F6502" s="2" t="s">
        <v>50</v>
      </c>
      <c r="G6502" s="8"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5">
        <v>6502</v>
      </c>
      <c r="B6503" s="2" t="s">
        <v>8928</v>
      </c>
      <c r="C6503" s="8">
        <f>YEAR(Data!$D6503)</f>
        <v>2011</v>
      </c>
      <c r="D6503" s="3">
        <v>40849</v>
      </c>
      <c r="E6503" s="3">
        <v>40853</v>
      </c>
      <c r="F6503" s="2" t="s">
        <v>50</v>
      </c>
      <c r="G6503" s="8"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5">
        <v>6503</v>
      </c>
      <c r="B6504" s="2" t="s">
        <v>8928</v>
      </c>
      <c r="C6504" s="8">
        <f>YEAR(Data!$D6504)</f>
        <v>2011</v>
      </c>
      <c r="D6504" s="3">
        <v>40849</v>
      </c>
      <c r="E6504" s="3">
        <v>40853</v>
      </c>
      <c r="F6504" s="2" t="s">
        <v>50</v>
      </c>
      <c r="G6504" s="8"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5">
        <v>6504</v>
      </c>
      <c r="B6505" s="2" t="s">
        <v>8928</v>
      </c>
      <c r="C6505" s="8">
        <f>YEAR(Data!$D6505)</f>
        <v>2011</v>
      </c>
      <c r="D6505" s="3">
        <v>40849</v>
      </c>
      <c r="E6505" s="3">
        <v>40853</v>
      </c>
      <c r="F6505" s="2" t="s">
        <v>50</v>
      </c>
      <c r="G6505" s="8"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5">
        <v>6505</v>
      </c>
      <c r="B6506" s="2" t="s">
        <v>8929</v>
      </c>
      <c r="C6506" s="8">
        <f>YEAR(Data!$D6506)</f>
        <v>2014</v>
      </c>
      <c r="D6506" s="3">
        <v>41961</v>
      </c>
      <c r="E6506" s="3">
        <v>41966</v>
      </c>
      <c r="F6506" s="2" t="s">
        <v>23</v>
      </c>
      <c r="G6506" s="8"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5">
        <v>6506</v>
      </c>
      <c r="B6507" s="2" t="s">
        <v>8930</v>
      </c>
      <c r="C6507" s="8">
        <f>YEAR(Data!$D6507)</f>
        <v>2013</v>
      </c>
      <c r="D6507" s="3">
        <v>41452</v>
      </c>
      <c r="E6507" s="3">
        <v>41456</v>
      </c>
      <c r="F6507" s="2" t="s">
        <v>50</v>
      </c>
      <c r="G6507" s="8"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5">
        <v>6507</v>
      </c>
      <c r="B6508" s="2" t="s">
        <v>8933</v>
      </c>
      <c r="C6508" s="8">
        <f>YEAR(Data!$D6508)</f>
        <v>2013</v>
      </c>
      <c r="D6508" s="3">
        <v>41557</v>
      </c>
      <c r="E6508" s="3">
        <v>41559</v>
      </c>
      <c r="F6508" s="2" t="s">
        <v>23</v>
      </c>
      <c r="G6508" s="8"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5">
        <v>6508</v>
      </c>
      <c r="B6509" s="2" t="s">
        <v>8933</v>
      </c>
      <c r="C6509" s="8">
        <f>YEAR(Data!$D6509)</f>
        <v>2013</v>
      </c>
      <c r="D6509" s="3">
        <v>41557</v>
      </c>
      <c r="E6509" s="3">
        <v>41559</v>
      </c>
      <c r="F6509" s="2" t="s">
        <v>23</v>
      </c>
      <c r="G6509" s="8"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5">
        <v>6509</v>
      </c>
      <c r="B6510" s="2" t="s">
        <v>8934</v>
      </c>
      <c r="C6510" s="8">
        <f>YEAR(Data!$D6510)</f>
        <v>2014</v>
      </c>
      <c r="D6510" s="3">
        <v>41994</v>
      </c>
      <c r="E6510" s="3">
        <v>42000</v>
      </c>
      <c r="F6510" s="2" t="s">
        <v>50</v>
      </c>
      <c r="G6510" s="8"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5">
        <v>6510</v>
      </c>
      <c r="B6511" s="2" t="s">
        <v>8934</v>
      </c>
      <c r="C6511" s="8">
        <f>YEAR(Data!$D6511)</f>
        <v>2014</v>
      </c>
      <c r="D6511" s="3">
        <v>41994</v>
      </c>
      <c r="E6511" s="3">
        <v>42000</v>
      </c>
      <c r="F6511" s="2" t="s">
        <v>50</v>
      </c>
      <c r="G6511" s="8"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5">
        <v>6511</v>
      </c>
      <c r="B6512" s="2" t="s">
        <v>8934</v>
      </c>
      <c r="C6512" s="8">
        <f>YEAR(Data!$D6512)</f>
        <v>2014</v>
      </c>
      <c r="D6512" s="3">
        <v>41994</v>
      </c>
      <c r="E6512" s="3">
        <v>42000</v>
      </c>
      <c r="F6512" s="2" t="s">
        <v>50</v>
      </c>
      <c r="G6512" s="8"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5">
        <v>6512</v>
      </c>
      <c r="B6513" s="2" t="s">
        <v>8935</v>
      </c>
      <c r="C6513" s="8">
        <f>YEAR(Data!$D6513)</f>
        <v>2014</v>
      </c>
      <c r="D6513" s="3">
        <v>41705</v>
      </c>
      <c r="E6513" s="3">
        <v>41709</v>
      </c>
      <c r="F6513" s="2" t="s">
        <v>50</v>
      </c>
      <c r="G6513" s="8"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5">
        <v>6513</v>
      </c>
      <c r="B6514" s="2" t="s">
        <v>8935</v>
      </c>
      <c r="C6514" s="8">
        <f>YEAR(Data!$D6514)</f>
        <v>2014</v>
      </c>
      <c r="D6514" s="3">
        <v>41705</v>
      </c>
      <c r="E6514" s="3">
        <v>41709</v>
      </c>
      <c r="F6514" s="2" t="s">
        <v>50</v>
      </c>
      <c r="G6514" s="8"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5">
        <v>6514</v>
      </c>
      <c r="B6515" s="2" t="s">
        <v>8935</v>
      </c>
      <c r="C6515" s="8">
        <f>YEAR(Data!$D6515)</f>
        <v>2014</v>
      </c>
      <c r="D6515" s="3">
        <v>41705</v>
      </c>
      <c r="E6515" s="3">
        <v>41709</v>
      </c>
      <c r="F6515" s="2" t="s">
        <v>50</v>
      </c>
      <c r="G6515" s="8"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5">
        <v>6515</v>
      </c>
      <c r="B6516" s="2" t="s">
        <v>8935</v>
      </c>
      <c r="C6516" s="8">
        <f>YEAR(Data!$D6516)</f>
        <v>2014</v>
      </c>
      <c r="D6516" s="3">
        <v>41705</v>
      </c>
      <c r="E6516" s="3">
        <v>41709</v>
      </c>
      <c r="F6516" s="2" t="s">
        <v>50</v>
      </c>
      <c r="G6516" s="8"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5">
        <v>6516</v>
      </c>
      <c r="B6517" s="2" t="s">
        <v>8936</v>
      </c>
      <c r="C6517" s="8">
        <f>YEAR(Data!$D6517)</f>
        <v>2014</v>
      </c>
      <c r="D6517" s="3">
        <v>41898</v>
      </c>
      <c r="E6517" s="3">
        <v>41902</v>
      </c>
      <c r="F6517" s="2" t="s">
        <v>50</v>
      </c>
      <c r="G6517" s="8"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5">
        <v>6517</v>
      </c>
      <c r="B6518" s="2" t="s">
        <v>8936</v>
      </c>
      <c r="C6518" s="8">
        <f>YEAR(Data!$D6518)</f>
        <v>2014</v>
      </c>
      <c r="D6518" s="3">
        <v>41898</v>
      </c>
      <c r="E6518" s="3">
        <v>41902</v>
      </c>
      <c r="F6518" s="2" t="s">
        <v>50</v>
      </c>
      <c r="G6518" s="8"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5">
        <v>6518</v>
      </c>
      <c r="B6519" s="2" t="s">
        <v>8936</v>
      </c>
      <c r="C6519" s="8">
        <f>YEAR(Data!$D6519)</f>
        <v>2014</v>
      </c>
      <c r="D6519" s="3">
        <v>41898</v>
      </c>
      <c r="E6519" s="3">
        <v>41902</v>
      </c>
      <c r="F6519" s="2" t="s">
        <v>50</v>
      </c>
      <c r="G6519" s="8"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5">
        <v>6519</v>
      </c>
      <c r="B6520" s="2" t="s">
        <v>8936</v>
      </c>
      <c r="C6520" s="8">
        <f>YEAR(Data!$D6520)</f>
        <v>2014</v>
      </c>
      <c r="D6520" s="3">
        <v>41898</v>
      </c>
      <c r="E6520" s="3">
        <v>41902</v>
      </c>
      <c r="F6520" s="2" t="s">
        <v>50</v>
      </c>
      <c r="G6520" s="8"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5">
        <v>6520</v>
      </c>
      <c r="B6521" s="2" t="s">
        <v>8936</v>
      </c>
      <c r="C6521" s="8">
        <f>YEAR(Data!$D6521)</f>
        <v>2014</v>
      </c>
      <c r="D6521" s="3">
        <v>41898</v>
      </c>
      <c r="E6521" s="3">
        <v>41902</v>
      </c>
      <c r="F6521" s="2" t="s">
        <v>50</v>
      </c>
      <c r="G6521" s="8"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5">
        <v>6521</v>
      </c>
      <c r="B6522" s="2" t="s">
        <v>8937</v>
      </c>
      <c r="C6522" s="8">
        <f>YEAR(Data!$D6522)</f>
        <v>2014</v>
      </c>
      <c r="D6522" s="3">
        <v>41656</v>
      </c>
      <c r="E6522" s="3">
        <v>41658</v>
      </c>
      <c r="F6522" s="2" t="s">
        <v>23</v>
      </c>
      <c r="G6522" s="8"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5">
        <v>6522</v>
      </c>
      <c r="B6523" s="2" t="s">
        <v>8937</v>
      </c>
      <c r="C6523" s="8">
        <f>YEAR(Data!$D6523)</f>
        <v>2014</v>
      </c>
      <c r="D6523" s="3">
        <v>41656</v>
      </c>
      <c r="E6523" s="3">
        <v>41658</v>
      </c>
      <c r="F6523" s="2" t="s">
        <v>23</v>
      </c>
      <c r="G6523" s="8"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5">
        <v>6523</v>
      </c>
      <c r="B6524" s="2" t="s">
        <v>8937</v>
      </c>
      <c r="C6524" s="8">
        <f>YEAR(Data!$D6524)</f>
        <v>2014</v>
      </c>
      <c r="D6524" s="3">
        <v>41656</v>
      </c>
      <c r="E6524" s="3">
        <v>41658</v>
      </c>
      <c r="F6524" s="2" t="s">
        <v>23</v>
      </c>
      <c r="G6524" s="8"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5">
        <v>6524</v>
      </c>
      <c r="B6525" s="2" t="s">
        <v>8940</v>
      </c>
      <c r="C6525" s="8">
        <f>YEAR(Data!$D6525)</f>
        <v>2013</v>
      </c>
      <c r="D6525" s="3">
        <v>41463</v>
      </c>
      <c r="E6525" s="3">
        <v>41469</v>
      </c>
      <c r="F6525" s="2" t="s">
        <v>50</v>
      </c>
      <c r="G6525" s="8"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5">
        <v>6525</v>
      </c>
      <c r="B6526" s="2" t="s">
        <v>8940</v>
      </c>
      <c r="C6526" s="8">
        <f>YEAR(Data!$D6526)</f>
        <v>2013</v>
      </c>
      <c r="D6526" s="3">
        <v>41463</v>
      </c>
      <c r="E6526" s="3">
        <v>41469</v>
      </c>
      <c r="F6526" s="2" t="s">
        <v>50</v>
      </c>
      <c r="G6526" s="8"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5">
        <v>6526</v>
      </c>
      <c r="B6527" s="2" t="s">
        <v>8940</v>
      </c>
      <c r="C6527" s="8">
        <f>YEAR(Data!$D6527)</f>
        <v>2013</v>
      </c>
      <c r="D6527" s="3">
        <v>41463</v>
      </c>
      <c r="E6527" s="3">
        <v>41469</v>
      </c>
      <c r="F6527" s="2" t="s">
        <v>50</v>
      </c>
      <c r="G6527" s="8"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5">
        <v>6527</v>
      </c>
      <c r="B6528" s="2" t="s">
        <v>8940</v>
      </c>
      <c r="C6528" s="8">
        <f>YEAR(Data!$D6528)</f>
        <v>2013</v>
      </c>
      <c r="D6528" s="3">
        <v>41463</v>
      </c>
      <c r="E6528" s="3">
        <v>41469</v>
      </c>
      <c r="F6528" s="2" t="s">
        <v>50</v>
      </c>
      <c r="G6528" s="8"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5">
        <v>6528</v>
      </c>
      <c r="B6529" s="2" t="s">
        <v>8941</v>
      </c>
      <c r="C6529" s="8">
        <f>YEAR(Data!$D6529)</f>
        <v>2013</v>
      </c>
      <c r="D6529" s="3">
        <v>41632</v>
      </c>
      <c r="E6529" s="3">
        <v>41637</v>
      </c>
      <c r="F6529" s="2" t="s">
        <v>23</v>
      </c>
      <c r="G6529" s="8"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5">
        <v>6529</v>
      </c>
      <c r="B6530" s="2" t="s">
        <v>8942</v>
      </c>
      <c r="C6530" s="8">
        <f>YEAR(Data!$D6530)</f>
        <v>2011</v>
      </c>
      <c r="D6530" s="3">
        <v>40899</v>
      </c>
      <c r="E6530" s="3">
        <v>40903</v>
      </c>
      <c r="F6530" s="2" t="s">
        <v>50</v>
      </c>
      <c r="G6530" s="8"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5">
        <v>6530</v>
      </c>
      <c r="B6531" s="2" t="s">
        <v>8945</v>
      </c>
      <c r="C6531" s="8">
        <f>YEAR(Data!$D6531)</f>
        <v>2011</v>
      </c>
      <c r="D6531" s="3">
        <v>40598</v>
      </c>
      <c r="E6531" s="3">
        <v>40602</v>
      </c>
      <c r="F6531" s="2" t="s">
        <v>50</v>
      </c>
      <c r="G6531" s="8"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5">
        <v>6531</v>
      </c>
      <c r="B6532" s="2" t="s">
        <v>8945</v>
      </c>
      <c r="C6532" s="8">
        <f>YEAR(Data!$D6532)</f>
        <v>2011</v>
      </c>
      <c r="D6532" s="3">
        <v>40598</v>
      </c>
      <c r="E6532" s="3">
        <v>40602</v>
      </c>
      <c r="F6532" s="2" t="s">
        <v>50</v>
      </c>
      <c r="G6532" s="8"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5">
        <v>6532</v>
      </c>
      <c r="B6533" s="2" t="s">
        <v>8946</v>
      </c>
      <c r="C6533" s="8">
        <f>YEAR(Data!$D6533)</f>
        <v>2014</v>
      </c>
      <c r="D6533" s="3">
        <v>41978</v>
      </c>
      <c r="E6533" s="3">
        <v>41982</v>
      </c>
      <c r="F6533" s="2" t="s">
        <v>50</v>
      </c>
      <c r="G6533" s="8"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5">
        <v>6533</v>
      </c>
      <c r="B6534" s="2" t="s">
        <v>8946</v>
      </c>
      <c r="C6534" s="8">
        <f>YEAR(Data!$D6534)</f>
        <v>2014</v>
      </c>
      <c r="D6534" s="3">
        <v>41978</v>
      </c>
      <c r="E6534" s="3">
        <v>41982</v>
      </c>
      <c r="F6534" s="2" t="s">
        <v>50</v>
      </c>
      <c r="G6534" s="8"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5">
        <v>6534</v>
      </c>
      <c r="B6535" s="2" t="s">
        <v>8946</v>
      </c>
      <c r="C6535" s="8">
        <f>YEAR(Data!$D6535)</f>
        <v>2014</v>
      </c>
      <c r="D6535" s="3">
        <v>41978</v>
      </c>
      <c r="E6535" s="3">
        <v>41982</v>
      </c>
      <c r="F6535" s="2" t="s">
        <v>50</v>
      </c>
      <c r="G6535" s="8"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5">
        <v>6535</v>
      </c>
      <c r="B6536" s="2" t="s">
        <v>8947</v>
      </c>
      <c r="C6536" s="8">
        <f>YEAR(Data!$D6536)</f>
        <v>2011</v>
      </c>
      <c r="D6536" s="3">
        <v>40864</v>
      </c>
      <c r="E6536" s="3">
        <v>40869</v>
      </c>
      <c r="F6536" s="2" t="s">
        <v>50</v>
      </c>
      <c r="G6536" s="8"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5">
        <v>6536</v>
      </c>
      <c r="B6537" s="2" t="s">
        <v>8947</v>
      </c>
      <c r="C6537" s="8">
        <f>YEAR(Data!$D6537)</f>
        <v>2011</v>
      </c>
      <c r="D6537" s="3">
        <v>40864</v>
      </c>
      <c r="E6537" s="3">
        <v>40869</v>
      </c>
      <c r="F6537" s="2" t="s">
        <v>50</v>
      </c>
      <c r="G6537" s="8"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5">
        <v>6537</v>
      </c>
      <c r="B6538" s="2" t="s">
        <v>8948</v>
      </c>
      <c r="C6538" s="8">
        <f>YEAR(Data!$D6538)</f>
        <v>2011</v>
      </c>
      <c r="D6538" s="3">
        <v>40836</v>
      </c>
      <c r="E6538" s="3">
        <v>40839</v>
      </c>
      <c r="F6538" s="2" t="s">
        <v>188</v>
      </c>
      <c r="G6538" s="8"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5">
        <v>6538</v>
      </c>
      <c r="B6539" s="2" t="s">
        <v>8948</v>
      </c>
      <c r="C6539" s="8">
        <f>YEAR(Data!$D6539)</f>
        <v>2011</v>
      </c>
      <c r="D6539" s="3">
        <v>40836</v>
      </c>
      <c r="E6539" s="3">
        <v>40839</v>
      </c>
      <c r="F6539" s="2" t="s">
        <v>188</v>
      </c>
      <c r="G6539" s="8"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5">
        <v>6539</v>
      </c>
      <c r="B6540" s="2" t="s">
        <v>8949</v>
      </c>
      <c r="C6540" s="8">
        <f>YEAR(Data!$D6540)</f>
        <v>2012</v>
      </c>
      <c r="D6540" s="3">
        <v>41207</v>
      </c>
      <c r="E6540" s="3">
        <v>41212</v>
      </c>
      <c r="F6540" s="2" t="s">
        <v>50</v>
      </c>
      <c r="G6540" s="8"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5">
        <v>6540</v>
      </c>
      <c r="B6541" s="2" t="s">
        <v>8949</v>
      </c>
      <c r="C6541" s="8">
        <f>YEAR(Data!$D6541)</f>
        <v>2012</v>
      </c>
      <c r="D6541" s="3">
        <v>41207</v>
      </c>
      <c r="E6541" s="3">
        <v>41212</v>
      </c>
      <c r="F6541" s="2" t="s">
        <v>50</v>
      </c>
      <c r="G6541" s="8"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5">
        <v>6541</v>
      </c>
      <c r="B6542" s="2" t="s">
        <v>8950</v>
      </c>
      <c r="C6542" s="8">
        <f>YEAR(Data!$D6542)</f>
        <v>2014</v>
      </c>
      <c r="D6542" s="3">
        <v>41960</v>
      </c>
      <c r="E6542" s="3">
        <v>41963</v>
      </c>
      <c r="F6542" s="2" t="s">
        <v>188</v>
      </c>
      <c r="G6542" s="8"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5">
        <v>6542</v>
      </c>
      <c r="B6543" s="2" t="s">
        <v>8950</v>
      </c>
      <c r="C6543" s="8">
        <f>YEAR(Data!$D6543)</f>
        <v>2014</v>
      </c>
      <c r="D6543" s="3">
        <v>41960</v>
      </c>
      <c r="E6543" s="3">
        <v>41963</v>
      </c>
      <c r="F6543" s="2" t="s">
        <v>188</v>
      </c>
      <c r="G6543" s="8"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5">
        <v>6543</v>
      </c>
      <c r="B6544" s="2" t="s">
        <v>8950</v>
      </c>
      <c r="C6544" s="8">
        <f>YEAR(Data!$D6544)</f>
        <v>2014</v>
      </c>
      <c r="D6544" s="3">
        <v>41960</v>
      </c>
      <c r="E6544" s="3">
        <v>41963</v>
      </c>
      <c r="F6544" s="2" t="s">
        <v>188</v>
      </c>
      <c r="G6544" s="8"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5">
        <v>6544</v>
      </c>
      <c r="B6545" s="2" t="s">
        <v>8950</v>
      </c>
      <c r="C6545" s="8">
        <f>YEAR(Data!$D6545)</f>
        <v>2014</v>
      </c>
      <c r="D6545" s="3">
        <v>41960</v>
      </c>
      <c r="E6545" s="3">
        <v>41963</v>
      </c>
      <c r="F6545" s="2" t="s">
        <v>188</v>
      </c>
      <c r="G6545" s="8"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5">
        <v>6545</v>
      </c>
      <c r="B6546" s="2" t="s">
        <v>8951</v>
      </c>
      <c r="C6546" s="8">
        <f>YEAR(Data!$D6546)</f>
        <v>2014</v>
      </c>
      <c r="D6546" s="3">
        <v>41774</v>
      </c>
      <c r="E6546" s="3">
        <v>41778</v>
      </c>
      <c r="F6546" s="2" t="s">
        <v>50</v>
      </c>
      <c r="G6546" s="8"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5">
        <v>6546</v>
      </c>
      <c r="B6547" s="2" t="s">
        <v>8951</v>
      </c>
      <c r="C6547" s="8">
        <f>YEAR(Data!$D6547)</f>
        <v>2014</v>
      </c>
      <c r="D6547" s="3">
        <v>41774</v>
      </c>
      <c r="E6547" s="3">
        <v>41778</v>
      </c>
      <c r="F6547" s="2" t="s">
        <v>50</v>
      </c>
      <c r="G6547" s="8"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5">
        <v>6547</v>
      </c>
      <c r="B6548" s="2" t="s">
        <v>8951</v>
      </c>
      <c r="C6548" s="8">
        <f>YEAR(Data!$D6548)</f>
        <v>2014</v>
      </c>
      <c r="D6548" s="3">
        <v>41774</v>
      </c>
      <c r="E6548" s="3">
        <v>41778</v>
      </c>
      <c r="F6548" s="2" t="s">
        <v>50</v>
      </c>
      <c r="G6548" s="8"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5">
        <v>6548</v>
      </c>
      <c r="B6549" s="2" t="s">
        <v>8952</v>
      </c>
      <c r="C6549" s="8">
        <f>YEAR(Data!$D6549)</f>
        <v>2011</v>
      </c>
      <c r="D6549" s="3">
        <v>40603</v>
      </c>
      <c r="E6549" s="3">
        <v>40607</v>
      </c>
      <c r="F6549" s="2" t="s">
        <v>50</v>
      </c>
      <c r="G6549" s="8"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5">
        <v>6549</v>
      </c>
      <c r="B6550" s="2" t="s">
        <v>8952</v>
      </c>
      <c r="C6550" s="8">
        <f>YEAR(Data!$D6550)</f>
        <v>2011</v>
      </c>
      <c r="D6550" s="3">
        <v>40603</v>
      </c>
      <c r="E6550" s="3">
        <v>40607</v>
      </c>
      <c r="F6550" s="2" t="s">
        <v>50</v>
      </c>
      <c r="G6550" s="8"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5">
        <v>6550</v>
      </c>
      <c r="B6551" s="2" t="s">
        <v>8953</v>
      </c>
      <c r="C6551" s="8">
        <f>YEAR(Data!$D6551)</f>
        <v>2012</v>
      </c>
      <c r="D6551" s="3">
        <v>41120</v>
      </c>
      <c r="E6551" s="3">
        <v>41122</v>
      </c>
      <c r="F6551" s="2" t="s">
        <v>188</v>
      </c>
      <c r="G6551" s="8"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5">
        <v>6551</v>
      </c>
      <c r="B6552" s="2" t="s">
        <v>8954</v>
      </c>
      <c r="C6552" s="8">
        <f>YEAR(Data!$D6552)</f>
        <v>2012</v>
      </c>
      <c r="D6552" s="3">
        <v>41214</v>
      </c>
      <c r="E6552" s="3">
        <v>41216</v>
      </c>
      <c r="F6552" s="2" t="s">
        <v>23</v>
      </c>
      <c r="G6552" s="8"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5">
        <v>6552</v>
      </c>
      <c r="B6553" s="2" t="s">
        <v>8955</v>
      </c>
      <c r="C6553" s="8">
        <f>YEAR(Data!$D6553)</f>
        <v>2014</v>
      </c>
      <c r="D6553" s="3">
        <v>41990</v>
      </c>
      <c r="E6553" s="3">
        <v>41995</v>
      </c>
      <c r="F6553" s="2" t="s">
        <v>23</v>
      </c>
      <c r="G6553" s="8"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5">
        <v>6553</v>
      </c>
      <c r="B6554" s="2" t="s">
        <v>8955</v>
      </c>
      <c r="C6554" s="8">
        <f>YEAR(Data!$D6554)</f>
        <v>2014</v>
      </c>
      <c r="D6554" s="3">
        <v>41990</v>
      </c>
      <c r="E6554" s="3">
        <v>41995</v>
      </c>
      <c r="F6554" s="2" t="s">
        <v>23</v>
      </c>
      <c r="G6554" s="8"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5">
        <v>6554</v>
      </c>
      <c r="B6555" s="2" t="s">
        <v>8956</v>
      </c>
      <c r="C6555" s="8">
        <f>YEAR(Data!$D6555)</f>
        <v>2011</v>
      </c>
      <c r="D6555" s="3">
        <v>40836</v>
      </c>
      <c r="E6555" s="3">
        <v>40838</v>
      </c>
      <c r="F6555" s="2" t="s">
        <v>23</v>
      </c>
      <c r="G6555" s="8"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5">
        <v>6555</v>
      </c>
      <c r="B6556" s="2" t="s">
        <v>8956</v>
      </c>
      <c r="C6556" s="8">
        <f>YEAR(Data!$D6556)</f>
        <v>2011</v>
      </c>
      <c r="D6556" s="3">
        <v>40836</v>
      </c>
      <c r="E6556" s="3">
        <v>40838</v>
      </c>
      <c r="F6556" s="2" t="s">
        <v>23</v>
      </c>
      <c r="G6556" s="8"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5">
        <v>6556</v>
      </c>
      <c r="B6557" s="2" t="s">
        <v>8956</v>
      </c>
      <c r="C6557" s="8">
        <f>YEAR(Data!$D6557)</f>
        <v>2011</v>
      </c>
      <c r="D6557" s="3">
        <v>40836</v>
      </c>
      <c r="E6557" s="3">
        <v>40838</v>
      </c>
      <c r="F6557" s="2" t="s">
        <v>23</v>
      </c>
      <c r="G6557" s="8"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5">
        <v>6557</v>
      </c>
      <c r="B6558" s="2" t="s">
        <v>8956</v>
      </c>
      <c r="C6558" s="8">
        <f>YEAR(Data!$D6558)</f>
        <v>2011</v>
      </c>
      <c r="D6558" s="3">
        <v>40836</v>
      </c>
      <c r="E6558" s="3">
        <v>40838</v>
      </c>
      <c r="F6558" s="2" t="s">
        <v>23</v>
      </c>
      <c r="G6558" s="8"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5">
        <v>6558</v>
      </c>
      <c r="B6559" s="2" t="s">
        <v>8956</v>
      </c>
      <c r="C6559" s="8">
        <f>YEAR(Data!$D6559)</f>
        <v>2011</v>
      </c>
      <c r="D6559" s="3">
        <v>40836</v>
      </c>
      <c r="E6559" s="3">
        <v>40838</v>
      </c>
      <c r="F6559" s="2" t="s">
        <v>23</v>
      </c>
      <c r="G6559" s="8"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5">
        <v>6559</v>
      </c>
      <c r="B6560" s="2" t="s">
        <v>8959</v>
      </c>
      <c r="C6560" s="8">
        <f>YEAR(Data!$D6560)</f>
        <v>2012</v>
      </c>
      <c r="D6560" s="3">
        <v>41065</v>
      </c>
      <c r="E6560" s="3">
        <v>41070</v>
      </c>
      <c r="F6560" s="2" t="s">
        <v>50</v>
      </c>
      <c r="G6560" s="8"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5">
        <v>6560</v>
      </c>
      <c r="B6561" s="2" t="s">
        <v>8960</v>
      </c>
      <c r="C6561" s="8">
        <f>YEAR(Data!$D6561)</f>
        <v>2013</v>
      </c>
      <c r="D6561" s="3">
        <v>41477</v>
      </c>
      <c r="E6561" s="3">
        <v>41482</v>
      </c>
      <c r="F6561" s="2" t="s">
        <v>50</v>
      </c>
      <c r="G6561" s="8"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5">
        <v>6561</v>
      </c>
      <c r="B6562" s="2" t="s">
        <v>8960</v>
      </c>
      <c r="C6562" s="8">
        <f>YEAR(Data!$D6562)</f>
        <v>2013</v>
      </c>
      <c r="D6562" s="3">
        <v>41477</v>
      </c>
      <c r="E6562" s="3">
        <v>41482</v>
      </c>
      <c r="F6562" s="2" t="s">
        <v>50</v>
      </c>
      <c r="G6562" s="8"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5">
        <v>6562</v>
      </c>
      <c r="B6563" s="2" t="s">
        <v>8961</v>
      </c>
      <c r="C6563" s="8">
        <f>YEAR(Data!$D6563)</f>
        <v>2014</v>
      </c>
      <c r="D6563" s="3">
        <v>41730</v>
      </c>
      <c r="E6563" s="3">
        <v>41732</v>
      </c>
      <c r="F6563" s="2" t="s">
        <v>188</v>
      </c>
      <c r="G6563" s="8"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5">
        <v>6563</v>
      </c>
      <c r="B6564" s="2" t="s">
        <v>8962</v>
      </c>
      <c r="C6564" s="8">
        <f>YEAR(Data!$D6564)</f>
        <v>2011</v>
      </c>
      <c r="D6564" s="3">
        <v>40670</v>
      </c>
      <c r="E6564" s="3">
        <v>40675</v>
      </c>
      <c r="F6564" s="2" t="s">
        <v>50</v>
      </c>
      <c r="G6564" s="8"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5">
        <v>6564</v>
      </c>
      <c r="B6565" s="2" t="s">
        <v>8962</v>
      </c>
      <c r="C6565" s="8">
        <f>YEAR(Data!$D6565)</f>
        <v>2011</v>
      </c>
      <c r="D6565" s="3">
        <v>40670</v>
      </c>
      <c r="E6565" s="3">
        <v>40675</v>
      </c>
      <c r="F6565" s="2" t="s">
        <v>50</v>
      </c>
      <c r="G6565" s="8"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5">
        <v>6565</v>
      </c>
      <c r="B6566" s="2" t="s">
        <v>8962</v>
      </c>
      <c r="C6566" s="8">
        <f>YEAR(Data!$D6566)</f>
        <v>2011</v>
      </c>
      <c r="D6566" s="3">
        <v>40670</v>
      </c>
      <c r="E6566" s="3">
        <v>40675</v>
      </c>
      <c r="F6566" s="2" t="s">
        <v>50</v>
      </c>
      <c r="G6566" s="8"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5">
        <v>6566</v>
      </c>
      <c r="B6567" s="2" t="s">
        <v>8962</v>
      </c>
      <c r="C6567" s="8">
        <f>YEAR(Data!$D6567)</f>
        <v>2011</v>
      </c>
      <c r="D6567" s="3">
        <v>40670</v>
      </c>
      <c r="E6567" s="3">
        <v>40675</v>
      </c>
      <c r="F6567" s="2" t="s">
        <v>50</v>
      </c>
      <c r="G6567" s="8"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5">
        <v>6567</v>
      </c>
      <c r="B6568" s="2" t="s">
        <v>8963</v>
      </c>
      <c r="C6568" s="8">
        <f>YEAR(Data!$D6568)</f>
        <v>2014</v>
      </c>
      <c r="D6568" s="3">
        <v>41676</v>
      </c>
      <c r="E6568" s="3">
        <v>41679</v>
      </c>
      <c r="F6568" s="2" t="s">
        <v>23</v>
      </c>
      <c r="G6568" s="8"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5">
        <v>6568</v>
      </c>
      <c r="B6569" s="2" t="s">
        <v>8963</v>
      </c>
      <c r="C6569" s="8">
        <f>YEAR(Data!$D6569)</f>
        <v>2014</v>
      </c>
      <c r="D6569" s="3">
        <v>41676</v>
      </c>
      <c r="E6569" s="3">
        <v>41679</v>
      </c>
      <c r="F6569" s="2" t="s">
        <v>23</v>
      </c>
      <c r="G6569" s="8"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5">
        <v>6569</v>
      </c>
      <c r="B6570" s="2" t="s">
        <v>8964</v>
      </c>
      <c r="C6570" s="8">
        <f>YEAR(Data!$D6570)</f>
        <v>2011</v>
      </c>
      <c r="D6570" s="3">
        <v>40651</v>
      </c>
      <c r="E6570" s="3">
        <v>40655</v>
      </c>
      <c r="F6570" s="2" t="s">
        <v>50</v>
      </c>
      <c r="G6570" s="8"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5">
        <v>6570</v>
      </c>
      <c r="B6571" s="2" t="s">
        <v>8964</v>
      </c>
      <c r="C6571" s="8">
        <f>YEAR(Data!$D6571)</f>
        <v>2011</v>
      </c>
      <c r="D6571" s="3">
        <v>40651</v>
      </c>
      <c r="E6571" s="3">
        <v>40655</v>
      </c>
      <c r="F6571" s="2" t="s">
        <v>50</v>
      </c>
      <c r="G6571" s="8"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5">
        <v>6571</v>
      </c>
      <c r="B6572" s="2" t="s">
        <v>8964</v>
      </c>
      <c r="C6572" s="8">
        <f>YEAR(Data!$D6572)</f>
        <v>2011</v>
      </c>
      <c r="D6572" s="3">
        <v>40651</v>
      </c>
      <c r="E6572" s="3">
        <v>40655</v>
      </c>
      <c r="F6572" s="2" t="s">
        <v>50</v>
      </c>
      <c r="G6572" s="8"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5">
        <v>6572</v>
      </c>
      <c r="B6573" s="2" t="s">
        <v>8964</v>
      </c>
      <c r="C6573" s="8">
        <f>YEAR(Data!$D6573)</f>
        <v>2011</v>
      </c>
      <c r="D6573" s="3">
        <v>40651</v>
      </c>
      <c r="E6573" s="3">
        <v>40655</v>
      </c>
      <c r="F6573" s="2" t="s">
        <v>50</v>
      </c>
      <c r="G6573" s="8"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5">
        <v>6573</v>
      </c>
      <c r="B6574" s="2" t="s">
        <v>8965</v>
      </c>
      <c r="C6574" s="8">
        <f>YEAR(Data!$D6574)</f>
        <v>2013</v>
      </c>
      <c r="D6574" s="3">
        <v>41405</v>
      </c>
      <c r="E6574" s="3">
        <v>41411</v>
      </c>
      <c r="F6574" s="2" t="s">
        <v>50</v>
      </c>
      <c r="G6574" s="8"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5">
        <v>6574</v>
      </c>
      <c r="B6575" s="2" t="s">
        <v>8966</v>
      </c>
      <c r="C6575" s="8">
        <f>YEAR(Data!$D6575)</f>
        <v>2013</v>
      </c>
      <c r="D6575" s="3">
        <v>41604</v>
      </c>
      <c r="E6575" s="3">
        <v>41609</v>
      </c>
      <c r="F6575" s="2" t="s">
        <v>50</v>
      </c>
      <c r="G6575" s="8"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5">
        <v>6575</v>
      </c>
      <c r="B6576" s="2" t="s">
        <v>8966</v>
      </c>
      <c r="C6576" s="8">
        <f>YEAR(Data!$D6576)</f>
        <v>2013</v>
      </c>
      <c r="D6576" s="3">
        <v>41604</v>
      </c>
      <c r="E6576" s="3">
        <v>41609</v>
      </c>
      <c r="F6576" s="2" t="s">
        <v>50</v>
      </c>
      <c r="G6576" s="8"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5">
        <v>6576</v>
      </c>
      <c r="B6577" s="2" t="s">
        <v>8969</v>
      </c>
      <c r="C6577" s="8">
        <f>YEAR(Data!$D6577)</f>
        <v>2014</v>
      </c>
      <c r="D6577" s="3">
        <v>41702</v>
      </c>
      <c r="E6577" s="3">
        <v>41707</v>
      </c>
      <c r="F6577" s="2" t="s">
        <v>50</v>
      </c>
      <c r="G6577" s="8"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5">
        <v>6577</v>
      </c>
      <c r="B6578" s="2" t="s">
        <v>8969</v>
      </c>
      <c r="C6578" s="8">
        <f>YEAR(Data!$D6578)</f>
        <v>2014</v>
      </c>
      <c r="D6578" s="3">
        <v>41702</v>
      </c>
      <c r="E6578" s="3">
        <v>41707</v>
      </c>
      <c r="F6578" s="2" t="s">
        <v>50</v>
      </c>
      <c r="G6578" s="8"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5">
        <v>6578</v>
      </c>
      <c r="B6579" s="2" t="s">
        <v>8970</v>
      </c>
      <c r="C6579" s="8">
        <f>YEAR(Data!$D6579)</f>
        <v>2012</v>
      </c>
      <c r="D6579" s="3">
        <v>41249</v>
      </c>
      <c r="E6579" s="3">
        <v>41254</v>
      </c>
      <c r="F6579" s="2" t="s">
        <v>23</v>
      </c>
      <c r="G6579" s="8"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5">
        <v>6579</v>
      </c>
      <c r="B6580" s="2" t="s">
        <v>8971</v>
      </c>
      <c r="C6580" s="8">
        <f>YEAR(Data!$D6580)</f>
        <v>2011</v>
      </c>
      <c r="D6580" s="3">
        <v>40780</v>
      </c>
      <c r="E6580" s="3">
        <v>40785</v>
      </c>
      <c r="F6580" s="2" t="s">
        <v>50</v>
      </c>
      <c r="G6580" s="8"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5">
        <v>6580</v>
      </c>
      <c r="B6581" s="2" t="s">
        <v>8972</v>
      </c>
      <c r="C6581" s="8">
        <f>YEAR(Data!$D6581)</f>
        <v>2013</v>
      </c>
      <c r="D6581" s="3">
        <v>41570</v>
      </c>
      <c r="E6581" s="3">
        <v>41570</v>
      </c>
      <c r="F6581" s="2" t="s">
        <v>1290</v>
      </c>
      <c r="G6581" s="8"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5">
        <v>6581</v>
      </c>
      <c r="B6582" s="2" t="s">
        <v>8972</v>
      </c>
      <c r="C6582" s="8">
        <f>YEAR(Data!$D6582)</f>
        <v>2013</v>
      </c>
      <c r="D6582" s="3">
        <v>41570</v>
      </c>
      <c r="E6582" s="3">
        <v>41570</v>
      </c>
      <c r="F6582" s="2" t="s">
        <v>1290</v>
      </c>
      <c r="G6582" s="8"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5">
        <v>6582</v>
      </c>
      <c r="B6583" s="2" t="s">
        <v>8972</v>
      </c>
      <c r="C6583" s="8">
        <f>YEAR(Data!$D6583)</f>
        <v>2013</v>
      </c>
      <c r="D6583" s="3">
        <v>41570</v>
      </c>
      <c r="E6583" s="3">
        <v>41570</v>
      </c>
      <c r="F6583" s="2" t="s">
        <v>1290</v>
      </c>
      <c r="G6583" s="8"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5">
        <v>6583</v>
      </c>
      <c r="B6584" s="2" t="s">
        <v>8975</v>
      </c>
      <c r="C6584" s="8">
        <f>YEAR(Data!$D6584)</f>
        <v>2013</v>
      </c>
      <c r="D6584" s="3">
        <v>41494</v>
      </c>
      <c r="E6584" s="3">
        <v>41498</v>
      </c>
      <c r="F6584" s="2" t="s">
        <v>50</v>
      </c>
      <c r="G6584" s="8"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5">
        <v>6584</v>
      </c>
      <c r="B6585" s="2" t="s">
        <v>8976</v>
      </c>
      <c r="C6585" s="8">
        <f>YEAR(Data!$D6585)</f>
        <v>2014</v>
      </c>
      <c r="D6585" s="3">
        <v>41842</v>
      </c>
      <c r="E6585" s="3">
        <v>41848</v>
      </c>
      <c r="F6585" s="2" t="s">
        <v>50</v>
      </c>
      <c r="G6585" s="8"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5">
        <v>6585</v>
      </c>
      <c r="B6586" s="2" t="s">
        <v>8976</v>
      </c>
      <c r="C6586" s="8">
        <f>YEAR(Data!$D6586)</f>
        <v>2014</v>
      </c>
      <c r="D6586" s="3">
        <v>41842</v>
      </c>
      <c r="E6586" s="3">
        <v>41848</v>
      </c>
      <c r="F6586" s="2" t="s">
        <v>50</v>
      </c>
      <c r="G6586" s="8"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5">
        <v>6586</v>
      </c>
      <c r="B6587" s="2" t="s">
        <v>8976</v>
      </c>
      <c r="C6587" s="8">
        <f>YEAR(Data!$D6587)</f>
        <v>2014</v>
      </c>
      <c r="D6587" s="3">
        <v>41842</v>
      </c>
      <c r="E6587" s="3">
        <v>41848</v>
      </c>
      <c r="F6587" s="2" t="s">
        <v>50</v>
      </c>
      <c r="G6587" s="8"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5">
        <v>6587</v>
      </c>
      <c r="B6588" s="2" t="s">
        <v>8976</v>
      </c>
      <c r="C6588" s="8">
        <f>YEAR(Data!$D6588)</f>
        <v>2014</v>
      </c>
      <c r="D6588" s="3">
        <v>41842</v>
      </c>
      <c r="E6588" s="3">
        <v>41848</v>
      </c>
      <c r="F6588" s="2" t="s">
        <v>50</v>
      </c>
      <c r="G6588" s="8"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5">
        <v>6588</v>
      </c>
      <c r="B6589" s="2" t="s">
        <v>8976</v>
      </c>
      <c r="C6589" s="8">
        <f>YEAR(Data!$D6589)</f>
        <v>2014</v>
      </c>
      <c r="D6589" s="3">
        <v>41842</v>
      </c>
      <c r="E6589" s="3">
        <v>41848</v>
      </c>
      <c r="F6589" s="2" t="s">
        <v>50</v>
      </c>
      <c r="G6589" s="8"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5">
        <v>6589</v>
      </c>
      <c r="B6590" s="2" t="s">
        <v>8976</v>
      </c>
      <c r="C6590" s="8">
        <f>YEAR(Data!$D6590)</f>
        <v>2014</v>
      </c>
      <c r="D6590" s="3">
        <v>41842</v>
      </c>
      <c r="E6590" s="3">
        <v>41848</v>
      </c>
      <c r="F6590" s="2" t="s">
        <v>50</v>
      </c>
      <c r="G6590" s="8"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5">
        <v>6590</v>
      </c>
      <c r="B6591" s="2" t="s">
        <v>8976</v>
      </c>
      <c r="C6591" s="8">
        <f>YEAR(Data!$D6591)</f>
        <v>2014</v>
      </c>
      <c r="D6591" s="3">
        <v>41842</v>
      </c>
      <c r="E6591" s="3">
        <v>41848</v>
      </c>
      <c r="F6591" s="2" t="s">
        <v>50</v>
      </c>
      <c r="G6591" s="8"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5">
        <v>6591</v>
      </c>
      <c r="B6592" s="2" t="s">
        <v>8977</v>
      </c>
      <c r="C6592" s="8">
        <f>YEAR(Data!$D6592)</f>
        <v>2011</v>
      </c>
      <c r="D6592" s="3">
        <v>40625</v>
      </c>
      <c r="E6592" s="3">
        <v>40628</v>
      </c>
      <c r="F6592" s="2" t="s">
        <v>188</v>
      </c>
      <c r="G6592" s="8"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5">
        <v>6592</v>
      </c>
      <c r="B6593" s="2" t="s">
        <v>8979</v>
      </c>
      <c r="C6593" s="8">
        <f>YEAR(Data!$D6593)</f>
        <v>2012</v>
      </c>
      <c r="D6593" s="3">
        <v>41029</v>
      </c>
      <c r="E6593" s="3">
        <v>41035</v>
      </c>
      <c r="F6593" s="2" t="s">
        <v>50</v>
      </c>
      <c r="G6593" s="8"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5">
        <v>6593</v>
      </c>
      <c r="B6594" s="2" t="s">
        <v>8979</v>
      </c>
      <c r="C6594" s="8">
        <f>YEAR(Data!$D6594)</f>
        <v>2012</v>
      </c>
      <c r="D6594" s="3">
        <v>41029</v>
      </c>
      <c r="E6594" s="3">
        <v>41035</v>
      </c>
      <c r="F6594" s="2" t="s">
        <v>50</v>
      </c>
      <c r="G6594" s="8"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5">
        <v>6594</v>
      </c>
      <c r="B6595" s="2" t="s">
        <v>8980</v>
      </c>
      <c r="C6595" s="8">
        <f>YEAR(Data!$D6595)</f>
        <v>2013</v>
      </c>
      <c r="D6595" s="3">
        <v>41439</v>
      </c>
      <c r="E6595" s="3">
        <v>41442</v>
      </c>
      <c r="F6595" s="2" t="s">
        <v>23</v>
      </c>
      <c r="G6595" s="8"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5">
        <v>6595</v>
      </c>
      <c r="B6596" s="2" t="s">
        <v>8981</v>
      </c>
      <c r="C6596" s="8">
        <f>YEAR(Data!$D6596)</f>
        <v>2012</v>
      </c>
      <c r="D6596" s="3">
        <v>41033</v>
      </c>
      <c r="E6596" s="3">
        <v>41040</v>
      </c>
      <c r="F6596" s="2" t="s">
        <v>50</v>
      </c>
      <c r="G6596" s="8"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5">
        <v>6596</v>
      </c>
      <c r="B6597" s="2" t="s">
        <v>8982</v>
      </c>
      <c r="C6597" s="8">
        <f>YEAR(Data!$D6597)</f>
        <v>2014</v>
      </c>
      <c r="D6597" s="3">
        <v>41753</v>
      </c>
      <c r="E6597" s="3">
        <v>41756</v>
      </c>
      <c r="F6597" s="2" t="s">
        <v>188</v>
      </c>
      <c r="G6597" s="8"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5">
        <v>6597</v>
      </c>
      <c r="B6598" s="2" t="s">
        <v>8982</v>
      </c>
      <c r="C6598" s="8">
        <f>YEAR(Data!$D6598)</f>
        <v>2014</v>
      </c>
      <c r="D6598" s="3">
        <v>41753</v>
      </c>
      <c r="E6598" s="3">
        <v>41756</v>
      </c>
      <c r="F6598" s="2" t="s">
        <v>188</v>
      </c>
      <c r="G6598" s="8"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5">
        <v>6598</v>
      </c>
      <c r="B6599" s="2" t="s">
        <v>8983</v>
      </c>
      <c r="C6599" s="8">
        <f>YEAR(Data!$D6599)</f>
        <v>2011</v>
      </c>
      <c r="D6599" s="3">
        <v>40700</v>
      </c>
      <c r="E6599" s="3">
        <v>40706</v>
      </c>
      <c r="F6599" s="2" t="s">
        <v>50</v>
      </c>
      <c r="G6599" s="8"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5">
        <v>6599</v>
      </c>
      <c r="B6600" s="2" t="s">
        <v>8983</v>
      </c>
      <c r="C6600" s="8">
        <f>YEAR(Data!$D6600)</f>
        <v>2011</v>
      </c>
      <c r="D6600" s="3">
        <v>40700</v>
      </c>
      <c r="E6600" s="3">
        <v>40706</v>
      </c>
      <c r="F6600" s="2" t="s">
        <v>50</v>
      </c>
      <c r="G6600" s="8"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5">
        <v>6600</v>
      </c>
      <c r="B6601" s="2" t="s">
        <v>8984</v>
      </c>
      <c r="C6601" s="8">
        <f>YEAR(Data!$D6601)</f>
        <v>2011</v>
      </c>
      <c r="D6601" s="3">
        <v>40879</v>
      </c>
      <c r="E6601" s="3">
        <v>40884</v>
      </c>
      <c r="F6601" s="2" t="s">
        <v>50</v>
      </c>
      <c r="G6601" s="8"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5">
        <v>6601</v>
      </c>
      <c r="B6602" s="2" t="s">
        <v>8984</v>
      </c>
      <c r="C6602" s="8">
        <f>YEAR(Data!$D6602)</f>
        <v>2011</v>
      </c>
      <c r="D6602" s="3">
        <v>40879</v>
      </c>
      <c r="E6602" s="3">
        <v>40884</v>
      </c>
      <c r="F6602" s="2" t="s">
        <v>50</v>
      </c>
      <c r="G6602" s="8"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5">
        <v>6602</v>
      </c>
      <c r="B6603" s="2" t="s">
        <v>8984</v>
      </c>
      <c r="C6603" s="8">
        <f>YEAR(Data!$D6603)</f>
        <v>2011</v>
      </c>
      <c r="D6603" s="3">
        <v>40879</v>
      </c>
      <c r="E6603" s="3">
        <v>40884</v>
      </c>
      <c r="F6603" s="2" t="s">
        <v>50</v>
      </c>
      <c r="G6603" s="8"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5">
        <v>6603</v>
      </c>
      <c r="B6604" s="2" t="s">
        <v>8984</v>
      </c>
      <c r="C6604" s="8">
        <f>YEAR(Data!$D6604)</f>
        <v>2011</v>
      </c>
      <c r="D6604" s="3">
        <v>40879</v>
      </c>
      <c r="E6604" s="3">
        <v>40884</v>
      </c>
      <c r="F6604" s="2" t="s">
        <v>50</v>
      </c>
      <c r="G6604" s="8"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5">
        <v>6604</v>
      </c>
      <c r="B6605" s="2" t="s">
        <v>8985</v>
      </c>
      <c r="C6605" s="8">
        <f>YEAR(Data!$D6605)</f>
        <v>2014</v>
      </c>
      <c r="D6605" s="3">
        <v>41808</v>
      </c>
      <c r="E6605" s="3">
        <v>41811</v>
      </c>
      <c r="F6605" s="2" t="s">
        <v>188</v>
      </c>
      <c r="G6605" s="8"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5">
        <v>6605</v>
      </c>
      <c r="B6606" s="2" t="s">
        <v>8987</v>
      </c>
      <c r="C6606" s="8">
        <f>YEAR(Data!$D6606)</f>
        <v>2013</v>
      </c>
      <c r="D6606" s="3">
        <v>41421</v>
      </c>
      <c r="E6606" s="3">
        <v>41426</v>
      </c>
      <c r="F6606" s="2" t="s">
        <v>50</v>
      </c>
      <c r="G6606" s="8"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5">
        <v>6606</v>
      </c>
      <c r="B6607" s="2" t="s">
        <v>8987</v>
      </c>
      <c r="C6607" s="8">
        <f>YEAR(Data!$D6607)</f>
        <v>2013</v>
      </c>
      <c r="D6607" s="3">
        <v>41421</v>
      </c>
      <c r="E6607" s="3">
        <v>41426</v>
      </c>
      <c r="F6607" s="2" t="s">
        <v>50</v>
      </c>
      <c r="G6607" s="8"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5">
        <v>6607</v>
      </c>
      <c r="B6608" s="2" t="s">
        <v>8987</v>
      </c>
      <c r="C6608" s="8">
        <f>YEAR(Data!$D6608)</f>
        <v>2013</v>
      </c>
      <c r="D6608" s="3">
        <v>41421</v>
      </c>
      <c r="E6608" s="3">
        <v>41426</v>
      </c>
      <c r="F6608" s="2" t="s">
        <v>50</v>
      </c>
      <c r="G6608" s="8"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5">
        <v>6608</v>
      </c>
      <c r="B6609" s="2" t="s">
        <v>8987</v>
      </c>
      <c r="C6609" s="8">
        <f>YEAR(Data!$D6609)</f>
        <v>2013</v>
      </c>
      <c r="D6609" s="3">
        <v>41421</v>
      </c>
      <c r="E6609" s="3">
        <v>41426</v>
      </c>
      <c r="F6609" s="2" t="s">
        <v>50</v>
      </c>
      <c r="G6609" s="8"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5">
        <v>6609</v>
      </c>
      <c r="B6610" s="2" t="s">
        <v>8987</v>
      </c>
      <c r="C6610" s="8">
        <f>YEAR(Data!$D6610)</f>
        <v>2013</v>
      </c>
      <c r="D6610" s="3">
        <v>41421</v>
      </c>
      <c r="E6610" s="3">
        <v>41426</v>
      </c>
      <c r="F6610" s="2" t="s">
        <v>50</v>
      </c>
      <c r="G6610" s="8"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5">
        <v>6610</v>
      </c>
      <c r="B6611" s="2" t="s">
        <v>8988</v>
      </c>
      <c r="C6611" s="8">
        <f>YEAR(Data!$D6611)</f>
        <v>2012</v>
      </c>
      <c r="D6611" s="3">
        <v>40978</v>
      </c>
      <c r="E6611" s="3">
        <v>40978</v>
      </c>
      <c r="F6611" s="2" t="s">
        <v>1290</v>
      </c>
      <c r="G6611" s="8"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5">
        <v>6611</v>
      </c>
      <c r="B6612" s="2" t="s">
        <v>8989</v>
      </c>
      <c r="C6612" s="8">
        <f>YEAR(Data!$D6612)</f>
        <v>2013</v>
      </c>
      <c r="D6612" s="3">
        <v>41568</v>
      </c>
      <c r="E6612" s="3">
        <v>41570</v>
      </c>
      <c r="F6612" s="2" t="s">
        <v>188</v>
      </c>
      <c r="G6612" s="8"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5">
        <v>6612</v>
      </c>
      <c r="B6613" s="2" t="s">
        <v>8990</v>
      </c>
      <c r="C6613" s="8">
        <f>YEAR(Data!$D6613)</f>
        <v>2012</v>
      </c>
      <c r="D6613" s="3">
        <v>41020</v>
      </c>
      <c r="E6613" s="3">
        <v>41027</v>
      </c>
      <c r="F6613" s="2" t="s">
        <v>50</v>
      </c>
      <c r="G6613" s="8"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5">
        <v>6613</v>
      </c>
      <c r="B6614" s="2" t="s">
        <v>8990</v>
      </c>
      <c r="C6614" s="8">
        <f>YEAR(Data!$D6614)</f>
        <v>2012</v>
      </c>
      <c r="D6614" s="3">
        <v>41020</v>
      </c>
      <c r="E6614" s="3">
        <v>41027</v>
      </c>
      <c r="F6614" s="2" t="s">
        <v>50</v>
      </c>
      <c r="G6614" s="8"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5">
        <v>6614</v>
      </c>
      <c r="B6615" s="2" t="s">
        <v>8990</v>
      </c>
      <c r="C6615" s="8">
        <f>YEAR(Data!$D6615)</f>
        <v>2012</v>
      </c>
      <c r="D6615" s="3">
        <v>41020</v>
      </c>
      <c r="E6615" s="3">
        <v>41027</v>
      </c>
      <c r="F6615" s="2" t="s">
        <v>50</v>
      </c>
      <c r="G6615" s="8"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5">
        <v>6615</v>
      </c>
      <c r="B6616" s="2" t="s">
        <v>8990</v>
      </c>
      <c r="C6616" s="8">
        <f>YEAR(Data!$D6616)</f>
        <v>2012</v>
      </c>
      <c r="D6616" s="3">
        <v>41020</v>
      </c>
      <c r="E6616" s="3">
        <v>41027</v>
      </c>
      <c r="F6616" s="2" t="s">
        <v>50</v>
      </c>
      <c r="G6616" s="8"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5">
        <v>6616</v>
      </c>
      <c r="B6617" s="2" t="s">
        <v>8991</v>
      </c>
      <c r="C6617" s="8">
        <f>YEAR(Data!$D6617)</f>
        <v>2013</v>
      </c>
      <c r="D6617" s="3">
        <v>41443</v>
      </c>
      <c r="E6617" s="3">
        <v>41445</v>
      </c>
      <c r="F6617" s="2" t="s">
        <v>188</v>
      </c>
      <c r="G6617" s="8"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5">
        <v>6617</v>
      </c>
      <c r="B6618" s="2" t="s">
        <v>8991</v>
      </c>
      <c r="C6618" s="8">
        <f>YEAR(Data!$D6618)</f>
        <v>2013</v>
      </c>
      <c r="D6618" s="3">
        <v>41443</v>
      </c>
      <c r="E6618" s="3">
        <v>41445</v>
      </c>
      <c r="F6618" s="2" t="s">
        <v>188</v>
      </c>
      <c r="G6618" s="8"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5">
        <v>6618</v>
      </c>
      <c r="B6619" s="2" t="s">
        <v>8991</v>
      </c>
      <c r="C6619" s="8">
        <f>YEAR(Data!$D6619)</f>
        <v>2013</v>
      </c>
      <c r="D6619" s="3">
        <v>41443</v>
      </c>
      <c r="E6619" s="3">
        <v>41445</v>
      </c>
      <c r="F6619" s="2" t="s">
        <v>188</v>
      </c>
      <c r="G6619" s="8"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5">
        <v>6619</v>
      </c>
      <c r="B6620" s="2" t="s">
        <v>8992</v>
      </c>
      <c r="C6620" s="8">
        <f>YEAR(Data!$D6620)</f>
        <v>2014</v>
      </c>
      <c r="D6620" s="3">
        <v>41653</v>
      </c>
      <c r="E6620" s="3">
        <v>41658</v>
      </c>
      <c r="F6620" s="2" t="s">
        <v>23</v>
      </c>
      <c r="G6620" s="8"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5">
        <v>6620</v>
      </c>
      <c r="B6621" s="2" t="s">
        <v>8992</v>
      </c>
      <c r="C6621" s="8">
        <f>YEAR(Data!$D6621)</f>
        <v>2014</v>
      </c>
      <c r="D6621" s="3">
        <v>41653</v>
      </c>
      <c r="E6621" s="3">
        <v>41658</v>
      </c>
      <c r="F6621" s="2" t="s">
        <v>23</v>
      </c>
      <c r="G6621" s="8"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5">
        <v>6621</v>
      </c>
      <c r="B6622" s="2" t="s">
        <v>8992</v>
      </c>
      <c r="C6622" s="8">
        <f>YEAR(Data!$D6622)</f>
        <v>2014</v>
      </c>
      <c r="D6622" s="3">
        <v>41653</v>
      </c>
      <c r="E6622" s="3">
        <v>41658</v>
      </c>
      <c r="F6622" s="2" t="s">
        <v>23</v>
      </c>
      <c r="G6622" s="8"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5">
        <v>6622</v>
      </c>
      <c r="B6623" s="2" t="s">
        <v>8992</v>
      </c>
      <c r="C6623" s="8">
        <f>YEAR(Data!$D6623)</f>
        <v>2014</v>
      </c>
      <c r="D6623" s="3">
        <v>41653</v>
      </c>
      <c r="E6623" s="3">
        <v>41658</v>
      </c>
      <c r="F6623" s="2" t="s">
        <v>23</v>
      </c>
      <c r="G6623" s="8"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5">
        <v>6623</v>
      </c>
      <c r="B6624" s="2" t="s">
        <v>8993</v>
      </c>
      <c r="C6624" s="8">
        <f>YEAR(Data!$D6624)</f>
        <v>2011</v>
      </c>
      <c r="D6624" s="3">
        <v>40792</v>
      </c>
      <c r="E6624" s="3">
        <v>40795</v>
      </c>
      <c r="F6624" s="2" t="s">
        <v>188</v>
      </c>
      <c r="G6624" s="8"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5">
        <v>6624</v>
      </c>
      <c r="B6625" s="2" t="s">
        <v>8993</v>
      </c>
      <c r="C6625" s="8">
        <f>YEAR(Data!$D6625)</f>
        <v>2011</v>
      </c>
      <c r="D6625" s="3">
        <v>40792</v>
      </c>
      <c r="E6625" s="3">
        <v>40795</v>
      </c>
      <c r="F6625" s="2" t="s">
        <v>188</v>
      </c>
      <c r="G6625" s="8"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5">
        <v>6625</v>
      </c>
      <c r="B6626" s="2" t="s">
        <v>8996</v>
      </c>
      <c r="C6626" s="8">
        <f>YEAR(Data!$D6626)</f>
        <v>2012</v>
      </c>
      <c r="D6626" s="3">
        <v>40927</v>
      </c>
      <c r="E6626" s="3">
        <v>40931</v>
      </c>
      <c r="F6626" s="2" t="s">
        <v>50</v>
      </c>
      <c r="G6626" s="8"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5">
        <v>6626</v>
      </c>
      <c r="B6627" s="2" t="s">
        <v>8996</v>
      </c>
      <c r="C6627" s="8">
        <f>YEAR(Data!$D6627)</f>
        <v>2012</v>
      </c>
      <c r="D6627" s="3">
        <v>40927</v>
      </c>
      <c r="E6627" s="3">
        <v>40931</v>
      </c>
      <c r="F6627" s="2" t="s">
        <v>50</v>
      </c>
      <c r="G6627" s="8"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5">
        <v>6627</v>
      </c>
      <c r="B6628" s="2" t="s">
        <v>8998</v>
      </c>
      <c r="C6628" s="8">
        <f>YEAR(Data!$D6628)</f>
        <v>2011</v>
      </c>
      <c r="D6628" s="3">
        <v>40891</v>
      </c>
      <c r="E6628" s="3">
        <v>40898</v>
      </c>
      <c r="F6628" s="2" t="s">
        <v>50</v>
      </c>
      <c r="G6628" s="8"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5">
        <v>6628</v>
      </c>
      <c r="B6629" s="2" t="s">
        <v>8999</v>
      </c>
      <c r="C6629" s="8">
        <f>YEAR(Data!$D6629)</f>
        <v>2011</v>
      </c>
      <c r="D6629" s="3">
        <v>40686</v>
      </c>
      <c r="E6629" s="3">
        <v>40690</v>
      </c>
      <c r="F6629" s="2" t="s">
        <v>50</v>
      </c>
      <c r="G6629" s="8"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5">
        <v>6629</v>
      </c>
      <c r="B6630" s="2" t="s">
        <v>9000</v>
      </c>
      <c r="C6630" s="8">
        <f>YEAR(Data!$D6630)</f>
        <v>2012</v>
      </c>
      <c r="D6630" s="3">
        <v>41171</v>
      </c>
      <c r="E6630" s="3">
        <v>41174</v>
      </c>
      <c r="F6630" s="2" t="s">
        <v>23</v>
      </c>
      <c r="G6630" s="8"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5">
        <v>6630</v>
      </c>
      <c r="B6631" s="2" t="s">
        <v>9001</v>
      </c>
      <c r="C6631" s="8">
        <f>YEAR(Data!$D6631)</f>
        <v>2012</v>
      </c>
      <c r="D6631" s="3">
        <v>41184</v>
      </c>
      <c r="E6631" s="3">
        <v>41188</v>
      </c>
      <c r="F6631" s="2" t="s">
        <v>50</v>
      </c>
      <c r="G6631" s="8"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5">
        <v>6631</v>
      </c>
      <c r="B6632" s="2" t="s">
        <v>9003</v>
      </c>
      <c r="C6632" s="8">
        <f>YEAR(Data!$D6632)</f>
        <v>2013</v>
      </c>
      <c r="D6632" s="3">
        <v>41634</v>
      </c>
      <c r="E6632" s="3">
        <v>41639</v>
      </c>
      <c r="F6632" s="2" t="s">
        <v>50</v>
      </c>
      <c r="G6632" s="8"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5">
        <v>6632</v>
      </c>
      <c r="B6633" s="2" t="s">
        <v>9003</v>
      </c>
      <c r="C6633" s="8">
        <f>YEAR(Data!$D6633)</f>
        <v>2013</v>
      </c>
      <c r="D6633" s="3">
        <v>41634</v>
      </c>
      <c r="E6633" s="3">
        <v>41639</v>
      </c>
      <c r="F6633" s="2" t="s">
        <v>50</v>
      </c>
      <c r="G6633" s="8"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5">
        <v>6633</v>
      </c>
      <c r="B6634" s="2" t="s">
        <v>9004</v>
      </c>
      <c r="C6634" s="8">
        <f>YEAR(Data!$D6634)</f>
        <v>2013</v>
      </c>
      <c r="D6634" s="3">
        <v>41401</v>
      </c>
      <c r="E6634" s="3">
        <v>41403</v>
      </c>
      <c r="F6634" s="2" t="s">
        <v>23</v>
      </c>
      <c r="G6634" s="8"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5">
        <v>6634</v>
      </c>
      <c r="B6635" s="2" t="s">
        <v>9005</v>
      </c>
      <c r="C6635" s="8">
        <f>YEAR(Data!$D6635)</f>
        <v>2013</v>
      </c>
      <c r="D6635" s="3">
        <v>41572</v>
      </c>
      <c r="E6635" s="3">
        <v>41572</v>
      </c>
      <c r="F6635" s="2" t="s">
        <v>1290</v>
      </c>
      <c r="G6635" s="8"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5">
        <v>6635</v>
      </c>
      <c r="B6636" s="2" t="s">
        <v>9006</v>
      </c>
      <c r="C6636" s="8">
        <f>YEAR(Data!$D6636)</f>
        <v>2014</v>
      </c>
      <c r="D6636" s="3">
        <v>41766</v>
      </c>
      <c r="E6636" s="3">
        <v>41766</v>
      </c>
      <c r="F6636" s="2" t="s">
        <v>1290</v>
      </c>
      <c r="G6636" s="8"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5">
        <v>6636</v>
      </c>
      <c r="B6637" s="2" t="s">
        <v>9006</v>
      </c>
      <c r="C6637" s="8">
        <f>YEAR(Data!$D6637)</f>
        <v>2014</v>
      </c>
      <c r="D6637" s="3">
        <v>41766</v>
      </c>
      <c r="E6637" s="3">
        <v>41766</v>
      </c>
      <c r="F6637" s="2" t="s">
        <v>1290</v>
      </c>
      <c r="G6637" s="8"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5">
        <v>6637</v>
      </c>
      <c r="B6638" s="2" t="s">
        <v>9006</v>
      </c>
      <c r="C6638" s="8">
        <f>YEAR(Data!$D6638)</f>
        <v>2014</v>
      </c>
      <c r="D6638" s="3">
        <v>41766</v>
      </c>
      <c r="E6638" s="3">
        <v>41766</v>
      </c>
      <c r="F6638" s="2" t="s">
        <v>1290</v>
      </c>
      <c r="G6638" s="8"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5">
        <v>6638</v>
      </c>
      <c r="B6639" s="2" t="s">
        <v>9007</v>
      </c>
      <c r="C6639" s="8">
        <f>YEAR(Data!$D6639)</f>
        <v>2014</v>
      </c>
      <c r="D6639" s="3">
        <v>41971</v>
      </c>
      <c r="E6639" s="3">
        <v>41974</v>
      </c>
      <c r="F6639" s="2" t="s">
        <v>23</v>
      </c>
      <c r="G6639" s="8"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5">
        <v>6639</v>
      </c>
      <c r="B6640" s="2" t="s">
        <v>9007</v>
      </c>
      <c r="C6640" s="8">
        <f>YEAR(Data!$D6640)</f>
        <v>2014</v>
      </c>
      <c r="D6640" s="3">
        <v>41971</v>
      </c>
      <c r="E6640" s="3">
        <v>41974</v>
      </c>
      <c r="F6640" s="2" t="s">
        <v>23</v>
      </c>
      <c r="G6640" s="8"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5">
        <v>6640</v>
      </c>
      <c r="B6641" s="2" t="s">
        <v>9008</v>
      </c>
      <c r="C6641" s="8">
        <f>YEAR(Data!$D6641)</f>
        <v>2011</v>
      </c>
      <c r="D6641" s="3">
        <v>40847</v>
      </c>
      <c r="E6641" s="3">
        <v>40849</v>
      </c>
      <c r="F6641" s="2" t="s">
        <v>23</v>
      </c>
      <c r="G6641" s="8"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5">
        <v>6641</v>
      </c>
      <c r="B6642" s="2" t="s">
        <v>9009</v>
      </c>
      <c r="C6642" s="8">
        <f>YEAR(Data!$D6642)</f>
        <v>2014</v>
      </c>
      <c r="D6642" s="3">
        <v>41857</v>
      </c>
      <c r="E6642" s="3">
        <v>41861</v>
      </c>
      <c r="F6642" s="2" t="s">
        <v>50</v>
      </c>
      <c r="G6642" s="8"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5">
        <v>6642</v>
      </c>
      <c r="B6643" s="2" t="s">
        <v>9009</v>
      </c>
      <c r="C6643" s="8">
        <f>YEAR(Data!$D6643)</f>
        <v>2014</v>
      </c>
      <c r="D6643" s="3">
        <v>41857</v>
      </c>
      <c r="E6643" s="3">
        <v>41861</v>
      </c>
      <c r="F6643" s="2" t="s">
        <v>50</v>
      </c>
      <c r="G6643" s="8"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5">
        <v>6643</v>
      </c>
      <c r="B6644" s="2" t="s">
        <v>9009</v>
      </c>
      <c r="C6644" s="8">
        <f>YEAR(Data!$D6644)</f>
        <v>2014</v>
      </c>
      <c r="D6644" s="3">
        <v>41857</v>
      </c>
      <c r="E6644" s="3">
        <v>41861</v>
      </c>
      <c r="F6644" s="2" t="s">
        <v>50</v>
      </c>
      <c r="G6644" s="8"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5">
        <v>6644</v>
      </c>
      <c r="B6645" s="2" t="s">
        <v>9010</v>
      </c>
      <c r="C6645" s="8">
        <f>YEAR(Data!$D6645)</f>
        <v>2012</v>
      </c>
      <c r="D6645" s="3">
        <v>41131</v>
      </c>
      <c r="E6645" s="3">
        <v>41137</v>
      </c>
      <c r="F6645" s="2" t="s">
        <v>50</v>
      </c>
      <c r="G6645" s="8"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5">
        <v>6645</v>
      </c>
      <c r="B6646" s="2" t="s">
        <v>9010</v>
      </c>
      <c r="C6646" s="8">
        <f>YEAR(Data!$D6646)</f>
        <v>2012</v>
      </c>
      <c r="D6646" s="3">
        <v>41131</v>
      </c>
      <c r="E6646" s="3">
        <v>41137</v>
      </c>
      <c r="F6646" s="2" t="s">
        <v>50</v>
      </c>
      <c r="G6646" s="8"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5">
        <v>6646</v>
      </c>
      <c r="B6647" s="2" t="s">
        <v>9010</v>
      </c>
      <c r="C6647" s="8">
        <f>YEAR(Data!$D6647)</f>
        <v>2012</v>
      </c>
      <c r="D6647" s="3">
        <v>41131</v>
      </c>
      <c r="E6647" s="3">
        <v>41137</v>
      </c>
      <c r="F6647" s="2" t="s">
        <v>50</v>
      </c>
      <c r="G6647" s="8"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5">
        <v>6647</v>
      </c>
      <c r="B6648" s="2" t="s">
        <v>9011</v>
      </c>
      <c r="C6648" s="8">
        <f>YEAR(Data!$D6648)</f>
        <v>2013</v>
      </c>
      <c r="D6648" s="3">
        <v>41624</v>
      </c>
      <c r="E6648" s="3">
        <v>41630</v>
      </c>
      <c r="F6648" s="2" t="s">
        <v>50</v>
      </c>
      <c r="G6648" s="8"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5">
        <v>6648</v>
      </c>
      <c r="B6649" s="2" t="s">
        <v>9011</v>
      </c>
      <c r="C6649" s="8">
        <f>YEAR(Data!$D6649)</f>
        <v>2013</v>
      </c>
      <c r="D6649" s="3">
        <v>41624</v>
      </c>
      <c r="E6649" s="3">
        <v>41630</v>
      </c>
      <c r="F6649" s="2" t="s">
        <v>50</v>
      </c>
      <c r="G6649" s="8"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5">
        <v>6649</v>
      </c>
      <c r="B6650" s="2" t="s">
        <v>9012</v>
      </c>
      <c r="C6650" s="8">
        <f>YEAR(Data!$D6650)</f>
        <v>2014</v>
      </c>
      <c r="D6650" s="3">
        <v>41891</v>
      </c>
      <c r="E6650" s="3">
        <v>41894</v>
      </c>
      <c r="F6650" s="2" t="s">
        <v>188</v>
      </c>
      <c r="G6650" s="8"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5">
        <v>6650</v>
      </c>
      <c r="B6651" s="2" t="s">
        <v>9012</v>
      </c>
      <c r="C6651" s="8">
        <f>YEAR(Data!$D6651)</f>
        <v>2014</v>
      </c>
      <c r="D6651" s="3">
        <v>41891</v>
      </c>
      <c r="E6651" s="3">
        <v>41894</v>
      </c>
      <c r="F6651" s="2" t="s">
        <v>188</v>
      </c>
      <c r="G6651" s="8"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5">
        <v>6651</v>
      </c>
      <c r="B6652" s="2" t="s">
        <v>9012</v>
      </c>
      <c r="C6652" s="8">
        <f>YEAR(Data!$D6652)</f>
        <v>2014</v>
      </c>
      <c r="D6652" s="3">
        <v>41891</v>
      </c>
      <c r="E6652" s="3">
        <v>41894</v>
      </c>
      <c r="F6652" s="2" t="s">
        <v>188</v>
      </c>
      <c r="G6652" s="8"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5">
        <v>6652</v>
      </c>
      <c r="B6653" s="2" t="s">
        <v>9012</v>
      </c>
      <c r="C6653" s="8">
        <f>YEAR(Data!$D6653)</f>
        <v>2014</v>
      </c>
      <c r="D6653" s="3">
        <v>41891</v>
      </c>
      <c r="E6653" s="3">
        <v>41894</v>
      </c>
      <c r="F6653" s="2" t="s">
        <v>188</v>
      </c>
      <c r="G6653" s="8"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5">
        <v>6653</v>
      </c>
      <c r="B6654" s="2" t="s">
        <v>9012</v>
      </c>
      <c r="C6654" s="8">
        <f>YEAR(Data!$D6654)</f>
        <v>2014</v>
      </c>
      <c r="D6654" s="3">
        <v>41891</v>
      </c>
      <c r="E6654" s="3">
        <v>41894</v>
      </c>
      <c r="F6654" s="2" t="s">
        <v>188</v>
      </c>
      <c r="G6654" s="8"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5">
        <v>6654</v>
      </c>
      <c r="B6655" s="2" t="s">
        <v>9012</v>
      </c>
      <c r="C6655" s="8">
        <f>YEAR(Data!$D6655)</f>
        <v>2014</v>
      </c>
      <c r="D6655" s="3">
        <v>41891</v>
      </c>
      <c r="E6655" s="3">
        <v>41894</v>
      </c>
      <c r="F6655" s="2" t="s">
        <v>188</v>
      </c>
      <c r="G6655" s="8"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5">
        <v>6655</v>
      </c>
      <c r="B6656" s="2" t="s">
        <v>9013</v>
      </c>
      <c r="C6656" s="8">
        <f>YEAR(Data!$D6656)</f>
        <v>2014</v>
      </c>
      <c r="D6656" s="3">
        <v>41691</v>
      </c>
      <c r="E6656" s="3">
        <v>41698</v>
      </c>
      <c r="F6656" s="2" t="s">
        <v>50</v>
      </c>
      <c r="G6656" s="8"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5">
        <v>6656</v>
      </c>
      <c r="B6657" s="2" t="s">
        <v>9013</v>
      </c>
      <c r="C6657" s="8">
        <f>YEAR(Data!$D6657)</f>
        <v>2014</v>
      </c>
      <c r="D6657" s="3">
        <v>41691</v>
      </c>
      <c r="E6657" s="3">
        <v>41698</v>
      </c>
      <c r="F6657" s="2" t="s">
        <v>50</v>
      </c>
      <c r="G6657" s="8"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5">
        <v>6657</v>
      </c>
      <c r="B6658" s="2" t="s">
        <v>9013</v>
      </c>
      <c r="C6658" s="8">
        <f>YEAR(Data!$D6658)</f>
        <v>2014</v>
      </c>
      <c r="D6658" s="3">
        <v>41691</v>
      </c>
      <c r="E6658" s="3">
        <v>41698</v>
      </c>
      <c r="F6658" s="2" t="s">
        <v>50</v>
      </c>
      <c r="G6658" s="8"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5">
        <v>6658</v>
      </c>
      <c r="B6659" s="2" t="s">
        <v>9013</v>
      </c>
      <c r="C6659" s="8">
        <f>YEAR(Data!$D6659)</f>
        <v>2014</v>
      </c>
      <c r="D6659" s="3">
        <v>41691</v>
      </c>
      <c r="E6659" s="3">
        <v>41698</v>
      </c>
      <c r="F6659" s="2" t="s">
        <v>50</v>
      </c>
      <c r="G6659" s="8"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5">
        <v>6659</v>
      </c>
      <c r="B6660" s="2" t="s">
        <v>9013</v>
      </c>
      <c r="C6660" s="8">
        <f>YEAR(Data!$D6660)</f>
        <v>2014</v>
      </c>
      <c r="D6660" s="3">
        <v>41691</v>
      </c>
      <c r="E6660" s="3">
        <v>41698</v>
      </c>
      <c r="F6660" s="2" t="s">
        <v>50</v>
      </c>
      <c r="G6660" s="8"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5">
        <v>6660</v>
      </c>
      <c r="B6661" s="2" t="s">
        <v>9013</v>
      </c>
      <c r="C6661" s="8">
        <f>YEAR(Data!$D6661)</f>
        <v>2014</v>
      </c>
      <c r="D6661" s="3">
        <v>41691</v>
      </c>
      <c r="E6661" s="3">
        <v>41698</v>
      </c>
      <c r="F6661" s="2" t="s">
        <v>50</v>
      </c>
      <c r="G6661" s="8"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5">
        <v>6661</v>
      </c>
      <c r="B6662" s="2" t="s">
        <v>9014</v>
      </c>
      <c r="C6662" s="8">
        <f>YEAR(Data!$D6662)</f>
        <v>2012</v>
      </c>
      <c r="D6662" s="3">
        <v>41129</v>
      </c>
      <c r="E6662" s="3">
        <v>41131</v>
      </c>
      <c r="F6662" s="2" t="s">
        <v>23</v>
      </c>
      <c r="G6662" s="8"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5">
        <v>6662</v>
      </c>
      <c r="B6663" s="2" t="s">
        <v>9014</v>
      </c>
      <c r="C6663" s="8">
        <f>YEAR(Data!$D6663)</f>
        <v>2012</v>
      </c>
      <c r="D6663" s="3">
        <v>41129</v>
      </c>
      <c r="E6663" s="3">
        <v>41131</v>
      </c>
      <c r="F6663" s="2" t="s">
        <v>23</v>
      </c>
      <c r="G6663" s="8"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5">
        <v>6663</v>
      </c>
      <c r="B6664" s="2" t="s">
        <v>9014</v>
      </c>
      <c r="C6664" s="8">
        <f>YEAR(Data!$D6664)</f>
        <v>2012</v>
      </c>
      <c r="D6664" s="3">
        <v>41129</v>
      </c>
      <c r="E6664" s="3">
        <v>41131</v>
      </c>
      <c r="F6664" s="2" t="s">
        <v>23</v>
      </c>
      <c r="G6664" s="8"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5">
        <v>6664</v>
      </c>
      <c r="B6665" s="2" t="s">
        <v>9015</v>
      </c>
      <c r="C6665" s="8">
        <f>YEAR(Data!$D6665)</f>
        <v>2014</v>
      </c>
      <c r="D6665" s="3">
        <v>41939</v>
      </c>
      <c r="E6665" s="3">
        <v>41945</v>
      </c>
      <c r="F6665" s="2" t="s">
        <v>50</v>
      </c>
      <c r="G6665" s="8"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5">
        <v>6665</v>
      </c>
      <c r="B6666" s="2" t="s">
        <v>9015</v>
      </c>
      <c r="C6666" s="8">
        <f>YEAR(Data!$D6666)</f>
        <v>2014</v>
      </c>
      <c r="D6666" s="3">
        <v>41939</v>
      </c>
      <c r="E6666" s="3">
        <v>41945</v>
      </c>
      <c r="F6666" s="2" t="s">
        <v>50</v>
      </c>
      <c r="G6666" s="8"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5">
        <v>6666</v>
      </c>
      <c r="B6667" s="2" t="s">
        <v>9016</v>
      </c>
      <c r="C6667" s="8">
        <f>YEAR(Data!$D6667)</f>
        <v>2013</v>
      </c>
      <c r="D6667" s="3">
        <v>41470</v>
      </c>
      <c r="E6667" s="3">
        <v>41474</v>
      </c>
      <c r="F6667" s="2" t="s">
        <v>23</v>
      </c>
      <c r="G6667" s="8"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5">
        <v>6667</v>
      </c>
      <c r="B6668" s="2" t="s">
        <v>9017</v>
      </c>
      <c r="C6668" s="8">
        <f>YEAR(Data!$D6668)</f>
        <v>2014</v>
      </c>
      <c r="D6668" s="3">
        <v>41772</v>
      </c>
      <c r="E6668" s="3">
        <v>41774</v>
      </c>
      <c r="F6668" s="2" t="s">
        <v>23</v>
      </c>
      <c r="G6668" s="8"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5">
        <v>6668</v>
      </c>
      <c r="B6669" s="2" t="s">
        <v>9017</v>
      </c>
      <c r="C6669" s="8">
        <f>YEAR(Data!$D6669)</f>
        <v>2014</v>
      </c>
      <c r="D6669" s="3">
        <v>41772</v>
      </c>
      <c r="E6669" s="3">
        <v>41774</v>
      </c>
      <c r="F6669" s="2" t="s">
        <v>23</v>
      </c>
      <c r="G6669" s="8"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5">
        <v>6669</v>
      </c>
      <c r="B6670" s="2" t="s">
        <v>9017</v>
      </c>
      <c r="C6670" s="8">
        <f>YEAR(Data!$D6670)</f>
        <v>2014</v>
      </c>
      <c r="D6670" s="3">
        <v>41772</v>
      </c>
      <c r="E6670" s="3">
        <v>41774</v>
      </c>
      <c r="F6670" s="2" t="s">
        <v>23</v>
      </c>
      <c r="G6670" s="8"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5">
        <v>6670</v>
      </c>
      <c r="B6671" s="2" t="s">
        <v>9017</v>
      </c>
      <c r="C6671" s="8">
        <f>YEAR(Data!$D6671)</f>
        <v>2014</v>
      </c>
      <c r="D6671" s="3">
        <v>41772</v>
      </c>
      <c r="E6671" s="3">
        <v>41774</v>
      </c>
      <c r="F6671" s="2" t="s">
        <v>23</v>
      </c>
      <c r="G6671" s="8"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5">
        <v>6671</v>
      </c>
      <c r="B6672" s="2" t="s">
        <v>9018</v>
      </c>
      <c r="C6672" s="8">
        <f>YEAR(Data!$D6672)</f>
        <v>2014</v>
      </c>
      <c r="D6672" s="3">
        <v>41785</v>
      </c>
      <c r="E6672" s="3">
        <v>41789</v>
      </c>
      <c r="F6672" s="2" t="s">
        <v>50</v>
      </c>
      <c r="G6672" s="8"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5">
        <v>6672</v>
      </c>
      <c r="B6673" s="2" t="s">
        <v>9019</v>
      </c>
      <c r="C6673" s="8">
        <f>YEAR(Data!$D6673)</f>
        <v>2011</v>
      </c>
      <c r="D6673" s="3">
        <v>40778</v>
      </c>
      <c r="E6673" s="3">
        <v>40782</v>
      </c>
      <c r="F6673" s="2" t="s">
        <v>23</v>
      </c>
      <c r="G6673" s="8"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5">
        <v>6673</v>
      </c>
      <c r="B6674" s="2" t="s">
        <v>9020</v>
      </c>
      <c r="C6674" s="8">
        <f>YEAR(Data!$D6674)</f>
        <v>2012</v>
      </c>
      <c r="D6674" s="3">
        <v>41163</v>
      </c>
      <c r="E6674" s="3">
        <v>41168</v>
      </c>
      <c r="F6674" s="2" t="s">
        <v>50</v>
      </c>
      <c r="G6674" s="8"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5">
        <v>6674</v>
      </c>
      <c r="B6675" s="2" t="s">
        <v>9021</v>
      </c>
      <c r="C6675" s="8">
        <f>YEAR(Data!$D6675)</f>
        <v>2012</v>
      </c>
      <c r="D6675" s="3">
        <v>41157</v>
      </c>
      <c r="E6675" s="3">
        <v>41164</v>
      </c>
      <c r="F6675" s="2" t="s">
        <v>50</v>
      </c>
      <c r="G6675" s="8"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5">
        <v>6675</v>
      </c>
      <c r="B6676" s="2" t="s">
        <v>9024</v>
      </c>
      <c r="C6676" s="8">
        <f>YEAR(Data!$D6676)</f>
        <v>2012</v>
      </c>
      <c r="D6676" s="3">
        <v>41234</v>
      </c>
      <c r="E6676" s="3">
        <v>41236</v>
      </c>
      <c r="F6676" s="2" t="s">
        <v>23</v>
      </c>
      <c r="G6676" s="8"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5">
        <v>6676</v>
      </c>
      <c r="B6677" s="2" t="s">
        <v>9024</v>
      </c>
      <c r="C6677" s="8">
        <f>YEAR(Data!$D6677)</f>
        <v>2012</v>
      </c>
      <c r="D6677" s="3">
        <v>41234</v>
      </c>
      <c r="E6677" s="3">
        <v>41236</v>
      </c>
      <c r="F6677" s="2" t="s">
        <v>23</v>
      </c>
      <c r="G6677" s="8"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5">
        <v>6677</v>
      </c>
      <c r="B6678" s="2" t="s">
        <v>9024</v>
      </c>
      <c r="C6678" s="8">
        <f>YEAR(Data!$D6678)</f>
        <v>2012</v>
      </c>
      <c r="D6678" s="3">
        <v>41234</v>
      </c>
      <c r="E6678" s="3">
        <v>41236</v>
      </c>
      <c r="F6678" s="2" t="s">
        <v>23</v>
      </c>
      <c r="G6678" s="8"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5">
        <v>6678</v>
      </c>
      <c r="B6679" s="2" t="s">
        <v>9024</v>
      </c>
      <c r="C6679" s="8">
        <f>YEAR(Data!$D6679)</f>
        <v>2012</v>
      </c>
      <c r="D6679" s="3">
        <v>41234</v>
      </c>
      <c r="E6679" s="3">
        <v>41236</v>
      </c>
      <c r="F6679" s="2" t="s">
        <v>23</v>
      </c>
      <c r="G6679" s="8"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5">
        <v>6679</v>
      </c>
      <c r="B6680" s="2" t="s">
        <v>9027</v>
      </c>
      <c r="C6680" s="8">
        <f>YEAR(Data!$D6680)</f>
        <v>2011</v>
      </c>
      <c r="D6680" s="3">
        <v>40826</v>
      </c>
      <c r="E6680" s="3">
        <v>40830</v>
      </c>
      <c r="F6680" s="2" t="s">
        <v>50</v>
      </c>
      <c r="G6680" s="8"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5">
        <v>6680</v>
      </c>
      <c r="B6681" s="2" t="s">
        <v>9028</v>
      </c>
      <c r="C6681" s="8">
        <f>YEAR(Data!$D6681)</f>
        <v>2014</v>
      </c>
      <c r="D6681" s="3">
        <v>41885</v>
      </c>
      <c r="E6681" s="3">
        <v>41890</v>
      </c>
      <c r="F6681" s="2" t="s">
        <v>23</v>
      </c>
      <c r="G6681" s="8"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5">
        <v>6681</v>
      </c>
      <c r="B6682" s="2" t="s">
        <v>9028</v>
      </c>
      <c r="C6682" s="8">
        <f>YEAR(Data!$D6682)</f>
        <v>2014</v>
      </c>
      <c r="D6682" s="3">
        <v>41885</v>
      </c>
      <c r="E6682" s="3">
        <v>41890</v>
      </c>
      <c r="F6682" s="2" t="s">
        <v>23</v>
      </c>
      <c r="G6682" s="8"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5">
        <v>6682</v>
      </c>
      <c r="B6683" s="2" t="s">
        <v>9028</v>
      </c>
      <c r="C6683" s="8">
        <f>YEAR(Data!$D6683)</f>
        <v>2014</v>
      </c>
      <c r="D6683" s="3">
        <v>41885</v>
      </c>
      <c r="E6683" s="3">
        <v>41890</v>
      </c>
      <c r="F6683" s="2" t="s">
        <v>23</v>
      </c>
      <c r="G6683" s="8"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5">
        <v>6683</v>
      </c>
      <c r="B6684" s="2" t="s">
        <v>9029</v>
      </c>
      <c r="C6684" s="8">
        <f>YEAR(Data!$D6684)</f>
        <v>2014</v>
      </c>
      <c r="D6684" s="3">
        <v>41641</v>
      </c>
      <c r="E6684" s="3">
        <v>41642</v>
      </c>
      <c r="F6684" s="2" t="s">
        <v>188</v>
      </c>
      <c r="G6684" s="8"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5">
        <v>6684</v>
      </c>
      <c r="B6685" s="2" t="s">
        <v>9030</v>
      </c>
      <c r="C6685" s="8">
        <f>YEAR(Data!$D6685)</f>
        <v>2011</v>
      </c>
      <c r="D6685" s="3">
        <v>40852</v>
      </c>
      <c r="E6685" s="3">
        <v>40857</v>
      </c>
      <c r="F6685" s="2" t="s">
        <v>50</v>
      </c>
      <c r="G6685" s="8"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5">
        <v>6685</v>
      </c>
      <c r="B6686" s="2" t="s">
        <v>9031</v>
      </c>
      <c r="C6686" s="8">
        <f>YEAR(Data!$D6686)</f>
        <v>2012</v>
      </c>
      <c r="D6686" s="3">
        <v>41260</v>
      </c>
      <c r="E6686" s="3">
        <v>41265</v>
      </c>
      <c r="F6686" s="2" t="s">
        <v>50</v>
      </c>
      <c r="G6686" s="8"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5">
        <v>6686</v>
      </c>
      <c r="B6687" s="2" t="s">
        <v>9031</v>
      </c>
      <c r="C6687" s="8">
        <f>YEAR(Data!$D6687)</f>
        <v>2012</v>
      </c>
      <c r="D6687" s="3">
        <v>41260</v>
      </c>
      <c r="E6687" s="3">
        <v>41265</v>
      </c>
      <c r="F6687" s="2" t="s">
        <v>50</v>
      </c>
      <c r="G6687" s="8"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5">
        <v>6687</v>
      </c>
      <c r="B6688" s="2" t="s">
        <v>9031</v>
      </c>
      <c r="C6688" s="8">
        <f>YEAR(Data!$D6688)</f>
        <v>2012</v>
      </c>
      <c r="D6688" s="3">
        <v>41260</v>
      </c>
      <c r="E6688" s="3">
        <v>41265</v>
      </c>
      <c r="F6688" s="2" t="s">
        <v>50</v>
      </c>
      <c r="G6688" s="8"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5">
        <v>6688</v>
      </c>
      <c r="B6689" s="2" t="s">
        <v>9032</v>
      </c>
      <c r="C6689" s="8">
        <f>YEAR(Data!$D6689)</f>
        <v>2012</v>
      </c>
      <c r="D6689" s="3">
        <v>41043</v>
      </c>
      <c r="E6689" s="3">
        <v>41050</v>
      </c>
      <c r="F6689" s="2" t="s">
        <v>50</v>
      </c>
      <c r="G6689" s="8"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5">
        <v>6689</v>
      </c>
      <c r="B6690" s="2" t="s">
        <v>9033</v>
      </c>
      <c r="C6690" s="8">
        <f>YEAR(Data!$D6690)</f>
        <v>2014</v>
      </c>
      <c r="D6690" s="3">
        <v>41709</v>
      </c>
      <c r="E6690" s="3">
        <v>41714</v>
      </c>
      <c r="F6690" s="2" t="s">
        <v>23</v>
      </c>
      <c r="G6690" s="8"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5">
        <v>6690</v>
      </c>
      <c r="B6691" s="2" t="s">
        <v>9034</v>
      </c>
      <c r="C6691" s="8">
        <f>YEAR(Data!$D6691)</f>
        <v>2014</v>
      </c>
      <c r="D6691" s="3">
        <v>41976</v>
      </c>
      <c r="E6691" s="3">
        <v>41983</v>
      </c>
      <c r="F6691" s="2" t="s">
        <v>50</v>
      </c>
      <c r="G6691" s="8"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5">
        <v>6691</v>
      </c>
      <c r="B6692" s="2" t="s">
        <v>9035</v>
      </c>
      <c r="C6692" s="8">
        <f>YEAR(Data!$D6692)</f>
        <v>2014</v>
      </c>
      <c r="D6692" s="3">
        <v>41852</v>
      </c>
      <c r="E6692" s="3">
        <v>41857</v>
      </c>
      <c r="F6692" s="2" t="s">
        <v>50</v>
      </c>
      <c r="G6692" s="8"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5">
        <v>6692</v>
      </c>
      <c r="B6693" s="2" t="s">
        <v>9035</v>
      </c>
      <c r="C6693" s="8">
        <f>YEAR(Data!$D6693)</f>
        <v>2014</v>
      </c>
      <c r="D6693" s="3">
        <v>41852</v>
      </c>
      <c r="E6693" s="3">
        <v>41857</v>
      </c>
      <c r="F6693" s="2" t="s">
        <v>50</v>
      </c>
      <c r="G6693" s="8"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5">
        <v>6693</v>
      </c>
      <c r="B6694" s="2" t="s">
        <v>9036</v>
      </c>
      <c r="C6694" s="8">
        <f>YEAR(Data!$D6694)</f>
        <v>2014</v>
      </c>
      <c r="D6694" s="3">
        <v>41863</v>
      </c>
      <c r="E6694" s="3">
        <v>41865</v>
      </c>
      <c r="F6694" s="2" t="s">
        <v>23</v>
      </c>
      <c r="G6694" s="8"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5">
        <v>6694</v>
      </c>
      <c r="B6695" s="2" t="s">
        <v>9037</v>
      </c>
      <c r="C6695" s="8">
        <f>YEAR(Data!$D6695)</f>
        <v>2014</v>
      </c>
      <c r="D6695" s="3">
        <v>41913</v>
      </c>
      <c r="E6695" s="3">
        <v>41915</v>
      </c>
      <c r="F6695" s="2" t="s">
        <v>23</v>
      </c>
      <c r="G6695" s="8"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5">
        <v>6695</v>
      </c>
      <c r="B6696" s="2" t="s">
        <v>9038</v>
      </c>
      <c r="C6696" s="8">
        <f>YEAR(Data!$D6696)</f>
        <v>2013</v>
      </c>
      <c r="D6696" s="3">
        <v>41513</v>
      </c>
      <c r="E6696" s="3">
        <v>41517</v>
      </c>
      <c r="F6696" s="2" t="s">
        <v>50</v>
      </c>
      <c r="G6696" s="8"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5">
        <v>6696</v>
      </c>
      <c r="B6697" s="2" t="s">
        <v>9039</v>
      </c>
      <c r="C6697" s="8">
        <f>YEAR(Data!$D6697)</f>
        <v>2013</v>
      </c>
      <c r="D6697" s="3">
        <v>41611</v>
      </c>
      <c r="E6697" s="3">
        <v>41616</v>
      </c>
      <c r="F6697" s="2" t="s">
        <v>50</v>
      </c>
      <c r="G6697" s="8"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5">
        <v>6697</v>
      </c>
      <c r="B6698" s="2" t="s">
        <v>9039</v>
      </c>
      <c r="C6698" s="8">
        <f>YEAR(Data!$D6698)</f>
        <v>2013</v>
      </c>
      <c r="D6698" s="3">
        <v>41611</v>
      </c>
      <c r="E6698" s="3">
        <v>41616</v>
      </c>
      <c r="F6698" s="2" t="s">
        <v>50</v>
      </c>
      <c r="G6698" s="8"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5">
        <v>6698</v>
      </c>
      <c r="B6699" s="2" t="s">
        <v>9039</v>
      </c>
      <c r="C6699" s="8">
        <f>YEAR(Data!$D6699)</f>
        <v>2013</v>
      </c>
      <c r="D6699" s="3">
        <v>41611</v>
      </c>
      <c r="E6699" s="3">
        <v>41616</v>
      </c>
      <c r="F6699" s="2" t="s">
        <v>50</v>
      </c>
      <c r="G6699" s="8"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5">
        <v>6699</v>
      </c>
      <c r="B6700" s="2" t="s">
        <v>9040</v>
      </c>
      <c r="C6700" s="8">
        <f>YEAR(Data!$D6700)</f>
        <v>2014</v>
      </c>
      <c r="D6700" s="3">
        <v>41842</v>
      </c>
      <c r="E6700" s="3">
        <v>41846</v>
      </c>
      <c r="F6700" s="2" t="s">
        <v>50</v>
      </c>
      <c r="G6700" s="8"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5">
        <v>6700</v>
      </c>
      <c r="B6701" s="2" t="s">
        <v>9040</v>
      </c>
      <c r="C6701" s="8">
        <f>YEAR(Data!$D6701)</f>
        <v>2014</v>
      </c>
      <c r="D6701" s="3">
        <v>41842</v>
      </c>
      <c r="E6701" s="3">
        <v>41846</v>
      </c>
      <c r="F6701" s="2" t="s">
        <v>50</v>
      </c>
      <c r="G6701" s="8"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5">
        <v>6701</v>
      </c>
      <c r="B6702" s="2" t="s">
        <v>9040</v>
      </c>
      <c r="C6702" s="8">
        <f>YEAR(Data!$D6702)</f>
        <v>2014</v>
      </c>
      <c r="D6702" s="3">
        <v>41842</v>
      </c>
      <c r="E6702" s="3">
        <v>41846</v>
      </c>
      <c r="F6702" s="2" t="s">
        <v>50</v>
      </c>
      <c r="G6702" s="8"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5">
        <v>6702</v>
      </c>
      <c r="B6703" s="2" t="s">
        <v>9043</v>
      </c>
      <c r="C6703" s="8">
        <f>YEAR(Data!$D6703)</f>
        <v>2012</v>
      </c>
      <c r="D6703" s="3">
        <v>41049</v>
      </c>
      <c r="E6703" s="3">
        <v>41053</v>
      </c>
      <c r="F6703" s="2" t="s">
        <v>50</v>
      </c>
      <c r="G6703" s="8"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5">
        <v>6703</v>
      </c>
      <c r="B6704" s="2" t="s">
        <v>9043</v>
      </c>
      <c r="C6704" s="8">
        <f>YEAR(Data!$D6704)</f>
        <v>2012</v>
      </c>
      <c r="D6704" s="3">
        <v>41049</v>
      </c>
      <c r="E6704" s="3">
        <v>41053</v>
      </c>
      <c r="F6704" s="2" t="s">
        <v>50</v>
      </c>
      <c r="G6704" s="8"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5">
        <v>6704</v>
      </c>
      <c r="B6705" s="2" t="s">
        <v>9044</v>
      </c>
      <c r="C6705" s="8">
        <f>YEAR(Data!$D6705)</f>
        <v>2012</v>
      </c>
      <c r="D6705" s="3">
        <v>41083</v>
      </c>
      <c r="E6705" s="3">
        <v>41088</v>
      </c>
      <c r="F6705" s="2" t="s">
        <v>50</v>
      </c>
      <c r="G6705" s="8"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5">
        <v>6705</v>
      </c>
      <c r="B6706" s="2" t="s">
        <v>9044</v>
      </c>
      <c r="C6706" s="8">
        <f>YEAR(Data!$D6706)</f>
        <v>2012</v>
      </c>
      <c r="D6706" s="3">
        <v>41083</v>
      </c>
      <c r="E6706" s="3">
        <v>41088</v>
      </c>
      <c r="F6706" s="2" t="s">
        <v>50</v>
      </c>
      <c r="G6706" s="8"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5">
        <v>6706</v>
      </c>
      <c r="B6707" s="2" t="s">
        <v>9044</v>
      </c>
      <c r="C6707" s="8">
        <f>YEAR(Data!$D6707)</f>
        <v>2012</v>
      </c>
      <c r="D6707" s="3">
        <v>41083</v>
      </c>
      <c r="E6707" s="3">
        <v>41088</v>
      </c>
      <c r="F6707" s="2" t="s">
        <v>50</v>
      </c>
      <c r="G6707" s="8"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5">
        <v>6707</v>
      </c>
      <c r="B6708" s="2" t="s">
        <v>9045</v>
      </c>
      <c r="C6708" s="8">
        <f>YEAR(Data!$D6708)</f>
        <v>2013</v>
      </c>
      <c r="D6708" s="3">
        <v>41528</v>
      </c>
      <c r="E6708" s="3">
        <v>41533</v>
      </c>
      <c r="F6708" s="2" t="s">
        <v>50</v>
      </c>
      <c r="G6708" s="8"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5">
        <v>6708</v>
      </c>
      <c r="B6709" s="2" t="s">
        <v>9046</v>
      </c>
      <c r="C6709" s="8">
        <f>YEAR(Data!$D6709)</f>
        <v>2011</v>
      </c>
      <c r="D6709" s="3">
        <v>40646</v>
      </c>
      <c r="E6709" s="3">
        <v>40651</v>
      </c>
      <c r="F6709" s="2" t="s">
        <v>50</v>
      </c>
      <c r="G6709" s="8"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5">
        <v>6709</v>
      </c>
      <c r="B6710" s="2" t="s">
        <v>9049</v>
      </c>
      <c r="C6710" s="8">
        <f>YEAR(Data!$D6710)</f>
        <v>2012</v>
      </c>
      <c r="D6710" s="3">
        <v>41227</v>
      </c>
      <c r="E6710" s="3">
        <v>41232</v>
      </c>
      <c r="F6710" s="2" t="s">
        <v>50</v>
      </c>
      <c r="G6710" s="8"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5">
        <v>6710</v>
      </c>
      <c r="B6711" s="2" t="s">
        <v>9049</v>
      </c>
      <c r="C6711" s="8">
        <f>YEAR(Data!$D6711)</f>
        <v>2012</v>
      </c>
      <c r="D6711" s="3">
        <v>41227</v>
      </c>
      <c r="E6711" s="3">
        <v>41232</v>
      </c>
      <c r="F6711" s="2" t="s">
        <v>50</v>
      </c>
      <c r="G6711" s="8"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5">
        <v>6711</v>
      </c>
      <c r="B6712" s="2" t="s">
        <v>9051</v>
      </c>
      <c r="C6712" s="8">
        <f>YEAR(Data!$D6712)</f>
        <v>2013</v>
      </c>
      <c r="D6712" s="3">
        <v>41618</v>
      </c>
      <c r="E6712" s="3">
        <v>41621</v>
      </c>
      <c r="F6712" s="2" t="s">
        <v>188</v>
      </c>
      <c r="G6712" s="8"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5">
        <v>6712</v>
      </c>
      <c r="B6713" s="2" t="s">
        <v>9052</v>
      </c>
      <c r="C6713" s="8">
        <f>YEAR(Data!$D6713)</f>
        <v>2014</v>
      </c>
      <c r="D6713" s="3">
        <v>41870</v>
      </c>
      <c r="E6713" s="3">
        <v>41873</v>
      </c>
      <c r="F6713" s="2" t="s">
        <v>23</v>
      </c>
      <c r="G6713" s="8"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5">
        <v>6713</v>
      </c>
      <c r="B6714" s="2" t="s">
        <v>9053</v>
      </c>
      <c r="C6714" s="8">
        <f>YEAR(Data!$D6714)</f>
        <v>2014</v>
      </c>
      <c r="D6714" s="3">
        <v>41988</v>
      </c>
      <c r="E6714" s="3">
        <v>41988</v>
      </c>
      <c r="F6714" s="2" t="s">
        <v>1290</v>
      </c>
      <c r="G6714" s="8"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5">
        <v>6714</v>
      </c>
      <c r="B6715" s="2" t="s">
        <v>9053</v>
      </c>
      <c r="C6715" s="8">
        <f>YEAR(Data!$D6715)</f>
        <v>2014</v>
      </c>
      <c r="D6715" s="3">
        <v>41988</v>
      </c>
      <c r="E6715" s="3">
        <v>41988</v>
      </c>
      <c r="F6715" s="2" t="s">
        <v>1290</v>
      </c>
      <c r="G6715" s="8"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5">
        <v>6715</v>
      </c>
      <c r="B6716" s="2" t="s">
        <v>9053</v>
      </c>
      <c r="C6716" s="8">
        <f>YEAR(Data!$D6716)</f>
        <v>2014</v>
      </c>
      <c r="D6716" s="3">
        <v>41988</v>
      </c>
      <c r="E6716" s="3">
        <v>41988</v>
      </c>
      <c r="F6716" s="2" t="s">
        <v>1290</v>
      </c>
      <c r="G6716" s="8"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5">
        <v>6716</v>
      </c>
      <c r="B6717" s="2" t="s">
        <v>9053</v>
      </c>
      <c r="C6717" s="8">
        <f>YEAR(Data!$D6717)</f>
        <v>2014</v>
      </c>
      <c r="D6717" s="3">
        <v>41988</v>
      </c>
      <c r="E6717" s="3">
        <v>41988</v>
      </c>
      <c r="F6717" s="2" t="s">
        <v>1290</v>
      </c>
      <c r="G6717" s="8"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5">
        <v>6717</v>
      </c>
      <c r="B6718" s="2" t="s">
        <v>9054</v>
      </c>
      <c r="C6718" s="8">
        <f>YEAR(Data!$D6718)</f>
        <v>2013</v>
      </c>
      <c r="D6718" s="3">
        <v>41373</v>
      </c>
      <c r="E6718" s="3">
        <v>41380</v>
      </c>
      <c r="F6718" s="2" t="s">
        <v>50</v>
      </c>
      <c r="G6718" s="8"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5">
        <v>6718</v>
      </c>
      <c r="B6719" s="2" t="s">
        <v>9054</v>
      </c>
      <c r="C6719" s="8">
        <f>YEAR(Data!$D6719)</f>
        <v>2013</v>
      </c>
      <c r="D6719" s="3">
        <v>41373</v>
      </c>
      <c r="E6719" s="3">
        <v>41380</v>
      </c>
      <c r="F6719" s="2" t="s">
        <v>50</v>
      </c>
      <c r="G6719" s="8"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5">
        <v>6719</v>
      </c>
      <c r="B6720" s="2" t="s">
        <v>9054</v>
      </c>
      <c r="C6720" s="8">
        <f>YEAR(Data!$D6720)</f>
        <v>2013</v>
      </c>
      <c r="D6720" s="3">
        <v>41373</v>
      </c>
      <c r="E6720" s="3">
        <v>41380</v>
      </c>
      <c r="F6720" s="2" t="s">
        <v>50</v>
      </c>
      <c r="G6720" s="8"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5">
        <v>6720</v>
      </c>
      <c r="B6721" s="2" t="s">
        <v>9055</v>
      </c>
      <c r="C6721" s="8">
        <f>YEAR(Data!$D6721)</f>
        <v>2013</v>
      </c>
      <c r="D6721" s="3">
        <v>41625</v>
      </c>
      <c r="E6721" s="3">
        <v>41628</v>
      </c>
      <c r="F6721" s="2" t="s">
        <v>188</v>
      </c>
      <c r="G6721" s="8"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5">
        <v>6721</v>
      </c>
      <c r="B6722" s="2" t="s">
        <v>9057</v>
      </c>
      <c r="C6722" s="8">
        <f>YEAR(Data!$D6722)</f>
        <v>2014</v>
      </c>
      <c r="D6722" s="3">
        <v>41902</v>
      </c>
      <c r="E6722" s="3">
        <v>41907</v>
      </c>
      <c r="F6722" s="2" t="s">
        <v>50</v>
      </c>
      <c r="G6722" s="8"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5">
        <v>6722</v>
      </c>
      <c r="B6723" s="2" t="s">
        <v>9057</v>
      </c>
      <c r="C6723" s="8">
        <f>YEAR(Data!$D6723)</f>
        <v>2014</v>
      </c>
      <c r="D6723" s="3">
        <v>41902</v>
      </c>
      <c r="E6723" s="3">
        <v>41907</v>
      </c>
      <c r="F6723" s="2" t="s">
        <v>50</v>
      </c>
      <c r="G6723" s="8"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5">
        <v>6723</v>
      </c>
      <c r="B6724" s="2" t="s">
        <v>9057</v>
      </c>
      <c r="C6724" s="8">
        <f>YEAR(Data!$D6724)</f>
        <v>2014</v>
      </c>
      <c r="D6724" s="3">
        <v>41902</v>
      </c>
      <c r="E6724" s="3">
        <v>41907</v>
      </c>
      <c r="F6724" s="2" t="s">
        <v>50</v>
      </c>
      <c r="G6724" s="8"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5">
        <v>6724</v>
      </c>
      <c r="B6725" s="2" t="s">
        <v>9058</v>
      </c>
      <c r="C6725" s="8">
        <f>YEAR(Data!$D6725)</f>
        <v>2014</v>
      </c>
      <c r="D6725" s="3">
        <v>41887</v>
      </c>
      <c r="E6725" s="3">
        <v>41889</v>
      </c>
      <c r="F6725" s="2" t="s">
        <v>23</v>
      </c>
      <c r="G6725" s="8"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5">
        <v>6725</v>
      </c>
      <c r="B6726" s="2" t="s">
        <v>9059</v>
      </c>
      <c r="C6726" s="8">
        <f>YEAR(Data!$D6726)</f>
        <v>2013</v>
      </c>
      <c r="D6726" s="3">
        <v>41530</v>
      </c>
      <c r="E6726" s="3">
        <v>41534</v>
      </c>
      <c r="F6726" s="2" t="s">
        <v>50</v>
      </c>
      <c r="G6726" s="8"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5">
        <v>6726</v>
      </c>
      <c r="B6727" s="2" t="s">
        <v>9059</v>
      </c>
      <c r="C6727" s="8">
        <f>YEAR(Data!$D6727)</f>
        <v>2013</v>
      </c>
      <c r="D6727" s="3">
        <v>41530</v>
      </c>
      <c r="E6727" s="3">
        <v>41534</v>
      </c>
      <c r="F6727" s="2" t="s">
        <v>50</v>
      </c>
      <c r="G6727" s="8"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5">
        <v>6727</v>
      </c>
      <c r="B6728" s="2" t="s">
        <v>9059</v>
      </c>
      <c r="C6728" s="8">
        <f>YEAR(Data!$D6728)</f>
        <v>2013</v>
      </c>
      <c r="D6728" s="3">
        <v>41530</v>
      </c>
      <c r="E6728" s="3">
        <v>41534</v>
      </c>
      <c r="F6728" s="2" t="s">
        <v>50</v>
      </c>
      <c r="G6728" s="8"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5">
        <v>6728</v>
      </c>
      <c r="B6729" s="2" t="s">
        <v>9060</v>
      </c>
      <c r="C6729" s="8">
        <f>YEAR(Data!$D6729)</f>
        <v>2014</v>
      </c>
      <c r="D6729" s="3">
        <v>41862</v>
      </c>
      <c r="E6729" s="3">
        <v>41867</v>
      </c>
      <c r="F6729" s="2" t="s">
        <v>23</v>
      </c>
      <c r="G6729" s="8"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5">
        <v>6729</v>
      </c>
      <c r="B6730" s="2" t="s">
        <v>9061</v>
      </c>
      <c r="C6730" s="8">
        <f>YEAR(Data!$D6730)</f>
        <v>2013</v>
      </c>
      <c r="D6730" s="3">
        <v>41583</v>
      </c>
      <c r="E6730" s="3">
        <v>41588</v>
      </c>
      <c r="F6730" s="2" t="s">
        <v>50</v>
      </c>
      <c r="G6730" s="8"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5">
        <v>6730</v>
      </c>
      <c r="B6731" s="2" t="s">
        <v>9062</v>
      </c>
      <c r="C6731" s="8">
        <f>YEAR(Data!$D6731)</f>
        <v>2012</v>
      </c>
      <c r="D6731" s="3">
        <v>41078</v>
      </c>
      <c r="E6731" s="3">
        <v>41080</v>
      </c>
      <c r="F6731" s="2" t="s">
        <v>188</v>
      </c>
      <c r="G6731" s="8"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5">
        <v>6731</v>
      </c>
      <c r="B6732" s="2" t="s">
        <v>9062</v>
      </c>
      <c r="C6732" s="8">
        <f>YEAR(Data!$D6732)</f>
        <v>2012</v>
      </c>
      <c r="D6732" s="3">
        <v>41078</v>
      </c>
      <c r="E6732" s="3">
        <v>41080</v>
      </c>
      <c r="F6732" s="2" t="s">
        <v>188</v>
      </c>
      <c r="G6732" s="8"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5">
        <v>6732</v>
      </c>
      <c r="B6733" s="2" t="s">
        <v>9062</v>
      </c>
      <c r="C6733" s="8">
        <f>YEAR(Data!$D6733)</f>
        <v>2012</v>
      </c>
      <c r="D6733" s="3">
        <v>41078</v>
      </c>
      <c r="E6733" s="3">
        <v>41080</v>
      </c>
      <c r="F6733" s="2" t="s">
        <v>188</v>
      </c>
      <c r="G6733" s="8"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5">
        <v>6733</v>
      </c>
      <c r="B6734" s="2" t="s">
        <v>9063</v>
      </c>
      <c r="C6734" s="8">
        <f>YEAR(Data!$D6734)</f>
        <v>2011</v>
      </c>
      <c r="D6734" s="3">
        <v>40728</v>
      </c>
      <c r="E6734" s="3">
        <v>40731</v>
      </c>
      <c r="F6734" s="2" t="s">
        <v>188</v>
      </c>
      <c r="G6734" s="8"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5">
        <v>6734</v>
      </c>
      <c r="B6735" s="2" t="s">
        <v>9063</v>
      </c>
      <c r="C6735" s="8">
        <f>YEAR(Data!$D6735)</f>
        <v>2011</v>
      </c>
      <c r="D6735" s="3">
        <v>40728</v>
      </c>
      <c r="E6735" s="3">
        <v>40731</v>
      </c>
      <c r="F6735" s="2" t="s">
        <v>188</v>
      </c>
      <c r="G6735" s="8"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5">
        <v>6735</v>
      </c>
      <c r="B6736" s="2" t="s">
        <v>9064</v>
      </c>
      <c r="C6736" s="8">
        <f>YEAR(Data!$D6736)</f>
        <v>2012</v>
      </c>
      <c r="D6736" s="3">
        <v>41263</v>
      </c>
      <c r="E6736" s="3">
        <v>41268</v>
      </c>
      <c r="F6736" s="2" t="s">
        <v>50</v>
      </c>
      <c r="G6736" s="8"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5">
        <v>6736</v>
      </c>
      <c r="B6737" s="2" t="s">
        <v>9065</v>
      </c>
      <c r="C6737" s="8">
        <f>YEAR(Data!$D6737)</f>
        <v>2013</v>
      </c>
      <c r="D6737" s="3">
        <v>41375</v>
      </c>
      <c r="E6737" s="3">
        <v>41382</v>
      </c>
      <c r="F6737" s="2" t="s">
        <v>50</v>
      </c>
      <c r="G6737" s="8"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5">
        <v>6737</v>
      </c>
      <c r="B6738" s="2" t="s">
        <v>9065</v>
      </c>
      <c r="C6738" s="8">
        <f>YEAR(Data!$D6738)</f>
        <v>2013</v>
      </c>
      <c r="D6738" s="3">
        <v>41375</v>
      </c>
      <c r="E6738" s="3">
        <v>41382</v>
      </c>
      <c r="F6738" s="2" t="s">
        <v>50</v>
      </c>
      <c r="G6738" s="8"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5">
        <v>6738</v>
      </c>
      <c r="B6739" s="2" t="s">
        <v>9065</v>
      </c>
      <c r="C6739" s="8">
        <f>YEAR(Data!$D6739)</f>
        <v>2013</v>
      </c>
      <c r="D6739" s="3">
        <v>41375</v>
      </c>
      <c r="E6739" s="3">
        <v>41382</v>
      </c>
      <c r="F6739" s="2" t="s">
        <v>50</v>
      </c>
      <c r="G6739" s="8"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5">
        <v>6739</v>
      </c>
      <c r="B6740" s="2" t="s">
        <v>9065</v>
      </c>
      <c r="C6740" s="8">
        <f>YEAR(Data!$D6740)</f>
        <v>2013</v>
      </c>
      <c r="D6740" s="3">
        <v>41375</v>
      </c>
      <c r="E6740" s="3">
        <v>41382</v>
      </c>
      <c r="F6740" s="2" t="s">
        <v>50</v>
      </c>
      <c r="G6740" s="8"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5">
        <v>6740</v>
      </c>
      <c r="B6741" s="2" t="s">
        <v>9066</v>
      </c>
      <c r="C6741" s="8">
        <f>YEAR(Data!$D6741)</f>
        <v>2011</v>
      </c>
      <c r="D6741" s="3">
        <v>40689</v>
      </c>
      <c r="E6741" s="3">
        <v>40694</v>
      </c>
      <c r="F6741" s="2" t="s">
        <v>50</v>
      </c>
      <c r="G6741" s="8"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5">
        <v>6741</v>
      </c>
      <c r="B6742" s="2" t="s">
        <v>9066</v>
      </c>
      <c r="C6742" s="8">
        <f>YEAR(Data!$D6742)</f>
        <v>2011</v>
      </c>
      <c r="D6742" s="3">
        <v>40689</v>
      </c>
      <c r="E6742" s="3">
        <v>40694</v>
      </c>
      <c r="F6742" s="2" t="s">
        <v>50</v>
      </c>
      <c r="G6742" s="8"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5">
        <v>6742</v>
      </c>
      <c r="B6743" s="2" t="s">
        <v>9066</v>
      </c>
      <c r="C6743" s="8">
        <f>YEAR(Data!$D6743)</f>
        <v>2011</v>
      </c>
      <c r="D6743" s="3">
        <v>40689</v>
      </c>
      <c r="E6743" s="3">
        <v>40694</v>
      </c>
      <c r="F6743" s="2" t="s">
        <v>50</v>
      </c>
      <c r="G6743" s="8"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5">
        <v>6743</v>
      </c>
      <c r="B6744" s="2" t="s">
        <v>9067</v>
      </c>
      <c r="C6744" s="8">
        <f>YEAR(Data!$D6744)</f>
        <v>2014</v>
      </c>
      <c r="D6744" s="3">
        <v>41827</v>
      </c>
      <c r="E6744" s="3">
        <v>41832</v>
      </c>
      <c r="F6744" s="2" t="s">
        <v>50</v>
      </c>
      <c r="G6744" s="8"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5">
        <v>6744</v>
      </c>
      <c r="B6745" s="2" t="s">
        <v>9068</v>
      </c>
      <c r="C6745" s="8">
        <f>YEAR(Data!$D6745)</f>
        <v>2012</v>
      </c>
      <c r="D6745" s="3">
        <v>40955</v>
      </c>
      <c r="E6745" s="3">
        <v>40959</v>
      </c>
      <c r="F6745" s="2" t="s">
        <v>50</v>
      </c>
      <c r="G6745" s="8"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5">
        <v>6745</v>
      </c>
      <c r="B6746" s="2" t="s">
        <v>9069</v>
      </c>
      <c r="C6746" s="8">
        <f>YEAR(Data!$D6746)</f>
        <v>2014</v>
      </c>
      <c r="D6746" s="3">
        <v>41807</v>
      </c>
      <c r="E6746" s="3">
        <v>41809</v>
      </c>
      <c r="F6746" s="2" t="s">
        <v>23</v>
      </c>
      <c r="G6746" s="8"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5">
        <v>6746</v>
      </c>
      <c r="B6747" s="2" t="s">
        <v>9069</v>
      </c>
      <c r="C6747" s="8">
        <f>YEAR(Data!$D6747)</f>
        <v>2014</v>
      </c>
      <c r="D6747" s="3">
        <v>41807</v>
      </c>
      <c r="E6747" s="3">
        <v>41809</v>
      </c>
      <c r="F6747" s="2" t="s">
        <v>23</v>
      </c>
      <c r="G6747" s="8"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5">
        <v>6747</v>
      </c>
      <c r="B6748" s="2" t="s">
        <v>9070</v>
      </c>
      <c r="C6748" s="8">
        <f>YEAR(Data!$D6748)</f>
        <v>2014</v>
      </c>
      <c r="D6748" s="3">
        <v>41957</v>
      </c>
      <c r="E6748" s="3">
        <v>41960</v>
      </c>
      <c r="F6748" s="2" t="s">
        <v>188</v>
      </c>
      <c r="G6748" s="8"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5">
        <v>6748</v>
      </c>
      <c r="B6749" s="2" t="s">
        <v>9071</v>
      </c>
      <c r="C6749" s="8">
        <f>YEAR(Data!$D6749)</f>
        <v>2014</v>
      </c>
      <c r="D6749" s="3">
        <v>41985</v>
      </c>
      <c r="E6749" s="3">
        <v>41989</v>
      </c>
      <c r="F6749" s="2" t="s">
        <v>50</v>
      </c>
      <c r="G6749" s="8"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5">
        <v>6749</v>
      </c>
      <c r="B6750" s="2" t="s">
        <v>9071</v>
      </c>
      <c r="C6750" s="8">
        <f>YEAR(Data!$D6750)</f>
        <v>2014</v>
      </c>
      <c r="D6750" s="3">
        <v>41985</v>
      </c>
      <c r="E6750" s="3">
        <v>41989</v>
      </c>
      <c r="F6750" s="2" t="s">
        <v>50</v>
      </c>
      <c r="G6750" s="8"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5">
        <v>6750</v>
      </c>
      <c r="B6751" s="2" t="s">
        <v>9071</v>
      </c>
      <c r="C6751" s="8">
        <f>YEAR(Data!$D6751)</f>
        <v>2014</v>
      </c>
      <c r="D6751" s="3">
        <v>41985</v>
      </c>
      <c r="E6751" s="3">
        <v>41989</v>
      </c>
      <c r="F6751" s="2" t="s">
        <v>50</v>
      </c>
      <c r="G6751" s="8"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5">
        <v>6751</v>
      </c>
      <c r="B6752" s="2" t="s">
        <v>9072</v>
      </c>
      <c r="C6752" s="8">
        <f>YEAR(Data!$D6752)</f>
        <v>2013</v>
      </c>
      <c r="D6752" s="3">
        <v>41454</v>
      </c>
      <c r="E6752" s="3">
        <v>41456</v>
      </c>
      <c r="F6752" s="2" t="s">
        <v>23</v>
      </c>
      <c r="G6752" s="8"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5">
        <v>6752</v>
      </c>
      <c r="B6753" s="2" t="s">
        <v>9072</v>
      </c>
      <c r="C6753" s="8">
        <f>YEAR(Data!$D6753)</f>
        <v>2013</v>
      </c>
      <c r="D6753" s="3">
        <v>41454</v>
      </c>
      <c r="E6753" s="3">
        <v>41456</v>
      </c>
      <c r="F6753" s="2" t="s">
        <v>23</v>
      </c>
      <c r="G6753" s="8"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5">
        <v>6753</v>
      </c>
      <c r="B6754" s="2" t="s">
        <v>9072</v>
      </c>
      <c r="C6754" s="8">
        <f>YEAR(Data!$D6754)</f>
        <v>2013</v>
      </c>
      <c r="D6754" s="3">
        <v>41454</v>
      </c>
      <c r="E6754" s="3">
        <v>41456</v>
      </c>
      <c r="F6754" s="2" t="s">
        <v>23</v>
      </c>
      <c r="G6754" s="8"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5">
        <v>6754</v>
      </c>
      <c r="B6755" s="2" t="s">
        <v>9072</v>
      </c>
      <c r="C6755" s="8">
        <f>YEAR(Data!$D6755)</f>
        <v>2013</v>
      </c>
      <c r="D6755" s="3">
        <v>41454</v>
      </c>
      <c r="E6755" s="3">
        <v>41456</v>
      </c>
      <c r="F6755" s="2" t="s">
        <v>23</v>
      </c>
      <c r="G6755" s="8"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5">
        <v>6755</v>
      </c>
      <c r="B6756" s="2" t="s">
        <v>9072</v>
      </c>
      <c r="C6756" s="8">
        <f>YEAR(Data!$D6756)</f>
        <v>2013</v>
      </c>
      <c r="D6756" s="3">
        <v>41454</v>
      </c>
      <c r="E6756" s="3">
        <v>41456</v>
      </c>
      <c r="F6756" s="2" t="s">
        <v>23</v>
      </c>
      <c r="G6756" s="8"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5">
        <v>6756</v>
      </c>
      <c r="B6757" s="2" t="s">
        <v>9073</v>
      </c>
      <c r="C6757" s="8">
        <f>YEAR(Data!$D6757)</f>
        <v>2014</v>
      </c>
      <c r="D6757" s="3">
        <v>41898</v>
      </c>
      <c r="E6757" s="3">
        <v>41902</v>
      </c>
      <c r="F6757" s="2" t="s">
        <v>50</v>
      </c>
      <c r="G6757" s="8"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5">
        <v>6757</v>
      </c>
      <c r="B6758" s="2" t="s">
        <v>9073</v>
      </c>
      <c r="C6758" s="8">
        <f>YEAR(Data!$D6758)</f>
        <v>2014</v>
      </c>
      <c r="D6758" s="3">
        <v>41898</v>
      </c>
      <c r="E6758" s="3">
        <v>41902</v>
      </c>
      <c r="F6758" s="2" t="s">
        <v>50</v>
      </c>
      <c r="G6758" s="8"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5">
        <v>6758</v>
      </c>
      <c r="B6759" s="2" t="s">
        <v>9073</v>
      </c>
      <c r="C6759" s="8">
        <f>YEAR(Data!$D6759)</f>
        <v>2014</v>
      </c>
      <c r="D6759" s="3">
        <v>41898</v>
      </c>
      <c r="E6759" s="3">
        <v>41902</v>
      </c>
      <c r="F6759" s="2" t="s">
        <v>50</v>
      </c>
      <c r="G6759" s="8"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5">
        <v>6759</v>
      </c>
      <c r="B6760" s="2" t="s">
        <v>9073</v>
      </c>
      <c r="C6760" s="8">
        <f>YEAR(Data!$D6760)</f>
        <v>2014</v>
      </c>
      <c r="D6760" s="3">
        <v>41898</v>
      </c>
      <c r="E6760" s="3">
        <v>41902</v>
      </c>
      <c r="F6760" s="2" t="s">
        <v>50</v>
      </c>
      <c r="G6760" s="8"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5">
        <v>6760</v>
      </c>
      <c r="B6761" s="2" t="s">
        <v>9076</v>
      </c>
      <c r="C6761" s="8">
        <f>YEAR(Data!$D6761)</f>
        <v>2014</v>
      </c>
      <c r="D6761" s="3">
        <v>41976</v>
      </c>
      <c r="E6761" s="3">
        <v>41982</v>
      </c>
      <c r="F6761" s="2" t="s">
        <v>50</v>
      </c>
      <c r="G6761" s="8"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5">
        <v>6761</v>
      </c>
      <c r="B6762" s="2" t="s">
        <v>9077</v>
      </c>
      <c r="C6762" s="8">
        <f>YEAR(Data!$D6762)</f>
        <v>2014</v>
      </c>
      <c r="D6762" s="3">
        <v>41817</v>
      </c>
      <c r="E6762" s="3">
        <v>41821</v>
      </c>
      <c r="F6762" s="2" t="s">
        <v>50</v>
      </c>
      <c r="G6762" s="8"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5">
        <v>6762</v>
      </c>
      <c r="B6763" s="2" t="s">
        <v>9078</v>
      </c>
      <c r="C6763" s="8">
        <f>YEAR(Data!$D6763)</f>
        <v>2013</v>
      </c>
      <c r="D6763" s="3">
        <v>41480</v>
      </c>
      <c r="E6763" s="3">
        <v>41482</v>
      </c>
      <c r="F6763" s="2" t="s">
        <v>23</v>
      </c>
      <c r="G6763" s="8"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5">
        <v>6763</v>
      </c>
      <c r="B6764" s="2" t="s">
        <v>9079</v>
      </c>
      <c r="C6764" s="8">
        <f>YEAR(Data!$D6764)</f>
        <v>2013</v>
      </c>
      <c r="D6764" s="3">
        <v>41520</v>
      </c>
      <c r="E6764" s="3">
        <v>41526</v>
      </c>
      <c r="F6764" s="2" t="s">
        <v>50</v>
      </c>
      <c r="G6764" s="8"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5">
        <v>6764</v>
      </c>
      <c r="B6765" s="2" t="s">
        <v>9079</v>
      </c>
      <c r="C6765" s="8">
        <f>YEAR(Data!$D6765)</f>
        <v>2013</v>
      </c>
      <c r="D6765" s="3">
        <v>41520</v>
      </c>
      <c r="E6765" s="3">
        <v>41526</v>
      </c>
      <c r="F6765" s="2" t="s">
        <v>50</v>
      </c>
      <c r="G6765" s="8"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5">
        <v>6765</v>
      </c>
      <c r="B6766" s="2" t="s">
        <v>9079</v>
      </c>
      <c r="C6766" s="8">
        <f>YEAR(Data!$D6766)</f>
        <v>2013</v>
      </c>
      <c r="D6766" s="3">
        <v>41520</v>
      </c>
      <c r="E6766" s="3">
        <v>41526</v>
      </c>
      <c r="F6766" s="2" t="s">
        <v>50</v>
      </c>
      <c r="G6766" s="8"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5">
        <v>6766</v>
      </c>
      <c r="B6767" s="2" t="s">
        <v>9082</v>
      </c>
      <c r="C6767" s="8">
        <f>YEAR(Data!$D6767)</f>
        <v>2014</v>
      </c>
      <c r="D6767" s="3">
        <v>41750</v>
      </c>
      <c r="E6767" s="3">
        <v>41754</v>
      </c>
      <c r="F6767" s="2" t="s">
        <v>50</v>
      </c>
      <c r="G6767" s="8"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5">
        <v>6767</v>
      </c>
      <c r="B6768" s="2" t="s">
        <v>9082</v>
      </c>
      <c r="C6768" s="8">
        <f>YEAR(Data!$D6768)</f>
        <v>2014</v>
      </c>
      <c r="D6768" s="3">
        <v>41750</v>
      </c>
      <c r="E6768" s="3">
        <v>41754</v>
      </c>
      <c r="F6768" s="2" t="s">
        <v>50</v>
      </c>
      <c r="G6768" s="8"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5">
        <v>6768</v>
      </c>
      <c r="B6769" s="2" t="s">
        <v>9082</v>
      </c>
      <c r="C6769" s="8">
        <f>YEAR(Data!$D6769)</f>
        <v>2014</v>
      </c>
      <c r="D6769" s="3">
        <v>41750</v>
      </c>
      <c r="E6769" s="3">
        <v>41754</v>
      </c>
      <c r="F6769" s="2" t="s">
        <v>50</v>
      </c>
      <c r="G6769" s="8"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5">
        <v>6769</v>
      </c>
      <c r="B6770" s="2" t="s">
        <v>9083</v>
      </c>
      <c r="C6770" s="8">
        <f>YEAR(Data!$D6770)</f>
        <v>2011</v>
      </c>
      <c r="D6770" s="3">
        <v>40767</v>
      </c>
      <c r="E6770" s="3">
        <v>40771</v>
      </c>
      <c r="F6770" s="2" t="s">
        <v>50</v>
      </c>
      <c r="G6770" s="8"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5">
        <v>6770</v>
      </c>
      <c r="B6771" s="2" t="s">
        <v>9084</v>
      </c>
      <c r="C6771" s="8">
        <f>YEAR(Data!$D6771)</f>
        <v>2014</v>
      </c>
      <c r="D6771" s="3">
        <v>41902</v>
      </c>
      <c r="E6771" s="3">
        <v>41906</v>
      </c>
      <c r="F6771" s="2" t="s">
        <v>50</v>
      </c>
      <c r="G6771" s="8"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5">
        <v>6771</v>
      </c>
      <c r="B6772" s="2" t="s">
        <v>9085</v>
      </c>
      <c r="C6772" s="8">
        <f>YEAR(Data!$D6772)</f>
        <v>2014</v>
      </c>
      <c r="D6772" s="3">
        <v>41983</v>
      </c>
      <c r="E6772" s="3">
        <v>41987</v>
      </c>
      <c r="F6772" s="2" t="s">
        <v>50</v>
      </c>
      <c r="G6772" s="8"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5">
        <v>6772</v>
      </c>
      <c r="B6773" s="2" t="s">
        <v>9085</v>
      </c>
      <c r="C6773" s="8">
        <f>YEAR(Data!$D6773)</f>
        <v>2014</v>
      </c>
      <c r="D6773" s="3">
        <v>41983</v>
      </c>
      <c r="E6773" s="3">
        <v>41987</v>
      </c>
      <c r="F6773" s="2" t="s">
        <v>50</v>
      </c>
      <c r="G6773" s="8"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5">
        <v>6773</v>
      </c>
      <c r="B6774" s="2" t="s">
        <v>9086</v>
      </c>
      <c r="C6774" s="8">
        <f>YEAR(Data!$D6774)</f>
        <v>2013</v>
      </c>
      <c r="D6774" s="3">
        <v>41583</v>
      </c>
      <c r="E6774" s="3">
        <v>41587</v>
      </c>
      <c r="F6774" s="2" t="s">
        <v>50</v>
      </c>
      <c r="G6774" s="8"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5">
        <v>6774</v>
      </c>
      <c r="B6775" s="2" t="s">
        <v>9086</v>
      </c>
      <c r="C6775" s="8">
        <f>YEAR(Data!$D6775)</f>
        <v>2013</v>
      </c>
      <c r="D6775" s="3">
        <v>41583</v>
      </c>
      <c r="E6775" s="3">
        <v>41587</v>
      </c>
      <c r="F6775" s="2" t="s">
        <v>50</v>
      </c>
      <c r="G6775" s="8"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5">
        <v>6775</v>
      </c>
      <c r="B6776" s="2" t="s">
        <v>9086</v>
      </c>
      <c r="C6776" s="8">
        <f>YEAR(Data!$D6776)</f>
        <v>2013</v>
      </c>
      <c r="D6776" s="3">
        <v>41583</v>
      </c>
      <c r="E6776" s="3">
        <v>41587</v>
      </c>
      <c r="F6776" s="2" t="s">
        <v>50</v>
      </c>
      <c r="G6776" s="8"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5">
        <v>6776</v>
      </c>
      <c r="B6777" s="2" t="s">
        <v>9089</v>
      </c>
      <c r="C6777" s="8">
        <f>YEAR(Data!$D6777)</f>
        <v>2012</v>
      </c>
      <c r="D6777" s="3">
        <v>40997</v>
      </c>
      <c r="E6777" s="3">
        <v>41003</v>
      </c>
      <c r="F6777" s="2" t="s">
        <v>50</v>
      </c>
      <c r="G6777" s="8"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5">
        <v>6777</v>
      </c>
      <c r="B6778" s="2" t="s">
        <v>9090</v>
      </c>
      <c r="C6778" s="8">
        <f>YEAR(Data!$D6778)</f>
        <v>2013</v>
      </c>
      <c r="D6778" s="3">
        <v>41523</v>
      </c>
      <c r="E6778" s="3">
        <v>41529</v>
      </c>
      <c r="F6778" s="2" t="s">
        <v>50</v>
      </c>
      <c r="G6778" s="8"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5">
        <v>6778</v>
      </c>
      <c r="B6779" s="2" t="s">
        <v>9091</v>
      </c>
      <c r="C6779" s="8">
        <f>YEAR(Data!$D6779)</f>
        <v>2014</v>
      </c>
      <c r="D6779" s="3">
        <v>41668</v>
      </c>
      <c r="E6779" s="3">
        <v>41672</v>
      </c>
      <c r="F6779" s="2" t="s">
        <v>50</v>
      </c>
      <c r="G6779" s="8"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5">
        <v>6779</v>
      </c>
      <c r="B6780" s="2" t="s">
        <v>9092</v>
      </c>
      <c r="C6780" s="8">
        <f>YEAR(Data!$D6780)</f>
        <v>2013</v>
      </c>
      <c r="D6780" s="3">
        <v>41521</v>
      </c>
      <c r="E6780" s="3">
        <v>41526</v>
      </c>
      <c r="F6780" s="2" t="s">
        <v>23</v>
      </c>
      <c r="G6780" s="8"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5">
        <v>6780</v>
      </c>
      <c r="B6781" s="2" t="s">
        <v>9092</v>
      </c>
      <c r="C6781" s="8">
        <f>YEAR(Data!$D6781)</f>
        <v>2013</v>
      </c>
      <c r="D6781" s="3">
        <v>41521</v>
      </c>
      <c r="E6781" s="3">
        <v>41526</v>
      </c>
      <c r="F6781" s="2" t="s">
        <v>23</v>
      </c>
      <c r="G6781" s="8"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5">
        <v>6781</v>
      </c>
      <c r="B6782" s="2" t="s">
        <v>9092</v>
      </c>
      <c r="C6782" s="8">
        <f>YEAR(Data!$D6782)</f>
        <v>2013</v>
      </c>
      <c r="D6782" s="3">
        <v>41521</v>
      </c>
      <c r="E6782" s="3">
        <v>41526</v>
      </c>
      <c r="F6782" s="2" t="s">
        <v>23</v>
      </c>
      <c r="G6782" s="8"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5">
        <v>6782</v>
      </c>
      <c r="B6783" s="2" t="s">
        <v>9092</v>
      </c>
      <c r="C6783" s="8">
        <f>YEAR(Data!$D6783)</f>
        <v>2013</v>
      </c>
      <c r="D6783" s="3">
        <v>41521</v>
      </c>
      <c r="E6783" s="3">
        <v>41526</v>
      </c>
      <c r="F6783" s="2" t="s">
        <v>23</v>
      </c>
      <c r="G6783" s="8"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5">
        <v>6783</v>
      </c>
      <c r="B6784" s="2" t="s">
        <v>9093</v>
      </c>
      <c r="C6784" s="8">
        <f>YEAR(Data!$D6784)</f>
        <v>2014</v>
      </c>
      <c r="D6784" s="3">
        <v>41846</v>
      </c>
      <c r="E6784" s="3">
        <v>41849</v>
      </c>
      <c r="F6784" s="2" t="s">
        <v>23</v>
      </c>
      <c r="G6784" s="8"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5">
        <v>6784</v>
      </c>
      <c r="B6785" s="2" t="s">
        <v>9093</v>
      </c>
      <c r="C6785" s="8">
        <f>YEAR(Data!$D6785)</f>
        <v>2014</v>
      </c>
      <c r="D6785" s="3">
        <v>41846</v>
      </c>
      <c r="E6785" s="3">
        <v>41849</v>
      </c>
      <c r="F6785" s="2" t="s">
        <v>23</v>
      </c>
      <c r="G6785" s="8"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5">
        <v>6785</v>
      </c>
      <c r="B6786" s="2" t="s">
        <v>9093</v>
      </c>
      <c r="C6786" s="8">
        <f>YEAR(Data!$D6786)</f>
        <v>2014</v>
      </c>
      <c r="D6786" s="3">
        <v>41846</v>
      </c>
      <c r="E6786" s="3">
        <v>41849</v>
      </c>
      <c r="F6786" s="2" t="s">
        <v>23</v>
      </c>
      <c r="G6786" s="8"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5">
        <v>6786</v>
      </c>
      <c r="B6787" s="2" t="s">
        <v>9093</v>
      </c>
      <c r="C6787" s="8">
        <f>YEAR(Data!$D6787)</f>
        <v>2014</v>
      </c>
      <c r="D6787" s="3">
        <v>41846</v>
      </c>
      <c r="E6787" s="3">
        <v>41849</v>
      </c>
      <c r="F6787" s="2" t="s">
        <v>23</v>
      </c>
      <c r="G6787" s="8"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5">
        <v>6787</v>
      </c>
      <c r="B6788" s="2" t="s">
        <v>9093</v>
      </c>
      <c r="C6788" s="8">
        <f>YEAR(Data!$D6788)</f>
        <v>2014</v>
      </c>
      <c r="D6788" s="3">
        <v>41846</v>
      </c>
      <c r="E6788" s="3">
        <v>41849</v>
      </c>
      <c r="F6788" s="2" t="s">
        <v>23</v>
      </c>
      <c r="G6788" s="8"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5">
        <v>6788</v>
      </c>
      <c r="B6789" s="2" t="s">
        <v>9096</v>
      </c>
      <c r="C6789" s="8">
        <f>YEAR(Data!$D6789)</f>
        <v>2012</v>
      </c>
      <c r="D6789" s="3">
        <v>41165</v>
      </c>
      <c r="E6789" s="3">
        <v>41172</v>
      </c>
      <c r="F6789" s="2" t="s">
        <v>50</v>
      </c>
      <c r="G6789" s="8"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5">
        <v>6789</v>
      </c>
      <c r="B6790" s="2" t="s">
        <v>9096</v>
      </c>
      <c r="C6790" s="8">
        <f>YEAR(Data!$D6790)</f>
        <v>2012</v>
      </c>
      <c r="D6790" s="3">
        <v>41165</v>
      </c>
      <c r="E6790" s="3">
        <v>41172</v>
      </c>
      <c r="F6790" s="2" t="s">
        <v>50</v>
      </c>
      <c r="G6790" s="8"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5">
        <v>6790</v>
      </c>
      <c r="B6791" s="2" t="s">
        <v>9097</v>
      </c>
      <c r="C6791" s="8">
        <f>YEAR(Data!$D6791)</f>
        <v>2012</v>
      </c>
      <c r="D6791" s="3">
        <v>41159</v>
      </c>
      <c r="E6791" s="3">
        <v>41161</v>
      </c>
      <c r="F6791" s="2" t="s">
        <v>23</v>
      </c>
      <c r="G6791" s="8"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5">
        <v>6791</v>
      </c>
      <c r="B6792" s="2" t="s">
        <v>9098</v>
      </c>
      <c r="C6792" s="8">
        <f>YEAR(Data!$D6792)</f>
        <v>2013</v>
      </c>
      <c r="D6792" s="3">
        <v>41595</v>
      </c>
      <c r="E6792" s="3">
        <v>41596</v>
      </c>
      <c r="F6792" s="2" t="s">
        <v>188</v>
      </c>
      <c r="G6792" s="8"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5">
        <v>6792</v>
      </c>
      <c r="B6793" s="2" t="s">
        <v>9101</v>
      </c>
      <c r="C6793" s="8">
        <f>YEAR(Data!$D6793)</f>
        <v>2013</v>
      </c>
      <c r="D6793" s="3">
        <v>41589</v>
      </c>
      <c r="E6793" s="3">
        <v>41594</v>
      </c>
      <c r="F6793" s="2" t="s">
        <v>50</v>
      </c>
      <c r="G6793" s="8"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5">
        <v>6793</v>
      </c>
      <c r="B6794" s="2" t="s">
        <v>9102</v>
      </c>
      <c r="C6794" s="8">
        <f>YEAR(Data!$D6794)</f>
        <v>2011</v>
      </c>
      <c r="D6794" s="3">
        <v>40770</v>
      </c>
      <c r="E6794" s="3">
        <v>40773</v>
      </c>
      <c r="F6794" s="2" t="s">
        <v>188</v>
      </c>
      <c r="G6794" s="8"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5">
        <v>6794</v>
      </c>
      <c r="B6795" s="2" t="s">
        <v>9103</v>
      </c>
      <c r="C6795" s="8">
        <f>YEAR(Data!$D6795)</f>
        <v>2012</v>
      </c>
      <c r="D6795" s="3">
        <v>41229</v>
      </c>
      <c r="E6795" s="3">
        <v>41233</v>
      </c>
      <c r="F6795" s="2" t="s">
        <v>50</v>
      </c>
      <c r="G6795" s="8"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5">
        <v>6795</v>
      </c>
      <c r="B6796" s="2" t="s">
        <v>9103</v>
      </c>
      <c r="C6796" s="8">
        <f>YEAR(Data!$D6796)</f>
        <v>2012</v>
      </c>
      <c r="D6796" s="3">
        <v>41229</v>
      </c>
      <c r="E6796" s="3">
        <v>41233</v>
      </c>
      <c r="F6796" s="2" t="s">
        <v>50</v>
      </c>
      <c r="G6796" s="8"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5">
        <v>6796</v>
      </c>
      <c r="B6797" s="2" t="s">
        <v>9103</v>
      </c>
      <c r="C6797" s="8">
        <f>YEAR(Data!$D6797)</f>
        <v>2012</v>
      </c>
      <c r="D6797" s="3">
        <v>41229</v>
      </c>
      <c r="E6797" s="3">
        <v>41233</v>
      </c>
      <c r="F6797" s="2" t="s">
        <v>50</v>
      </c>
      <c r="G6797" s="8"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5">
        <v>6797</v>
      </c>
      <c r="B6798" s="2" t="s">
        <v>9104</v>
      </c>
      <c r="C6798" s="8">
        <f>YEAR(Data!$D6798)</f>
        <v>2012</v>
      </c>
      <c r="D6798" s="3">
        <v>41146</v>
      </c>
      <c r="E6798" s="3">
        <v>41146</v>
      </c>
      <c r="F6798" s="2" t="s">
        <v>1290</v>
      </c>
      <c r="G6798" s="8"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5">
        <v>6798</v>
      </c>
      <c r="B6799" s="2" t="s">
        <v>9104</v>
      </c>
      <c r="C6799" s="8">
        <f>YEAR(Data!$D6799)</f>
        <v>2012</v>
      </c>
      <c r="D6799" s="3">
        <v>41146</v>
      </c>
      <c r="E6799" s="3">
        <v>41146</v>
      </c>
      <c r="F6799" s="2" t="s">
        <v>1290</v>
      </c>
      <c r="G6799" s="8"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5">
        <v>6799</v>
      </c>
      <c r="B6800" s="2" t="s">
        <v>9104</v>
      </c>
      <c r="C6800" s="8">
        <f>YEAR(Data!$D6800)</f>
        <v>2012</v>
      </c>
      <c r="D6800" s="3">
        <v>41146</v>
      </c>
      <c r="E6800" s="3">
        <v>41146</v>
      </c>
      <c r="F6800" s="2" t="s">
        <v>1290</v>
      </c>
      <c r="G6800" s="8"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5">
        <v>6800</v>
      </c>
      <c r="B6801" s="2" t="s">
        <v>9107</v>
      </c>
      <c r="C6801" s="8">
        <f>YEAR(Data!$D6801)</f>
        <v>2013</v>
      </c>
      <c r="D6801" s="3">
        <v>41634</v>
      </c>
      <c r="E6801" s="3">
        <v>41641</v>
      </c>
      <c r="F6801" s="2" t="s">
        <v>50</v>
      </c>
      <c r="G6801" s="8"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5">
        <v>6801</v>
      </c>
      <c r="B6802" s="2" t="s">
        <v>9107</v>
      </c>
      <c r="C6802" s="8">
        <f>YEAR(Data!$D6802)</f>
        <v>2013</v>
      </c>
      <c r="D6802" s="3">
        <v>41634</v>
      </c>
      <c r="E6802" s="3">
        <v>41641</v>
      </c>
      <c r="F6802" s="2" t="s">
        <v>50</v>
      </c>
      <c r="G6802" s="8"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5">
        <v>6802</v>
      </c>
      <c r="B6803" s="2" t="s">
        <v>9107</v>
      </c>
      <c r="C6803" s="8">
        <f>YEAR(Data!$D6803)</f>
        <v>2013</v>
      </c>
      <c r="D6803" s="3">
        <v>41634</v>
      </c>
      <c r="E6803" s="3">
        <v>41641</v>
      </c>
      <c r="F6803" s="2" t="s">
        <v>50</v>
      </c>
      <c r="G6803" s="8"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5">
        <v>6803</v>
      </c>
      <c r="B6804" s="2" t="s">
        <v>9107</v>
      </c>
      <c r="C6804" s="8">
        <f>YEAR(Data!$D6804)</f>
        <v>2013</v>
      </c>
      <c r="D6804" s="3">
        <v>41634</v>
      </c>
      <c r="E6804" s="3">
        <v>41641</v>
      </c>
      <c r="F6804" s="2" t="s">
        <v>50</v>
      </c>
      <c r="G6804" s="8"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5">
        <v>6804</v>
      </c>
      <c r="B6805" s="2" t="s">
        <v>9107</v>
      </c>
      <c r="C6805" s="8">
        <f>YEAR(Data!$D6805)</f>
        <v>2013</v>
      </c>
      <c r="D6805" s="3">
        <v>41634</v>
      </c>
      <c r="E6805" s="3">
        <v>41641</v>
      </c>
      <c r="F6805" s="2" t="s">
        <v>50</v>
      </c>
      <c r="G6805" s="8"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5">
        <v>6805</v>
      </c>
      <c r="B6806" s="2" t="s">
        <v>9108</v>
      </c>
      <c r="C6806" s="8">
        <f>YEAR(Data!$D6806)</f>
        <v>2011</v>
      </c>
      <c r="D6806" s="3">
        <v>40821</v>
      </c>
      <c r="E6806" s="3">
        <v>40822</v>
      </c>
      <c r="F6806" s="2" t="s">
        <v>188</v>
      </c>
      <c r="G6806" s="8"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5">
        <v>6806</v>
      </c>
      <c r="B6807" s="2" t="s">
        <v>9109</v>
      </c>
      <c r="C6807" s="8">
        <f>YEAR(Data!$D6807)</f>
        <v>2011</v>
      </c>
      <c r="D6807" s="3">
        <v>40869</v>
      </c>
      <c r="E6807" s="3">
        <v>40872</v>
      </c>
      <c r="F6807" s="2" t="s">
        <v>188</v>
      </c>
      <c r="G6807" s="8"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5">
        <v>6807</v>
      </c>
      <c r="B6808" s="2" t="s">
        <v>9110</v>
      </c>
      <c r="C6808" s="8">
        <f>YEAR(Data!$D6808)</f>
        <v>2014</v>
      </c>
      <c r="D6808" s="3">
        <v>41999</v>
      </c>
      <c r="E6808" s="3">
        <v>42003</v>
      </c>
      <c r="F6808" s="2" t="s">
        <v>50</v>
      </c>
      <c r="G6808" s="8"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5">
        <v>6808</v>
      </c>
      <c r="B6809" s="2" t="s">
        <v>9111</v>
      </c>
      <c r="C6809" s="8">
        <f>YEAR(Data!$D6809)</f>
        <v>2012</v>
      </c>
      <c r="D6809" s="3">
        <v>40999</v>
      </c>
      <c r="E6809" s="3">
        <v>41004</v>
      </c>
      <c r="F6809" s="2" t="s">
        <v>50</v>
      </c>
      <c r="G6809" s="8"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5">
        <v>6809</v>
      </c>
      <c r="B6810" s="2" t="s">
        <v>9111</v>
      </c>
      <c r="C6810" s="8">
        <f>YEAR(Data!$D6810)</f>
        <v>2012</v>
      </c>
      <c r="D6810" s="3">
        <v>40999</v>
      </c>
      <c r="E6810" s="3">
        <v>41004</v>
      </c>
      <c r="F6810" s="2" t="s">
        <v>50</v>
      </c>
      <c r="G6810" s="8"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5">
        <v>6810</v>
      </c>
      <c r="B6811" s="2" t="s">
        <v>9112</v>
      </c>
      <c r="C6811" s="8">
        <f>YEAR(Data!$D6811)</f>
        <v>2014</v>
      </c>
      <c r="D6811" s="3">
        <v>41897</v>
      </c>
      <c r="E6811" s="3">
        <v>41898</v>
      </c>
      <c r="F6811" s="2" t="s">
        <v>188</v>
      </c>
      <c r="G6811" s="8"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5">
        <v>6811</v>
      </c>
      <c r="B6812" s="2" t="s">
        <v>9112</v>
      </c>
      <c r="C6812" s="8">
        <f>YEAR(Data!$D6812)</f>
        <v>2014</v>
      </c>
      <c r="D6812" s="3">
        <v>41897</v>
      </c>
      <c r="E6812" s="3">
        <v>41898</v>
      </c>
      <c r="F6812" s="2" t="s">
        <v>188</v>
      </c>
      <c r="G6812" s="8"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5">
        <v>6812</v>
      </c>
      <c r="B6813" s="2" t="s">
        <v>9112</v>
      </c>
      <c r="C6813" s="8">
        <f>YEAR(Data!$D6813)</f>
        <v>2014</v>
      </c>
      <c r="D6813" s="3">
        <v>41897</v>
      </c>
      <c r="E6813" s="3">
        <v>41898</v>
      </c>
      <c r="F6813" s="2" t="s">
        <v>188</v>
      </c>
      <c r="G6813" s="8"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5">
        <v>6813</v>
      </c>
      <c r="B6814" s="2" t="s">
        <v>9112</v>
      </c>
      <c r="C6814" s="8">
        <f>YEAR(Data!$D6814)</f>
        <v>2014</v>
      </c>
      <c r="D6814" s="3">
        <v>41897</v>
      </c>
      <c r="E6814" s="3">
        <v>41898</v>
      </c>
      <c r="F6814" s="2" t="s">
        <v>188</v>
      </c>
      <c r="G6814" s="8"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5">
        <v>6814</v>
      </c>
      <c r="B6815" s="2" t="s">
        <v>9112</v>
      </c>
      <c r="C6815" s="8">
        <f>YEAR(Data!$D6815)</f>
        <v>2014</v>
      </c>
      <c r="D6815" s="3">
        <v>41897</v>
      </c>
      <c r="E6815" s="3">
        <v>41898</v>
      </c>
      <c r="F6815" s="2" t="s">
        <v>188</v>
      </c>
      <c r="G6815" s="8"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5">
        <v>6815</v>
      </c>
      <c r="B6816" s="2" t="s">
        <v>9112</v>
      </c>
      <c r="C6816" s="8">
        <f>YEAR(Data!$D6816)</f>
        <v>2014</v>
      </c>
      <c r="D6816" s="3">
        <v>41897</v>
      </c>
      <c r="E6816" s="3">
        <v>41898</v>
      </c>
      <c r="F6816" s="2" t="s">
        <v>188</v>
      </c>
      <c r="G6816" s="8"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5">
        <v>6816</v>
      </c>
      <c r="B6817" s="2" t="s">
        <v>9115</v>
      </c>
      <c r="C6817" s="8">
        <f>YEAR(Data!$D6817)</f>
        <v>2011</v>
      </c>
      <c r="D6817" s="3">
        <v>40711</v>
      </c>
      <c r="E6817" s="3">
        <v>40715</v>
      </c>
      <c r="F6817" s="2" t="s">
        <v>50</v>
      </c>
      <c r="G6817" s="8"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5">
        <v>6817</v>
      </c>
      <c r="B6818" s="2" t="s">
        <v>9115</v>
      </c>
      <c r="C6818" s="8">
        <f>YEAR(Data!$D6818)</f>
        <v>2011</v>
      </c>
      <c r="D6818" s="3">
        <v>40711</v>
      </c>
      <c r="E6818" s="3">
        <v>40715</v>
      </c>
      <c r="F6818" s="2" t="s">
        <v>50</v>
      </c>
      <c r="G6818" s="8"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5">
        <v>6818</v>
      </c>
      <c r="B6819" s="2" t="s">
        <v>9115</v>
      </c>
      <c r="C6819" s="8">
        <f>YEAR(Data!$D6819)</f>
        <v>2011</v>
      </c>
      <c r="D6819" s="3">
        <v>40711</v>
      </c>
      <c r="E6819" s="3">
        <v>40715</v>
      </c>
      <c r="F6819" s="2" t="s">
        <v>50</v>
      </c>
      <c r="G6819" s="8"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5">
        <v>6819</v>
      </c>
      <c r="B6820" s="2" t="s">
        <v>9116</v>
      </c>
      <c r="C6820" s="8">
        <f>YEAR(Data!$D6820)</f>
        <v>2014</v>
      </c>
      <c r="D6820" s="3">
        <v>42002</v>
      </c>
      <c r="E6820" s="3">
        <v>42006</v>
      </c>
      <c r="F6820" s="2" t="s">
        <v>50</v>
      </c>
      <c r="G6820" s="8"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5">
        <v>6820</v>
      </c>
      <c r="B6821" s="2" t="s">
        <v>9116</v>
      </c>
      <c r="C6821" s="8">
        <f>YEAR(Data!$D6821)</f>
        <v>2014</v>
      </c>
      <c r="D6821" s="3">
        <v>42002</v>
      </c>
      <c r="E6821" s="3">
        <v>42006</v>
      </c>
      <c r="F6821" s="2" t="s">
        <v>50</v>
      </c>
      <c r="G6821" s="8"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5">
        <v>6821</v>
      </c>
      <c r="B6822" s="2" t="s">
        <v>9116</v>
      </c>
      <c r="C6822" s="8">
        <f>YEAR(Data!$D6822)</f>
        <v>2014</v>
      </c>
      <c r="D6822" s="3">
        <v>42002</v>
      </c>
      <c r="E6822" s="3">
        <v>42006</v>
      </c>
      <c r="F6822" s="2" t="s">
        <v>50</v>
      </c>
      <c r="G6822" s="8"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5">
        <v>6822</v>
      </c>
      <c r="B6823" s="2" t="s">
        <v>9116</v>
      </c>
      <c r="C6823" s="8">
        <f>YEAR(Data!$D6823)</f>
        <v>2014</v>
      </c>
      <c r="D6823" s="3">
        <v>42002</v>
      </c>
      <c r="E6823" s="3">
        <v>42006</v>
      </c>
      <c r="F6823" s="2" t="s">
        <v>50</v>
      </c>
      <c r="G6823" s="8"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5">
        <v>6823</v>
      </c>
      <c r="B6824" s="2" t="s">
        <v>9117</v>
      </c>
      <c r="C6824" s="8">
        <f>YEAR(Data!$D6824)</f>
        <v>2014</v>
      </c>
      <c r="D6824" s="3">
        <v>41946</v>
      </c>
      <c r="E6824" s="3">
        <v>41951</v>
      </c>
      <c r="F6824" s="2" t="s">
        <v>50</v>
      </c>
      <c r="G6824" s="8"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5">
        <v>6824</v>
      </c>
      <c r="B6825" s="2" t="s">
        <v>9118</v>
      </c>
      <c r="C6825" s="8">
        <f>YEAR(Data!$D6825)</f>
        <v>2012</v>
      </c>
      <c r="D6825" s="3">
        <v>41115</v>
      </c>
      <c r="E6825" s="3">
        <v>41119</v>
      </c>
      <c r="F6825" s="2" t="s">
        <v>50</v>
      </c>
      <c r="G6825" s="8"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5">
        <v>6825</v>
      </c>
      <c r="B6826" s="2" t="s">
        <v>9118</v>
      </c>
      <c r="C6826" s="8">
        <f>YEAR(Data!$D6826)</f>
        <v>2012</v>
      </c>
      <c r="D6826" s="3">
        <v>41115</v>
      </c>
      <c r="E6826" s="3">
        <v>41119</v>
      </c>
      <c r="F6826" s="2" t="s">
        <v>50</v>
      </c>
      <c r="G6826" s="8"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5">
        <v>6826</v>
      </c>
      <c r="B6827" s="2" t="s">
        <v>9119</v>
      </c>
      <c r="C6827" s="8">
        <f>YEAR(Data!$D6827)</f>
        <v>2013</v>
      </c>
      <c r="D6827" s="3">
        <v>41550</v>
      </c>
      <c r="E6827" s="3">
        <v>41557</v>
      </c>
      <c r="F6827" s="2" t="s">
        <v>50</v>
      </c>
      <c r="G6827" s="8"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5">
        <v>6827</v>
      </c>
      <c r="B6828" s="2" t="s">
        <v>9119</v>
      </c>
      <c r="C6828" s="8">
        <f>YEAR(Data!$D6828)</f>
        <v>2013</v>
      </c>
      <c r="D6828" s="3">
        <v>41550</v>
      </c>
      <c r="E6828" s="3">
        <v>41557</v>
      </c>
      <c r="F6828" s="2" t="s">
        <v>50</v>
      </c>
      <c r="G6828" s="8"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5">
        <v>6828</v>
      </c>
      <c r="B6829" s="2" t="s">
        <v>9119</v>
      </c>
      <c r="C6829" s="8">
        <f>YEAR(Data!$D6829)</f>
        <v>2013</v>
      </c>
      <c r="D6829" s="3">
        <v>41550</v>
      </c>
      <c r="E6829" s="3">
        <v>41557</v>
      </c>
      <c r="F6829" s="2" t="s">
        <v>50</v>
      </c>
      <c r="G6829" s="8"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5">
        <v>6829</v>
      </c>
      <c r="B6830" s="2" t="s">
        <v>9119</v>
      </c>
      <c r="C6830" s="8">
        <f>YEAR(Data!$D6830)</f>
        <v>2013</v>
      </c>
      <c r="D6830" s="3">
        <v>41550</v>
      </c>
      <c r="E6830" s="3">
        <v>41557</v>
      </c>
      <c r="F6830" s="2" t="s">
        <v>50</v>
      </c>
      <c r="G6830" s="8"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5">
        <v>6830</v>
      </c>
      <c r="B6831" s="2" t="s">
        <v>9119</v>
      </c>
      <c r="C6831" s="8">
        <f>YEAR(Data!$D6831)</f>
        <v>2013</v>
      </c>
      <c r="D6831" s="3">
        <v>41550</v>
      </c>
      <c r="E6831" s="3">
        <v>41557</v>
      </c>
      <c r="F6831" s="2" t="s">
        <v>50</v>
      </c>
      <c r="G6831" s="8"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5">
        <v>6831</v>
      </c>
      <c r="B6832" s="2" t="s">
        <v>9120</v>
      </c>
      <c r="C6832" s="8">
        <f>YEAR(Data!$D6832)</f>
        <v>2013</v>
      </c>
      <c r="D6832" s="3">
        <v>41633</v>
      </c>
      <c r="E6832" s="3">
        <v>41636</v>
      </c>
      <c r="F6832" s="2" t="s">
        <v>23</v>
      </c>
      <c r="G6832" s="8"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5">
        <v>6832</v>
      </c>
      <c r="B6833" s="2" t="s">
        <v>9121</v>
      </c>
      <c r="C6833" s="8">
        <f>YEAR(Data!$D6833)</f>
        <v>2014</v>
      </c>
      <c r="D6833" s="3">
        <v>41842</v>
      </c>
      <c r="E6833" s="3">
        <v>41848</v>
      </c>
      <c r="F6833" s="2" t="s">
        <v>50</v>
      </c>
      <c r="G6833" s="8"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5">
        <v>6833</v>
      </c>
      <c r="B6834" s="2" t="s">
        <v>9122</v>
      </c>
      <c r="C6834" s="8">
        <f>YEAR(Data!$D6834)</f>
        <v>2012</v>
      </c>
      <c r="D6834" s="3">
        <v>41192</v>
      </c>
      <c r="E6834" s="3">
        <v>41199</v>
      </c>
      <c r="F6834" s="2" t="s">
        <v>50</v>
      </c>
      <c r="G6834" s="8"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5">
        <v>6834</v>
      </c>
      <c r="B6835" s="2" t="s">
        <v>9123</v>
      </c>
      <c r="C6835" s="8">
        <f>YEAR(Data!$D6835)</f>
        <v>2013</v>
      </c>
      <c r="D6835" s="3">
        <v>41526</v>
      </c>
      <c r="E6835" s="3">
        <v>41526</v>
      </c>
      <c r="F6835" s="2" t="s">
        <v>1290</v>
      </c>
      <c r="G6835" s="8"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5">
        <v>6835</v>
      </c>
      <c r="B6836" s="2" t="s">
        <v>9124</v>
      </c>
      <c r="C6836" s="8">
        <f>YEAR(Data!$D6836)</f>
        <v>2013</v>
      </c>
      <c r="D6836" s="3">
        <v>41599</v>
      </c>
      <c r="E6836" s="3">
        <v>41603</v>
      </c>
      <c r="F6836" s="2" t="s">
        <v>50</v>
      </c>
      <c r="G6836" s="8"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5">
        <v>6836</v>
      </c>
      <c r="B6837" s="2" t="s">
        <v>9126</v>
      </c>
      <c r="C6837" s="8">
        <f>YEAR(Data!$D6837)</f>
        <v>2014</v>
      </c>
      <c r="D6837" s="3">
        <v>41928</v>
      </c>
      <c r="E6837" s="3">
        <v>41933</v>
      </c>
      <c r="F6837" s="2" t="s">
        <v>50</v>
      </c>
      <c r="G6837" s="8"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5">
        <v>6837</v>
      </c>
      <c r="B6838" s="2" t="s">
        <v>9126</v>
      </c>
      <c r="C6838" s="8">
        <f>YEAR(Data!$D6838)</f>
        <v>2014</v>
      </c>
      <c r="D6838" s="3">
        <v>41928</v>
      </c>
      <c r="E6838" s="3">
        <v>41933</v>
      </c>
      <c r="F6838" s="2" t="s">
        <v>50</v>
      </c>
      <c r="G6838" s="8"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5">
        <v>6838</v>
      </c>
      <c r="B6839" s="2" t="s">
        <v>9127</v>
      </c>
      <c r="C6839" s="8">
        <f>YEAR(Data!$D6839)</f>
        <v>2012</v>
      </c>
      <c r="D6839" s="3">
        <v>41096</v>
      </c>
      <c r="E6839" s="3">
        <v>41102</v>
      </c>
      <c r="F6839" s="2" t="s">
        <v>50</v>
      </c>
      <c r="G6839" s="8"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5">
        <v>6839</v>
      </c>
      <c r="B6840" s="2" t="s">
        <v>9128</v>
      </c>
      <c r="C6840" s="8">
        <f>YEAR(Data!$D6840)</f>
        <v>2014</v>
      </c>
      <c r="D6840" s="3">
        <v>41676</v>
      </c>
      <c r="E6840" s="3">
        <v>41680</v>
      </c>
      <c r="F6840" s="2" t="s">
        <v>50</v>
      </c>
      <c r="G6840" s="8"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5">
        <v>6840</v>
      </c>
      <c r="B6841" s="2" t="s">
        <v>9128</v>
      </c>
      <c r="C6841" s="8">
        <f>YEAR(Data!$D6841)</f>
        <v>2014</v>
      </c>
      <c r="D6841" s="3">
        <v>41676</v>
      </c>
      <c r="E6841" s="3">
        <v>41680</v>
      </c>
      <c r="F6841" s="2" t="s">
        <v>50</v>
      </c>
      <c r="G6841" s="8"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5">
        <v>6841</v>
      </c>
      <c r="B6842" s="2" t="s">
        <v>9129</v>
      </c>
      <c r="C6842" s="8">
        <f>YEAR(Data!$D6842)</f>
        <v>2012</v>
      </c>
      <c r="D6842" s="3">
        <v>41249</v>
      </c>
      <c r="E6842" s="3">
        <v>41250</v>
      </c>
      <c r="F6842" s="2" t="s">
        <v>188</v>
      </c>
      <c r="G6842" s="8"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5">
        <v>6842</v>
      </c>
      <c r="B6843" s="2" t="s">
        <v>9130</v>
      </c>
      <c r="C6843" s="8">
        <f>YEAR(Data!$D6843)</f>
        <v>2013</v>
      </c>
      <c r="D6843" s="3">
        <v>41530</v>
      </c>
      <c r="E6843" s="3">
        <v>41535</v>
      </c>
      <c r="F6843" s="2" t="s">
        <v>50</v>
      </c>
      <c r="G6843" s="8"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5">
        <v>6843</v>
      </c>
      <c r="B6844" s="2" t="s">
        <v>9130</v>
      </c>
      <c r="C6844" s="8">
        <f>YEAR(Data!$D6844)</f>
        <v>2013</v>
      </c>
      <c r="D6844" s="3">
        <v>41530</v>
      </c>
      <c r="E6844" s="3">
        <v>41535</v>
      </c>
      <c r="F6844" s="2" t="s">
        <v>50</v>
      </c>
      <c r="G6844" s="8"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5">
        <v>6844</v>
      </c>
      <c r="B6845" s="2" t="s">
        <v>9130</v>
      </c>
      <c r="C6845" s="8">
        <f>YEAR(Data!$D6845)</f>
        <v>2013</v>
      </c>
      <c r="D6845" s="3">
        <v>41530</v>
      </c>
      <c r="E6845" s="3">
        <v>41535</v>
      </c>
      <c r="F6845" s="2" t="s">
        <v>50</v>
      </c>
      <c r="G6845" s="8"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5">
        <v>6845</v>
      </c>
      <c r="B6846" s="2" t="s">
        <v>9130</v>
      </c>
      <c r="C6846" s="8">
        <f>YEAR(Data!$D6846)</f>
        <v>2013</v>
      </c>
      <c r="D6846" s="3">
        <v>41530</v>
      </c>
      <c r="E6846" s="3">
        <v>41535</v>
      </c>
      <c r="F6846" s="2" t="s">
        <v>50</v>
      </c>
      <c r="G6846" s="8"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5">
        <v>6846</v>
      </c>
      <c r="B6847" s="2" t="s">
        <v>9133</v>
      </c>
      <c r="C6847" s="8">
        <f>YEAR(Data!$D6847)</f>
        <v>2011</v>
      </c>
      <c r="D6847" s="3">
        <v>40730</v>
      </c>
      <c r="E6847" s="3">
        <v>40736</v>
      </c>
      <c r="F6847" s="2" t="s">
        <v>50</v>
      </c>
      <c r="G6847" s="8"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5">
        <v>6847</v>
      </c>
      <c r="B6848" s="2" t="s">
        <v>9135</v>
      </c>
      <c r="C6848" s="8">
        <f>YEAR(Data!$D6848)</f>
        <v>2013</v>
      </c>
      <c r="D6848" s="3">
        <v>41404</v>
      </c>
      <c r="E6848" s="3">
        <v>41409</v>
      </c>
      <c r="F6848" s="2" t="s">
        <v>50</v>
      </c>
      <c r="G6848" s="8"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5">
        <v>6848</v>
      </c>
      <c r="B6849" s="2" t="s">
        <v>9136</v>
      </c>
      <c r="C6849" s="8">
        <f>YEAR(Data!$D6849)</f>
        <v>2013</v>
      </c>
      <c r="D6849" s="3">
        <v>41474</v>
      </c>
      <c r="E6849" s="3">
        <v>41478</v>
      </c>
      <c r="F6849" s="2" t="s">
        <v>50</v>
      </c>
      <c r="G6849" s="8"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5">
        <v>6849</v>
      </c>
      <c r="B6850" s="2" t="s">
        <v>9137</v>
      </c>
      <c r="C6850" s="8">
        <f>YEAR(Data!$D6850)</f>
        <v>2013</v>
      </c>
      <c r="D6850" s="3">
        <v>41444</v>
      </c>
      <c r="E6850" s="3">
        <v>41447</v>
      </c>
      <c r="F6850" s="2" t="s">
        <v>188</v>
      </c>
      <c r="G6850" s="8"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5">
        <v>6850</v>
      </c>
      <c r="B6851" s="2" t="s">
        <v>9138</v>
      </c>
      <c r="C6851" s="8">
        <f>YEAR(Data!$D6851)</f>
        <v>2011</v>
      </c>
      <c r="D6851" s="3">
        <v>40653</v>
      </c>
      <c r="E6851" s="3">
        <v>40658</v>
      </c>
      <c r="F6851" s="2" t="s">
        <v>50</v>
      </c>
      <c r="G6851" s="8"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5">
        <v>6851</v>
      </c>
      <c r="B6852" s="2" t="s">
        <v>9139</v>
      </c>
      <c r="C6852" s="8">
        <f>YEAR(Data!$D6852)</f>
        <v>2013</v>
      </c>
      <c r="D6852" s="3">
        <v>41282</v>
      </c>
      <c r="E6852" s="3">
        <v>41286</v>
      </c>
      <c r="F6852" s="2" t="s">
        <v>50</v>
      </c>
      <c r="G6852" s="8"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5">
        <v>6852</v>
      </c>
      <c r="B6853" s="2" t="s">
        <v>9139</v>
      </c>
      <c r="C6853" s="8">
        <f>YEAR(Data!$D6853)</f>
        <v>2013</v>
      </c>
      <c r="D6853" s="3">
        <v>41282</v>
      </c>
      <c r="E6853" s="3">
        <v>41286</v>
      </c>
      <c r="F6853" s="2" t="s">
        <v>50</v>
      </c>
      <c r="G6853" s="8"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5">
        <v>6853</v>
      </c>
      <c r="B6854" s="2" t="s">
        <v>9140</v>
      </c>
      <c r="C6854" s="8">
        <f>YEAR(Data!$D6854)</f>
        <v>2014</v>
      </c>
      <c r="D6854" s="3">
        <v>41997</v>
      </c>
      <c r="E6854" s="3">
        <v>42002</v>
      </c>
      <c r="F6854" s="2" t="s">
        <v>23</v>
      </c>
      <c r="G6854" s="8"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5">
        <v>6854</v>
      </c>
      <c r="B6855" s="2" t="s">
        <v>9140</v>
      </c>
      <c r="C6855" s="8">
        <f>YEAR(Data!$D6855)</f>
        <v>2014</v>
      </c>
      <c r="D6855" s="3">
        <v>41997</v>
      </c>
      <c r="E6855" s="3">
        <v>42002</v>
      </c>
      <c r="F6855" s="2" t="s">
        <v>23</v>
      </c>
      <c r="G6855" s="8"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5">
        <v>6855</v>
      </c>
      <c r="B6856" s="2" t="s">
        <v>9140</v>
      </c>
      <c r="C6856" s="8">
        <f>YEAR(Data!$D6856)</f>
        <v>2014</v>
      </c>
      <c r="D6856" s="3">
        <v>41997</v>
      </c>
      <c r="E6856" s="3">
        <v>42002</v>
      </c>
      <c r="F6856" s="2" t="s">
        <v>23</v>
      </c>
      <c r="G6856" s="8"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5">
        <v>6856</v>
      </c>
      <c r="B6857" s="2" t="s">
        <v>9140</v>
      </c>
      <c r="C6857" s="8">
        <f>YEAR(Data!$D6857)</f>
        <v>2014</v>
      </c>
      <c r="D6857" s="3">
        <v>41997</v>
      </c>
      <c r="E6857" s="3">
        <v>42002</v>
      </c>
      <c r="F6857" s="2" t="s">
        <v>23</v>
      </c>
      <c r="G6857" s="8"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5">
        <v>6857</v>
      </c>
      <c r="B6858" s="2" t="s">
        <v>9140</v>
      </c>
      <c r="C6858" s="8">
        <f>YEAR(Data!$D6858)</f>
        <v>2014</v>
      </c>
      <c r="D6858" s="3">
        <v>41997</v>
      </c>
      <c r="E6858" s="3">
        <v>42002</v>
      </c>
      <c r="F6858" s="2" t="s">
        <v>23</v>
      </c>
      <c r="G6858" s="8"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5">
        <v>6858</v>
      </c>
      <c r="B6859" s="2" t="s">
        <v>9141</v>
      </c>
      <c r="C6859" s="8">
        <f>YEAR(Data!$D6859)</f>
        <v>2014</v>
      </c>
      <c r="D6859" s="3">
        <v>41747</v>
      </c>
      <c r="E6859" s="3">
        <v>41752</v>
      </c>
      <c r="F6859" s="2" t="s">
        <v>50</v>
      </c>
      <c r="G6859" s="8"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5">
        <v>6859</v>
      </c>
      <c r="B6860" s="2" t="s">
        <v>9141</v>
      </c>
      <c r="C6860" s="8">
        <f>YEAR(Data!$D6860)</f>
        <v>2014</v>
      </c>
      <c r="D6860" s="3">
        <v>41747</v>
      </c>
      <c r="E6860" s="3">
        <v>41752</v>
      </c>
      <c r="F6860" s="2" t="s">
        <v>50</v>
      </c>
      <c r="G6860" s="8"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5">
        <v>6860</v>
      </c>
      <c r="B6861" s="2" t="s">
        <v>9141</v>
      </c>
      <c r="C6861" s="8">
        <f>YEAR(Data!$D6861)</f>
        <v>2014</v>
      </c>
      <c r="D6861" s="3">
        <v>41747</v>
      </c>
      <c r="E6861" s="3">
        <v>41752</v>
      </c>
      <c r="F6861" s="2" t="s">
        <v>50</v>
      </c>
      <c r="G6861" s="8"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5">
        <v>6861</v>
      </c>
      <c r="B6862" s="2" t="s">
        <v>9141</v>
      </c>
      <c r="C6862" s="8">
        <f>YEAR(Data!$D6862)</f>
        <v>2014</v>
      </c>
      <c r="D6862" s="3">
        <v>41747</v>
      </c>
      <c r="E6862" s="3">
        <v>41752</v>
      </c>
      <c r="F6862" s="2" t="s">
        <v>50</v>
      </c>
      <c r="G6862" s="8"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5">
        <v>6862</v>
      </c>
      <c r="B6863" s="2" t="s">
        <v>9141</v>
      </c>
      <c r="C6863" s="8">
        <f>YEAR(Data!$D6863)</f>
        <v>2014</v>
      </c>
      <c r="D6863" s="3">
        <v>41747</v>
      </c>
      <c r="E6863" s="3">
        <v>41752</v>
      </c>
      <c r="F6863" s="2" t="s">
        <v>50</v>
      </c>
      <c r="G6863" s="8"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5">
        <v>6863</v>
      </c>
      <c r="B6864" s="2" t="s">
        <v>9141</v>
      </c>
      <c r="C6864" s="8">
        <f>YEAR(Data!$D6864)</f>
        <v>2014</v>
      </c>
      <c r="D6864" s="3">
        <v>41747</v>
      </c>
      <c r="E6864" s="3">
        <v>41752</v>
      </c>
      <c r="F6864" s="2" t="s">
        <v>50</v>
      </c>
      <c r="G6864" s="8"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5">
        <v>6864</v>
      </c>
      <c r="B6865" s="2" t="s">
        <v>9142</v>
      </c>
      <c r="C6865" s="8">
        <f>YEAR(Data!$D6865)</f>
        <v>2014</v>
      </c>
      <c r="D6865" s="3">
        <v>41975</v>
      </c>
      <c r="E6865" s="3">
        <v>41982</v>
      </c>
      <c r="F6865" s="2" t="s">
        <v>50</v>
      </c>
      <c r="G6865" s="8"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5">
        <v>6865</v>
      </c>
      <c r="B6866" s="2" t="s">
        <v>9143</v>
      </c>
      <c r="C6866" s="8">
        <f>YEAR(Data!$D6866)</f>
        <v>2013</v>
      </c>
      <c r="D6866" s="3">
        <v>41508</v>
      </c>
      <c r="E6866" s="3">
        <v>41515</v>
      </c>
      <c r="F6866" s="2" t="s">
        <v>50</v>
      </c>
      <c r="G6866" s="8"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5">
        <v>6866</v>
      </c>
      <c r="B6867" s="2" t="s">
        <v>9143</v>
      </c>
      <c r="C6867" s="8">
        <f>YEAR(Data!$D6867)</f>
        <v>2013</v>
      </c>
      <c r="D6867" s="3">
        <v>41508</v>
      </c>
      <c r="E6867" s="3">
        <v>41515</v>
      </c>
      <c r="F6867" s="2" t="s">
        <v>50</v>
      </c>
      <c r="G6867" s="8"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5">
        <v>6867</v>
      </c>
      <c r="B6868" s="2" t="s">
        <v>9143</v>
      </c>
      <c r="C6868" s="8">
        <f>YEAR(Data!$D6868)</f>
        <v>2013</v>
      </c>
      <c r="D6868" s="3">
        <v>41508</v>
      </c>
      <c r="E6868" s="3">
        <v>41515</v>
      </c>
      <c r="F6868" s="2" t="s">
        <v>50</v>
      </c>
      <c r="G6868" s="8"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5">
        <v>6868</v>
      </c>
      <c r="B6869" s="2" t="s">
        <v>9143</v>
      </c>
      <c r="C6869" s="8">
        <f>YEAR(Data!$D6869)</f>
        <v>2013</v>
      </c>
      <c r="D6869" s="3">
        <v>41508</v>
      </c>
      <c r="E6869" s="3">
        <v>41515</v>
      </c>
      <c r="F6869" s="2" t="s">
        <v>50</v>
      </c>
      <c r="G6869" s="8"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5">
        <v>6869</v>
      </c>
      <c r="B6870" s="2" t="s">
        <v>9143</v>
      </c>
      <c r="C6870" s="8">
        <f>YEAR(Data!$D6870)</f>
        <v>2013</v>
      </c>
      <c r="D6870" s="3">
        <v>41508</v>
      </c>
      <c r="E6870" s="3">
        <v>41515</v>
      </c>
      <c r="F6870" s="2" t="s">
        <v>50</v>
      </c>
      <c r="G6870" s="8"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5">
        <v>6870</v>
      </c>
      <c r="B6871" s="2" t="s">
        <v>9143</v>
      </c>
      <c r="C6871" s="8">
        <f>YEAR(Data!$D6871)</f>
        <v>2013</v>
      </c>
      <c r="D6871" s="3">
        <v>41508</v>
      </c>
      <c r="E6871" s="3">
        <v>41515</v>
      </c>
      <c r="F6871" s="2" t="s">
        <v>50</v>
      </c>
      <c r="G6871" s="8"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5">
        <v>6871</v>
      </c>
      <c r="B6872" s="2" t="s">
        <v>9143</v>
      </c>
      <c r="C6872" s="8">
        <f>YEAR(Data!$D6872)</f>
        <v>2013</v>
      </c>
      <c r="D6872" s="3">
        <v>41508</v>
      </c>
      <c r="E6872" s="3">
        <v>41515</v>
      </c>
      <c r="F6872" s="2" t="s">
        <v>50</v>
      </c>
      <c r="G6872" s="8"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5">
        <v>6872</v>
      </c>
      <c r="B6873" s="2" t="s">
        <v>9144</v>
      </c>
      <c r="C6873" s="8">
        <f>YEAR(Data!$D6873)</f>
        <v>2013</v>
      </c>
      <c r="D6873" s="3">
        <v>41614</v>
      </c>
      <c r="E6873" s="3">
        <v>41617</v>
      </c>
      <c r="F6873" s="2" t="s">
        <v>23</v>
      </c>
      <c r="G6873" s="8"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5">
        <v>6873</v>
      </c>
      <c r="B6874" s="2" t="s">
        <v>9145</v>
      </c>
      <c r="C6874" s="8">
        <f>YEAR(Data!$D6874)</f>
        <v>2012</v>
      </c>
      <c r="D6874" s="3">
        <v>41259</v>
      </c>
      <c r="E6874" s="3">
        <v>41262</v>
      </c>
      <c r="F6874" s="2" t="s">
        <v>188</v>
      </c>
      <c r="G6874" s="8"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5">
        <v>6874</v>
      </c>
      <c r="B6875" s="2" t="s">
        <v>9146</v>
      </c>
      <c r="C6875" s="8">
        <f>YEAR(Data!$D6875)</f>
        <v>2011</v>
      </c>
      <c r="D6875" s="3">
        <v>40833</v>
      </c>
      <c r="E6875" s="3">
        <v>40838</v>
      </c>
      <c r="F6875" s="2" t="s">
        <v>23</v>
      </c>
      <c r="G6875" s="8"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5">
        <v>6875</v>
      </c>
      <c r="B6876" s="2" t="s">
        <v>9146</v>
      </c>
      <c r="C6876" s="8">
        <f>YEAR(Data!$D6876)</f>
        <v>2011</v>
      </c>
      <c r="D6876" s="3">
        <v>40833</v>
      </c>
      <c r="E6876" s="3">
        <v>40838</v>
      </c>
      <c r="F6876" s="2" t="s">
        <v>23</v>
      </c>
      <c r="G6876" s="8"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5">
        <v>6876</v>
      </c>
      <c r="B6877" s="2" t="s">
        <v>9148</v>
      </c>
      <c r="C6877" s="8">
        <f>YEAR(Data!$D6877)</f>
        <v>2013</v>
      </c>
      <c r="D6877" s="3">
        <v>41523</v>
      </c>
      <c r="E6877" s="3">
        <v>41528</v>
      </c>
      <c r="F6877" s="2" t="s">
        <v>50</v>
      </c>
      <c r="G6877" s="8"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5">
        <v>6877</v>
      </c>
      <c r="B6878" s="2" t="s">
        <v>9148</v>
      </c>
      <c r="C6878" s="8">
        <f>YEAR(Data!$D6878)</f>
        <v>2013</v>
      </c>
      <c r="D6878" s="3">
        <v>41523</v>
      </c>
      <c r="E6878" s="3">
        <v>41528</v>
      </c>
      <c r="F6878" s="2" t="s">
        <v>50</v>
      </c>
      <c r="G6878" s="8"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5">
        <v>6878</v>
      </c>
      <c r="B6879" s="2" t="s">
        <v>9149</v>
      </c>
      <c r="C6879" s="8">
        <f>YEAR(Data!$D6879)</f>
        <v>2012</v>
      </c>
      <c r="D6879" s="3">
        <v>41197</v>
      </c>
      <c r="E6879" s="3">
        <v>41197</v>
      </c>
      <c r="F6879" s="2" t="s">
        <v>1290</v>
      </c>
      <c r="G6879" s="8"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5">
        <v>6879</v>
      </c>
      <c r="B6880" s="2" t="s">
        <v>9149</v>
      </c>
      <c r="C6880" s="8">
        <f>YEAR(Data!$D6880)</f>
        <v>2012</v>
      </c>
      <c r="D6880" s="3">
        <v>41197</v>
      </c>
      <c r="E6880" s="3">
        <v>41197</v>
      </c>
      <c r="F6880" s="2" t="s">
        <v>1290</v>
      </c>
      <c r="G6880" s="8"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5">
        <v>6880</v>
      </c>
      <c r="B6881" s="2" t="s">
        <v>9150</v>
      </c>
      <c r="C6881" s="8">
        <f>YEAR(Data!$D6881)</f>
        <v>2012</v>
      </c>
      <c r="D6881" s="3">
        <v>41244</v>
      </c>
      <c r="E6881" s="3">
        <v>41248</v>
      </c>
      <c r="F6881" s="2" t="s">
        <v>23</v>
      </c>
      <c r="G6881" s="8"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5">
        <v>6881</v>
      </c>
      <c r="B6882" s="2" t="s">
        <v>9150</v>
      </c>
      <c r="C6882" s="8">
        <f>YEAR(Data!$D6882)</f>
        <v>2012</v>
      </c>
      <c r="D6882" s="3">
        <v>41244</v>
      </c>
      <c r="E6882" s="3">
        <v>41248</v>
      </c>
      <c r="F6882" s="2" t="s">
        <v>23</v>
      </c>
      <c r="G6882" s="8"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5">
        <v>6882</v>
      </c>
      <c r="B6883" s="2" t="s">
        <v>9150</v>
      </c>
      <c r="C6883" s="8">
        <f>YEAR(Data!$D6883)</f>
        <v>2012</v>
      </c>
      <c r="D6883" s="3">
        <v>41244</v>
      </c>
      <c r="E6883" s="3">
        <v>41248</v>
      </c>
      <c r="F6883" s="2" t="s">
        <v>23</v>
      </c>
      <c r="G6883" s="8"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5">
        <v>6883</v>
      </c>
      <c r="B6884" s="2" t="s">
        <v>9150</v>
      </c>
      <c r="C6884" s="8">
        <f>YEAR(Data!$D6884)</f>
        <v>2012</v>
      </c>
      <c r="D6884" s="3">
        <v>41244</v>
      </c>
      <c r="E6884" s="3">
        <v>41248</v>
      </c>
      <c r="F6884" s="2" t="s">
        <v>23</v>
      </c>
      <c r="G6884" s="8"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5">
        <v>6884</v>
      </c>
      <c r="B6885" s="2" t="s">
        <v>9150</v>
      </c>
      <c r="C6885" s="8">
        <f>YEAR(Data!$D6885)</f>
        <v>2012</v>
      </c>
      <c r="D6885" s="3">
        <v>41244</v>
      </c>
      <c r="E6885" s="3">
        <v>41248</v>
      </c>
      <c r="F6885" s="2" t="s">
        <v>23</v>
      </c>
      <c r="G6885" s="8"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5">
        <v>6885</v>
      </c>
      <c r="B6886" s="2" t="s">
        <v>9151</v>
      </c>
      <c r="C6886" s="8">
        <f>YEAR(Data!$D6886)</f>
        <v>2012</v>
      </c>
      <c r="D6886" s="3">
        <v>41060</v>
      </c>
      <c r="E6886" s="3">
        <v>41064</v>
      </c>
      <c r="F6886" s="2" t="s">
        <v>50</v>
      </c>
      <c r="G6886" s="8"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5">
        <v>6886</v>
      </c>
      <c r="B6887" s="2" t="s">
        <v>9152</v>
      </c>
      <c r="C6887" s="8">
        <f>YEAR(Data!$D6887)</f>
        <v>2014</v>
      </c>
      <c r="D6887" s="3">
        <v>41893</v>
      </c>
      <c r="E6887" s="3">
        <v>41900</v>
      </c>
      <c r="F6887" s="2" t="s">
        <v>50</v>
      </c>
      <c r="G6887" s="8"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5">
        <v>6887</v>
      </c>
      <c r="B6888" s="2" t="s">
        <v>9152</v>
      </c>
      <c r="C6888" s="8">
        <f>YEAR(Data!$D6888)</f>
        <v>2014</v>
      </c>
      <c r="D6888" s="3">
        <v>41893</v>
      </c>
      <c r="E6888" s="3">
        <v>41900</v>
      </c>
      <c r="F6888" s="2" t="s">
        <v>50</v>
      </c>
      <c r="G6888" s="8"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5">
        <v>6888</v>
      </c>
      <c r="B6889" s="2" t="s">
        <v>9153</v>
      </c>
      <c r="C6889" s="8">
        <f>YEAR(Data!$D6889)</f>
        <v>2014</v>
      </c>
      <c r="D6889" s="3">
        <v>41755</v>
      </c>
      <c r="E6889" s="3">
        <v>41762</v>
      </c>
      <c r="F6889" s="2" t="s">
        <v>50</v>
      </c>
      <c r="G6889" s="8"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5">
        <v>6889</v>
      </c>
      <c r="B6890" s="2" t="s">
        <v>9153</v>
      </c>
      <c r="C6890" s="8">
        <f>YEAR(Data!$D6890)</f>
        <v>2014</v>
      </c>
      <c r="D6890" s="3">
        <v>41755</v>
      </c>
      <c r="E6890" s="3">
        <v>41762</v>
      </c>
      <c r="F6890" s="2" t="s">
        <v>50</v>
      </c>
      <c r="G6890" s="8"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5">
        <v>6890</v>
      </c>
      <c r="B6891" s="2" t="s">
        <v>9154</v>
      </c>
      <c r="C6891" s="8">
        <f>YEAR(Data!$D6891)</f>
        <v>2014</v>
      </c>
      <c r="D6891" s="3">
        <v>41901</v>
      </c>
      <c r="E6891" s="3">
        <v>41905</v>
      </c>
      <c r="F6891" s="2" t="s">
        <v>50</v>
      </c>
      <c r="G6891" s="8"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5">
        <v>6891</v>
      </c>
      <c r="B6892" s="2" t="s">
        <v>9154</v>
      </c>
      <c r="C6892" s="8">
        <f>YEAR(Data!$D6892)</f>
        <v>2014</v>
      </c>
      <c r="D6892" s="3">
        <v>41901</v>
      </c>
      <c r="E6892" s="3">
        <v>41905</v>
      </c>
      <c r="F6892" s="2" t="s">
        <v>50</v>
      </c>
      <c r="G6892" s="8"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5">
        <v>6892</v>
      </c>
      <c r="B6893" s="2" t="s">
        <v>9154</v>
      </c>
      <c r="C6893" s="8">
        <f>YEAR(Data!$D6893)</f>
        <v>2014</v>
      </c>
      <c r="D6893" s="3">
        <v>41901</v>
      </c>
      <c r="E6893" s="3">
        <v>41905</v>
      </c>
      <c r="F6893" s="2" t="s">
        <v>50</v>
      </c>
      <c r="G6893" s="8"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5">
        <v>6893</v>
      </c>
      <c r="B6894" s="2" t="s">
        <v>9154</v>
      </c>
      <c r="C6894" s="8">
        <f>YEAR(Data!$D6894)</f>
        <v>2014</v>
      </c>
      <c r="D6894" s="3">
        <v>41901</v>
      </c>
      <c r="E6894" s="3">
        <v>41905</v>
      </c>
      <c r="F6894" s="2" t="s">
        <v>50</v>
      </c>
      <c r="G6894" s="8"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5">
        <v>6894</v>
      </c>
      <c r="B6895" s="2" t="s">
        <v>9154</v>
      </c>
      <c r="C6895" s="8">
        <f>YEAR(Data!$D6895)</f>
        <v>2014</v>
      </c>
      <c r="D6895" s="3">
        <v>41901</v>
      </c>
      <c r="E6895" s="3">
        <v>41905</v>
      </c>
      <c r="F6895" s="2" t="s">
        <v>50</v>
      </c>
      <c r="G6895" s="8"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5">
        <v>6895</v>
      </c>
      <c r="B6896" s="2" t="s">
        <v>9154</v>
      </c>
      <c r="C6896" s="8">
        <f>YEAR(Data!$D6896)</f>
        <v>2014</v>
      </c>
      <c r="D6896" s="3">
        <v>41901</v>
      </c>
      <c r="E6896" s="3">
        <v>41905</v>
      </c>
      <c r="F6896" s="2" t="s">
        <v>50</v>
      </c>
      <c r="G6896" s="8"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5">
        <v>6896</v>
      </c>
      <c r="B6897" s="2" t="s">
        <v>9154</v>
      </c>
      <c r="C6897" s="8">
        <f>YEAR(Data!$D6897)</f>
        <v>2014</v>
      </c>
      <c r="D6897" s="3">
        <v>41901</v>
      </c>
      <c r="E6897" s="3">
        <v>41905</v>
      </c>
      <c r="F6897" s="2" t="s">
        <v>50</v>
      </c>
      <c r="G6897" s="8"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5">
        <v>6897</v>
      </c>
      <c r="B6898" s="2" t="s">
        <v>9154</v>
      </c>
      <c r="C6898" s="8">
        <f>YEAR(Data!$D6898)</f>
        <v>2014</v>
      </c>
      <c r="D6898" s="3">
        <v>41901</v>
      </c>
      <c r="E6898" s="3">
        <v>41905</v>
      </c>
      <c r="F6898" s="2" t="s">
        <v>50</v>
      </c>
      <c r="G6898" s="8"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5">
        <v>6898</v>
      </c>
      <c r="B6899" s="2" t="s">
        <v>9155</v>
      </c>
      <c r="C6899" s="8">
        <f>YEAR(Data!$D6899)</f>
        <v>2014</v>
      </c>
      <c r="D6899" s="3">
        <v>41870</v>
      </c>
      <c r="E6899" s="3">
        <v>41877</v>
      </c>
      <c r="F6899" s="2" t="s">
        <v>50</v>
      </c>
      <c r="G6899" s="8"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5">
        <v>6899</v>
      </c>
      <c r="B6900" s="2" t="s">
        <v>9156</v>
      </c>
      <c r="C6900" s="8">
        <f>YEAR(Data!$D6900)</f>
        <v>2012</v>
      </c>
      <c r="D6900" s="3">
        <v>41053</v>
      </c>
      <c r="E6900" s="3">
        <v>41055</v>
      </c>
      <c r="F6900" s="2" t="s">
        <v>23</v>
      </c>
      <c r="G6900" s="8"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5">
        <v>6900</v>
      </c>
      <c r="B6901" s="2" t="s">
        <v>9156</v>
      </c>
      <c r="C6901" s="8">
        <f>YEAR(Data!$D6901)</f>
        <v>2012</v>
      </c>
      <c r="D6901" s="3">
        <v>41053</v>
      </c>
      <c r="E6901" s="3">
        <v>41055</v>
      </c>
      <c r="F6901" s="2" t="s">
        <v>23</v>
      </c>
      <c r="G6901" s="8"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5">
        <v>6901</v>
      </c>
      <c r="B6902" s="2" t="s">
        <v>9157</v>
      </c>
      <c r="C6902" s="8">
        <f>YEAR(Data!$D6902)</f>
        <v>2012</v>
      </c>
      <c r="D6902" s="3">
        <v>41159</v>
      </c>
      <c r="E6902" s="3">
        <v>41163</v>
      </c>
      <c r="F6902" s="2" t="s">
        <v>50</v>
      </c>
      <c r="G6902" s="8"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5">
        <v>6902</v>
      </c>
      <c r="B6903" s="2" t="s">
        <v>9158</v>
      </c>
      <c r="C6903" s="8">
        <f>YEAR(Data!$D6903)</f>
        <v>2014</v>
      </c>
      <c r="D6903" s="3">
        <v>41845</v>
      </c>
      <c r="E6903" s="3">
        <v>41845</v>
      </c>
      <c r="F6903" s="2" t="s">
        <v>1290</v>
      </c>
      <c r="G6903" s="8"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5">
        <v>6903</v>
      </c>
      <c r="B6904" s="2" t="s">
        <v>9159</v>
      </c>
      <c r="C6904" s="8">
        <f>YEAR(Data!$D6904)</f>
        <v>2014</v>
      </c>
      <c r="D6904" s="3">
        <v>41885</v>
      </c>
      <c r="E6904" s="3">
        <v>41891</v>
      </c>
      <c r="F6904" s="2" t="s">
        <v>50</v>
      </c>
      <c r="G6904" s="8"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5">
        <v>6904</v>
      </c>
      <c r="B6905" s="2" t="s">
        <v>9159</v>
      </c>
      <c r="C6905" s="8">
        <f>YEAR(Data!$D6905)</f>
        <v>2014</v>
      </c>
      <c r="D6905" s="3">
        <v>41885</v>
      </c>
      <c r="E6905" s="3">
        <v>41891</v>
      </c>
      <c r="F6905" s="2" t="s">
        <v>50</v>
      </c>
      <c r="G6905" s="8"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5">
        <v>6905</v>
      </c>
      <c r="B6906" s="2" t="s">
        <v>9159</v>
      </c>
      <c r="C6906" s="8">
        <f>YEAR(Data!$D6906)</f>
        <v>2014</v>
      </c>
      <c r="D6906" s="3">
        <v>41885</v>
      </c>
      <c r="E6906" s="3">
        <v>41891</v>
      </c>
      <c r="F6906" s="2" t="s">
        <v>50</v>
      </c>
      <c r="G6906" s="8"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5">
        <v>6906</v>
      </c>
      <c r="B6907" s="2" t="s">
        <v>9162</v>
      </c>
      <c r="C6907" s="8">
        <f>YEAR(Data!$D6907)</f>
        <v>2014</v>
      </c>
      <c r="D6907" s="3">
        <v>41980</v>
      </c>
      <c r="E6907" s="3">
        <v>41982</v>
      </c>
      <c r="F6907" s="2" t="s">
        <v>23</v>
      </c>
      <c r="G6907" s="8"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5">
        <v>6907</v>
      </c>
      <c r="B6908" s="2" t="s">
        <v>9163</v>
      </c>
      <c r="C6908" s="8">
        <f>YEAR(Data!$D6908)</f>
        <v>2014</v>
      </c>
      <c r="D6908" s="3">
        <v>41780</v>
      </c>
      <c r="E6908" s="3">
        <v>41780</v>
      </c>
      <c r="F6908" s="2" t="s">
        <v>1290</v>
      </c>
      <c r="G6908" s="8"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5">
        <v>6908</v>
      </c>
      <c r="B6909" s="2" t="s">
        <v>9164</v>
      </c>
      <c r="C6909" s="8">
        <f>YEAR(Data!$D6909)</f>
        <v>2013</v>
      </c>
      <c r="D6909" s="3">
        <v>41545</v>
      </c>
      <c r="E6909" s="3">
        <v>41551</v>
      </c>
      <c r="F6909" s="2" t="s">
        <v>50</v>
      </c>
      <c r="G6909" s="8"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5">
        <v>6909</v>
      </c>
      <c r="B6910" s="2" t="s">
        <v>9165</v>
      </c>
      <c r="C6910" s="8">
        <f>YEAR(Data!$D6910)</f>
        <v>2014</v>
      </c>
      <c r="D6910" s="3">
        <v>41984</v>
      </c>
      <c r="E6910" s="3">
        <v>41989</v>
      </c>
      <c r="F6910" s="2" t="s">
        <v>50</v>
      </c>
      <c r="G6910" s="8"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5">
        <v>6910</v>
      </c>
      <c r="B6911" s="2" t="s">
        <v>9166</v>
      </c>
      <c r="C6911" s="8">
        <f>YEAR(Data!$D6911)</f>
        <v>2011</v>
      </c>
      <c r="D6911" s="3">
        <v>40799</v>
      </c>
      <c r="E6911" s="3">
        <v>40804</v>
      </c>
      <c r="F6911" s="2" t="s">
        <v>23</v>
      </c>
      <c r="G6911" s="8"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5">
        <v>6911</v>
      </c>
      <c r="B6912" s="2" t="s">
        <v>9167</v>
      </c>
      <c r="C6912" s="8">
        <f>YEAR(Data!$D6912)</f>
        <v>2014</v>
      </c>
      <c r="D6912" s="3">
        <v>41850</v>
      </c>
      <c r="E6912" s="3">
        <v>41854</v>
      </c>
      <c r="F6912" s="2" t="s">
        <v>50</v>
      </c>
      <c r="G6912" s="8"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5">
        <v>6912</v>
      </c>
      <c r="B6913" s="2" t="s">
        <v>9168</v>
      </c>
      <c r="C6913" s="8">
        <f>YEAR(Data!$D6913)</f>
        <v>2014</v>
      </c>
      <c r="D6913" s="3">
        <v>41853</v>
      </c>
      <c r="E6913" s="3">
        <v>41857</v>
      </c>
      <c r="F6913" s="2" t="s">
        <v>23</v>
      </c>
      <c r="G6913" s="8"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5">
        <v>6913</v>
      </c>
      <c r="B6914" s="2" t="s">
        <v>9169</v>
      </c>
      <c r="C6914" s="8">
        <f>YEAR(Data!$D6914)</f>
        <v>2014</v>
      </c>
      <c r="D6914" s="3">
        <v>41762</v>
      </c>
      <c r="E6914" s="3">
        <v>41765</v>
      </c>
      <c r="F6914" s="2" t="s">
        <v>23</v>
      </c>
      <c r="G6914" s="8"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5">
        <v>6914</v>
      </c>
      <c r="B6915" s="2" t="s">
        <v>9170</v>
      </c>
      <c r="C6915" s="8">
        <f>YEAR(Data!$D6915)</f>
        <v>2012</v>
      </c>
      <c r="D6915" s="3">
        <v>41072</v>
      </c>
      <c r="E6915" s="3">
        <v>41076</v>
      </c>
      <c r="F6915" s="2" t="s">
        <v>50</v>
      </c>
      <c r="G6915" s="8"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5">
        <v>6915</v>
      </c>
      <c r="B6916" s="2" t="s">
        <v>9172</v>
      </c>
      <c r="C6916" s="8">
        <f>YEAR(Data!$D6916)</f>
        <v>2011</v>
      </c>
      <c r="D6916" s="3">
        <v>40899</v>
      </c>
      <c r="E6916" s="3">
        <v>40906</v>
      </c>
      <c r="F6916" s="2" t="s">
        <v>50</v>
      </c>
      <c r="G6916" s="8"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5">
        <v>6916</v>
      </c>
      <c r="B6917" s="2" t="s">
        <v>9172</v>
      </c>
      <c r="C6917" s="8">
        <f>YEAR(Data!$D6917)</f>
        <v>2011</v>
      </c>
      <c r="D6917" s="3">
        <v>40899</v>
      </c>
      <c r="E6917" s="3">
        <v>40906</v>
      </c>
      <c r="F6917" s="2" t="s">
        <v>50</v>
      </c>
      <c r="G6917" s="8"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5">
        <v>6917</v>
      </c>
      <c r="B6918" s="2" t="s">
        <v>9172</v>
      </c>
      <c r="C6918" s="8">
        <f>YEAR(Data!$D6918)</f>
        <v>2011</v>
      </c>
      <c r="D6918" s="3">
        <v>40899</v>
      </c>
      <c r="E6918" s="3">
        <v>40906</v>
      </c>
      <c r="F6918" s="2" t="s">
        <v>50</v>
      </c>
      <c r="G6918" s="8"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5">
        <v>6918</v>
      </c>
      <c r="B6919" s="2" t="s">
        <v>9173</v>
      </c>
      <c r="C6919" s="8">
        <f>YEAR(Data!$D6919)</f>
        <v>2011</v>
      </c>
      <c r="D6919" s="3">
        <v>40893</v>
      </c>
      <c r="E6919" s="3">
        <v>40898</v>
      </c>
      <c r="F6919" s="2" t="s">
        <v>50</v>
      </c>
      <c r="G6919" s="8"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5">
        <v>6919</v>
      </c>
      <c r="B6920" s="2" t="s">
        <v>9174</v>
      </c>
      <c r="C6920" s="8">
        <f>YEAR(Data!$D6920)</f>
        <v>2013</v>
      </c>
      <c r="D6920" s="3">
        <v>41381</v>
      </c>
      <c r="E6920" s="3">
        <v>41383</v>
      </c>
      <c r="F6920" s="2" t="s">
        <v>23</v>
      </c>
      <c r="G6920" s="8"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5">
        <v>6920</v>
      </c>
      <c r="B6921" s="2" t="s">
        <v>9175</v>
      </c>
      <c r="C6921" s="8">
        <f>YEAR(Data!$D6921)</f>
        <v>2012</v>
      </c>
      <c r="D6921" s="3">
        <v>41050</v>
      </c>
      <c r="E6921" s="3">
        <v>41057</v>
      </c>
      <c r="F6921" s="2" t="s">
        <v>50</v>
      </c>
      <c r="G6921" s="8"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5">
        <v>6921</v>
      </c>
      <c r="B6922" s="2" t="s">
        <v>9176</v>
      </c>
      <c r="C6922" s="8">
        <f>YEAR(Data!$D6922)</f>
        <v>2014</v>
      </c>
      <c r="D6922" s="3">
        <v>41697</v>
      </c>
      <c r="E6922" s="3">
        <v>41701</v>
      </c>
      <c r="F6922" s="2" t="s">
        <v>50</v>
      </c>
      <c r="G6922" s="8"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5">
        <v>6922</v>
      </c>
      <c r="B6923" s="2" t="s">
        <v>9177</v>
      </c>
      <c r="C6923" s="8">
        <f>YEAR(Data!$D6923)</f>
        <v>2014</v>
      </c>
      <c r="D6923" s="3">
        <v>41734</v>
      </c>
      <c r="E6923" s="3">
        <v>41740</v>
      </c>
      <c r="F6923" s="2" t="s">
        <v>50</v>
      </c>
      <c r="G6923" s="8"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5">
        <v>6923</v>
      </c>
      <c r="B6924" s="2" t="s">
        <v>9178</v>
      </c>
      <c r="C6924" s="8">
        <f>YEAR(Data!$D6924)</f>
        <v>2012</v>
      </c>
      <c r="D6924" s="3">
        <v>40984</v>
      </c>
      <c r="E6924" s="3">
        <v>40987</v>
      </c>
      <c r="F6924" s="2" t="s">
        <v>23</v>
      </c>
      <c r="G6924" s="8"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5">
        <v>6924</v>
      </c>
      <c r="B6925" s="2" t="s">
        <v>9178</v>
      </c>
      <c r="C6925" s="8">
        <f>YEAR(Data!$D6925)</f>
        <v>2012</v>
      </c>
      <c r="D6925" s="3">
        <v>40984</v>
      </c>
      <c r="E6925" s="3">
        <v>40987</v>
      </c>
      <c r="F6925" s="2" t="s">
        <v>23</v>
      </c>
      <c r="G6925" s="8"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5">
        <v>6925</v>
      </c>
      <c r="B6926" s="2" t="s">
        <v>9179</v>
      </c>
      <c r="C6926" s="8">
        <f>YEAR(Data!$D6926)</f>
        <v>2012</v>
      </c>
      <c r="D6926" s="3">
        <v>41243</v>
      </c>
      <c r="E6926" s="3">
        <v>41247</v>
      </c>
      <c r="F6926" s="2" t="s">
        <v>50</v>
      </c>
      <c r="G6926" s="8"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5">
        <v>6926</v>
      </c>
      <c r="B6927" s="2" t="s">
        <v>9179</v>
      </c>
      <c r="C6927" s="8">
        <f>YEAR(Data!$D6927)</f>
        <v>2012</v>
      </c>
      <c r="D6927" s="3">
        <v>41243</v>
      </c>
      <c r="E6927" s="3">
        <v>41247</v>
      </c>
      <c r="F6927" s="2" t="s">
        <v>50</v>
      </c>
      <c r="G6927" s="8"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5">
        <v>6927</v>
      </c>
      <c r="B6928" s="2" t="s">
        <v>9180</v>
      </c>
      <c r="C6928" s="8">
        <f>YEAR(Data!$D6928)</f>
        <v>2013</v>
      </c>
      <c r="D6928" s="3">
        <v>41484</v>
      </c>
      <c r="E6928" s="3">
        <v>41490</v>
      </c>
      <c r="F6928" s="2" t="s">
        <v>50</v>
      </c>
      <c r="G6928" s="8"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5">
        <v>6928</v>
      </c>
      <c r="B6929" s="2" t="s">
        <v>9181</v>
      </c>
      <c r="C6929" s="8">
        <f>YEAR(Data!$D6929)</f>
        <v>2013</v>
      </c>
      <c r="D6929" s="3">
        <v>41449</v>
      </c>
      <c r="E6929" s="3">
        <v>41451</v>
      </c>
      <c r="F6929" s="2" t="s">
        <v>23</v>
      </c>
      <c r="G6929" s="8"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5">
        <v>6929</v>
      </c>
      <c r="B6930" s="2" t="s">
        <v>9181</v>
      </c>
      <c r="C6930" s="8">
        <f>YEAR(Data!$D6930)</f>
        <v>2013</v>
      </c>
      <c r="D6930" s="3">
        <v>41449</v>
      </c>
      <c r="E6930" s="3">
        <v>41451</v>
      </c>
      <c r="F6930" s="2" t="s">
        <v>23</v>
      </c>
      <c r="G6930" s="8"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5">
        <v>6930</v>
      </c>
      <c r="B6931" s="2" t="s">
        <v>9181</v>
      </c>
      <c r="C6931" s="8">
        <f>YEAR(Data!$D6931)</f>
        <v>2013</v>
      </c>
      <c r="D6931" s="3">
        <v>41449</v>
      </c>
      <c r="E6931" s="3">
        <v>41451</v>
      </c>
      <c r="F6931" s="2" t="s">
        <v>23</v>
      </c>
      <c r="G6931" s="8"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5">
        <v>6931</v>
      </c>
      <c r="B6932" s="2" t="s">
        <v>9181</v>
      </c>
      <c r="C6932" s="8">
        <f>YEAR(Data!$D6932)</f>
        <v>2013</v>
      </c>
      <c r="D6932" s="3">
        <v>41449</v>
      </c>
      <c r="E6932" s="3">
        <v>41451</v>
      </c>
      <c r="F6932" s="2" t="s">
        <v>23</v>
      </c>
      <c r="G6932" s="8"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5">
        <v>6932</v>
      </c>
      <c r="B6933" s="2" t="s">
        <v>9182</v>
      </c>
      <c r="C6933" s="8">
        <f>YEAR(Data!$D6933)</f>
        <v>2011</v>
      </c>
      <c r="D6933" s="3">
        <v>40738</v>
      </c>
      <c r="E6933" s="3">
        <v>40742</v>
      </c>
      <c r="F6933" s="2" t="s">
        <v>50</v>
      </c>
      <c r="G6933" s="8"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5">
        <v>6933</v>
      </c>
      <c r="B6934" s="2" t="s">
        <v>9182</v>
      </c>
      <c r="C6934" s="8">
        <f>YEAR(Data!$D6934)</f>
        <v>2011</v>
      </c>
      <c r="D6934" s="3">
        <v>40738</v>
      </c>
      <c r="E6934" s="3">
        <v>40742</v>
      </c>
      <c r="F6934" s="2" t="s">
        <v>50</v>
      </c>
      <c r="G6934" s="8"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5">
        <v>6934</v>
      </c>
      <c r="B6935" s="2" t="s">
        <v>9182</v>
      </c>
      <c r="C6935" s="8">
        <f>YEAR(Data!$D6935)</f>
        <v>2011</v>
      </c>
      <c r="D6935" s="3">
        <v>40738</v>
      </c>
      <c r="E6935" s="3">
        <v>40742</v>
      </c>
      <c r="F6935" s="2" t="s">
        <v>50</v>
      </c>
      <c r="G6935" s="8"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5">
        <v>6935</v>
      </c>
      <c r="B6936" s="2" t="s">
        <v>9182</v>
      </c>
      <c r="C6936" s="8">
        <f>YEAR(Data!$D6936)</f>
        <v>2011</v>
      </c>
      <c r="D6936" s="3">
        <v>40738</v>
      </c>
      <c r="E6936" s="3">
        <v>40742</v>
      </c>
      <c r="F6936" s="2" t="s">
        <v>50</v>
      </c>
      <c r="G6936" s="8"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5">
        <v>6936</v>
      </c>
      <c r="B6937" s="2" t="s">
        <v>9185</v>
      </c>
      <c r="C6937" s="8">
        <f>YEAR(Data!$D6937)</f>
        <v>2014</v>
      </c>
      <c r="D6937" s="3">
        <v>41974</v>
      </c>
      <c r="E6937" s="3">
        <v>41977</v>
      </c>
      <c r="F6937" s="2" t="s">
        <v>23</v>
      </c>
      <c r="G6937" s="8"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5">
        <v>6937</v>
      </c>
      <c r="B6938" s="2" t="s">
        <v>9186</v>
      </c>
      <c r="C6938" s="8">
        <f>YEAR(Data!$D6938)</f>
        <v>2013</v>
      </c>
      <c r="D6938" s="3">
        <v>41520</v>
      </c>
      <c r="E6938" s="3">
        <v>41522</v>
      </c>
      <c r="F6938" s="2" t="s">
        <v>188</v>
      </c>
      <c r="G6938" s="8"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5">
        <v>6938</v>
      </c>
      <c r="B6939" s="2" t="s">
        <v>9189</v>
      </c>
      <c r="C6939" s="8">
        <f>YEAR(Data!$D6939)</f>
        <v>2011</v>
      </c>
      <c r="D6939" s="3">
        <v>40709</v>
      </c>
      <c r="E6939" s="3">
        <v>40709</v>
      </c>
      <c r="F6939" s="2" t="s">
        <v>1290</v>
      </c>
      <c r="G6939" s="8"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5">
        <v>6939</v>
      </c>
      <c r="B6940" s="2" t="s">
        <v>9190</v>
      </c>
      <c r="C6940" s="8">
        <f>YEAR(Data!$D6940)</f>
        <v>2013</v>
      </c>
      <c r="D6940" s="3">
        <v>41584</v>
      </c>
      <c r="E6940" s="3">
        <v>41588</v>
      </c>
      <c r="F6940" s="2" t="s">
        <v>50</v>
      </c>
      <c r="G6940" s="8"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5">
        <v>6940</v>
      </c>
      <c r="B6941" s="2" t="s">
        <v>9193</v>
      </c>
      <c r="C6941" s="8">
        <f>YEAR(Data!$D6941)</f>
        <v>2014</v>
      </c>
      <c r="D6941" s="3">
        <v>41817</v>
      </c>
      <c r="E6941" s="3">
        <v>41821</v>
      </c>
      <c r="F6941" s="2" t="s">
        <v>50</v>
      </c>
      <c r="G6941" s="8"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5">
        <v>6941</v>
      </c>
      <c r="B6942" s="2" t="s">
        <v>9193</v>
      </c>
      <c r="C6942" s="8">
        <f>YEAR(Data!$D6942)</f>
        <v>2014</v>
      </c>
      <c r="D6942" s="3">
        <v>41817</v>
      </c>
      <c r="E6942" s="3">
        <v>41821</v>
      </c>
      <c r="F6942" s="2" t="s">
        <v>50</v>
      </c>
      <c r="G6942" s="8"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5">
        <v>6942</v>
      </c>
      <c r="B6943" s="2" t="s">
        <v>9193</v>
      </c>
      <c r="C6943" s="8">
        <f>YEAR(Data!$D6943)</f>
        <v>2014</v>
      </c>
      <c r="D6943" s="3">
        <v>41817</v>
      </c>
      <c r="E6943" s="3">
        <v>41821</v>
      </c>
      <c r="F6943" s="2" t="s">
        <v>50</v>
      </c>
      <c r="G6943" s="8"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5">
        <v>6943</v>
      </c>
      <c r="B6944" s="2" t="s">
        <v>9193</v>
      </c>
      <c r="C6944" s="8">
        <f>YEAR(Data!$D6944)</f>
        <v>2014</v>
      </c>
      <c r="D6944" s="3">
        <v>41817</v>
      </c>
      <c r="E6944" s="3">
        <v>41821</v>
      </c>
      <c r="F6944" s="2" t="s">
        <v>50</v>
      </c>
      <c r="G6944" s="8"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5">
        <v>6944</v>
      </c>
      <c r="B6945" s="2" t="s">
        <v>9194</v>
      </c>
      <c r="C6945" s="8">
        <f>YEAR(Data!$D6945)</f>
        <v>2012</v>
      </c>
      <c r="D6945" s="3">
        <v>41115</v>
      </c>
      <c r="E6945" s="3">
        <v>41120</v>
      </c>
      <c r="F6945" s="2" t="s">
        <v>50</v>
      </c>
      <c r="G6945" s="8"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5">
        <v>6945</v>
      </c>
      <c r="B6946" s="2" t="s">
        <v>9197</v>
      </c>
      <c r="C6946" s="8">
        <f>YEAR(Data!$D6946)</f>
        <v>2011</v>
      </c>
      <c r="D6946" s="3">
        <v>40809</v>
      </c>
      <c r="E6946" s="3">
        <v>40813</v>
      </c>
      <c r="F6946" s="2" t="s">
        <v>50</v>
      </c>
      <c r="G6946" s="8"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5">
        <v>6946</v>
      </c>
      <c r="B6947" s="2" t="s">
        <v>9198</v>
      </c>
      <c r="C6947" s="8">
        <f>YEAR(Data!$D6947)</f>
        <v>2013</v>
      </c>
      <c r="D6947" s="3">
        <v>41548</v>
      </c>
      <c r="E6947" s="3">
        <v>41552</v>
      </c>
      <c r="F6947" s="2" t="s">
        <v>50</v>
      </c>
      <c r="G6947" s="8"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5">
        <v>6947</v>
      </c>
      <c r="B6948" s="2" t="s">
        <v>9199</v>
      </c>
      <c r="C6948" s="8">
        <f>YEAR(Data!$D6948)</f>
        <v>2012</v>
      </c>
      <c r="D6948" s="3">
        <v>41222</v>
      </c>
      <c r="E6948" s="3">
        <v>41226</v>
      </c>
      <c r="F6948" s="2" t="s">
        <v>50</v>
      </c>
      <c r="G6948" s="8"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5">
        <v>6948</v>
      </c>
      <c r="B6949" s="2" t="s">
        <v>9200</v>
      </c>
      <c r="C6949" s="8">
        <f>YEAR(Data!$D6949)</f>
        <v>2012</v>
      </c>
      <c r="D6949" s="3">
        <v>41024</v>
      </c>
      <c r="E6949" s="3">
        <v>41028</v>
      </c>
      <c r="F6949" s="2" t="s">
        <v>50</v>
      </c>
      <c r="G6949" s="8"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5">
        <v>6949</v>
      </c>
      <c r="B6950" s="2" t="s">
        <v>9200</v>
      </c>
      <c r="C6950" s="8">
        <f>YEAR(Data!$D6950)</f>
        <v>2012</v>
      </c>
      <c r="D6950" s="3">
        <v>41024</v>
      </c>
      <c r="E6950" s="3">
        <v>41028</v>
      </c>
      <c r="F6950" s="2" t="s">
        <v>50</v>
      </c>
      <c r="G6950" s="8"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5">
        <v>6950</v>
      </c>
      <c r="B6951" s="2" t="s">
        <v>9201</v>
      </c>
      <c r="C6951" s="8">
        <f>YEAR(Data!$D6951)</f>
        <v>2014</v>
      </c>
      <c r="D6951" s="3">
        <v>41963</v>
      </c>
      <c r="E6951" s="3">
        <v>41963</v>
      </c>
      <c r="F6951" s="2" t="s">
        <v>1290</v>
      </c>
      <c r="G6951" s="8"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5">
        <v>6951</v>
      </c>
      <c r="B6952" s="2" t="s">
        <v>9201</v>
      </c>
      <c r="C6952" s="8">
        <f>YEAR(Data!$D6952)</f>
        <v>2014</v>
      </c>
      <c r="D6952" s="3">
        <v>41963</v>
      </c>
      <c r="E6952" s="3">
        <v>41963</v>
      </c>
      <c r="F6952" s="2" t="s">
        <v>1290</v>
      </c>
      <c r="G6952" s="8"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5">
        <v>6952</v>
      </c>
      <c r="B6953" s="2" t="s">
        <v>9202</v>
      </c>
      <c r="C6953" s="8">
        <f>YEAR(Data!$D6953)</f>
        <v>2012</v>
      </c>
      <c r="D6953" s="3">
        <v>41233</v>
      </c>
      <c r="E6953" s="3">
        <v>41237</v>
      </c>
      <c r="F6953" s="2" t="s">
        <v>50</v>
      </c>
      <c r="G6953" s="8"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5">
        <v>6953</v>
      </c>
      <c r="B6954" s="2" t="s">
        <v>9205</v>
      </c>
      <c r="C6954" s="8">
        <f>YEAR(Data!$D6954)</f>
        <v>2012</v>
      </c>
      <c r="D6954" s="3">
        <v>41184</v>
      </c>
      <c r="E6954" s="3">
        <v>41185</v>
      </c>
      <c r="F6954" s="2" t="s">
        <v>188</v>
      </c>
      <c r="G6954" s="8"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5">
        <v>6954</v>
      </c>
      <c r="B6955" s="2" t="s">
        <v>9205</v>
      </c>
      <c r="C6955" s="8">
        <f>YEAR(Data!$D6955)</f>
        <v>2012</v>
      </c>
      <c r="D6955" s="3">
        <v>41184</v>
      </c>
      <c r="E6955" s="3">
        <v>41185</v>
      </c>
      <c r="F6955" s="2" t="s">
        <v>188</v>
      </c>
      <c r="G6955" s="8"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5">
        <v>6955</v>
      </c>
      <c r="B6956" s="2" t="s">
        <v>9205</v>
      </c>
      <c r="C6956" s="8">
        <f>YEAR(Data!$D6956)</f>
        <v>2012</v>
      </c>
      <c r="D6956" s="3">
        <v>41184</v>
      </c>
      <c r="E6956" s="3">
        <v>41185</v>
      </c>
      <c r="F6956" s="2" t="s">
        <v>188</v>
      </c>
      <c r="G6956" s="8"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5">
        <v>6956</v>
      </c>
      <c r="B6957" s="2" t="s">
        <v>9206</v>
      </c>
      <c r="C6957" s="8">
        <f>YEAR(Data!$D6957)</f>
        <v>2012</v>
      </c>
      <c r="D6957" s="3">
        <v>41024</v>
      </c>
      <c r="E6957" s="3">
        <v>41031</v>
      </c>
      <c r="F6957" s="2" t="s">
        <v>50</v>
      </c>
      <c r="G6957" s="8"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5">
        <v>6957</v>
      </c>
      <c r="B6958" s="2" t="s">
        <v>9207</v>
      </c>
      <c r="C6958" s="8">
        <f>YEAR(Data!$D6958)</f>
        <v>2013</v>
      </c>
      <c r="D6958" s="3">
        <v>41470</v>
      </c>
      <c r="E6958" s="3">
        <v>41475</v>
      </c>
      <c r="F6958" s="2" t="s">
        <v>50</v>
      </c>
      <c r="G6958" s="8"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5">
        <v>6958</v>
      </c>
      <c r="B6959" s="2" t="s">
        <v>9207</v>
      </c>
      <c r="C6959" s="8">
        <f>YEAR(Data!$D6959)</f>
        <v>2013</v>
      </c>
      <c r="D6959" s="3">
        <v>41470</v>
      </c>
      <c r="E6959" s="3">
        <v>41475</v>
      </c>
      <c r="F6959" s="2" t="s">
        <v>50</v>
      </c>
      <c r="G6959" s="8"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5">
        <v>6959</v>
      </c>
      <c r="B6960" s="2" t="s">
        <v>9210</v>
      </c>
      <c r="C6960" s="8">
        <f>YEAR(Data!$D6960)</f>
        <v>2012</v>
      </c>
      <c r="D6960" s="3">
        <v>41179</v>
      </c>
      <c r="E6960" s="3">
        <v>41181</v>
      </c>
      <c r="F6960" s="2" t="s">
        <v>23</v>
      </c>
      <c r="G6960" s="8"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5">
        <v>6960</v>
      </c>
      <c r="B6961" s="2" t="s">
        <v>9210</v>
      </c>
      <c r="C6961" s="8">
        <f>YEAR(Data!$D6961)</f>
        <v>2012</v>
      </c>
      <c r="D6961" s="3">
        <v>41179</v>
      </c>
      <c r="E6961" s="3">
        <v>41181</v>
      </c>
      <c r="F6961" s="2" t="s">
        <v>23</v>
      </c>
      <c r="G6961" s="8"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5">
        <v>6961</v>
      </c>
      <c r="B6962" s="2" t="s">
        <v>9210</v>
      </c>
      <c r="C6962" s="8">
        <f>YEAR(Data!$D6962)</f>
        <v>2012</v>
      </c>
      <c r="D6962" s="3">
        <v>41179</v>
      </c>
      <c r="E6962" s="3">
        <v>41181</v>
      </c>
      <c r="F6962" s="2" t="s">
        <v>23</v>
      </c>
      <c r="G6962" s="8"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5">
        <v>6962</v>
      </c>
      <c r="B6963" s="2" t="s">
        <v>9211</v>
      </c>
      <c r="C6963" s="8">
        <f>YEAR(Data!$D6963)</f>
        <v>2014</v>
      </c>
      <c r="D6963" s="3">
        <v>41954</v>
      </c>
      <c r="E6963" s="3">
        <v>41954</v>
      </c>
      <c r="F6963" s="2" t="s">
        <v>1290</v>
      </c>
      <c r="G6963" s="8"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5">
        <v>6963</v>
      </c>
      <c r="B6964" s="2" t="s">
        <v>9212</v>
      </c>
      <c r="C6964" s="8">
        <f>YEAR(Data!$D6964)</f>
        <v>2013</v>
      </c>
      <c r="D6964" s="3">
        <v>41472</v>
      </c>
      <c r="E6964" s="3">
        <v>41476</v>
      </c>
      <c r="F6964" s="2" t="s">
        <v>23</v>
      </c>
      <c r="G6964" s="8"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5">
        <v>6964</v>
      </c>
      <c r="B6965" s="2" t="s">
        <v>9212</v>
      </c>
      <c r="C6965" s="8">
        <f>YEAR(Data!$D6965)</f>
        <v>2013</v>
      </c>
      <c r="D6965" s="3">
        <v>41472</v>
      </c>
      <c r="E6965" s="3">
        <v>41476</v>
      </c>
      <c r="F6965" s="2" t="s">
        <v>23</v>
      </c>
      <c r="G6965" s="8"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5">
        <v>6965</v>
      </c>
      <c r="B6966" s="2" t="s">
        <v>9212</v>
      </c>
      <c r="C6966" s="8">
        <f>YEAR(Data!$D6966)</f>
        <v>2013</v>
      </c>
      <c r="D6966" s="3">
        <v>41472</v>
      </c>
      <c r="E6966" s="3">
        <v>41476</v>
      </c>
      <c r="F6966" s="2" t="s">
        <v>23</v>
      </c>
      <c r="G6966" s="8"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5">
        <v>6966</v>
      </c>
      <c r="B6967" s="2" t="s">
        <v>9212</v>
      </c>
      <c r="C6967" s="8">
        <f>YEAR(Data!$D6967)</f>
        <v>2013</v>
      </c>
      <c r="D6967" s="3">
        <v>41472</v>
      </c>
      <c r="E6967" s="3">
        <v>41476</v>
      </c>
      <c r="F6967" s="2" t="s">
        <v>23</v>
      </c>
      <c r="G6967" s="8"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5">
        <v>6967</v>
      </c>
      <c r="B6968" s="2" t="s">
        <v>9212</v>
      </c>
      <c r="C6968" s="8">
        <f>YEAR(Data!$D6968)</f>
        <v>2013</v>
      </c>
      <c r="D6968" s="3">
        <v>41472</v>
      </c>
      <c r="E6968" s="3">
        <v>41476</v>
      </c>
      <c r="F6968" s="2" t="s">
        <v>23</v>
      </c>
      <c r="G6968" s="8"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5">
        <v>6968</v>
      </c>
      <c r="B6969" s="2" t="s">
        <v>9212</v>
      </c>
      <c r="C6969" s="8">
        <f>YEAR(Data!$D6969)</f>
        <v>2013</v>
      </c>
      <c r="D6969" s="3">
        <v>41472</v>
      </c>
      <c r="E6969" s="3">
        <v>41476</v>
      </c>
      <c r="F6969" s="2" t="s">
        <v>23</v>
      </c>
      <c r="G6969" s="8"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5">
        <v>6969</v>
      </c>
      <c r="B6970" s="2" t="s">
        <v>9213</v>
      </c>
      <c r="C6970" s="8">
        <f>YEAR(Data!$D6970)</f>
        <v>2012</v>
      </c>
      <c r="D6970" s="3">
        <v>41198</v>
      </c>
      <c r="E6970" s="3">
        <v>41202</v>
      </c>
      <c r="F6970" s="2" t="s">
        <v>23</v>
      </c>
      <c r="G6970" s="8"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5">
        <v>6970</v>
      </c>
      <c r="B6971" s="2" t="s">
        <v>9214</v>
      </c>
      <c r="C6971" s="8">
        <f>YEAR(Data!$D6971)</f>
        <v>2013</v>
      </c>
      <c r="D6971" s="3">
        <v>41284</v>
      </c>
      <c r="E6971" s="3">
        <v>41287</v>
      </c>
      <c r="F6971" s="2" t="s">
        <v>23</v>
      </c>
      <c r="G6971" s="8"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5">
        <v>6971</v>
      </c>
      <c r="B6972" s="2" t="s">
        <v>9215</v>
      </c>
      <c r="C6972" s="8">
        <f>YEAR(Data!$D6972)</f>
        <v>2014</v>
      </c>
      <c r="D6972" s="3">
        <v>41902</v>
      </c>
      <c r="E6972" s="3">
        <v>41908</v>
      </c>
      <c r="F6972" s="2" t="s">
        <v>50</v>
      </c>
      <c r="G6972" s="8"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5">
        <v>6972</v>
      </c>
      <c r="B6973" s="2" t="s">
        <v>9215</v>
      </c>
      <c r="C6973" s="8">
        <f>YEAR(Data!$D6973)</f>
        <v>2014</v>
      </c>
      <c r="D6973" s="3">
        <v>41902</v>
      </c>
      <c r="E6973" s="3">
        <v>41908</v>
      </c>
      <c r="F6973" s="2" t="s">
        <v>50</v>
      </c>
      <c r="G6973" s="8"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5">
        <v>6973</v>
      </c>
      <c r="B6974" s="2" t="s">
        <v>9215</v>
      </c>
      <c r="C6974" s="8">
        <f>YEAR(Data!$D6974)</f>
        <v>2014</v>
      </c>
      <c r="D6974" s="3">
        <v>41902</v>
      </c>
      <c r="E6974" s="3">
        <v>41908</v>
      </c>
      <c r="F6974" s="2" t="s">
        <v>50</v>
      </c>
      <c r="G6974" s="8"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5">
        <v>6974</v>
      </c>
      <c r="B6975" s="2" t="s">
        <v>9215</v>
      </c>
      <c r="C6975" s="8">
        <f>YEAR(Data!$D6975)</f>
        <v>2014</v>
      </c>
      <c r="D6975" s="3">
        <v>41902</v>
      </c>
      <c r="E6975" s="3">
        <v>41908</v>
      </c>
      <c r="F6975" s="2" t="s">
        <v>50</v>
      </c>
      <c r="G6975" s="8"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5">
        <v>6975</v>
      </c>
      <c r="B6976" s="2" t="s">
        <v>9216</v>
      </c>
      <c r="C6976" s="8">
        <f>YEAR(Data!$D6976)</f>
        <v>2014</v>
      </c>
      <c r="D6976" s="3">
        <v>41898</v>
      </c>
      <c r="E6976" s="3">
        <v>41902</v>
      </c>
      <c r="F6976" s="2" t="s">
        <v>50</v>
      </c>
      <c r="G6976" s="8"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5">
        <v>6976</v>
      </c>
      <c r="B6977" s="2" t="s">
        <v>9217</v>
      </c>
      <c r="C6977" s="8">
        <f>YEAR(Data!$D6977)</f>
        <v>2012</v>
      </c>
      <c r="D6977" s="3">
        <v>41088</v>
      </c>
      <c r="E6977" s="3">
        <v>41092</v>
      </c>
      <c r="F6977" s="2" t="s">
        <v>50</v>
      </c>
      <c r="G6977" s="8"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5">
        <v>6977</v>
      </c>
      <c r="B6978" s="2" t="s">
        <v>9217</v>
      </c>
      <c r="C6978" s="8">
        <f>YEAR(Data!$D6978)</f>
        <v>2012</v>
      </c>
      <c r="D6978" s="3">
        <v>41088</v>
      </c>
      <c r="E6978" s="3">
        <v>41092</v>
      </c>
      <c r="F6978" s="2" t="s">
        <v>50</v>
      </c>
      <c r="G6978" s="8"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5">
        <v>6978</v>
      </c>
      <c r="B6979" s="2" t="s">
        <v>9218</v>
      </c>
      <c r="C6979" s="8">
        <f>YEAR(Data!$D6979)</f>
        <v>2013</v>
      </c>
      <c r="D6979" s="3">
        <v>41604</v>
      </c>
      <c r="E6979" s="3">
        <v>41607</v>
      </c>
      <c r="F6979" s="2" t="s">
        <v>188</v>
      </c>
      <c r="G6979" s="8"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5">
        <v>6979</v>
      </c>
      <c r="B6980" s="2" t="s">
        <v>9219</v>
      </c>
      <c r="C6980" s="8">
        <f>YEAR(Data!$D6980)</f>
        <v>2014</v>
      </c>
      <c r="D6980" s="3">
        <v>41969</v>
      </c>
      <c r="E6980" s="3">
        <v>41973</v>
      </c>
      <c r="F6980" s="2" t="s">
        <v>23</v>
      </c>
      <c r="G6980" s="8"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5">
        <v>6980</v>
      </c>
      <c r="B6981" s="2" t="s">
        <v>9220</v>
      </c>
      <c r="C6981" s="8">
        <f>YEAR(Data!$D6981)</f>
        <v>2014</v>
      </c>
      <c r="D6981" s="3">
        <v>41654</v>
      </c>
      <c r="E6981" s="3">
        <v>41659</v>
      </c>
      <c r="F6981" s="2" t="s">
        <v>50</v>
      </c>
      <c r="G6981" s="8"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5">
        <v>6981</v>
      </c>
      <c r="B6982" s="2" t="s">
        <v>9221</v>
      </c>
      <c r="C6982" s="8">
        <f>YEAR(Data!$D6982)</f>
        <v>2011</v>
      </c>
      <c r="D6982" s="3">
        <v>40854</v>
      </c>
      <c r="E6982" s="3">
        <v>40855</v>
      </c>
      <c r="F6982" s="2" t="s">
        <v>188</v>
      </c>
      <c r="G6982" s="8"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5">
        <v>6982</v>
      </c>
      <c r="B6983" s="2" t="s">
        <v>9221</v>
      </c>
      <c r="C6983" s="8">
        <f>YEAR(Data!$D6983)</f>
        <v>2011</v>
      </c>
      <c r="D6983" s="3">
        <v>40854</v>
      </c>
      <c r="E6983" s="3">
        <v>40855</v>
      </c>
      <c r="F6983" s="2" t="s">
        <v>188</v>
      </c>
      <c r="G6983" s="8"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5">
        <v>6983</v>
      </c>
      <c r="B6984" s="2" t="s">
        <v>9222</v>
      </c>
      <c r="C6984" s="8">
        <f>YEAR(Data!$D6984)</f>
        <v>2013</v>
      </c>
      <c r="D6984" s="3">
        <v>41519</v>
      </c>
      <c r="E6984" s="3">
        <v>41523</v>
      </c>
      <c r="F6984" s="2" t="s">
        <v>50</v>
      </c>
      <c r="G6984" s="8"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5">
        <v>6984</v>
      </c>
      <c r="B6985" s="2" t="s">
        <v>9222</v>
      </c>
      <c r="C6985" s="8">
        <f>YEAR(Data!$D6985)</f>
        <v>2013</v>
      </c>
      <c r="D6985" s="3">
        <v>41519</v>
      </c>
      <c r="E6985" s="3">
        <v>41523</v>
      </c>
      <c r="F6985" s="2" t="s">
        <v>50</v>
      </c>
      <c r="G6985" s="8"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5">
        <v>6985</v>
      </c>
      <c r="B6986" s="2" t="s">
        <v>9222</v>
      </c>
      <c r="C6986" s="8">
        <f>YEAR(Data!$D6986)</f>
        <v>2013</v>
      </c>
      <c r="D6986" s="3">
        <v>41519</v>
      </c>
      <c r="E6986" s="3">
        <v>41523</v>
      </c>
      <c r="F6986" s="2" t="s">
        <v>50</v>
      </c>
      <c r="G6986" s="8"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5">
        <v>6986</v>
      </c>
      <c r="B6987" s="2" t="s">
        <v>9222</v>
      </c>
      <c r="C6987" s="8">
        <f>YEAR(Data!$D6987)</f>
        <v>2013</v>
      </c>
      <c r="D6987" s="3">
        <v>41519</v>
      </c>
      <c r="E6987" s="3">
        <v>41523</v>
      </c>
      <c r="F6987" s="2" t="s">
        <v>50</v>
      </c>
      <c r="G6987" s="8"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5">
        <v>6987</v>
      </c>
      <c r="B6988" s="2" t="s">
        <v>9222</v>
      </c>
      <c r="C6988" s="8">
        <f>YEAR(Data!$D6988)</f>
        <v>2013</v>
      </c>
      <c r="D6988" s="3">
        <v>41519</v>
      </c>
      <c r="E6988" s="3">
        <v>41523</v>
      </c>
      <c r="F6988" s="2" t="s">
        <v>50</v>
      </c>
      <c r="G6988" s="8"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5">
        <v>6988</v>
      </c>
      <c r="B6989" s="2" t="s">
        <v>9222</v>
      </c>
      <c r="C6989" s="8">
        <f>YEAR(Data!$D6989)</f>
        <v>2013</v>
      </c>
      <c r="D6989" s="3">
        <v>41519</v>
      </c>
      <c r="E6989" s="3">
        <v>41523</v>
      </c>
      <c r="F6989" s="2" t="s">
        <v>50</v>
      </c>
      <c r="G6989" s="8"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5">
        <v>6989</v>
      </c>
      <c r="B6990" s="2" t="s">
        <v>9223</v>
      </c>
      <c r="C6990" s="8">
        <f>YEAR(Data!$D6990)</f>
        <v>2014</v>
      </c>
      <c r="D6990" s="3">
        <v>41955</v>
      </c>
      <c r="E6990" s="3">
        <v>41960</v>
      </c>
      <c r="F6990" s="2" t="s">
        <v>23</v>
      </c>
      <c r="G6990" s="8"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5">
        <v>6990</v>
      </c>
      <c r="B6991" s="2" t="s">
        <v>9224</v>
      </c>
      <c r="C6991" s="8">
        <f>YEAR(Data!$D6991)</f>
        <v>2014</v>
      </c>
      <c r="D6991" s="3">
        <v>41985</v>
      </c>
      <c r="E6991" s="3">
        <v>41987</v>
      </c>
      <c r="F6991" s="2" t="s">
        <v>188</v>
      </c>
      <c r="G6991" s="8"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5">
        <v>6991</v>
      </c>
      <c r="B6992" s="2" t="s">
        <v>9228</v>
      </c>
      <c r="C6992" s="8">
        <f>YEAR(Data!$D6992)</f>
        <v>2012</v>
      </c>
      <c r="D6992" s="3">
        <v>41221</v>
      </c>
      <c r="E6992" s="3">
        <v>41226</v>
      </c>
      <c r="F6992" s="2" t="s">
        <v>23</v>
      </c>
      <c r="G6992" s="8"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5">
        <v>6992</v>
      </c>
      <c r="B6993" s="2" t="s">
        <v>9228</v>
      </c>
      <c r="C6993" s="8">
        <f>YEAR(Data!$D6993)</f>
        <v>2012</v>
      </c>
      <c r="D6993" s="3">
        <v>41221</v>
      </c>
      <c r="E6993" s="3">
        <v>41226</v>
      </c>
      <c r="F6993" s="2" t="s">
        <v>23</v>
      </c>
      <c r="G6993" s="8"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5">
        <v>6993</v>
      </c>
      <c r="B6994" s="2" t="s">
        <v>9228</v>
      </c>
      <c r="C6994" s="8">
        <f>YEAR(Data!$D6994)</f>
        <v>2012</v>
      </c>
      <c r="D6994" s="3">
        <v>41221</v>
      </c>
      <c r="E6994" s="3">
        <v>41226</v>
      </c>
      <c r="F6994" s="2" t="s">
        <v>23</v>
      </c>
      <c r="G6994" s="8"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5">
        <v>6994</v>
      </c>
      <c r="B6995" s="2" t="s">
        <v>9228</v>
      </c>
      <c r="C6995" s="8">
        <f>YEAR(Data!$D6995)</f>
        <v>2012</v>
      </c>
      <c r="D6995" s="3">
        <v>41221</v>
      </c>
      <c r="E6995" s="3">
        <v>41226</v>
      </c>
      <c r="F6995" s="2" t="s">
        <v>23</v>
      </c>
      <c r="G6995" s="8"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5">
        <v>6995</v>
      </c>
      <c r="B6996" s="2" t="s">
        <v>9228</v>
      </c>
      <c r="C6996" s="8">
        <f>YEAR(Data!$D6996)</f>
        <v>2012</v>
      </c>
      <c r="D6996" s="3">
        <v>41221</v>
      </c>
      <c r="E6996" s="3">
        <v>41226</v>
      </c>
      <c r="F6996" s="2" t="s">
        <v>23</v>
      </c>
      <c r="G6996" s="8"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5">
        <v>6996</v>
      </c>
      <c r="B6997" s="2" t="s">
        <v>9229</v>
      </c>
      <c r="C6997" s="8">
        <f>YEAR(Data!$D6997)</f>
        <v>2012</v>
      </c>
      <c r="D6997" s="3">
        <v>41232</v>
      </c>
      <c r="E6997" s="3">
        <v>41239</v>
      </c>
      <c r="F6997" s="2" t="s">
        <v>50</v>
      </c>
      <c r="G6997" s="8"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5">
        <v>6997</v>
      </c>
      <c r="B6998" s="2" t="s">
        <v>9230</v>
      </c>
      <c r="C6998" s="8">
        <f>YEAR(Data!$D6998)</f>
        <v>2014</v>
      </c>
      <c r="D6998" s="3">
        <v>41997</v>
      </c>
      <c r="E6998" s="3">
        <v>41999</v>
      </c>
      <c r="F6998" s="2" t="s">
        <v>23</v>
      </c>
      <c r="G6998" s="8"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5">
        <v>6998</v>
      </c>
      <c r="B6999" s="2" t="s">
        <v>9230</v>
      </c>
      <c r="C6999" s="8">
        <f>YEAR(Data!$D6999)</f>
        <v>2014</v>
      </c>
      <c r="D6999" s="3">
        <v>41997</v>
      </c>
      <c r="E6999" s="3">
        <v>41999</v>
      </c>
      <c r="F6999" s="2" t="s">
        <v>23</v>
      </c>
      <c r="G6999" s="8"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5">
        <v>6999</v>
      </c>
      <c r="B7000" s="2" t="s">
        <v>9231</v>
      </c>
      <c r="C7000" s="8">
        <f>YEAR(Data!$D7000)</f>
        <v>2013</v>
      </c>
      <c r="D7000" s="3">
        <v>41534</v>
      </c>
      <c r="E7000" s="3">
        <v>41540</v>
      </c>
      <c r="F7000" s="2" t="s">
        <v>50</v>
      </c>
      <c r="G7000" s="8"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5">
        <v>7000</v>
      </c>
      <c r="B7001" s="2" t="s">
        <v>9232</v>
      </c>
      <c r="C7001" s="8">
        <f>YEAR(Data!$D7001)</f>
        <v>2014</v>
      </c>
      <c r="D7001" s="3">
        <v>41786</v>
      </c>
      <c r="E7001" s="3">
        <v>41789</v>
      </c>
      <c r="F7001" s="2" t="s">
        <v>188</v>
      </c>
      <c r="G7001" s="8"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5">
        <v>7001</v>
      </c>
      <c r="B7002" s="2" t="s">
        <v>9232</v>
      </c>
      <c r="C7002" s="8">
        <f>YEAR(Data!$D7002)</f>
        <v>2014</v>
      </c>
      <c r="D7002" s="3">
        <v>41786</v>
      </c>
      <c r="E7002" s="3">
        <v>41789</v>
      </c>
      <c r="F7002" s="2" t="s">
        <v>188</v>
      </c>
      <c r="G7002" s="8"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5">
        <v>7002</v>
      </c>
      <c r="B7003" s="2" t="s">
        <v>9233</v>
      </c>
      <c r="C7003" s="8">
        <f>YEAR(Data!$D7003)</f>
        <v>2012</v>
      </c>
      <c r="D7003" s="3">
        <v>40998</v>
      </c>
      <c r="E7003" s="3">
        <v>41002</v>
      </c>
      <c r="F7003" s="2" t="s">
        <v>50</v>
      </c>
      <c r="G7003" s="8"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5">
        <v>7003</v>
      </c>
      <c r="B7004" s="2" t="s">
        <v>9235</v>
      </c>
      <c r="C7004" s="8">
        <f>YEAR(Data!$D7004)</f>
        <v>2011</v>
      </c>
      <c r="D7004" s="3">
        <v>40774</v>
      </c>
      <c r="E7004" s="3">
        <v>40776</v>
      </c>
      <c r="F7004" s="2" t="s">
        <v>23</v>
      </c>
      <c r="G7004" s="8"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5">
        <v>7004</v>
      </c>
      <c r="B7005" s="2" t="s">
        <v>9235</v>
      </c>
      <c r="C7005" s="8">
        <f>YEAR(Data!$D7005)</f>
        <v>2011</v>
      </c>
      <c r="D7005" s="3">
        <v>40774</v>
      </c>
      <c r="E7005" s="3">
        <v>40776</v>
      </c>
      <c r="F7005" s="2" t="s">
        <v>23</v>
      </c>
      <c r="G7005" s="8"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5">
        <v>7005</v>
      </c>
      <c r="B7006" s="2" t="s">
        <v>9236</v>
      </c>
      <c r="C7006" s="8">
        <f>YEAR(Data!$D7006)</f>
        <v>2011</v>
      </c>
      <c r="D7006" s="3">
        <v>40900</v>
      </c>
      <c r="E7006" s="3">
        <v>40905</v>
      </c>
      <c r="F7006" s="2" t="s">
        <v>50</v>
      </c>
      <c r="G7006" s="8"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5">
        <v>7006</v>
      </c>
      <c r="B7007" s="2" t="s">
        <v>9237</v>
      </c>
      <c r="C7007" s="8">
        <f>YEAR(Data!$D7007)</f>
        <v>2012</v>
      </c>
      <c r="D7007" s="3">
        <v>41214</v>
      </c>
      <c r="E7007" s="3">
        <v>41218</v>
      </c>
      <c r="F7007" s="2" t="s">
        <v>50</v>
      </c>
      <c r="G7007" s="8"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5">
        <v>7007</v>
      </c>
      <c r="B7008" s="2" t="s">
        <v>9238</v>
      </c>
      <c r="C7008" s="8">
        <f>YEAR(Data!$D7008)</f>
        <v>2011</v>
      </c>
      <c r="D7008" s="3">
        <v>40892</v>
      </c>
      <c r="E7008" s="3">
        <v>40898</v>
      </c>
      <c r="F7008" s="2" t="s">
        <v>50</v>
      </c>
      <c r="G7008" s="8"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5">
        <v>7008</v>
      </c>
      <c r="B7009" s="2" t="s">
        <v>9239</v>
      </c>
      <c r="C7009" s="8">
        <f>YEAR(Data!$D7009)</f>
        <v>2012</v>
      </c>
      <c r="D7009" s="3">
        <v>41142</v>
      </c>
      <c r="E7009" s="3">
        <v>41146</v>
      </c>
      <c r="F7009" s="2" t="s">
        <v>50</v>
      </c>
      <c r="G7009" s="8"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5">
        <v>7009</v>
      </c>
      <c r="B7010" s="2" t="s">
        <v>9239</v>
      </c>
      <c r="C7010" s="8">
        <f>YEAR(Data!$D7010)</f>
        <v>2012</v>
      </c>
      <c r="D7010" s="3">
        <v>41142</v>
      </c>
      <c r="E7010" s="3">
        <v>41146</v>
      </c>
      <c r="F7010" s="2" t="s">
        <v>50</v>
      </c>
      <c r="G7010" s="8"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5">
        <v>7010</v>
      </c>
      <c r="B7011" s="2" t="s">
        <v>9239</v>
      </c>
      <c r="C7011" s="8">
        <f>YEAR(Data!$D7011)</f>
        <v>2012</v>
      </c>
      <c r="D7011" s="3">
        <v>41142</v>
      </c>
      <c r="E7011" s="3">
        <v>41146</v>
      </c>
      <c r="F7011" s="2" t="s">
        <v>50</v>
      </c>
      <c r="G7011" s="8"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5">
        <v>7011</v>
      </c>
      <c r="B7012" s="2" t="s">
        <v>9240</v>
      </c>
      <c r="C7012" s="8">
        <f>YEAR(Data!$D7012)</f>
        <v>2011</v>
      </c>
      <c r="D7012" s="3">
        <v>40686</v>
      </c>
      <c r="E7012" s="3">
        <v>40690</v>
      </c>
      <c r="F7012" s="2" t="s">
        <v>50</v>
      </c>
      <c r="G7012" s="8"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5">
        <v>7012</v>
      </c>
      <c r="B7013" s="2" t="s">
        <v>9240</v>
      </c>
      <c r="C7013" s="8">
        <f>YEAR(Data!$D7013)</f>
        <v>2011</v>
      </c>
      <c r="D7013" s="3">
        <v>40686</v>
      </c>
      <c r="E7013" s="3">
        <v>40690</v>
      </c>
      <c r="F7013" s="2" t="s">
        <v>50</v>
      </c>
      <c r="G7013" s="8"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5">
        <v>7013</v>
      </c>
      <c r="B7014" s="2" t="s">
        <v>9240</v>
      </c>
      <c r="C7014" s="8">
        <f>YEAR(Data!$D7014)</f>
        <v>2011</v>
      </c>
      <c r="D7014" s="3">
        <v>40686</v>
      </c>
      <c r="E7014" s="3">
        <v>40690</v>
      </c>
      <c r="F7014" s="2" t="s">
        <v>50</v>
      </c>
      <c r="G7014" s="8"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5">
        <v>7014</v>
      </c>
      <c r="B7015" s="2" t="s">
        <v>9241</v>
      </c>
      <c r="C7015" s="8">
        <f>YEAR(Data!$D7015)</f>
        <v>2014</v>
      </c>
      <c r="D7015" s="3">
        <v>41983</v>
      </c>
      <c r="E7015" s="3">
        <v>41985</v>
      </c>
      <c r="F7015" s="2" t="s">
        <v>23</v>
      </c>
      <c r="G7015" s="8"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5">
        <v>7015</v>
      </c>
      <c r="B7016" s="2" t="s">
        <v>9242</v>
      </c>
      <c r="C7016" s="8">
        <f>YEAR(Data!$D7016)</f>
        <v>2011</v>
      </c>
      <c r="D7016" s="3">
        <v>40613</v>
      </c>
      <c r="E7016" s="3">
        <v>40615</v>
      </c>
      <c r="F7016" s="2" t="s">
        <v>23</v>
      </c>
      <c r="G7016" s="8"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5">
        <v>7016</v>
      </c>
      <c r="B7017" s="2" t="s">
        <v>9242</v>
      </c>
      <c r="C7017" s="8">
        <f>YEAR(Data!$D7017)</f>
        <v>2011</v>
      </c>
      <c r="D7017" s="3">
        <v>40613</v>
      </c>
      <c r="E7017" s="3">
        <v>40615</v>
      </c>
      <c r="F7017" s="2" t="s">
        <v>23</v>
      </c>
      <c r="G7017" s="8"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5">
        <v>7017</v>
      </c>
      <c r="B7018" s="2" t="s">
        <v>9242</v>
      </c>
      <c r="C7018" s="8">
        <f>YEAR(Data!$D7018)</f>
        <v>2011</v>
      </c>
      <c r="D7018" s="3">
        <v>40613</v>
      </c>
      <c r="E7018" s="3">
        <v>40615</v>
      </c>
      <c r="F7018" s="2" t="s">
        <v>23</v>
      </c>
      <c r="G7018" s="8"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5">
        <v>7018</v>
      </c>
      <c r="B7019" s="2" t="s">
        <v>9242</v>
      </c>
      <c r="C7019" s="8">
        <f>YEAR(Data!$D7019)</f>
        <v>2011</v>
      </c>
      <c r="D7019" s="3">
        <v>40613</v>
      </c>
      <c r="E7019" s="3">
        <v>40615</v>
      </c>
      <c r="F7019" s="2" t="s">
        <v>23</v>
      </c>
      <c r="G7019" s="8"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5">
        <v>7019</v>
      </c>
      <c r="B7020" s="2" t="s">
        <v>9243</v>
      </c>
      <c r="C7020" s="8">
        <f>YEAR(Data!$D7020)</f>
        <v>2013</v>
      </c>
      <c r="D7020" s="3">
        <v>41449</v>
      </c>
      <c r="E7020" s="3">
        <v>41453</v>
      </c>
      <c r="F7020" s="2" t="s">
        <v>23</v>
      </c>
      <c r="G7020" s="8"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5">
        <v>7020</v>
      </c>
      <c r="B7021" s="2" t="s">
        <v>9244</v>
      </c>
      <c r="C7021" s="8">
        <f>YEAR(Data!$D7021)</f>
        <v>2011</v>
      </c>
      <c r="D7021" s="3">
        <v>40778</v>
      </c>
      <c r="E7021" s="3">
        <v>40782</v>
      </c>
      <c r="F7021" s="2" t="s">
        <v>50</v>
      </c>
      <c r="G7021" s="8"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5">
        <v>7021</v>
      </c>
      <c r="B7022" s="2" t="s">
        <v>9244</v>
      </c>
      <c r="C7022" s="8">
        <f>YEAR(Data!$D7022)</f>
        <v>2011</v>
      </c>
      <c r="D7022" s="3">
        <v>40778</v>
      </c>
      <c r="E7022" s="3">
        <v>40782</v>
      </c>
      <c r="F7022" s="2" t="s">
        <v>50</v>
      </c>
      <c r="G7022" s="8"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5">
        <v>7022</v>
      </c>
      <c r="B7023" s="2" t="s">
        <v>9244</v>
      </c>
      <c r="C7023" s="8">
        <f>YEAR(Data!$D7023)</f>
        <v>2011</v>
      </c>
      <c r="D7023" s="3">
        <v>40778</v>
      </c>
      <c r="E7023" s="3">
        <v>40782</v>
      </c>
      <c r="F7023" s="2" t="s">
        <v>50</v>
      </c>
      <c r="G7023" s="8"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5">
        <v>7023</v>
      </c>
      <c r="B7024" s="2" t="s">
        <v>9244</v>
      </c>
      <c r="C7024" s="8">
        <f>YEAR(Data!$D7024)</f>
        <v>2011</v>
      </c>
      <c r="D7024" s="3">
        <v>40778</v>
      </c>
      <c r="E7024" s="3">
        <v>40782</v>
      </c>
      <c r="F7024" s="2" t="s">
        <v>50</v>
      </c>
      <c r="G7024" s="8"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5">
        <v>7024</v>
      </c>
      <c r="B7025" s="2" t="s">
        <v>9244</v>
      </c>
      <c r="C7025" s="8">
        <f>YEAR(Data!$D7025)</f>
        <v>2011</v>
      </c>
      <c r="D7025" s="3">
        <v>40778</v>
      </c>
      <c r="E7025" s="3">
        <v>40782</v>
      </c>
      <c r="F7025" s="2" t="s">
        <v>50</v>
      </c>
      <c r="G7025" s="8"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5">
        <v>7025</v>
      </c>
      <c r="B7026" s="2" t="s">
        <v>9244</v>
      </c>
      <c r="C7026" s="8">
        <f>YEAR(Data!$D7026)</f>
        <v>2011</v>
      </c>
      <c r="D7026" s="3">
        <v>40778</v>
      </c>
      <c r="E7026" s="3">
        <v>40782</v>
      </c>
      <c r="F7026" s="2" t="s">
        <v>50</v>
      </c>
      <c r="G7026" s="8"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5">
        <v>7026</v>
      </c>
      <c r="B7027" s="2" t="s">
        <v>9247</v>
      </c>
      <c r="C7027" s="8">
        <f>YEAR(Data!$D7027)</f>
        <v>2014</v>
      </c>
      <c r="D7027" s="3">
        <v>41677</v>
      </c>
      <c r="E7027" s="3">
        <v>41683</v>
      </c>
      <c r="F7027" s="2" t="s">
        <v>50</v>
      </c>
      <c r="G7027" s="8"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5">
        <v>7027</v>
      </c>
      <c r="B7028" s="2" t="s">
        <v>9247</v>
      </c>
      <c r="C7028" s="8">
        <f>YEAR(Data!$D7028)</f>
        <v>2014</v>
      </c>
      <c r="D7028" s="3">
        <v>41677</v>
      </c>
      <c r="E7028" s="3">
        <v>41683</v>
      </c>
      <c r="F7028" s="2" t="s">
        <v>50</v>
      </c>
      <c r="G7028" s="8"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5">
        <v>7028</v>
      </c>
      <c r="B7029" s="2" t="s">
        <v>9248</v>
      </c>
      <c r="C7029" s="8">
        <f>YEAR(Data!$D7029)</f>
        <v>2014</v>
      </c>
      <c r="D7029" s="3">
        <v>41669</v>
      </c>
      <c r="E7029" s="3">
        <v>41676</v>
      </c>
      <c r="F7029" s="2" t="s">
        <v>50</v>
      </c>
      <c r="G7029" s="8"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5">
        <v>7029</v>
      </c>
      <c r="B7030" s="2" t="s">
        <v>9249</v>
      </c>
      <c r="C7030" s="8">
        <f>YEAR(Data!$D7030)</f>
        <v>2013</v>
      </c>
      <c r="D7030" s="3">
        <v>41629</v>
      </c>
      <c r="E7030" s="3">
        <v>41632</v>
      </c>
      <c r="F7030" s="2" t="s">
        <v>23</v>
      </c>
      <c r="G7030" s="8"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5">
        <v>7030</v>
      </c>
      <c r="B7031" s="2" t="s">
        <v>9250</v>
      </c>
      <c r="C7031" s="8">
        <f>YEAR(Data!$D7031)</f>
        <v>2013</v>
      </c>
      <c r="D7031" s="3">
        <v>41590</v>
      </c>
      <c r="E7031" s="3">
        <v>41595</v>
      </c>
      <c r="F7031" s="2" t="s">
        <v>50</v>
      </c>
      <c r="G7031" s="8"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5">
        <v>7031</v>
      </c>
      <c r="B7032" s="2" t="s">
        <v>9250</v>
      </c>
      <c r="C7032" s="8">
        <f>YEAR(Data!$D7032)</f>
        <v>2013</v>
      </c>
      <c r="D7032" s="3">
        <v>41590</v>
      </c>
      <c r="E7032" s="3">
        <v>41595</v>
      </c>
      <c r="F7032" s="2" t="s">
        <v>50</v>
      </c>
      <c r="G7032" s="8"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5">
        <v>7032</v>
      </c>
      <c r="B7033" s="2" t="s">
        <v>9250</v>
      </c>
      <c r="C7033" s="8">
        <f>YEAR(Data!$D7033)</f>
        <v>2013</v>
      </c>
      <c r="D7033" s="3">
        <v>41590</v>
      </c>
      <c r="E7033" s="3">
        <v>41595</v>
      </c>
      <c r="F7033" s="2" t="s">
        <v>50</v>
      </c>
      <c r="G7033" s="8"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5">
        <v>7033</v>
      </c>
      <c r="B7034" s="2" t="s">
        <v>9250</v>
      </c>
      <c r="C7034" s="8">
        <f>YEAR(Data!$D7034)</f>
        <v>2013</v>
      </c>
      <c r="D7034" s="3">
        <v>41590</v>
      </c>
      <c r="E7034" s="3">
        <v>41595</v>
      </c>
      <c r="F7034" s="2" t="s">
        <v>50</v>
      </c>
      <c r="G7034" s="8"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5">
        <v>7034</v>
      </c>
      <c r="B7035" s="2" t="s">
        <v>9250</v>
      </c>
      <c r="C7035" s="8">
        <f>YEAR(Data!$D7035)</f>
        <v>2013</v>
      </c>
      <c r="D7035" s="3">
        <v>41590</v>
      </c>
      <c r="E7035" s="3">
        <v>41595</v>
      </c>
      <c r="F7035" s="2" t="s">
        <v>50</v>
      </c>
      <c r="G7035" s="8"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5">
        <v>7035</v>
      </c>
      <c r="B7036" s="2" t="s">
        <v>9250</v>
      </c>
      <c r="C7036" s="8">
        <f>YEAR(Data!$D7036)</f>
        <v>2013</v>
      </c>
      <c r="D7036" s="3">
        <v>41590</v>
      </c>
      <c r="E7036" s="3">
        <v>41595</v>
      </c>
      <c r="F7036" s="2" t="s">
        <v>50</v>
      </c>
      <c r="G7036" s="8"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5">
        <v>7036</v>
      </c>
      <c r="B7037" s="2" t="s">
        <v>9251</v>
      </c>
      <c r="C7037" s="8">
        <f>YEAR(Data!$D7037)</f>
        <v>2014</v>
      </c>
      <c r="D7037" s="3">
        <v>41953</v>
      </c>
      <c r="E7037" s="3">
        <v>41957</v>
      </c>
      <c r="F7037" s="2" t="s">
        <v>50</v>
      </c>
      <c r="G7037" s="8"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5">
        <v>7037</v>
      </c>
      <c r="B7038" s="2" t="s">
        <v>9252</v>
      </c>
      <c r="C7038" s="8">
        <f>YEAR(Data!$D7038)</f>
        <v>2011</v>
      </c>
      <c r="D7038" s="3">
        <v>40665</v>
      </c>
      <c r="E7038" s="3">
        <v>40667</v>
      </c>
      <c r="F7038" s="2" t="s">
        <v>23</v>
      </c>
      <c r="G7038" s="8"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5">
        <v>7038</v>
      </c>
      <c r="B7039" s="2" t="s">
        <v>9253</v>
      </c>
      <c r="C7039" s="8">
        <f>YEAR(Data!$D7039)</f>
        <v>2014</v>
      </c>
      <c r="D7039" s="3">
        <v>41905</v>
      </c>
      <c r="E7039" s="3">
        <v>41910</v>
      </c>
      <c r="F7039" s="2" t="s">
        <v>50</v>
      </c>
      <c r="G7039" s="8"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5">
        <v>7039</v>
      </c>
      <c r="B7040" s="2" t="s">
        <v>9253</v>
      </c>
      <c r="C7040" s="8">
        <f>YEAR(Data!$D7040)</f>
        <v>2014</v>
      </c>
      <c r="D7040" s="3">
        <v>41905</v>
      </c>
      <c r="E7040" s="3">
        <v>41910</v>
      </c>
      <c r="F7040" s="2" t="s">
        <v>50</v>
      </c>
      <c r="G7040" s="8"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5">
        <v>7040</v>
      </c>
      <c r="B7041" s="2" t="s">
        <v>9256</v>
      </c>
      <c r="C7041" s="8">
        <f>YEAR(Data!$D7041)</f>
        <v>2014</v>
      </c>
      <c r="D7041" s="3">
        <v>41991</v>
      </c>
      <c r="E7041" s="3">
        <v>41997</v>
      </c>
      <c r="F7041" s="2" t="s">
        <v>50</v>
      </c>
      <c r="G7041" s="8"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5">
        <v>7041</v>
      </c>
      <c r="B7042" s="2" t="s">
        <v>9256</v>
      </c>
      <c r="C7042" s="8">
        <f>YEAR(Data!$D7042)</f>
        <v>2014</v>
      </c>
      <c r="D7042" s="3">
        <v>41991</v>
      </c>
      <c r="E7042" s="3">
        <v>41997</v>
      </c>
      <c r="F7042" s="2" t="s">
        <v>50</v>
      </c>
      <c r="G7042" s="8"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5">
        <v>7042</v>
      </c>
      <c r="B7043" s="2" t="s">
        <v>9256</v>
      </c>
      <c r="C7043" s="8">
        <f>YEAR(Data!$D7043)</f>
        <v>2014</v>
      </c>
      <c r="D7043" s="3">
        <v>41991</v>
      </c>
      <c r="E7043" s="3">
        <v>41997</v>
      </c>
      <c r="F7043" s="2" t="s">
        <v>50</v>
      </c>
      <c r="G7043" s="8"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5">
        <v>7043</v>
      </c>
      <c r="B7044" s="2" t="s">
        <v>9257</v>
      </c>
      <c r="C7044" s="8">
        <f>YEAR(Data!$D7044)</f>
        <v>2014</v>
      </c>
      <c r="D7044" s="3">
        <v>41839</v>
      </c>
      <c r="E7044" s="3">
        <v>41844</v>
      </c>
      <c r="F7044" s="2" t="s">
        <v>50</v>
      </c>
      <c r="G7044" s="8"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5">
        <v>7044</v>
      </c>
      <c r="B7045" s="2" t="s">
        <v>9257</v>
      </c>
      <c r="C7045" s="8">
        <f>YEAR(Data!$D7045)</f>
        <v>2014</v>
      </c>
      <c r="D7045" s="3">
        <v>41839</v>
      </c>
      <c r="E7045" s="3">
        <v>41844</v>
      </c>
      <c r="F7045" s="2" t="s">
        <v>50</v>
      </c>
      <c r="G7045" s="8"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5">
        <v>7045</v>
      </c>
      <c r="B7046" s="2" t="s">
        <v>9257</v>
      </c>
      <c r="C7046" s="8">
        <f>YEAR(Data!$D7046)</f>
        <v>2014</v>
      </c>
      <c r="D7046" s="3">
        <v>41839</v>
      </c>
      <c r="E7046" s="3">
        <v>41844</v>
      </c>
      <c r="F7046" s="2" t="s">
        <v>50</v>
      </c>
      <c r="G7046" s="8"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5">
        <v>7046</v>
      </c>
      <c r="B7047" s="2" t="s">
        <v>9258</v>
      </c>
      <c r="C7047" s="8">
        <f>YEAR(Data!$D7047)</f>
        <v>2013</v>
      </c>
      <c r="D7047" s="3">
        <v>41582</v>
      </c>
      <c r="E7047" s="3">
        <v>41588</v>
      </c>
      <c r="F7047" s="2" t="s">
        <v>50</v>
      </c>
      <c r="G7047" s="8"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5">
        <v>7047</v>
      </c>
      <c r="B7048" s="2" t="s">
        <v>9259</v>
      </c>
      <c r="C7048" s="8">
        <f>YEAR(Data!$D7048)</f>
        <v>2011</v>
      </c>
      <c r="D7048" s="3">
        <v>40641</v>
      </c>
      <c r="E7048" s="3">
        <v>40645</v>
      </c>
      <c r="F7048" s="2" t="s">
        <v>50</v>
      </c>
      <c r="G7048" s="8"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5">
        <v>7048</v>
      </c>
      <c r="B7049" s="2" t="s">
        <v>9259</v>
      </c>
      <c r="C7049" s="8">
        <f>YEAR(Data!$D7049)</f>
        <v>2011</v>
      </c>
      <c r="D7049" s="3">
        <v>40641</v>
      </c>
      <c r="E7049" s="3">
        <v>40645</v>
      </c>
      <c r="F7049" s="2" t="s">
        <v>50</v>
      </c>
      <c r="G7049" s="8"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5">
        <v>7049</v>
      </c>
      <c r="B7050" s="2" t="s">
        <v>9260</v>
      </c>
      <c r="C7050" s="8">
        <f>YEAR(Data!$D7050)</f>
        <v>2013</v>
      </c>
      <c r="D7050" s="3">
        <v>41501</v>
      </c>
      <c r="E7050" s="3">
        <v>41503</v>
      </c>
      <c r="F7050" s="2" t="s">
        <v>188</v>
      </c>
      <c r="G7050" s="8"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5">
        <v>7050</v>
      </c>
      <c r="B7051" s="2" t="s">
        <v>9261</v>
      </c>
      <c r="C7051" s="8">
        <f>YEAR(Data!$D7051)</f>
        <v>2011</v>
      </c>
      <c r="D7051" s="3">
        <v>40811</v>
      </c>
      <c r="E7051" s="3">
        <v>40816</v>
      </c>
      <c r="F7051" s="2" t="s">
        <v>50</v>
      </c>
      <c r="G7051" s="8"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5">
        <v>7051</v>
      </c>
      <c r="B7052" s="2" t="s">
        <v>9262</v>
      </c>
      <c r="C7052" s="8">
        <f>YEAR(Data!$D7052)</f>
        <v>2013</v>
      </c>
      <c r="D7052" s="3">
        <v>41620</v>
      </c>
      <c r="E7052" s="3">
        <v>41620</v>
      </c>
      <c r="F7052" s="2" t="s">
        <v>1290</v>
      </c>
      <c r="G7052" s="8"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5">
        <v>7052</v>
      </c>
      <c r="B7053" s="2" t="s">
        <v>9262</v>
      </c>
      <c r="C7053" s="8">
        <f>YEAR(Data!$D7053)</f>
        <v>2013</v>
      </c>
      <c r="D7053" s="3">
        <v>41620</v>
      </c>
      <c r="E7053" s="3">
        <v>41620</v>
      </c>
      <c r="F7053" s="2" t="s">
        <v>1290</v>
      </c>
      <c r="G7053" s="8"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5">
        <v>7053</v>
      </c>
      <c r="B7054" s="2" t="s">
        <v>9262</v>
      </c>
      <c r="C7054" s="8">
        <f>YEAR(Data!$D7054)</f>
        <v>2013</v>
      </c>
      <c r="D7054" s="3">
        <v>41620</v>
      </c>
      <c r="E7054" s="3">
        <v>41620</v>
      </c>
      <c r="F7054" s="2" t="s">
        <v>1290</v>
      </c>
      <c r="G7054" s="8"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5">
        <v>7054</v>
      </c>
      <c r="B7055" s="2" t="s">
        <v>9262</v>
      </c>
      <c r="C7055" s="8">
        <f>YEAR(Data!$D7055)</f>
        <v>2013</v>
      </c>
      <c r="D7055" s="3">
        <v>41620</v>
      </c>
      <c r="E7055" s="3">
        <v>41620</v>
      </c>
      <c r="F7055" s="2" t="s">
        <v>1290</v>
      </c>
      <c r="G7055" s="8"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5">
        <v>7055</v>
      </c>
      <c r="B7056" s="2" t="s">
        <v>9262</v>
      </c>
      <c r="C7056" s="8">
        <f>YEAR(Data!$D7056)</f>
        <v>2013</v>
      </c>
      <c r="D7056" s="3">
        <v>41620</v>
      </c>
      <c r="E7056" s="3">
        <v>41620</v>
      </c>
      <c r="F7056" s="2" t="s">
        <v>1290</v>
      </c>
      <c r="G7056" s="8"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5">
        <v>7056</v>
      </c>
      <c r="B7057" s="2" t="s">
        <v>9262</v>
      </c>
      <c r="C7057" s="8">
        <f>YEAR(Data!$D7057)</f>
        <v>2013</v>
      </c>
      <c r="D7057" s="3">
        <v>41620</v>
      </c>
      <c r="E7057" s="3">
        <v>41620</v>
      </c>
      <c r="F7057" s="2" t="s">
        <v>1290</v>
      </c>
      <c r="G7057" s="8"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5">
        <v>7057</v>
      </c>
      <c r="B7058" s="2" t="s">
        <v>9262</v>
      </c>
      <c r="C7058" s="8">
        <f>YEAR(Data!$D7058)</f>
        <v>2013</v>
      </c>
      <c r="D7058" s="3">
        <v>41620</v>
      </c>
      <c r="E7058" s="3">
        <v>41620</v>
      </c>
      <c r="F7058" s="2" t="s">
        <v>1290</v>
      </c>
      <c r="G7058" s="8"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5">
        <v>7058</v>
      </c>
      <c r="B7059" s="2" t="s">
        <v>9262</v>
      </c>
      <c r="C7059" s="8">
        <f>YEAR(Data!$D7059)</f>
        <v>2013</v>
      </c>
      <c r="D7059" s="3">
        <v>41620</v>
      </c>
      <c r="E7059" s="3">
        <v>41620</v>
      </c>
      <c r="F7059" s="2" t="s">
        <v>1290</v>
      </c>
      <c r="G7059" s="8"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5">
        <v>7059</v>
      </c>
      <c r="B7060" s="2" t="s">
        <v>9262</v>
      </c>
      <c r="C7060" s="8">
        <f>YEAR(Data!$D7060)</f>
        <v>2013</v>
      </c>
      <c r="D7060" s="3">
        <v>41620</v>
      </c>
      <c r="E7060" s="3">
        <v>41620</v>
      </c>
      <c r="F7060" s="2" t="s">
        <v>1290</v>
      </c>
      <c r="G7060" s="8"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5">
        <v>7060</v>
      </c>
      <c r="B7061" s="2" t="s">
        <v>9262</v>
      </c>
      <c r="C7061" s="8">
        <f>YEAR(Data!$D7061)</f>
        <v>2013</v>
      </c>
      <c r="D7061" s="3">
        <v>41620</v>
      </c>
      <c r="E7061" s="3">
        <v>41620</v>
      </c>
      <c r="F7061" s="2" t="s">
        <v>1290</v>
      </c>
      <c r="G7061" s="8"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5">
        <v>7061</v>
      </c>
      <c r="B7062" s="2" t="s">
        <v>9262</v>
      </c>
      <c r="C7062" s="8">
        <f>YEAR(Data!$D7062)</f>
        <v>2013</v>
      </c>
      <c r="D7062" s="3">
        <v>41620</v>
      </c>
      <c r="E7062" s="3">
        <v>41620</v>
      </c>
      <c r="F7062" s="2" t="s">
        <v>1290</v>
      </c>
      <c r="G7062" s="8"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5">
        <v>7062</v>
      </c>
      <c r="B7063" s="2" t="s">
        <v>9265</v>
      </c>
      <c r="C7063" s="8">
        <f>YEAR(Data!$D7063)</f>
        <v>2012</v>
      </c>
      <c r="D7063" s="3">
        <v>40942</v>
      </c>
      <c r="E7063" s="3">
        <v>40944</v>
      </c>
      <c r="F7063" s="2" t="s">
        <v>23</v>
      </c>
      <c r="G7063" s="8"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5">
        <v>7063</v>
      </c>
      <c r="B7064" s="2" t="s">
        <v>9266</v>
      </c>
      <c r="C7064" s="8">
        <f>YEAR(Data!$D7064)</f>
        <v>2013</v>
      </c>
      <c r="D7064" s="3">
        <v>41638</v>
      </c>
      <c r="E7064" s="3">
        <v>41640</v>
      </c>
      <c r="F7064" s="2" t="s">
        <v>23</v>
      </c>
      <c r="G7064" s="8"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5">
        <v>7064</v>
      </c>
      <c r="B7065" s="2" t="s">
        <v>9267</v>
      </c>
      <c r="C7065" s="8">
        <f>YEAR(Data!$D7065)</f>
        <v>2014</v>
      </c>
      <c r="D7065" s="3">
        <v>41883</v>
      </c>
      <c r="E7065" s="3">
        <v>41888</v>
      </c>
      <c r="F7065" s="2" t="s">
        <v>50</v>
      </c>
      <c r="G7065" s="8"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5">
        <v>7065</v>
      </c>
      <c r="B7066" s="2" t="s">
        <v>9268</v>
      </c>
      <c r="C7066" s="8">
        <f>YEAR(Data!$D7066)</f>
        <v>2014</v>
      </c>
      <c r="D7066" s="3">
        <v>41675</v>
      </c>
      <c r="E7066" s="3">
        <v>41680</v>
      </c>
      <c r="F7066" s="2" t="s">
        <v>50</v>
      </c>
      <c r="G7066" s="8"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5">
        <v>7066</v>
      </c>
      <c r="B7067" s="2" t="s">
        <v>9269</v>
      </c>
      <c r="C7067" s="8">
        <f>YEAR(Data!$D7067)</f>
        <v>2011</v>
      </c>
      <c r="D7067" s="3">
        <v>40883</v>
      </c>
      <c r="E7067" s="3">
        <v>40885</v>
      </c>
      <c r="F7067" s="2" t="s">
        <v>188</v>
      </c>
      <c r="G7067" s="8"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5">
        <v>7067</v>
      </c>
      <c r="B7068" s="2" t="s">
        <v>9270</v>
      </c>
      <c r="C7068" s="8">
        <f>YEAR(Data!$D7068)</f>
        <v>2013</v>
      </c>
      <c r="D7068" s="3">
        <v>41425</v>
      </c>
      <c r="E7068" s="3">
        <v>41429</v>
      </c>
      <c r="F7068" s="2" t="s">
        <v>50</v>
      </c>
      <c r="G7068" s="8"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5">
        <v>7068</v>
      </c>
      <c r="B7069" s="2" t="s">
        <v>9271</v>
      </c>
      <c r="C7069" s="8">
        <f>YEAR(Data!$D7069)</f>
        <v>2013</v>
      </c>
      <c r="D7069" s="3">
        <v>41416</v>
      </c>
      <c r="E7069" s="3">
        <v>41421</v>
      </c>
      <c r="F7069" s="2" t="s">
        <v>50</v>
      </c>
      <c r="G7069" s="8"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5">
        <v>7069</v>
      </c>
      <c r="B7070" s="2" t="s">
        <v>9271</v>
      </c>
      <c r="C7070" s="8">
        <f>YEAR(Data!$D7070)</f>
        <v>2013</v>
      </c>
      <c r="D7070" s="3">
        <v>41416</v>
      </c>
      <c r="E7070" s="3">
        <v>41421</v>
      </c>
      <c r="F7070" s="2" t="s">
        <v>50</v>
      </c>
      <c r="G7070" s="8"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5">
        <v>7070</v>
      </c>
      <c r="B7071" s="2" t="s">
        <v>9272</v>
      </c>
      <c r="C7071" s="8">
        <f>YEAR(Data!$D7071)</f>
        <v>2011</v>
      </c>
      <c r="D7071" s="3">
        <v>40764</v>
      </c>
      <c r="E7071" s="3">
        <v>40769</v>
      </c>
      <c r="F7071" s="2" t="s">
        <v>50</v>
      </c>
      <c r="G7071" s="8"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5">
        <v>7071</v>
      </c>
      <c r="B7072" s="2" t="s">
        <v>9273</v>
      </c>
      <c r="C7072" s="8">
        <f>YEAR(Data!$D7072)</f>
        <v>2013</v>
      </c>
      <c r="D7072" s="3">
        <v>41523</v>
      </c>
      <c r="E7072" s="3">
        <v>41528</v>
      </c>
      <c r="F7072" s="2" t="s">
        <v>23</v>
      </c>
      <c r="G7072" s="8"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5">
        <v>7072</v>
      </c>
      <c r="B7073" s="2" t="s">
        <v>9274</v>
      </c>
      <c r="C7073" s="8">
        <f>YEAR(Data!$D7073)</f>
        <v>2013</v>
      </c>
      <c r="D7073" s="3">
        <v>41479</v>
      </c>
      <c r="E7073" s="3">
        <v>41484</v>
      </c>
      <c r="F7073" s="2" t="s">
        <v>50</v>
      </c>
      <c r="G7073" s="8"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5">
        <v>7073</v>
      </c>
      <c r="B7074" s="2" t="s">
        <v>9274</v>
      </c>
      <c r="C7074" s="8">
        <f>YEAR(Data!$D7074)</f>
        <v>2013</v>
      </c>
      <c r="D7074" s="3">
        <v>41479</v>
      </c>
      <c r="E7074" s="3">
        <v>41484</v>
      </c>
      <c r="F7074" s="2" t="s">
        <v>50</v>
      </c>
      <c r="G7074" s="8"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5">
        <v>7074</v>
      </c>
      <c r="B7075" s="2" t="s">
        <v>9274</v>
      </c>
      <c r="C7075" s="8">
        <f>YEAR(Data!$D7075)</f>
        <v>2013</v>
      </c>
      <c r="D7075" s="3">
        <v>41479</v>
      </c>
      <c r="E7075" s="3">
        <v>41484</v>
      </c>
      <c r="F7075" s="2" t="s">
        <v>50</v>
      </c>
      <c r="G7075" s="8"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5">
        <v>7075</v>
      </c>
      <c r="B7076" s="2" t="s">
        <v>9274</v>
      </c>
      <c r="C7076" s="8">
        <f>YEAR(Data!$D7076)</f>
        <v>2013</v>
      </c>
      <c r="D7076" s="3">
        <v>41479</v>
      </c>
      <c r="E7076" s="3">
        <v>41484</v>
      </c>
      <c r="F7076" s="2" t="s">
        <v>50</v>
      </c>
      <c r="G7076" s="8"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5">
        <v>7076</v>
      </c>
      <c r="B7077" s="2" t="s">
        <v>9274</v>
      </c>
      <c r="C7077" s="8">
        <f>YEAR(Data!$D7077)</f>
        <v>2013</v>
      </c>
      <c r="D7077" s="3">
        <v>41479</v>
      </c>
      <c r="E7077" s="3">
        <v>41484</v>
      </c>
      <c r="F7077" s="2" t="s">
        <v>50</v>
      </c>
      <c r="G7077" s="8"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5">
        <v>7077</v>
      </c>
      <c r="B7078" s="2" t="s">
        <v>9275</v>
      </c>
      <c r="C7078" s="8">
        <f>YEAR(Data!$D7078)</f>
        <v>2013</v>
      </c>
      <c r="D7078" s="3">
        <v>41407</v>
      </c>
      <c r="E7078" s="3">
        <v>41412</v>
      </c>
      <c r="F7078" s="2" t="s">
        <v>50</v>
      </c>
      <c r="G7078" s="8"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5">
        <v>7078</v>
      </c>
      <c r="B7079" s="2" t="s">
        <v>9276</v>
      </c>
      <c r="C7079" s="8">
        <f>YEAR(Data!$D7079)</f>
        <v>2013</v>
      </c>
      <c r="D7079" s="3">
        <v>41520</v>
      </c>
      <c r="E7079" s="3">
        <v>41524</v>
      </c>
      <c r="F7079" s="2" t="s">
        <v>50</v>
      </c>
      <c r="G7079" s="8"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5">
        <v>7079</v>
      </c>
      <c r="B7080" s="2" t="s">
        <v>9276</v>
      </c>
      <c r="C7080" s="8">
        <f>YEAR(Data!$D7080)</f>
        <v>2013</v>
      </c>
      <c r="D7080" s="3">
        <v>41520</v>
      </c>
      <c r="E7080" s="3">
        <v>41524</v>
      </c>
      <c r="F7080" s="2" t="s">
        <v>50</v>
      </c>
      <c r="G7080" s="8"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5">
        <v>7080</v>
      </c>
      <c r="B7081" s="2" t="s">
        <v>9276</v>
      </c>
      <c r="C7081" s="8">
        <f>YEAR(Data!$D7081)</f>
        <v>2013</v>
      </c>
      <c r="D7081" s="3">
        <v>41520</v>
      </c>
      <c r="E7081" s="3">
        <v>41524</v>
      </c>
      <c r="F7081" s="2" t="s">
        <v>50</v>
      </c>
      <c r="G7081" s="8"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5">
        <v>7081</v>
      </c>
      <c r="B7082" s="2" t="s">
        <v>9276</v>
      </c>
      <c r="C7082" s="8">
        <f>YEAR(Data!$D7082)</f>
        <v>2013</v>
      </c>
      <c r="D7082" s="3">
        <v>41520</v>
      </c>
      <c r="E7082" s="3">
        <v>41524</v>
      </c>
      <c r="F7082" s="2" t="s">
        <v>50</v>
      </c>
      <c r="G7082" s="8"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5">
        <v>7082</v>
      </c>
      <c r="B7083" s="2" t="s">
        <v>9276</v>
      </c>
      <c r="C7083" s="8">
        <f>YEAR(Data!$D7083)</f>
        <v>2013</v>
      </c>
      <c r="D7083" s="3">
        <v>41520</v>
      </c>
      <c r="E7083" s="3">
        <v>41524</v>
      </c>
      <c r="F7083" s="2" t="s">
        <v>50</v>
      </c>
      <c r="G7083" s="8"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5">
        <v>7083</v>
      </c>
      <c r="B7084" s="2" t="s">
        <v>9276</v>
      </c>
      <c r="C7084" s="8">
        <f>YEAR(Data!$D7084)</f>
        <v>2013</v>
      </c>
      <c r="D7084" s="3">
        <v>41520</v>
      </c>
      <c r="E7084" s="3">
        <v>41524</v>
      </c>
      <c r="F7084" s="2" t="s">
        <v>50</v>
      </c>
      <c r="G7084" s="8"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5">
        <v>7084</v>
      </c>
      <c r="B7085" s="2" t="s">
        <v>9277</v>
      </c>
      <c r="C7085" s="8">
        <f>YEAR(Data!$D7085)</f>
        <v>2014</v>
      </c>
      <c r="D7085" s="3">
        <v>41842</v>
      </c>
      <c r="E7085" s="3">
        <v>41846</v>
      </c>
      <c r="F7085" s="2" t="s">
        <v>23</v>
      </c>
      <c r="G7085" s="8"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5">
        <v>7085</v>
      </c>
      <c r="B7086" s="2" t="s">
        <v>9277</v>
      </c>
      <c r="C7086" s="8">
        <f>YEAR(Data!$D7086)</f>
        <v>2014</v>
      </c>
      <c r="D7086" s="3">
        <v>41842</v>
      </c>
      <c r="E7086" s="3">
        <v>41846</v>
      </c>
      <c r="F7086" s="2" t="s">
        <v>23</v>
      </c>
      <c r="G7086" s="8"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5">
        <v>7086</v>
      </c>
      <c r="B7087" s="2" t="s">
        <v>9278</v>
      </c>
      <c r="C7087" s="8">
        <f>YEAR(Data!$D7087)</f>
        <v>2014</v>
      </c>
      <c r="D7087" s="3">
        <v>41908</v>
      </c>
      <c r="E7087" s="3">
        <v>41911</v>
      </c>
      <c r="F7087" s="2" t="s">
        <v>188</v>
      </c>
      <c r="G7087" s="8"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5">
        <v>7087</v>
      </c>
      <c r="B7088" s="2" t="s">
        <v>9278</v>
      </c>
      <c r="C7088" s="8">
        <f>YEAR(Data!$D7088)</f>
        <v>2014</v>
      </c>
      <c r="D7088" s="3">
        <v>41908</v>
      </c>
      <c r="E7088" s="3">
        <v>41911</v>
      </c>
      <c r="F7088" s="2" t="s">
        <v>188</v>
      </c>
      <c r="G7088" s="8"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5">
        <v>7088</v>
      </c>
      <c r="B7089" s="2" t="s">
        <v>9279</v>
      </c>
      <c r="C7089" s="8">
        <f>YEAR(Data!$D7089)</f>
        <v>2014</v>
      </c>
      <c r="D7089" s="3">
        <v>41855</v>
      </c>
      <c r="E7089" s="3">
        <v>41858</v>
      </c>
      <c r="F7089" s="2" t="s">
        <v>23</v>
      </c>
      <c r="G7089" s="8"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5">
        <v>7089</v>
      </c>
      <c r="B7090" s="2" t="s">
        <v>9280</v>
      </c>
      <c r="C7090" s="8">
        <f>YEAR(Data!$D7090)</f>
        <v>2012</v>
      </c>
      <c r="D7090" s="3">
        <v>41207</v>
      </c>
      <c r="E7090" s="3">
        <v>41209</v>
      </c>
      <c r="F7090" s="2" t="s">
        <v>23</v>
      </c>
      <c r="G7090" s="8"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5">
        <v>7090</v>
      </c>
      <c r="B7091" s="2" t="s">
        <v>9281</v>
      </c>
      <c r="C7091" s="8">
        <f>YEAR(Data!$D7091)</f>
        <v>2014</v>
      </c>
      <c r="D7091" s="3">
        <v>41806</v>
      </c>
      <c r="E7091" s="3">
        <v>41810</v>
      </c>
      <c r="F7091" s="2" t="s">
        <v>23</v>
      </c>
      <c r="G7091" s="8"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5">
        <v>7091</v>
      </c>
      <c r="B7092" s="2" t="s">
        <v>9282</v>
      </c>
      <c r="C7092" s="8">
        <f>YEAR(Data!$D7092)</f>
        <v>2012</v>
      </c>
      <c r="D7092" s="3">
        <v>40917</v>
      </c>
      <c r="E7092" s="3">
        <v>40921</v>
      </c>
      <c r="F7092" s="2" t="s">
        <v>50</v>
      </c>
      <c r="G7092" s="8"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5">
        <v>7092</v>
      </c>
      <c r="B7093" s="2" t="s">
        <v>9282</v>
      </c>
      <c r="C7093" s="8">
        <f>YEAR(Data!$D7093)</f>
        <v>2012</v>
      </c>
      <c r="D7093" s="3">
        <v>40917</v>
      </c>
      <c r="E7093" s="3">
        <v>40921</v>
      </c>
      <c r="F7093" s="2" t="s">
        <v>50</v>
      </c>
      <c r="G7093" s="8"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5">
        <v>7093</v>
      </c>
      <c r="B7094" s="2" t="s">
        <v>9282</v>
      </c>
      <c r="C7094" s="8">
        <f>YEAR(Data!$D7094)</f>
        <v>2012</v>
      </c>
      <c r="D7094" s="3">
        <v>40917</v>
      </c>
      <c r="E7094" s="3">
        <v>40921</v>
      </c>
      <c r="F7094" s="2" t="s">
        <v>50</v>
      </c>
      <c r="G7094" s="8"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5">
        <v>7094</v>
      </c>
      <c r="B7095" s="2" t="s">
        <v>9282</v>
      </c>
      <c r="C7095" s="8">
        <f>YEAR(Data!$D7095)</f>
        <v>2012</v>
      </c>
      <c r="D7095" s="3">
        <v>40917</v>
      </c>
      <c r="E7095" s="3">
        <v>40921</v>
      </c>
      <c r="F7095" s="2" t="s">
        <v>50</v>
      </c>
      <c r="G7095" s="8"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5">
        <v>7095</v>
      </c>
      <c r="B7096" s="2" t="s">
        <v>9283</v>
      </c>
      <c r="C7096" s="8">
        <f>YEAR(Data!$D7096)</f>
        <v>2012</v>
      </c>
      <c r="D7096" s="3">
        <v>40948</v>
      </c>
      <c r="E7096" s="3">
        <v>40952</v>
      </c>
      <c r="F7096" s="2" t="s">
        <v>23</v>
      </c>
      <c r="G7096" s="8"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5">
        <v>7096</v>
      </c>
      <c r="B7097" s="2" t="s">
        <v>9284</v>
      </c>
      <c r="C7097" s="8">
        <f>YEAR(Data!$D7097)</f>
        <v>2013</v>
      </c>
      <c r="D7097" s="3">
        <v>41506</v>
      </c>
      <c r="E7097" s="3">
        <v>41507</v>
      </c>
      <c r="F7097" s="2" t="s">
        <v>188</v>
      </c>
      <c r="G7097" s="8"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5">
        <v>7097</v>
      </c>
      <c r="B7098" s="2" t="s">
        <v>9284</v>
      </c>
      <c r="C7098" s="8">
        <f>YEAR(Data!$D7098)</f>
        <v>2013</v>
      </c>
      <c r="D7098" s="3">
        <v>41506</v>
      </c>
      <c r="E7098" s="3">
        <v>41507</v>
      </c>
      <c r="F7098" s="2" t="s">
        <v>188</v>
      </c>
      <c r="G7098" s="8"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5">
        <v>7098</v>
      </c>
      <c r="B7099" s="2" t="s">
        <v>9284</v>
      </c>
      <c r="C7099" s="8">
        <f>YEAR(Data!$D7099)</f>
        <v>2013</v>
      </c>
      <c r="D7099" s="3">
        <v>41506</v>
      </c>
      <c r="E7099" s="3">
        <v>41507</v>
      </c>
      <c r="F7099" s="2" t="s">
        <v>188</v>
      </c>
      <c r="G7099" s="8"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5">
        <v>7099</v>
      </c>
      <c r="B7100" s="2" t="s">
        <v>9285</v>
      </c>
      <c r="C7100" s="8">
        <f>YEAR(Data!$D7100)</f>
        <v>2014</v>
      </c>
      <c r="D7100" s="3">
        <v>41950</v>
      </c>
      <c r="E7100" s="3">
        <v>41954</v>
      </c>
      <c r="F7100" s="2" t="s">
        <v>50</v>
      </c>
      <c r="G7100" s="8"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5">
        <v>7100</v>
      </c>
      <c r="B7101" s="2" t="s">
        <v>9286</v>
      </c>
      <c r="C7101" s="8">
        <f>YEAR(Data!$D7101)</f>
        <v>2012</v>
      </c>
      <c r="D7101" s="3">
        <v>41269</v>
      </c>
      <c r="E7101" s="3">
        <v>41273</v>
      </c>
      <c r="F7101" s="2" t="s">
        <v>23</v>
      </c>
      <c r="G7101" s="8"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5">
        <v>7101</v>
      </c>
      <c r="B7102" s="2" t="s">
        <v>9287</v>
      </c>
      <c r="C7102" s="8">
        <f>YEAR(Data!$D7102)</f>
        <v>2011</v>
      </c>
      <c r="D7102" s="3">
        <v>40870</v>
      </c>
      <c r="E7102" s="3">
        <v>40875</v>
      </c>
      <c r="F7102" s="2" t="s">
        <v>50</v>
      </c>
      <c r="G7102" s="8"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5">
        <v>7102</v>
      </c>
      <c r="B7103" s="2" t="s">
        <v>9288</v>
      </c>
      <c r="C7103" s="8">
        <f>YEAR(Data!$D7103)</f>
        <v>2013</v>
      </c>
      <c r="D7103" s="3">
        <v>41488</v>
      </c>
      <c r="E7103" s="3">
        <v>41492</v>
      </c>
      <c r="F7103" s="2" t="s">
        <v>23</v>
      </c>
      <c r="G7103" s="8"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5">
        <v>7103</v>
      </c>
      <c r="B7104" s="2" t="s">
        <v>9289</v>
      </c>
      <c r="C7104" s="8">
        <f>YEAR(Data!$D7104)</f>
        <v>2011</v>
      </c>
      <c r="D7104" s="3">
        <v>40807</v>
      </c>
      <c r="E7104" s="3">
        <v>40810</v>
      </c>
      <c r="F7104" s="2" t="s">
        <v>188</v>
      </c>
      <c r="G7104" s="8"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5">
        <v>7104</v>
      </c>
      <c r="B7105" s="2" t="s">
        <v>9290</v>
      </c>
      <c r="C7105" s="8">
        <f>YEAR(Data!$D7105)</f>
        <v>2014</v>
      </c>
      <c r="D7105" s="3">
        <v>41887</v>
      </c>
      <c r="E7105" s="3">
        <v>41891</v>
      </c>
      <c r="F7105" s="2" t="s">
        <v>50</v>
      </c>
      <c r="G7105" s="8"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5">
        <v>7105</v>
      </c>
      <c r="B7106" s="2" t="s">
        <v>9291</v>
      </c>
      <c r="C7106" s="8">
        <f>YEAR(Data!$D7106)</f>
        <v>2014</v>
      </c>
      <c r="D7106" s="3">
        <v>41810</v>
      </c>
      <c r="E7106" s="3">
        <v>41812</v>
      </c>
      <c r="F7106" s="2" t="s">
        <v>23</v>
      </c>
      <c r="G7106" s="8"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5">
        <v>7106</v>
      </c>
      <c r="B7107" s="2" t="s">
        <v>9291</v>
      </c>
      <c r="C7107" s="8">
        <f>YEAR(Data!$D7107)</f>
        <v>2014</v>
      </c>
      <c r="D7107" s="3">
        <v>41810</v>
      </c>
      <c r="E7107" s="3">
        <v>41812</v>
      </c>
      <c r="F7107" s="2" t="s">
        <v>23</v>
      </c>
      <c r="G7107" s="8"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5">
        <v>7107</v>
      </c>
      <c r="B7108" s="2" t="s">
        <v>9291</v>
      </c>
      <c r="C7108" s="8">
        <f>YEAR(Data!$D7108)</f>
        <v>2014</v>
      </c>
      <c r="D7108" s="3">
        <v>41810</v>
      </c>
      <c r="E7108" s="3">
        <v>41812</v>
      </c>
      <c r="F7108" s="2" t="s">
        <v>23</v>
      </c>
      <c r="G7108" s="8"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5">
        <v>7108</v>
      </c>
      <c r="B7109" s="2" t="s">
        <v>9292</v>
      </c>
      <c r="C7109" s="8">
        <f>YEAR(Data!$D7109)</f>
        <v>2013</v>
      </c>
      <c r="D7109" s="3">
        <v>41384</v>
      </c>
      <c r="E7109" s="3">
        <v>41391</v>
      </c>
      <c r="F7109" s="2" t="s">
        <v>50</v>
      </c>
      <c r="G7109" s="8"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5">
        <v>7109</v>
      </c>
      <c r="B7110" s="2" t="s">
        <v>9292</v>
      </c>
      <c r="C7110" s="8">
        <f>YEAR(Data!$D7110)</f>
        <v>2013</v>
      </c>
      <c r="D7110" s="3">
        <v>41384</v>
      </c>
      <c r="E7110" s="3">
        <v>41391</v>
      </c>
      <c r="F7110" s="2" t="s">
        <v>50</v>
      </c>
      <c r="G7110" s="8"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5">
        <v>7110</v>
      </c>
      <c r="B7111" s="2" t="s">
        <v>9292</v>
      </c>
      <c r="C7111" s="8">
        <f>YEAR(Data!$D7111)</f>
        <v>2013</v>
      </c>
      <c r="D7111" s="3">
        <v>41384</v>
      </c>
      <c r="E7111" s="3">
        <v>41391</v>
      </c>
      <c r="F7111" s="2" t="s">
        <v>50</v>
      </c>
      <c r="G7111" s="8"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5">
        <v>7111</v>
      </c>
      <c r="B7112" s="2" t="s">
        <v>9292</v>
      </c>
      <c r="C7112" s="8">
        <f>YEAR(Data!$D7112)</f>
        <v>2013</v>
      </c>
      <c r="D7112" s="3">
        <v>41384</v>
      </c>
      <c r="E7112" s="3">
        <v>41391</v>
      </c>
      <c r="F7112" s="2" t="s">
        <v>50</v>
      </c>
      <c r="G7112" s="8"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5">
        <v>7112</v>
      </c>
      <c r="B7113" s="2" t="s">
        <v>9292</v>
      </c>
      <c r="C7113" s="8">
        <f>YEAR(Data!$D7113)</f>
        <v>2013</v>
      </c>
      <c r="D7113" s="3">
        <v>41384</v>
      </c>
      <c r="E7113" s="3">
        <v>41391</v>
      </c>
      <c r="F7113" s="2" t="s">
        <v>50</v>
      </c>
      <c r="G7113" s="8"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5">
        <v>7113</v>
      </c>
      <c r="B7114" s="2" t="s">
        <v>9292</v>
      </c>
      <c r="C7114" s="8">
        <f>YEAR(Data!$D7114)</f>
        <v>2013</v>
      </c>
      <c r="D7114" s="3">
        <v>41384</v>
      </c>
      <c r="E7114" s="3">
        <v>41391</v>
      </c>
      <c r="F7114" s="2" t="s">
        <v>50</v>
      </c>
      <c r="G7114" s="8"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5">
        <v>7114</v>
      </c>
      <c r="B7115" s="2" t="s">
        <v>9292</v>
      </c>
      <c r="C7115" s="8">
        <f>YEAR(Data!$D7115)</f>
        <v>2013</v>
      </c>
      <c r="D7115" s="3">
        <v>41384</v>
      </c>
      <c r="E7115" s="3">
        <v>41391</v>
      </c>
      <c r="F7115" s="2" t="s">
        <v>50</v>
      </c>
      <c r="G7115" s="8"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5">
        <v>7115</v>
      </c>
      <c r="B7116" s="2" t="s">
        <v>9293</v>
      </c>
      <c r="C7116" s="8">
        <f>YEAR(Data!$D7116)</f>
        <v>2013</v>
      </c>
      <c r="D7116" s="3">
        <v>41400</v>
      </c>
      <c r="E7116" s="3">
        <v>41401</v>
      </c>
      <c r="F7116" s="2" t="s">
        <v>188</v>
      </c>
      <c r="G7116" s="8"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5">
        <v>7116</v>
      </c>
      <c r="B7117" s="2" t="s">
        <v>9293</v>
      </c>
      <c r="C7117" s="8">
        <f>YEAR(Data!$D7117)</f>
        <v>2013</v>
      </c>
      <c r="D7117" s="3">
        <v>41400</v>
      </c>
      <c r="E7117" s="3">
        <v>41401</v>
      </c>
      <c r="F7117" s="2" t="s">
        <v>188</v>
      </c>
      <c r="G7117" s="8"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5">
        <v>7117</v>
      </c>
      <c r="B7118" s="2" t="s">
        <v>9294</v>
      </c>
      <c r="C7118" s="8">
        <f>YEAR(Data!$D7118)</f>
        <v>2011</v>
      </c>
      <c r="D7118" s="3">
        <v>40834</v>
      </c>
      <c r="E7118" s="3">
        <v>40839</v>
      </c>
      <c r="F7118" s="2" t="s">
        <v>23</v>
      </c>
      <c r="G7118" s="8"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5">
        <v>7118</v>
      </c>
      <c r="B7119" s="2" t="s">
        <v>9294</v>
      </c>
      <c r="C7119" s="8">
        <f>YEAR(Data!$D7119)</f>
        <v>2011</v>
      </c>
      <c r="D7119" s="3">
        <v>40834</v>
      </c>
      <c r="E7119" s="3">
        <v>40839</v>
      </c>
      <c r="F7119" s="2" t="s">
        <v>23</v>
      </c>
      <c r="G7119" s="8"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5">
        <v>7119</v>
      </c>
      <c r="B7120" s="2" t="s">
        <v>9295</v>
      </c>
      <c r="C7120" s="8">
        <f>YEAR(Data!$D7120)</f>
        <v>2014</v>
      </c>
      <c r="D7120" s="3">
        <v>41684</v>
      </c>
      <c r="E7120" s="3">
        <v>41688</v>
      </c>
      <c r="F7120" s="2" t="s">
        <v>50</v>
      </c>
      <c r="G7120" s="8"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5">
        <v>7120</v>
      </c>
      <c r="B7121" s="2" t="s">
        <v>9296</v>
      </c>
      <c r="C7121" s="8">
        <f>YEAR(Data!$D7121)</f>
        <v>2014</v>
      </c>
      <c r="D7121" s="3">
        <v>41961</v>
      </c>
      <c r="E7121" s="3">
        <v>41968</v>
      </c>
      <c r="F7121" s="2" t="s">
        <v>50</v>
      </c>
      <c r="G7121" s="8"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5">
        <v>7121</v>
      </c>
      <c r="B7122" s="2" t="s">
        <v>9297</v>
      </c>
      <c r="C7122" s="8">
        <f>YEAR(Data!$D7122)</f>
        <v>2011</v>
      </c>
      <c r="D7122" s="3">
        <v>40564</v>
      </c>
      <c r="E7122" s="3">
        <v>40570</v>
      </c>
      <c r="F7122" s="2" t="s">
        <v>50</v>
      </c>
      <c r="G7122" s="8"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5">
        <v>7122</v>
      </c>
      <c r="B7123" s="2" t="s">
        <v>9298</v>
      </c>
      <c r="C7123" s="8">
        <f>YEAR(Data!$D7123)</f>
        <v>2014</v>
      </c>
      <c r="D7123" s="3">
        <v>41975</v>
      </c>
      <c r="E7123" s="3">
        <v>41982</v>
      </c>
      <c r="F7123" s="2" t="s">
        <v>50</v>
      </c>
      <c r="G7123" s="8"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5">
        <v>7123</v>
      </c>
      <c r="B7124" s="2" t="s">
        <v>9298</v>
      </c>
      <c r="C7124" s="8">
        <f>YEAR(Data!$D7124)</f>
        <v>2014</v>
      </c>
      <c r="D7124" s="3">
        <v>41975</v>
      </c>
      <c r="E7124" s="3">
        <v>41982</v>
      </c>
      <c r="F7124" s="2" t="s">
        <v>50</v>
      </c>
      <c r="G7124" s="8"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5">
        <v>7124</v>
      </c>
      <c r="B7125" s="2" t="s">
        <v>9299</v>
      </c>
      <c r="C7125" s="8">
        <f>YEAR(Data!$D7125)</f>
        <v>2012</v>
      </c>
      <c r="D7125" s="3">
        <v>41130</v>
      </c>
      <c r="E7125" s="3">
        <v>41137</v>
      </c>
      <c r="F7125" s="2" t="s">
        <v>50</v>
      </c>
      <c r="G7125" s="8"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5">
        <v>7125</v>
      </c>
      <c r="B7126" s="2" t="s">
        <v>9299</v>
      </c>
      <c r="C7126" s="8">
        <f>YEAR(Data!$D7126)</f>
        <v>2012</v>
      </c>
      <c r="D7126" s="3">
        <v>41130</v>
      </c>
      <c r="E7126" s="3">
        <v>41137</v>
      </c>
      <c r="F7126" s="2" t="s">
        <v>50</v>
      </c>
      <c r="G7126" s="8"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5">
        <v>7126</v>
      </c>
      <c r="B7127" s="2" t="s">
        <v>9300</v>
      </c>
      <c r="C7127" s="8">
        <f>YEAR(Data!$D7127)</f>
        <v>2013</v>
      </c>
      <c r="D7127" s="3">
        <v>41545</v>
      </c>
      <c r="E7127" s="3">
        <v>41547</v>
      </c>
      <c r="F7127" s="2" t="s">
        <v>23</v>
      </c>
      <c r="G7127" s="8"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5">
        <v>7127</v>
      </c>
      <c r="B7128" s="2" t="s">
        <v>9300</v>
      </c>
      <c r="C7128" s="8">
        <f>YEAR(Data!$D7128)</f>
        <v>2013</v>
      </c>
      <c r="D7128" s="3">
        <v>41545</v>
      </c>
      <c r="E7128" s="3">
        <v>41547</v>
      </c>
      <c r="F7128" s="2" t="s">
        <v>23</v>
      </c>
      <c r="G7128" s="8"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5">
        <v>7128</v>
      </c>
      <c r="B7129" s="2" t="s">
        <v>9301</v>
      </c>
      <c r="C7129" s="8">
        <f>YEAR(Data!$D7129)</f>
        <v>2013</v>
      </c>
      <c r="D7129" s="3">
        <v>41593</v>
      </c>
      <c r="E7129" s="3">
        <v>41599</v>
      </c>
      <c r="F7129" s="2" t="s">
        <v>50</v>
      </c>
      <c r="G7129" s="8"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5">
        <v>7129</v>
      </c>
      <c r="B7130" s="2" t="s">
        <v>9301</v>
      </c>
      <c r="C7130" s="8">
        <f>YEAR(Data!$D7130)</f>
        <v>2013</v>
      </c>
      <c r="D7130" s="3">
        <v>41593</v>
      </c>
      <c r="E7130" s="3">
        <v>41599</v>
      </c>
      <c r="F7130" s="2" t="s">
        <v>50</v>
      </c>
      <c r="G7130" s="8"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5">
        <v>7130</v>
      </c>
      <c r="B7131" s="2" t="s">
        <v>9302</v>
      </c>
      <c r="C7131" s="8">
        <f>YEAR(Data!$D7131)</f>
        <v>2013</v>
      </c>
      <c r="D7131" s="3">
        <v>41381</v>
      </c>
      <c r="E7131" s="3">
        <v>41387</v>
      </c>
      <c r="F7131" s="2" t="s">
        <v>50</v>
      </c>
      <c r="G7131" s="8"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5">
        <v>7131</v>
      </c>
      <c r="B7132" s="2" t="s">
        <v>9302</v>
      </c>
      <c r="C7132" s="8">
        <f>YEAR(Data!$D7132)</f>
        <v>2013</v>
      </c>
      <c r="D7132" s="3">
        <v>41381</v>
      </c>
      <c r="E7132" s="3">
        <v>41387</v>
      </c>
      <c r="F7132" s="2" t="s">
        <v>50</v>
      </c>
      <c r="G7132" s="8"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5">
        <v>7132</v>
      </c>
      <c r="B7133" s="2" t="s">
        <v>9303</v>
      </c>
      <c r="C7133" s="8">
        <f>YEAR(Data!$D7133)</f>
        <v>2014</v>
      </c>
      <c r="D7133" s="3">
        <v>41970</v>
      </c>
      <c r="E7133" s="3">
        <v>41975</v>
      </c>
      <c r="F7133" s="2" t="s">
        <v>50</v>
      </c>
      <c r="G7133" s="8"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5">
        <v>7133</v>
      </c>
      <c r="B7134" s="2" t="s">
        <v>9303</v>
      </c>
      <c r="C7134" s="8">
        <f>YEAR(Data!$D7134)</f>
        <v>2014</v>
      </c>
      <c r="D7134" s="3">
        <v>41970</v>
      </c>
      <c r="E7134" s="3">
        <v>41975</v>
      </c>
      <c r="F7134" s="2" t="s">
        <v>50</v>
      </c>
      <c r="G7134" s="8"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5">
        <v>7134</v>
      </c>
      <c r="B7135" s="2" t="s">
        <v>9303</v>
      </c>
      <c r="C7135" s="8">
        <f>YEAR(Data!$D7135)</f>
        <v>2014</v>
      </c>
      <c r="D7135" s="3">
        <v>41970</v>
      </c>
      <c r="E7135" s="3">
        <v>41975</v>
      </c>
      <c r="F7135" s="2" t="s">
        <v>50</v>
      </c>
      <c r="G7135" s="8"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5">
        <v>7135</v>
      </c>
      <c r="B7136" s="2" t="s">
        <v>9303</v>
      </c>
      <c r="C7136" s="8">
        <f>YEAR(Data!$D7136)</f>
        <v>2014</v>
      </c>
      <c r="D7136" s="3">
        <v>41970</v>
      </c>
      <c r="E7136" s="3">
        <v>41975</v>
      </c>
      <c r="F7136" s="2" t="s">
        <v>50</v>
      </c>
      <c r="G7136" s="8"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5">
        <v>7136</v>
      </c>
      <c r="B7137" s="2" t="s">
        <v>9303</v>
      </c>
      <c r="C7137" s="8">
        <f>YEAR(Data!$D7137)</f>
        <v>2014</v>
      </c>
      <c r="D7137" s="3">
        <v>41970</v>
      </c>
      <c r="E7137" s="3">
        <v>41975</v>
      </c>
      <c r="F7137" s="2" t="s">
        <v>50</v>
      </c>
      <c r="G7137" s="8"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5">
        <v>7137</v>
      </c>
      <c r="B7138" s="2" t="s">
        <v>9304</v>
      </c>
      <c r="C7138" s="8">
        <f>YEAR(Data!$D7138)</f>
        <v>2012</v>
      </c>
      <c r="D7138" s="3">
        <v>41233</v>
      </c>
      <c r="E7138" s="3">
        <v>41240</v>
      </c>
      <c r="F7138" s="2" t="s">
        <v>50</v>
      </c>
      <c r="G7138" s="8"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5">
        <v>7138</v>
      </c>
      <c r="B7139" s="2" t="s">
        <v>9304</v>
      </c>
      <c r="C7139" s="8">
        <f>YEAR(Data!$D7139)</f>
        <v>2012</v>
      </c>
      <c r="D7139" s="3">
        <v>41233</v>
      </c>
      <c r="E7139" s="3">
        <v>41240</v>
      </c>
      <c r="F7139" s="2" t="s">
        <v>50</v>
      </c>
      <c r="G7139" s="8"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5">
        <v>7139</v>
      </c>
      <c r="B7140" s="2" t="s">
        <v>9304</v>
      </c>
      <c r="C7140" s="8">
        <f>YEAR(Data!$D7140)</f>
        <v>2012</v>
      </c>
      <c r="D7140" s="3">
        <v>41233</v>
      </c>
      <c r="E7140" s="3">
        <v>41240</v>
      </c>
      <c r="F7140" s="2" t="s">
        <v>50</v>
      </c>
      <c r="G7140" s="8"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5">
        <v>7140</v>
      </c>
      <c r="B7141" s="2" t="s">
        <v>9304</v>
      </c>
      <c r="C7141" s="8">
        <f>YEAR(Data!$D7141)</f>
        <v>2012</v>
      </c>
      <c r="D7141" s="3">
        <v>41233</v>
      </c>
      <c r="E7141" s="3">
        <v>41240</v>
      </c>
      <c r="F7141" s="2" t="s">
        <v>50</v>
      </c>
      <c r="G7141" s="8"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5">
        <v>7141</v>
      </c>
      <c r="B7142" s="2" t="s">
        <v>9305</v>
      </c>
      <c r="C7142" s="8">
        <f>YEAR(Data!$D7142)</f>
        <v>2014</v>
      </c>
      <c r="D7142" s="3">
        <v>41890</v>
      </c>
      <c r="E7142" s="3">
        <v>41890</v>
      </c>
      <c r="F7142" s="2" t="s">
        <v>1290</v>
      </c>
      <c r="G7142" s="8"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5">
        <v>7142</v>
      </c>
      <c r="B7143" s="2" t="s">
        <v>9305</v>
      </c>
      <c r="C7143" s="8">
        <f>YEAR(Data!$D7143)</f>
        <v>2014</v>
      </c>
      <c r="D7143" s="3">
        <v>41890</v>
      </c>
      <c r="E7143" s="3">
        <v>41890</v>
      </c>
      <c r="F7143" s="2" t="s">
        <v>1290</v>
      </c>
      <c r="G7143" s="8"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5">
        <v>7143</v>
      </c>
      <c r="B7144" s="2" t="s">
        <v>9307</v>
      </c>
      <c r="C7144" s="8">
        <f>YEAR(Data!$D7144)</f>
        <v>2011</v>
      </c>
      <c r="D7144" s="3">
        <v>40871</v>
      </c>
      <c r="E7144" s="3">
        <v>40876</v>
      </c>
      <c r="F7144" s="2" t="s">
        <v>50</v>
      </c>
      <c r="G7144" s="8"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5">
        <v>7144</v>
      </c>
      <c r="B7145" s="2" t="s">
        <v>9308</v>
      </c>
      <c r="C7145" s="8">
        <f>YEAR(Data!$D7145)</f>
        <v>2014</v>
      </c>
      <c r="D7145" s="3">
        <v>41710</v>
      </c>
      <c r="E7145" s="3">
        <v>41715</v>
      </c>
      <c r="F7145" s="2" t="s">
        <v>50</v>
      </c>
      <c r="G7145" s="8"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5">
        <v>7145</v>
      </c>
      <c r="B7146" s="2" t="s">
        <v>9308</v>
      </c>
      <c r="C7146" s="8">
        <f>YEAR(Data!$D7146)</f>
        <v>2014</v>
      </c>
      <c r="D7146" s="3">
        <v>41710</v>
      </c>
      <c r="E7146" s="3">
        <v>41715</v>
      </c>
      <c r="F7146" s="2" t="s">
        <v>50</v>
      </c>
      <c r="G7146" s="8"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5">
        <v>7146</v>
      </c>
      <c r="B7147" s="2" t="s">
        <v>9308</v>
      </c>
      <c r="C7147" s="8">
        <f>YEAR(Data!$D7147)</f>
        <v>2014</v>
      </c>
      <c r="D7147" s="3">
        <v>41710</v>
      </c>
      <c r="E7147" s="3">
        <v>41715</v>
      </c>
      <c r="F7147" s="2" t="s">
        <v>50</v>
      </c>
      <c r="G7147" s="8"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5">
        <v>7147</v>
      </c>
      <c r="B7148" s="2" t="s">
        <v>9308</v>
      </c>
      <c r="C7148" s="8">
        <f>YEAR(Data!$D7148)</f>
        <v>2014</v>
      </c>
      <c r="D7148" s="3">
        <v>41710</v>
      </c>
      <c r="E7148" s="3">
        <v>41715</v>
      </c>
      <c r="F7148" s="2" t="s">
        <v>50</v>
      </c>
      <c r="G7148" s="8"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5">
        <v>7148</v>
      </c>
      <c r="B7149" s="2" t="s">
        <v>9309</v>
      </c>
      <c r="C7149" s="8">
        <f>YEAR(Data!$D7149)</f>
        <v>2013</v>
      </c>
      <c r="D7149" s="3">
        <v>41438</v>
      </c>
      <c r="E7149" s="3">
        <v>41443</v>
      </c>
      <c r="F7149" s="2" t="s">
        <v>50</v>
      </c>
      <c r="G7149" s="8"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5">
        <v>7149</v>
      </c>
      <c r="B7150" s="2" t="s">
        <v>9309</v>
      </c>
      <c r="C7150" s="8">
        <f>YEAR(Data!$D7150)</f>
        <v>2013</v>
      </c>
      <c r="D7150" s="3">
        <v>41438</v>
      </c>
      <c r="E7150" s="3">
        <v>41443</v>
      </c>
      <c r="F7150" s="2" t="s">
        <v>50</v>
      </c>
      <c r="G7150" s="8"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5">
        <v>7150</v>
      </c>
      <c r="B7151" s="2" t="s">
        <v>9310</v>
      </c>
      <c r="C7151" s="8">
        <f>YEAR(Data!$D7151)</f>
        <v>2012</v>
      </c>
      <c r="D7151" s="3">
        <v>41086</v>
      </c>
      <c r="E7151" s="3">
        <v>41090</v>
      </c>
      <c r="F7151" s="2" t="s">
        <v>50</v>
      </c>
      <c r="G7151" s="8"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5">
        <v>7151</v>
      </c>
      <c r="B7152" s="2" t="s">
        <v>9311</v>
      </c>
      <c r="C7152" s="8">
        <f>YEAR(Data!$D7152)</f>
        <v>2014</v>
      </c>
      <c r="D7152" s="3">
        <v>41996</v>
      </c>
      <c r="E7152" s="3">
        <v>42000</v>
      </c>
      <c r="F7152" s="2" t="s">
        <v>50</v>
      </c>
      <c r="G7152" s="8"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5">
        <v>7152</v>
      </c>
      <c r="B7153" s="2" t="s">
        <v>9312</v>
      </c>
      <c r="C7153" s="8">
        <f>YEAR(Data!$D7153)</f>
        <v>2014</v>
      </c>
      <c r="D7153" s="3">
        <v>41996</v>
      </c>
      <c r="E7153" s="3">
        <v>41999</v>
      </c>
      <c r="F7153" s="2" t="s">
        <v>23</v>
      </c>
      <c r="G7153" s="8"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5">
        <v>7153</v>
      </c>
      <c r="B7154" s="2" t="s">
        <v>9313</v>
      </c>
      <c r="C7154" s="8">
        <f>YEAR(Data!$D7154)</f>
        <v>2011</v>
      </c>
      <c r="D7154" s="3">
        <v>40825</v>
      </c>
      <c r="E7154" s="3">
        <v>40831</v>
      </c>
      <c r="F7154" s="2" t="s">
        <v>50</v>
      </c>
      <c r="G7154" s="8"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5">
        <v>7154</v>
      </c>
      <c r="B7155" s="2" t="s">
        <v>9314</v>
      </c>
      <c r="C7155" s="8">
        <f>YEAR(Data!$D7155)</f>
        <v>2012</v>
      </c>
      <c r="D7155" s="3">
        <v>41253</v>
      </c>
      <c r="E7155" s="3">
        <v>41258</v>
      </c>
      <c r="F7155" s="2" t="s">
        <v>50</v>
      </c>
      <c r="G7155" s="8"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5">
        <v>7155</v>
      </c>
      <c r="B7156" s="2" t="s">
        <v>9315</v>
      </c>
      <c r="C7156" s="8">
        <f>YEAR(Data!$D7156)</f>
        <v>2012</v>
      </c>
      <c r="D7156" s="3">
        <v>41268</v>
      </c>
      <c r="E7156" s="3">
        <v>41270</v>
      </c>
      <c r="F7156" s="2" t="s">
        <v>23</v>
      </c>
      <c r="G7156" s="8"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5">
        <v>7156</v>
      </c>
      <c r="B7157" s="2" t="s">
        <v>9315</v>
      </c>
      <c r="C7157" s="8">
        <f>YEAR(Data!$D7157)</f>
        <v>2012</v>
      </c>
      <c r="D7157" s="3">
        <v>41268</v>
      </c>
      <c r="E7157" s="3">
        <v>41270</v>
      </c>
      <c r="F7157" s="2" t="s">
        <v>23</v>
      </c>
      <c r="G7157" s="8"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5">
        <v>7157</v>
      </c>
      <c r="B7158" s="2" t="s">
        <v>9316</v>
      </c>
      <c r="C7158" s="8">
        <f>YEAR(Data!$D7158)</f>
        <v>2014</v>
      </c>
      <c r="D7158" s="3">
        <v>41759</v>
      </c>
      <c r="E7158" s="3">
        <v>41764</v>
      </c>
      <c r="F7158" s="2" t="s">
        <v>50</v>
      </c>
      <c r="G7158" s="8"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5">
        <v>7158</v>
      </c>
      <c r="B7159" s="2" t="s">
        <v>9317</v>
      </c>
      <c r="C7159" s="8">
        <f>YEAR(Data!$D7159)</f>
        <v>2013</v>
      </c>
      <c r="D7159" s="3">
        <v>41362</v>
      </c>
      <c r="E7159" s="3">
        <v>41365</v>
      </c>
      <c r="F7159" s="2" t="s">
        <v>23</v>
      </c>
      <c r="G7159" s="8"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5">
        <v>7159</v>
      </c>
      <c r="B7160" s="2" t="s">
        <v>9317</v>
      </c>
      <c r="C7160" s="8">
        <f>YEAR(Data!$D7160)</f>
        <v>2013</v>
      </c>
      <c r="D7160" s="3">
        <v>41362</v>
      </c>
      <c r="E7160" s="3">
        <v>41365</v>
      </c>
      <c r="F7160" s="2" t="s">
        <v>23</v>
      </c>
      <c r="G7160" s="8"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5">
        <v>7160</v>
      </c>
      <c r="B7161" s="2" t="s">
        <v>9320</v>
      </c>
      <c r="C7161" s="8">
        <f>YEAR(Data!$D7161)</f>
        <v>2012</v>
      </c>
      <c r="D7161" s="3">
        <v>41042</v>
      </c>
      <c r="E7161" s="3">
        <v>41047</v>
      </c>
      <c r="F7161" s="2" t="s">
        <v>23</v>
      </c>
      <c r="G7161" s="8"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5">
        <v>7161</v>
      </c>
      <c r="B7162" s="2" t="s">
        <v>9320</v>
      </c>
      <c r="C7162" s="8">
        <f>YEAR(Data!$D7162)</f>
        <v>2012</v>
      </c>
      <c r="D7162" s="3">
        <v>41042</v>
      </c>
      <c r="E7162" s="3">
        <v>41047</v>
      </c>
      <c r="F7162" s="2" t="s">
        <v>23</v>
      </c>
      <c r="G7162" s="8"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5">
        <v>7162</v>
      </c>
      <c r="B7163" s="2" t="s">
        <v>9321</v>
      </c>
      <c r="C7163" s="8">
        <f>YEAR(Data!$D7163)</f>
        <v>2011</v>
      </c>
      <c r="D7163" s="3">
        <v>40728</v>
      </c>
      <c r="E7163" s="3">
        <v>40733</v>
      </c>
      <c r="F7163" s="2" t="s">
        <v>50</v>
      </c>
      <c r="G7163" s="8"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5">
        <v>7163</v>
      </c>
      <c r="B7164" s="2" t="s">
        <v>9321</v>
      </c>
      <c r="C7164" s="8">
        <f>YEAR(Data!$D7164)</f>
        <v>2011</v>
      </c>
      <c r="D7164" s="3">
        <v>40728</v>
      </c>
      <c r="E7164" s="3">
        <v>40733</v>
      </c>
      <c r="F7164" s="2" t="s">
        <v>50</v>
      </c>
      <c r="G7164" s="8"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5">
        <v>7164</v>
      </c>
      <c r="B7165" s="2" t="s">
        <v>9322</v>
      </c>
      <c r="C7165" s="8">
        <f>YEAR(Data!$D7165)</f>
        <v>2011</v>
      </c>
      <c r="D7165" s="3">
        <v>40655</v>
      </c>
      <c r="E7165" s="3">
        <v>40657</v>
      </c>
      <c r="F7165" s="2" t="s">
        <v>23</v>
      </c>
      <c r="G7165" s="8"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5">
        <v>7165</v>
      </c>
      <c r="B7166" s="2" t="s">
        <v>9322</v>
      </c>
      <c r="C7166" s="8">
        <f>YEAR(Data!$D7166)</f>
        <v>2011</v>
      </c>
      <c r="D7166" s="3">
        <v>40655</v>
      </c>
      <c r="E7166" s="3">
        <v>40657</v>
      </c>
      <c r="F7166" s="2" t="s">
        <v>23</v>
      </c>
      <c r="G7166" s="8"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5">
        <v>7166</v>
      </c>
      <c r="B7167" s="2" t="s">
        <v>9323</v>
      </c>
      <c r="C7167" s="8">
        <f>YEAR(Data!$D7167)</f>
        <v>2013</v>
      </c>
      <c r="D7167" s="3">
        <v>41537</v>
      </c>
      <c r="E7167" s="3">
        <v>41540</v>
      </c>
      <c r="F7167" s="2" t="s">
        <v>188</v>
      </c>
      <c r="G7167" s="8"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5">
        <v>7167</v>
      </c>
      <c r="B7168" s="2" t="s">
        <v>9324</v>
      </c>
      <c r="C7168" s="8">
        <f>YEAR(Data!$D7168)</f>
        <v>2011</v>
      </c>
      <c r="D7168" s="3">
        <v>40746</v>
      </c>
      <c r="E7168" s="3">
        <v>40748</v>
      </c>
      <c r="F7168" s="2" t="s">
        <v>23</v>
      </c>
      <c r="G7168" s="8"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5">
        <v>7168</v>
      </c>
      <c r="B7169" s="2" t="s">
        <v>9324</v>
      </c>
      <c r="C7169" s="8">
        <f>YEAR(Data!$D7169)</f>
        <v>2011</v>
      </c>
      <c r="D7169" s="3">
        <v>40746</v>
      </c>
      <c r="E7169" s="3">
        <v>40748</v>
      </c>
      <c r="F7169" s="2" t="s">
        <v>23</v>
      </c>
      <c r="G7169" s="8"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5">
        <v>7169</v>
      </c>
      <c r="B7170" s="2" t="s">
        <v>9324</v>
      </c>
      <c r="C7170" s="8">
        <f>YEAR(Data!$D7170)</f>
        <v>2011</v>
      </c>
      <c r="D7170" s="3">
        <v>40746</v>
      </c>
      <c r="E7170" s="3">
        <v>40748</v>
      </c>
      <c r="F7170" s="2" t="s">
        <v>23</v>
      </c>
      <c r="G7170" s="8"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5">
        <v>7170</v>
      </c>
      <c r="B7171" s="2" t="s">
        <v>9324</v>
      </c>
      <c r="C7171" s="8">
        <f>YEAR(Data!$D7171)</f>
        <v>2011</v>
      </c>
      <c r="D7171" s="3">
        <v>40746</v>
      </c>
      <c r="E7171" s="3">
        <v>40748</v>
      </c>
      <c r="F7171" s="2" t="s">
        <v>23</v>
      </c>
      <c r="G7171" s="8"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5">
        <v>7171</v>
      </c>
      <c r="B7172" s="2" t="s">
        <v>9325</v>
      </c>
      <c r="C7172" s="8">
        <f>YEAR(Data!$D7172)</f>
        <v>2014</v>
      </c>
      <c r="D7172" s="3">
        <v>41921</v>
      </c>
      <c r="E7172" s="3">
        <v>41927</v>
      </c>
      <c r="F7172" s="2" t="s">
        <v>50</v>
      </c>
      <c r="G7172" s="8"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5">
        <v>7172</v>
      </c>
      <c r="B7173" s="2" t="s">
        <v>9326</v>
      </c>
      <c r="C7173" s="8">
        <f>YEAR(Data!$D7173)</f>
        <v>2014</v>
      </c>
      <c r="D7173" s="3">
        <v>41755</v>
      </c>
      <c r="E7173" s="3">
        <v>41757</v>
      </c>
      <c r="F7173" s="2" t="s">
        <v>23</v>
      </c>
      <c r="G7173" s="8"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5">
        <v>7173</v>
      </c>
      <c r="B7174" s="2" t="s">
        <v>9327</v>
      </c>
      <c r="C7174" s="8">
        <f>YEAR(Data!$D7174)</f>
        <v>2014</v>
      </c>
      <c r="D7174" s="3">
        <v>41725</v>
      </c>
      <c r="E7174" s="3">
        <v>41729</v>
      </c>
      <c r="F7174" s="2" t="s">
        <v>50</v>
      </c>
      <c r="G7174" s="8"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5">
        <v>7174</v>
      </c>
      <c r="B7175" s="2" t="s">
        <v>9327</v>
      </c>
      <c r="C7175" s="8">
        <f>YEAR(Data!$D7175)</f>
        <v>2014</v>
      </c>
      <c r="D7175" s="3">
        <v>41725</v>
      </c>
      <c r="E7175" s="3">
        <v>41729</v>
      </c>
      <c r="F7175" s="2" t="s">
        <v>50</v>
      </c>
      <c r="G7175" s="8"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5">
        <v>7175</v>
      </c>
      <c r="B7176" s="2" t="s">
        <v>9327</v>
      </c>
      <c r="C7176" s="8">
        <f>YEAR(Data!$D7176)</f>
        <v>2014</v>
      </c>
      <c r="D7176" s="3">
        <v>41725</v>
      </c>
      <c r="E7176" s="3">
        <v>41729</v>
      </c>
      <c r="F7176" s="2" t="s">
        <v>50</v>
      </c>
      <c r="G7176" s="8"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5">
        <v>7176</v>
      </c>
      <c r="B7177" s="2" t="s">
        <v>9327</v>
      </c>
      <c r="C7177" s="8">
        <f>YEAR(Data!$D7177)</f>
        <v>2014</v>
      </c>
      <c r="D7177" s="3">
        <v>41725</v>
      </c>
      <c r="E7177" s="3">
        <v>41729</v>
      </c>
      <c r="F7177" s="2" t="s">
        <v>50</v>
      </c>
      <c r="G7177" s="8"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5">
        <v>7177</v>
      </c>
      <c r="B7178" s="2" t="s">
        <v>9327</v>
      </c>
      <c r="C7178" s="8">
        <f>YEAR(Data!$D7178)</f>
        <v>2014</v>
      </c>
      <c r="D7178" s="3">
        <v>41725</v>
      </c>
      <c r="E7178" s="3">
        <v>41729</v>
      </c>
      <c r="F7178" s="2" t="s">
        <v>50</v>
      </c>
      <c r="G7178" s="8"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5">
        <v>7178</v>
      </c>
      <c r="B7179" s="2" t="s">
        <v>9328</v>
      </c>
      <c r="C7179" s="8">
        <f>YEAR(Data!$D7179)</f>
        <v>2014</v>
      </c>
      <c r="D7179" s="3">
        <v>41764</v>
      </c>
      <c r="E7179" s="3">
        <v>41770</v>
      </c>
      <c r="F7179" s="2" t="s">
        <v>50</v>
      </c>
      <c r="G7179" s="8"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5">
        <v>7179</v>
      </c>
      <c r="B7180" s="2" t="s">
        <v>9328</v>
      </c>
      <c r="C7180" s="8">
        <f>YEAR(Data!$D7180)</f>
        <v>2014</v>
      </c>
      <c r="D7180" s="3">
        <v>41764</v>
      </c>
      <c r="E7180" s="3">
        <v>41770</v>
      </c>
      <c r="F7180" s="2" t="s">
        <v>50</v>
      </c>
      <c r="G7180" s="8"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5">
        <v>7180</v>
      </c>
      <c r="B7181" s="2" t="s">
        <v>9329</v>
      </c>
      <c r="C7181" s="8">
        <f>YEAR(Data!$D7181)</f>
        <v>2013</v>
      </c>
      <c r="D7181" s="3">
        <v>41593</v>
      </c>
      <c r="E7181" s="3">
        <v>41597</v>
      </c>
      <c r="F7181" s="2" t="s">
        <v>50</v>
      </c>
      <c r="G7181" s="8"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5">
        <v>7181</v>
      </c>
      <c r="B7182" s="2" t="s">
        <v>9330</v>
      </c>
      <c r="C7182" s="8">
        <f>YEAR(Data!$D7182)</f>
        <v>2011</v>
      </c>
      <c r="D7182" s="3">
        <v>40550</v>
      </c>
      <c r="E7182" s="3">
        <v>40551</v>
      </c>
      <c r="F7182" s="2" t="s">
        <v>188</v>
      </c>
      <c r="G7182" s="8"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5">
        <v>7182</v>
      </c>
      <c r="B7183" s="2" t="s">
        <v>9331</v>
      </c>
      <c r="C7183" s="8">
        <f>YEAR(Data!$D7183)</f>
        <v>2013</v>
      </c>
      <c r="D7183" s="3">
        <v>41636</v>
      </c>
      <c r="E7183" s="3">
        <v>41639</v>
      </c>
      <c r="F7183" s="2" t="s">
        <v>23</v>
      </c>
      <c r="G7183" s="8"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5">
        <v>7183</v>
      </c>
      <c r="B7184" s="2" t="s">
        <v>9332</v>
      </c>
      <c r="C7184" s="8">
        <f>YEAR(Data!$D7184)</f>
        <v>2014</v>
      </c>
      <c r="D7184" s="3">
        <v>41760</v>
      </c>
      <c r="E7184" s="3">
        <v>41764</v>
      </c>
      <c r="F7184" s="2" t="s">
        <v>50</v>
      </c>
      <c r="G7184" s="8"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5">
        <v>7184</v>
      </c>
      <c r="B7185" s="2" t="s">
        <v>9333</v>
      </c>
      <c r="C7185" s="8">
        <f>YEAR(Data!$D7185)</f>
        <v>2014</v>
      </c>
      <c r="D7185" s="3">
        <v>41751</v>
      </c>
      <c r="E7185" s="3">
        <v>41753</v>
      </c>
      <c r="F7185" s="2" t="s">
        <v>188</v>
      </c>
      <c r="G7185" s="8"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5">
        <v>7185</v>
      </c>
      <c r="B7186" s="2" t="s">
        <v>9334</v>
      </c>
      <c r="C7186" s="8">
        <f>YEAR(Data!$D7186)</f>
        <v>2014</v>
      </c>
      <c r="D7186" s="3">
        <v>41869</v>
      </c>
      <c r="E7186" s="3">
        <v>41876</v>
      </c>
      <c r="F7186" s="2" t="s">
        <v>50</v>
      </c>
      <c r="G7186" s="8"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5">
        <v>7186</v>
      </c>
      <c r="B7187" s="2" t="s">
        <v>9334</v>
      </c>
      <c r="C7187" s="8">
        <f>YEAR(Data!$D7187)</f>
        <v>2014</v>
      </c>
      <c r="D7187" s="3">
        <v>41869</v>
      </c>
      <c r="E7187" s="3">
        <v>41876</v>
      </c>
      <c r="F7187" s="2" t="s">
        <v>50</v>
      </c>
      <c r="G7187" s="8"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5">
        <v>7187</v>
      </c>
      <c r="B7188" s="2" t="s">
        <v>9334</v>
      </c>
      <c r="C7188" s="8">
        <f>YEAR(Data!$D7188)</f>
        <v>2014</v>
      </c>
      <c r="D7188" s="3">
        <v>41869</v>
      </c>
      <c r="E7188" s="3">
        <v>41876</v>
      </c>
      <c r="F7188" s="2" t="s">
        <v>50</v>
      </c>
      <c r="G7188" s="8"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5">
        <v>7188</v>
      </c>
      <c r="B7189" s="2" t="s">
        <v>9334</v>
      </c>
      <c r="C7189" s="8">
        <f>YEAR(Data!$D7189)</f>
        <v>2014</v>
      </c>
      <c r="D7189" s="3">
        <v>41869</v>
      </c>
      <c r="E7189" s="3">
        <v>41876</v>
      </c>
      <c r="F7189" s="2" t="s">
        <v>50</v>
      </c>
      <c r="G7189" s="8"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5">
        <v>7189</v>
      </c>
      <c r="B7190" s="2" t="s">
        <v>9334</v>
      </c>
      <c r="C7190" s="8">
        <f>YEAR(Data!$D7190)</f>
        <v>2014</v>
      </c>
      <c r="D7190" s="3">
        <v>41869</v>
      </c>
      <c r="E7190" s="3">
        <v>41876</v>
      </c>
      <c r="F7190" s="2" t="s">
        <v>50</v>
      </c>
      <c r="G7190" s="8"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5">
        <v>7190</v>
      </c>
      <c r="B7191" s="2" t="s">
        <v>9335</v>
      </c>
      <c r="C7191" s="8">
        <f>YEAR(Data!$D7191)</f>
        <v>2013</v>
      </c>
      <c r="D7191" s="3">
        <v>41591</v>
      </c>
      <c r="E7191" s="3">
        <v>41594</v>
      </c>
      <c r="F7191" s="2" t="s">
        <v>188</v>
      </c>
      <c r="G7191" s="8"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5">
        <v>7191</v>
      </c>
      <c r="B7192" s="2" t="s">
        <v>9335</v>
      </c>
      <c r="C7192" s="8">
        <f>YEAR(Data!$D7192)</f>
        <v>2013</v>
      </c>
      <c r="D7192" s="3">
        <v>41591</v>
      </c>
      <c r="E7192" s="3">
        <v>41594</v>
      </c>
      <c r="F7192" s="2" t="s">
        <v>188</v>
      </c>
      <c r="G7192" s="8"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5">
        <v>7192</v>
      </c>
      <c r="B7193" s="2" t="s">
        <v>9336</v>
      </c>
      <c r="C7193" s="8">
        <f>YEAR(Data!$D7193)</f>
        <v>2013</v>
      </c>
      <c r="D7193" s="3">
        <v>41549</v>
      </c>
      <c r="E7193" s="3">
        <v>41554</v>
      </c>
      <c r="F7193" s="2" t="s">
        <v>23</v>
      </c>
      <c r="G7193" s="8"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5">
        <v>7193</v>
      </c>
      <c r="B7194" s="2" t="s">
        <v>9336</v>
      </c>
      <c r="C7194" s="8">
        <f>YEAR(Data!$D7194)</f>
        <v>2013</v>
      </c>
      <c r="D7194" s="3">
        <v>41549</v>
      </c>
      <c r="E7194" s="3">
        <v>41554</v>
      </c>
      <c r="F7194" s="2" t="s">
        <v>23</v>
      </c>
      <c r="G7194" s="8"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5">
        <v>7194</v>
      </c>
      <c r="B7195" s="2" t="s">
        <v>9337</v>
      </c>
      <c r="C7195" s="8">
        <f>YEAR(Data!$D7195)</f>
        <v>2013</v>
      </c>
      <c r="D7195" s="3">
        <v>41317</v>
      </c>
      <c r="E7195" s="3">
        <v>41319</v>
      </c>
      <c r="F7195" s="2" t="s">
        <v>188</v>
      </c>
      <c r="G7195" s="8"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5">
        <v>7195</v>
      </c>
      <c r="B7196" s="2" t="s">
        <v>9337</v>
      </c>
      <c r="C7196" s="8">
        <f>YEAR(Data!$D7196)</f>
        <v>2013</v>
      </c>
      <c r="D7196" s="3">
        <v>41317</v>
      </c>
      <c r="E7196" s="3">
        <v>41319</v>
      </c>
      <c r="F7196" s="2" t="s">
        <v>188</v>
      </c>
      <c r="G7196" s="8"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5">
        <v>7196</v>
      </c>
      <c r="B7197" s="2" t="s">
        <v>9338</v>
      </c>
      <c r="C7197" s="8">
        <f>YEAR(Data!$D7197)</f>
        <v>2013</v>
      </c>
      <c r="D7197" s="3">
        <v>41592</v>
      </c>
      <c r="E7197" s="3">
        <v>41596</v>
      </c>
      <c r="F7197" s="2" t="s">
        <v>50</v>
      </c>
      <c r="G7197" s="8"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5">
        <v>7197</v>
      </c>
      <c r="B7198" s="2" t="s">
        <v>9339</v>
      </c>
      <c r="C7198" s="8">
        <f>YEAR(Data!$D7198)</f>
        <v>2011</v>
      </c>
      <c r="D7198" s="3">
        <v>40659</v>
      </c>
      <c r="E7198" s="3">
        <v>40663</v>
      </c>
      <c r="F7198" s="2" t="s">
        <v>50</v>
      </c>
      <c r="G7198" s="8"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5">
        <v>7198</v>
      </c>
      <c r="B7199" s="2" t="s">
        <v>9339</v>
      </c>
      <c r="C7199" s="8">
        <f>YEAR(Data!$D7199)</f>
        <v>2011</v>
      </c>
      <c r="D7199" s="3">
        <v>40659</v>
      </c>
      <c r="E7199" s="3">
        <v>40663</v>
      </c>
      <c r="F7199" s="2" t="s">
        <v>50</v>
      </c>
      <c r="G7199" s="8"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5">
        <v>7199</v>
      </c>
      <c r="B7200" s="2" t="s">
        <v>9340</v>
      </c>
      <c r="C7200" s="8">
        <f>YEAR(Data!$D7200)</f>
        <v>2012</v>
      </c>
      <c r="D7200" s="3">
        <v>41132</v>
      </c>
      <c r="E7200" s="3">
        <v>41136</v>
      </c>
      <c r="F7200" s="2" t="s">
        <v>50</v>
      </c>
      <c r="G7200" s="8"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5">
        <v>7200</v>
      </c>
      <c r="B7201" s="2" t="s">
        <v>9340</v>
      </c>
      <c r="C7201" s="8">
        <f>YEAR(Data!$D7201)</f>
        <v>2012</v>
      </c>
      <c r="D7201" s="3">
        <v>41132</v>
      </c>
      <c r="E7201" s="3">
        <v>41136</v>
      </c>
      <c r="F7201" s="2" t="s">
        <v>50</v>
      </c>
      <c r="G7201" s="8"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5">
        <v>7201</v>
      </c>
      <c r="B7202" s="2" t="s">
        <v>9341</v>
      </c>
      <c r="C7202" s="8">
        <f>YEAR(Data!$D7202)</f>
        <v>2013</v>
      </c>
      <c r="D7202" s="3">
        <v>41606</v>
      </c>
      <c r="E7202" s="3">
        <v>41612</v>
      </c>
      <c r="F7202" s="2" t="s">
        <v>50</v>
      </c>
      <c r="G7202" s="8"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5">
        <v>7202</v>
      </c>
      <c r="B7203" s="2" t="s">
        <v>9341</v>
      </c>
      <c r="C7203" s="8">
        <f>YEAR(Data!$D7203)</f>
        <v>2013</v>
      </c>
      <c r="D7203" s="3">
        <v>41606</v>
      </c>
      <c r="E7203" s="3">
        <v>41612</v>
      </c>
      <c r="F7203" s="2" t="s">
        <v>50</v>
      </c>
      <c r="G7203" s="8"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5">
        <v>7203</v>
      </c>
      <c r="B7204" s="2" t="s">
        <v>9342</v>
      </c>
      <c r="C7204" s="8">
        <f>YEAR(Data!$D7204)</f>
        <v>2013</v>
      </c>
      <c r="D7204" s="3">
        <v>41576</v>
      </c>
      <c r="E7204" s="3">
        <v>41576</v>
      </c>
      <c r="F7204" s="2" t="s">
        <v>1290</v>
      </c>
      <c r="G7204" s="8"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5">
        <v>7204</v>
      </c>
      <c r="B7205" s="2" t="s">
        <v>9345</v>
      </c>
      <c r="C7205" s="8">
        <f>YEAR(Data!$D7205)</f>
        <v>2011</v>
      </c>
      <c r="D7205" s="3">
        <v>40906</v>
      </c>
      <c r="E7205" s="3">
        <v>40910</v>
      </c>
      <c r="F7205" s="2" t="s">
        <v>50</v>
      </c>
      <c r="G7205" s="8"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5">
        <v>7205</v>
      </c>
      <c r="B7206" s="2" t="s">
        <v>9346</v>
      </c>
      <c r="C7206" s="8">
        <f>YEAR(Data!$D7206)</f>
        <v>2012</v>
      </c>
      <c r="D7206" s="3">
        <v>41162</v>
      </c>
      <c r="E7206" s="3">
        <v>41169</v>
      </c>
      <c r="F7206" s="2" t="s">
        <v>50</v>
      </c>
      <c r="G7206" s="8"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5">
        <v>7206</v>
      </c>
      <c r="B7207" s="2" t="s">
        <v>9347</v>
      </c>
      <c r="C7207" s="8">
        <f>YEAR(Data!$D7207)</f>
        <v>2014</v>
      </c>
      <c r="D7207" s="3">
        <v>41915</v>
      </c>
      <c r="E7207" s="3">
        <v>41919</v>
      </c>
      <c r="F7207" s="2" t="s">
        <v>50</v>
      </c>
      <c r="G7207" s="8"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5">
        <v>7207</v>
      </c>
      <c r="B7208" s="2" t="s">
        <v>9347</v>
      </c>
      <c r="C7208" s="8">
        <f>YEAR(Data!$D7208)</f>
        <v>2014</v>
      </c>
      <c r="D7208" s="3">
        <v>41915</v>
      </c>
      <c r="E7208" s="3">
        <v>41919</v>
      </c>
      <c r="F7208" s="2" t="s">
        <v>50</v>
      </c>
      <c r="G7208" s="8"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5">
        <v>7208</v>
      </c>
      <c r="B7209" s="2" t="s">
        <v>9348</v>
      </c>
      <c r="C7209" s="8">
        <f>YEAR(Data!$D7209)</f>
        <v>2013</v>
      </c>
      <c r="D7209" s="3">
        <v>41529</v>
      </c>
      <c r="E7209" s="3">
        <v>41531</v>
      </c>
      <c r="F7209" s="2" t="s">
        <v>188</v>
      </c>
      <c r="G7209" s="8"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5">
        <v>7209</v>
      </c>
      <c r="B7210" s="2" t="s">
        <v>9348</v>
      </c>
      <c r="C7210" s="8">
        <f>YEAR(Data!$D7210)</f>
        <v>2013</v>
      </c>
      <c r="D7210" s="3">
        <v>41529</v>
      </c>
      <c r="E7210" s="3">
        <v>41531</v>
      </c>
      <c r="F7210" s="2" t="s">
        <v>188</v>
      </c>
      <c r="G7210" s="8"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5">
        <v>7210</v>
      </c>
      <c r="B7211" s="2" t="s">
        <v>9348</v>
      </c>
      <c r="C7211" s="8">
        <f>YEAR(Data!$D7211)</f>
        <v>2013</v>
      </c>
      <c r="D7211" s="3">
        <v>41529</v>
      </c>
      <c r="E7211" s="3">
        <v>41531</v>
      </c>
      <c r="F7211" s="2" t="s">
        <v>188</v>
      </c>
      <c r="G7211" s="8"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5">
        <v>7211</v>
      </c>
      <c r="B7212" s="2" t="s">
        <v>9349</v>
      </c>
      <c r="C7212" s="8">
        <f>YEAR(Data!$D7212)</f>
        <v>2013</v>
      </c>
      <c r="D7212" s="3">
        <v>41428</v>
      </c>
      <c r="E7212" s="3">
        <v>41432</v>
      </c>
      <c r="F7212" s="2" t="s">
        <v>50</v>
      </c>
      <c r="G7212" s="8"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5">
        <v>7212</v>
      </c>
      <c r="B7213" s="2" t="s">
        <v>9349</v>
      </c>
      <c r="C7213" s="8">
        <f>YEAR(Data!$D7213)</f>
        <v>2013</v>
      </c>
      <c r="D7213" s="3">
        <v>41428</v>
      </c>
      <c r="E7213" s="3">
        <v>41432</v>
      </c>
      <c r="F7213" s="2" t="s">
        <v>50</v>
      </c>
      <c r="G7213" s="8"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5">
        <v>7213</v>
      </c>
      <c r="B7214" s="2" t="s">
        <v>9349</v>
      </c>
      <c r="C7214" s="8">
        <f>YEAR(Data!$D7214)</f>
        <v>2013</v>
      </c>
      <c r="D7214" s="3">
        <v>41428</v>
      </c>
      <c r="E7214" s="3">
        <v>41432</v>
      </c>
      <c r="F7214" s="2" t="s">
        <v>50</v>
      </c>
      <c r="G7214" s="8"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5">
        <v>7214</v>
      </c>
      <c r="B7215" s="2" t="s">
        <v>9350</v>
      </c>
      <c r="C7215" s="8">
        <f>YEAR(Data!$D7215)</f>
        <v>2014</v>
      </c>
      <c r="D7215" s="3">
        <v>41928</v>
      </c>
      <c r="E7215" s="3">
        <v>41932</v>
      </c>
      <c r="F7215" s="2" t="s">
        <v>50</v>
      </c>
      <c r="G7215" s="8"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5">
        <v>7215</v>
      </c>
      <c r="B7216" s="2" t="s">
        <v>9352</v>
      </c>
      <c r="C7216" s="8">
        <f>YEAR(Data!$D7216)</f>
        <v>2012</v>
      </c>
      <c r="D7216" s="3">
        <v>41179</v>
      </c>
      <c r="E7216" s="3">
        <v>41182</v>
      </c>
      <c r="F7216" s="2" t="s">
        <v>23</v>
      </c>
      <c r="G7216" s="8"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5">
        <v>7216</v>
      </c>
      <c r="B7217" s="2" t="s">
        <v>9352</v>
      </c>
      <c r="C7217" s="8">
        <f>YEAR(Data!$D7217)</f>
        <v>2012</v>
      </c>
      <c r="D7217" s="3">
        <v>41179</v>
      </c>
      <c r="E7217" s="3">
        <v>41182</v>
      </c>
      <c r="F7217" s="2" t="s">
        <v>23</v>
      </c>
      <c r="G7217" s="8"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5">
        <v>7217</v>
      </c>
      <c r="B7218" s="2" t="s">
        <v>9353</v>
      </c>
      <c r="C7218" s="8">
        <f>YEAR(Data!$D7218)</f>
        <v>2012</v>
      </c>
      <c r="D7218" s="3">
        <v>41032</v>
      </c>
      <c r="E7218" s="3">
        <v>41035</v>
      </c>
      <c r="F7218" s="2" t="s">
        <v>188</v>
      </c>
      <c r="G7218" s="8"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5">
        <v>7218</v>
      </c>
      <c r="B7219" s="2" t="s">
        <v>9353</v>
      </c>
      <c r="C7219" s="8">
        <f>YEAR(Data!$D7219)</f>
        <v>2012</v>
      </c>
      <c r="D7219" s="3">
        <v>41032</v>
      </c>
      <c r="E7219" s="3">
        <v>41035</v>
      </c>
      <c r="F7219" s="2" t="s">
        <v>188</v>
      </c>
      <c r="G7219" s="8"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5">
        <v>7219</v>
      </c>
      <c r="B7220" s="2" t="s">
        <v>9353</v>
      </c>
      <c r="C7220" s="8">
        <f>YEAR(Data!$D7220)</f>
        <v>2012</v>
      </c>
      <c r="D7220" s="3">
        <v>41032</v>
      </c>
      <c r="E7220" s="3">
        <v>41035</v>
      </c>
      <c r="F7220" s="2" t="s">
        <v>188</v>
      </c>
      <c r="G7220" s="8"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5">
        <v>7220</v>
      </c>
      <c r="B7221" s="2" t="s">
        <v>9353</v>
      </c>
      <c r="C7221" s="8">
        <f>YEAR(Data!$D7221)</f>
        <v>2012</v>
      </c>
      <c r="D7221" s="3">
        <v>41032</v>
      </c>
      <c r="E7221" s="3">
        <v>41035</v>
      </c>
      <c r="F7221" s="2" t="s">
        <v>188</v>
      </c>
      <c r="G7221" s="8"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5">
        <v>7221</v>
      </c>
      <c r="B7222" s="2" t="s">
        <v>9354</v>
      </c>
      <c r="C7222" s="8">
        <f>YEAR(Data!$D7222)</f>
        <v>2014</v>
      </c>
      <c r="D7222" s="3">
        <v>41649</v>
      </c>
      <c r="E7222" s="3">
        <v>41653</v>
      </c>
      <c r="F7222" s="2" t="s">
        <v>50</v>
      </c>
      <c r="G7222" s="8"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5">
        <v>7222</v>
      </c>
      <c r="B7223" s="2" t="s">
        <v>9355</v>
      </c>
      <c r="C7223" s="8">
        <f>YEAR(Data!$D7223)</f>
        <v>2014</v>
      </c>
      <c r="D7223" s="3">
        <v>41667</v>
      </c>
      <c r="E7223" s="3">
        <v>41671</v>
      </c>
      <c r="F7223" s="2" t="s">
        <v>50</v>
      </c>
      <c r="G7223" s="8"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5">
        <v>7223</v>
      </c>
      <c r="B7224" s="2" t="s">
        <v>9356</v>
      </c>
      <c r="C7224" s="8">
        <f>YEAR(Data!$D7224)</f>
        <v>2014</v>
      </c>
      <c r="D7224" s="3">
        <v>41885</v>
      </c>
      <c r="E7224" s="3">
        <v>41889</v>
      </c>
      <c r="F7224" s="2" t="s">
        <v>50</v>
      </c>
      <c r="G7224" s="8"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5">
        <v>7224</v>
      </c>
      <c r="B7225" s="2" t="s">
        <v>9357</v>
      </c>
      <c r="C7225" s="8">
        <f>YEAR(Data!$D7225)</f>
        <v>2013</v>
      </c>
      <c r="D7225" s="3">
        <v>41470</v>
      </c>
      <c r="E7225" s="3">
        <v>41474</v>
      </c>
      <c r="F7225" s="2" t="s">
        <v>50</v>
      </c>
      <c r="G7225" s="8"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5">
        <v>7225</v>
      </c>
      <c r="B7226" s="2" t="s">
        <v>9357</v>
      </c>
      <c r="C7226" s="8">
        <f>YEAR(Data!$D7226)</f>
        <v>2013</v>
      </c>
      <c r="D7226" s="3">
        <v>41470</v>
      </c>
      <c r="E7226" s="3">
        <v>41474</v>
      </c>
      <c r="F7226" s="2" t="s">
        <v>50</v>
      </c>
      <c r="G7226" s="8"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5">
        <v>7226</v>
      </c>
      <c r="B7227" s="2" t="s">
        <v>9357</v>
      </c>
      <c r="C7227" s="8">
        <f>YEAR(Data!$D7227)</f>
        <v>2013</v>
      </c>
      <c r="D7227" s="3">
        <v>41470</v>
      </c>
      <c r="E7227" s="3">
        <v>41474</v>
      </c>
      <c r="F7227" s="2" t="s">
        <v>50</v>
      </c>
      <c r="G7227" s="8"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5">
        <v>7227</v>
      </c>
      <c r="B7228" s="2" t="s">
        <v>9358</v>
      </c>
      <c r="C7228" s="8">
        <f>YEAR(Data!$D7228)</f>
        <v>2014</v>
      </c>
      <c r="D7228" s="3">
        <v>41695</v>
      </c>
      <c r="E7228" s="3">
        <v>41699</v>
      </c>
      <c r="F7228" s="2" t="s">
        <v>50</v>
      </c>
      <c r="G7228" s="8"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5">
        <v>7228</v>
      </c>
      <c r="B7229" s="2" t="s">
        <v>9358</v>
      </c>
      <c r="C7229" s="8">
        <f>YEAR(Data!$D7229)</f>
        <v>2014</v>
      </c>
      <c r="D7229" s="3">
        <v>41695</v>
      </c>
      <c r="E7229" s="3">
        <v>41699</v>
      </c>
      <c r="F7229" s="2" t="s">
        <v>50</v>
      </c>
      <c r="G7229" s="8"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5">
        <v>7229</v>
      </c>
      <c r="B7230" s="2" t="s">
        <v>9359</v>
      </c>
      <c r="C7230" s="8">
        <f>YEAR(Data!$D7230)</f>
        <v>2011</v>
      </c>
      <c r="D7230" s="3">
        <v>40744</v>
      </c>
      <c r="E7230" s="3">
        <v>40746</v>
      </c>
      <c r="F7230" s="2" t="s">
        <v>188</v>
      </c>
      <c r="G7230" s="8"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5">
        <v>7230</v>
      </c>
      <c r="B7231" s="2" t="s">
        <v>9359</v>
      </c>
      <c r="C7231" s="8">
        <f>YEAR(Data!$D7231)</f>
        <v>2011</v>
      </c>
      <c r="D7231" s="3">
        <v>40744</v>
      </c>
      <c r="E7231" s="3">
        <v>40746</v>
      </c>
      <c r="F7231" s="2" t="s">
        <v>188</v>
      </c>
      <c r="G7231" s="8"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5">
        <v>7231</v>
      </c>
      <c r="B7232" s="2" t="s">
        <v>9360</v>
      </c>
      <c r="C7232" s="8">
        <f>YEAR(Data!$D7232)</f>
        <v>2014</v>
      </c>
      <c r="D7232" s="3">
        <v>41712</v>
      </c>
      <c r="E7232" s="3">
        <v>41714</v>
      </c>
      <c r="F7232" s="2" t="s">
        <v>188</v>
      </c>
      <c r="G7232" s="8"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5">
        <v>7232</v>
      </c>
      <c r="B7233" s="2" t="s">
        <v>9360</v>
      </c>
      <c r="C7233" s="8">
        <f>YEAR(Data!$D7233)</f>
        <v>2014</v>
      </c>
      <c r="D7233" s="3">
        <v>41712</v>
      </c>
      <c r="E7233" s="3">
        <v>41714</v>
      </c>
      <c r="F7233" s="2" t="s">
        <v>188</v>
      </c>
      <c r="G7233" s="8"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5">
        <v>7233</v>
      </c>
      <c r="B7234" s="2" t="s">
        <v>9360</v>
      </c>
      <c r="C7234" s="8">
        <f>YEAR(Data!$D7234)</f>
        <v>2014</v>
      </c>
      <c r="D7234" s="3">
        <v>41712</v>
      </c>
      <c r="E7234" s="3">
        <v>41714</v>
      </c>
      <c r="F7234" s="2" t="s">
        <v>188</v>
      </c>
      <c r="G7234" s="8"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5">
        <v>7234</v>
      </c>
      <c r="B7235" s="2" t="s">
        <v>9361</v>
      </c>
      <c r="C7235" s="8">
        <f>YEAR(Data!$D7235)</f>
        <v>2013</v>
      </c>
      <c r="D7235" s="3">
        <v>41342</v>
      </c>
      <c r="E7235" s="3">
        <v>41346</v>
      </c>
      <c r="F7235" s="2" t="s">
        <v>50</v>
      </c>
      <c r="G7235" s="8"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5">
        <v>7235</v>
      </c>
      <c r="B7236" s="2" t="s">
        <v>9361</v>
      </c>
      <c r="C7236" s="8">
        <f>YEAR(Data!$D7236)</f>
        <v>2013</v>
      </c>
      <c r="D7236" s="3">
        <v>41342</v>
      </c>
      <c r="E7236" s="3">
        <v>41346</v>
      </c>
      <c r="F7236" s="2" t="s">
        <v>50</v>
      </c>
      <c r="G7236" s="8"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5">
        <v>7236</v>
      </c>
      <c r="B7237" s="2" t="s">
        <v>9361</v>
      </c>
      <c r="C7237" s="8">
        <f>YEAR(Data!$D7237)</f>
        <v>2013</v>
      </c>
      <c r="D7237" s="3">
        <v>41342</v>
      </c>
      <c r="E7237" s="3">
        <v>41346</v>
      </c>
      <c r="F7237" s="2" t="s">
        <v>50</v>
      </c>
      <c r="G7237" s="8"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5">
        <v>7237</v>
      </c>
      <c r="B7238" s="2" t="s">
        <v>9362</v>
      </c>
      <c r="C7238" s="8">
        <f>YEAR(Data!$D7238)</f>
        <v>2011</v>
      </c>
      <c r="D7238" s="3">
        <v>40884</v>
      </c>
      <c r="E7238" s="3">
        <v>40887</v>
      </c>
      <c r="F7238" s="2" t="s">
        <v>188</v>
      </c>
      <c r="G7238" s="8"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5">
        <v>7238</v>
      </c>
      <c r="B7239" s="2" t="s">
        <v>9363</v>
      </c>
      <c r="C7239" s="8">
        <f>YEAR(Data!$D7239)</f>
        <v>2013</v>
      </c>
      <c r="D7239" s="3">
        <v>41466</v>
      </c>
      <c r="E7239" s="3">
        <v>41466</v>
      </c>
      <c r="F7239" s="2" t="s">
        <v>1290</v>
      </c>
      <c r="G7239" s="8"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5">
        <v>7239</v>
      </c>
      <c r="B7240" s="2" t="s">
        <v>9366</v>
      </c>
      <c r="C7240" s="8">
        <f>YEAR(Data!$D7240)</f>
        <v>2013</v>
      </c>
      <c r="D7240" s="3">
        <v>41633</v>
      </c>
      <c r="E7240" s="3">
        <v>41639</v>
      </c>
      <c r="F7240" s="2" t="s">
        <v>50</v>
      </c>
      <c r="G7240" s="8"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5">
        <v>7240</v>
      </c>
      <c r="B7241" s="2" t="s">
        <v>9366</v>
      </c>
      <c r="C7241" s="8">
        <f>YEAR(Data!$D7241)</f>
        <v>2013</v>
      </c>
      <c r="D7241" s="3">
        <v>41633</v>
      </c>
      <c r="E7241" s="3">
        <v>41639</v>
      </c>
      <c r="F7241" s="2" t="s">
        <v>50</v>
      </c>
      <c r="G7241" s="8"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5">
        <v>7241</v>
      </c>
      <c r="B7242" s="2" t="s">
        <v>9367</v>
      </c>
      <c r="C7242" s="8">
        <f>YEAR(Data!$D7242)</f>
        <v>2014</v>
      </c>
      <c r="D7242" s="3">
        <v>41753</v>
      </c>
      <c r="E7242" s="3">
        <v>41755</v>
      </c>
      <c r="F7242" s="2" t="s">
        <v>23</v>
      </c>
      <c r="G7242" s="8"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5">
        <v>7242</v>
      </c>
      <c r="B7243" s="2" t="s">
        <v>9367</v>
      </c>
      <c r="C7243" s="8">
        <f>YEAR(Data!$D7243)</f>
        <v>2014</v>
      </c>
      <c r="D7243" s="3">
        <v>41753</v>
      </c>
      <c r="E7243" s="3">
        <v>41755</v>
      </c>
      <c r="F7243" s="2" t="s">
        <v>23</v>
      </c>
      <c r="G7243" s="8"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5">
        <v>7243</v>
      </c>
      <c r="B7244" s="2" t="s">
        <v>9367</v>
      </c>
      <c r="C7244" s="8">
        <f>YEAR(Data!$D7244)</f>
        <v>2014</v>
      </c>
      <c r="D7244" s="3">
        <v>41753</v>
      </c>
      <c r="E7244" s="3">
        <v>41755</v>
      </c>
      <c r="F7244" s="2" t="s">
        <v>23</v>
      </c>
      <c r="G7244" s="8"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5">
        <v>7244</v>
      </c>
      <c r="B7245" s="2" t="s">
        <v>9368</v>
      </c>
      <c r="C7245" s="8">
        <f>YEAR(Data!$D7245)</f>
        <v>2014</v>
      </c>
      <c r="D7245" s="3">
        <v>41869</v>
      </c>
      <c r="E7245" s="3">
        <v>41874</v>
      </c>
      <c r="F7245" s="2" t="s">
        <v>23</v>
      </c>
      <c r="G7245" s="8"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5">
        <v>7245</v>
      </c>
      <c r="B7246" s="2" t="s">
        <v>9369</v>
      </c>
      <c r="C7246" s="8">
        <f>YEAR(Data!$D7246)</f>
        <v>2014</v>
      </c>
      <c r="D7246" s="3">
        <v>41782</v>
      </c>
      <c r="E7246" s="3">
        <v>41785</v>
      </c>
      <c r="F7246" s="2" t="s">
        <v>188</v>
      </c>
      <c r="G7246" s="8"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5">
        <v>7246</v>
      </c>
      <c r="B7247" s="2" t="s">
        <v>9370</v>
      </c>
      <c r="C7247" s="8">
        <f>YEAR(Data!$D7247)</f>
        <v>2014</v>
      </c>
      <c r="D7247" s="3">
        <v>41680</v>
      </c>
      <c r="E7247" s="3">
        <v>41684</v>
      </c>
      <c r="F7247" s="2" t="s">
        <v>50</v>
      </c>
      <c r="G7247" s="8"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5">
        <v>7247</v>
      </c>
      <c r="B7248" s="2" t="s">
        <v>9371</v>
      </c>
      <c r="C7248" s="8">
        <f>YEAR(Data!$D7248)</f>
        <v>2011</v>
      </c>
      <c r="D7248" s="3">
        <v>40605</v>
      </c>
      <c r="E7248" s="3">
        <v>40610</v>
      </c>
      <c r="F7248" s="2" t="s">
        <v>50</v>
      </c>
      <c r="G7248" s="8"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5">
        <v>7248</v>
      </c>
      <c r="B7249" s="2" t="s">
        <v>9371</v>
      </c>
      <c r="C7249" s="8">
        <f>YEAR(Data!$D7249)</f>
        <v>2011</v>
      </c>
      <c r="D7249" s="3">
        <v>40605</v>
      </c>
      <c r="E7249" s="3">
        <v>40610</v>
      </c>
      <c r="F7249" s="2" t="s">
        <v>50</v>
      </c>
      <c r="G7249" s="8"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5">
        <v>7249</v>
      </c>
      <c r="B7250" s="2" t="s">
        <v>9371</v>
      </c>
      <c r="C7250" s="8">
        <f>YEAR(Data!$D7250)</f>
        <v>2011</v>
      </c>
      <c r="D7250" s="3">
        <v>40605</v>
      </c>
      <c r="E7250" s="3">
        <v>40610</v>
      </c>
      <c r="F7250" s="2" t="s">
        <v>50</v>
      </c>
      <c r="G7250" s="8"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5">
        <v>7250</v>
      </c>
      <c r="B7251" s="2" t="s">
        <v>9372</v>
      </c>
      <c r="C7251" s="8">
        <f>YEAR(Data!$D7251)</f>
        <v>2012</v>
      </c>
      <c r="D7251" s="3">
        <v>41064</v>
      </c>
      <c r="E7251" s="3">
        <v>41069</v>
      </c>
      <c r="F7251" s="2" t="s">
        <v>23</v>
      </c>
      <c r="G7251" s="8"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5">
        <v>7251</v>
      </c>
      <c r="B7252" s="2" t="s">
        <v>9372</v>
      </c>
      <c r="C7252" s="8">
        <f>YEAR(Data!$D7252)</f>
        <v>2012</v>
      </c>
      <c r="D7252" s="3">
        <v>41064</v>
      </c>
      <c r="E7252" s="3">
        <v>41069</v>
      </c>
      <c r="F7252" s="2" t="s">
        <v>23</v>
      </c>
      <c r="G7252" s="8"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5">
        <v>7252</v>
      </c>
      <c r="B7253" s="2" t="s">
        <v>9373</v>
      </c>
      <c r="C7253" s="8">
        <f>YEAR(Data!$D7253)</f>
        <v>2013</v>
      </c>
      <c r="D7253" s="3">
        <v>41514</v>
      </c>
      <c r="E7253" s="3">
        <v>41520</v>
      </c>
      <c r="F7253" s="2" t="s">
        <v>50</v>
      </c>
      <c r="G7253" s="8"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5">
        <v>7253</v>
      </c>
      <c r="B7254" s="2" t="s">
        <v>9376</v>
      </c>
      <c r="C7254" s="8">
        <f>YEAR(Data!$D7254)</f>
        <v>2013</v>
      </c>
      <c r="D7254" s="3">
        <v>41530</v>
      </c>
      <c r="E7254" s="3">
        <v>41536</v>
      </c>
      <c r="F7254" s="2" t="s">
        <v>50</v>
      </c>
      <c r="G7254" s="8"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5">
        <v>7254</v>
      </c>
      <c r="B7255" s="2" t="s">
        <v>9377</v>
      </c>
      <c r="C7255" s="8">
        <f>YEAR(Data!$D7255)</f>
        <v>2013</v>
      </c>
      <c r="D7255" s="3">
        <v>41425</v>
      </c>
      <c r="E7255" s="3">
        <v>41430</v>
      </c>
      <c r="F7255" s="2" t="s">
        <v>50</v>
      </c>
      <c r="G7255" s="8"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5">
        <v>7255</v>
      </c>
      <c r="B7256" s="2" t="s">
        <v>9377</v>
      </c>
      <c r="C7256" s="8">
        <f>YEAR(Data!$D7256)</f>
        <v>2013</v>
      </c>
      <c r="D7256" s="3">
        <v>41425</v>
      </c>
      <c r="E7256" s="3">
        <v>41430</v>
      </c>
      <c r="F7256" s="2" t="s">
        <v>50</v>
      </c>
      <c r="G7256" s="8"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5">
        <v>7256</v>
      </c>
      <c r="B7257" s="2" t="s">
        <v>9377</v>
      </c>
      <c r="C7257" s="8">
        <f>YEAR(Data!$D7257)</f>
        <v>2013</v>
      </c>
      <c r="D7257" s="3">
        <v>41425</v>
      </c>
      <c r="E7257" s="3">
        <v>41430</v>
      </c>
      <c r="F7257" s="2" t="s">
        <v>50</v>
      </c>
      <c r="G7257" s="8"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5">
        <v>7257</v>
      </c>
      <c r="B7258" s="2" t="s">
        <v>9377</v>
      </c>
      <c r="C7258" s="8">
        <f>YEAR(Data!$D7258)</f>
        <v>2013</v>
      </c>
      <c r="D7258" s="3">
        <v>41425</v>
      </c>
      <c r="E7258" s="3">
        <v>41430</v>
      </c>
      <c r="F7258" s="2" t="s">
        <v>50</v>
      </c>
      <c r="G7258" s="8"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5">
        <v>7258</v>
      </c>
      <c r="B7259" s="2" t="s">
        <v>9377</v>
      </c>
      <c r="C7259" s="8">
        <f>YEAR(Data!$D7259)</f>
        <v>2013</v>
      </c>
      <c r="D7259" s="3">
        <v>41425</v>
      </c>
      <c r="E7259" s="3">
        <v>41430</v>
      </c>
      <c r="F7259" s="2" t="s">
        <v>50</v>
      </c>
      <c r="G7259" s="8"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5">
        <v>7259</v>
      </c>
      <c r="B7260" s="2" t="s">
        <v>9377</v>
      </c>
      <c r="C7260" s="8">
        <f>YEAR(Data!$D7260)</f>
        <v>2013</v>
      </c>
      <c r="D7260" s="3">
        <v>41425</v>
      </c>
      <c r="E7260" s="3">
        <v>41430</v>
      </c>
      <c r="F7260" s="2" t="s">
        <v>50</v>
      </c>
      <c r="G7260" s="8"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5">
        <v>7260</v>
      </c>
      <c r="B7261" s="2" t="s">
        <v>9377</v>
      </c>
      <c r="C7261" s="8">
        <f>YEAR(Data!$D7261)</f>
        <v>2013</v>
      </c>
      <c r="D7261" s="3">
        <v>41425</v>
      </c>
      <c r="E7261" s="3">
        <v>41430</v>
      </c>
      <c r="F7261" s="2" t="s">
        <v>50</v>
      </c>
      <c r="G7261" s="8"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5">
        <v>7261</v>
      </c>
      <c r="B7262" s="2" t="s">
        <v>9377</v>
      </c>
      <c r="C7262" s="8">
        <f>YEAR(Data!$D7262)</f>
        <v>2013</v>
      </c>
      <c r="D7262" s="3">
        <v>41425</v>
      </c>
      <c r="E7262" s="3">
        <v>41430</v>
      </c>
      <c r="F7262" s="2" t="s">
        <v>50</v>
      </c>
      <c r="G7262" s="8"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5">
        <v>7262</v>
      </c>
      <c r="B7263" s="2" t="s">
        <v>9378</v>
      </c>
      <c r="C7263" s="8">
        <f>YEAR(Data!$D7263)</f>
        <v>2014</v>
      </c>
      <c r="D7263" s="3">
        <v>41801</v>
      </c>
      <c r="E7263" s="3">
        <v>41804</v>
      </c>
      <c r="F7263" s="2" t="s">
        <v>23</v>
      </c>
      <c r="G7263" s="8"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5">
        <v>7263</v>
      </c>
      <c r="B7264" s="2" t="s">
        <v>9379</v>
      </c>
      <c r="C7264" s="8">
        <f>YEAR(Data!$D7264)</f>
        <v>2014</v>
      </c>
      <c r="D7264" s="3">
        <v>41935</v>
      </c>
      <c r="E7264" s="3">
        <v>41941</v>
      </c>
      <c r="F7264" s="2" t="s">
        <v>50</v>
      </c>
      <c r="G7264" s="8"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5">
        <v>7264</v>
      </c>
      <c r="B7265" s="2" t="s">
        <v>9379</v>
      </c>
      <c r="C7265" s="8">
        <f>YEAR(Data!$D7265)</f>
        <v>2014</v>
      </c>
      <c r="D7265" s="3">
        <v>41935</v>
      </c>
      <c r="E7265" s="3">
        <v>41941</v>
      </c>
      <c r="F7265" s="2" t="s">
        <v>50</v>
      </c>
      <c r="G7265" s="8"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5">
        <v>7265</v>
      </c>
      <c r="B7266" s="2" t="s">
        <v>9380</v>
      </c>
      <c r="C7266" s="8">
        <f>YEAR(Data!$D7266)</f>
        <v>2014</v>
      </c>
      <c r="D7266" s="3">
        <v>41804</v>
      </c>
      <c r="E7266" s="3">
        <v>41808</v>
      </c>
      <c r="F7266" s="2" t="s">
        <v>50</v>
      </c>
      <c r="G7266" s="8"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5">
        <v>7266</v>
      </c>
      <c r="B7267" s="2" t="s">
        <v>9381</v>
      </c>
      <c r="C7267" s="8">
        <f>YEAR(Data!$D7267)</f>
        <v>2011</v>
      </c>
      <c r="D7267" s="3">
        <v>40870</v>
      </c>
      <c r="E7267" s="3">
        <v>40873</v>
      </c>
      <c r="F7267" s="2" t="s">
        <v>23</v>
      </c>
      <c r="G7267" s="8"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5">
        <v>7267</v>
      </c>
      <c r="B7268" s="2" t="s">
        <v>9382</v>
      </c>
      <c r="C7268" s="8">
        <f>YEAR(Data!$D7268)</f>
        <v>2014</v>
      </c>
      <c r="D7268" s="3">
        <v>41868</v>
      </c>
      <c r="E7268" s="3">
        <v>41868</v>
      </c>
      <c r="F7268" s="2" t="s">
        <v>1290</v>
      </c>
      <c r="G7268" s="8"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5">
        <v>7268</v>
      </c>
      <c r="B7269" s="2" t="s">
        <v>9382</v>
      </c>
      <c r="C7269" s="8">
        <f>YEAR(Data!$D7269)</f>
        <v>2014</v>
      </c>
      <c r="D7269" s="3">
        <v>41868</v>
      </c>
      <c r="E7269" s="3">
        <v>41868</v>
      </c>
      <c r="F7269" s="2" t="s">
        <v>1290</v>
      </c>
      <c r="G7269" s="8"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5">
        <v>7269</v>
      </c>
      <c r="B7270" s="2" t="s">
        <v>9383</v>
      </c>
      <c r="C7270" s="8">
        <f>YEAR(Data!$D7270)</f>
        <v>2013</v>
      </c>
      <c r="D7270" s="3">
        <v>41288</v>
      </c>
      <c r="E7270" s="3">
        <v>41294</v>
      </c>
      <c r="F7270" s="2" t="s">
        <v>50</v>
      </c>
      <c r="G7270" s="8"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5">
        <v>7270</v>
      </c>
      <c r="B7271" s="2" t="s">
        <v>9383</v>
      </c>
      <c r="C7271" s="8">
        <f>YEAR(Data!$D7271)</f>
        <v>2013</v>
      </c>
      <c r="D7271" s="3">
        <v>41288</v>
      </c>
      <c r="E7271" s="3">
        <v>41294</v>
      </c>
      <c r="F7271" s="2" t="s">
        <v>50</v>
      </c>
      <c r="G7271" s="8"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5">
        <v>7271</v>
      </c>
      <c r="B7272" s="2" t="s">
        <v>9386</v>
      </c>
      <c r="C7272" s="8">
        <f>YEAR(Data!$D7272)</f>
        <v>2013</v>
      </c>
      <c r="D7272" s="3">
        <v>41534</v>
      </c>
      <c r="E7272" s="3">
        <v>41540</v>
      </c>
      <c r="F7272" s="2" t="s">
        <v>50</v>
      </c>
      <c r="G7272" s="8"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5">
        <v>7272</v>
      </c>
      <c r="B7273" s="2" t="s">
        <v>9386</v>
      </c>
      <c r="C7273" s="8">
        <f>YEAR(Data!$D7273)</f>
        <v>2013</v>
      </c>
      <c r="D7273" s="3">
        <v>41534</v>
      </c>
      <c r="E7273" s="3">
        <v>41540</v>
      </c>
      <c r="F7273" s="2" t="s">
        <v>50</v>
      </c>
      <c r="G7273" s="8"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5">
        <v>7273</v>
      </c>
      <c r="B7274" s="2" t="s">
        <v>9387</v>
      </c>
      <c r="C7274" s="8">
        <f>YEAR(Data!$D7274)</f>
        <v>2013</v>
      </c>
      <c r="D7274" s="3">
        <v>41558</v>
      </c>
      <c r="E7274" s="3">
        <v>41562</v>
      </c>
      <c r="F7274" s="2" t="s">
        <v>50</v>
      </c>
      <c r="G7274" s="8"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5">
        <v>7274</v>
      </c>
      <c r="B7275" s="2" t="s">
        <v>9387</v>
      </c>
      <c r="C7275" s="8">
        <f>YEAR(Data!$D7275)</f>
        <v>2013</v>
      </c>
      <c r="D7275" s="3">
        <v>41558</v>
      </c>
      <c r="E7275" s="3">
        <v>41562</v>
      </c>
      <c r="F7275" s="2" t="s">
        <v>50</v>
      </c>
      <c r="G7275" s="8"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5">
        <v>7275</v>
      </c>
      <c r="B7276" s="2" t="s">
        <v>9388</v>
      </c>
      <c r="C7276" s="8">
        <f>YEAR(Data!$D7276)</f>
        <v>2012</v>
      </c>
      <c r="D7276" s="3">
        <v>41226</v>
      </c>
      <c r="E7276" s="3">
        <v>41230</v>
      </c>
      <c r="F7276" s="2" t="s">
        <v>50</v>
      </c>
      <c r="G7276" s="8"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5">
        <v>7276</v>
      </c>
      <c r="B7277" s="2" t="s">
        <v>9388</v>
      </c>
      <c r="C7277" s="8">
        <f>YEAR(Data!$D7277)</f>
        <v>2012</v>
      </c>
      <c r="D7277" s="3">
        <v>41226</v>
      </c>
      <c r="E7277" s="3">
        <v>41230</v>
      </c>
      <c r="F7277" s="2" t="s">
        <v>50</v>
      </c>
      <c r="G7277" s="8"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5">
        <v>7277</v>
      </c>
      <c r="B7278" s="2" t="s">
        <v>9389</v>
      </c>
      <c r="C7278" s="8">
        <f>YEAR(Data!$D7278)</f>
        <v>2011</v>
      </c>
      <c r="D7278" s="3">
        <v>40849</v>
      </c>
      <c r="E7278" s="3">
        <v>40853</v>
      </c>
      <c r="F7278" s="2" t="s">
        <v>50</v>
      </c>
      <c r="G7278" s="8"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5">
        <v>7278</v>
      </c>
      <c r="B7279" s="2" t="s">
        <v>9390</v>
      </c>
      <c r="C7279" s="8">
        <f>YEAR(Data!$D7279)</f>
        <v>2013</v>
      </c>
      <c r="D7279" s="3">
        <v>41475</v>
      </c>
      <c r="E7279" s="3">
        <v>41477</v>
      </c>
      <c r="F7279" s="2" t="s">
        <v>188</v>
      </c>
      <c r="G7279" s="8"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5">
        <v>7279</v>
      </c>
      <c r="B7280" s="2" t="s">
        <v>9390</v>
      </c>
      <c r="C7280" s="8">
        <f>YEAR(Data!$D7280)</f>
        <v>2013</v>
      </c>
      <c r="D7280" s="3">
        <v>41475</v>
      </c>
      <c r="E7280" s="3">
        <v>41477</v>
      </c>
      <c r="F7280" s="2" t="s">
        <v>188</v>
      </c>
      <c r="G7280" s="8"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5">
        <v>7280</v>
      </c>
      <c r="B7281" s="2" t="s">
        <v>9391</v>
      </c>
      <c r="C7281" s="8">
        <f>YEAR(Data!$D7281)</f>
        <v>2013</v>
      </c>
      <c r="D7281" s="3">
        <v>41409</v>
      </c>
      <c r="E7281" s="3">
        <v>41409</v>
      </c>
      <c r="F7281" s="2" t="s">
        <v>1290</v>
      </c>
      <c r="G7281" s="8"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5">
        <v>7281</v>
      </c>
      <c r="B7282" s="2" t="s">
        <v>9392</v>
      </c>
      <c r="C7282" s="8">
        <f>YEAR(Data!$D7282)</f>
        <v>2012</v>
      </c>
      <c r="D7282" s="3">
        <v>40960</v>
      </c>
      <c r="E7282" s="3">
        <v>40966</v>
      </c>
      <c r="F7282" s="2" t="s">
        <v>50</v>
      </c>
      <c r="G7282" s="8"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5">
        <v>7282</v>
      </c>
      <c r="B7283" s="2" t="s">
        <v>9393</v>
      </c>
      <c r="C7283" s="8">
        <f>YEAR(Data!$D7283)</f>
        <v>2014</v>
      </c>
      <c r="D7283" s="3">
        <v>41929</v>
      </c>
      <c r="E7283" s="3">
        <v>41934</v>
      </c>
      <c r="F7283" s="2" t="s">
        <v>50</v>
      </c>
      <c r="G7283" s="8"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5">
        <v>7283</v>
      </c>
      <c r="B7284" s="2" t="s">
        <v>9394</v>
      </c>
      <c r="C7284" s="8">
        <f>YEAR(Data!$D7284)</f>
        <v>2014</v>
      </c>
      <c r="D7284" s="3">
        <v>41813</v>
      </c>
      <c r="E7284" s="3">
        <v>41820</v>
      </c>
      <c r="F7284" s="2" t="s">
        <v>50</v>
      </c>
      <c r="G7284" s="8"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5">
        <v>7284</v>
      </c>
      <c r="B7285" s="2" t="s">
        <v>9395</v>
      </c>
      <c r="C7285" s="8">
        <f>YEAR(Data!$D7285)</f>
        <v>2014</v>
      </c>
      <c r="D7285" s="3">
        <v>41892</v>
      </c>
      <c r="E7285" s="3">
        <v>41896</v>
      </c>
      <c r="F7285" s="2" t="s">
        <v>50</v>
      </c>
      <c r="G7285" s="8"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5">
        <v>7285</v>
      </c>
      <c r="B7286" s="2" t="s">
        <v>9395</v>
      </c>
      <c r="C7286" s="8">
        <f>YEAR(Data!$D7286)</f>
        <v>2014</v>
      </c>
      <c r="D7286" s="3">
        <v>41892</v>
      </c>
      <c r="E7286" s="3">
        <v>41896</v>
      </c>
      <c r="F7286" s="2" t="s">
        <v>50</v>
      </c>
      <c r="G7286" s="8"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5">
        <v>7286</v>
      </c>
      <c r="B7287" s="2" t="s">
        <v>9396</v>
      </c>
      <c r="C7287" s="8">
        <f>YEAR(Data!$D7287)</f>
        <v>2014</v>
      </c>
      <c r="D7287" s="3">
        <v>41927</v>
      </c>
      <c r="E7287" s="3">
        <v>41932</v>
      </c>
      <c r="F7287" s="2" t="s">
        <v>50</v>
      </c>
      <c r="G7287" s="8"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5">
        <v>7287</v>
      </c>
      <c r="B7288" s="2" t="s">
        <v>9397</v>
      </c>
      <c r="C7288" s="8">
        <f>YEAR(Data!$D7288)</f>
        <v>2013</v>
      </c>
      <c r="D7288" s="3">
        <v>41446</v>
      </c>
      <c r="E7288" s="3">
        <v>41451</v>
      </c>
      <c r="F7288" s="2" t="s">
        <v>50</v>
      </c>
      <c r="G7288" s="8"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5">
        <v>7288</v>
      </c>
      <c r="B7289" s="2" t="s">
        <v>9397</v>
      </c>
      <c r="C7289" s="8">
        <f>YEAR(Data!$D7289)</f>
        <v>2013</v>
      </c>
      <c r="D7289" s="3">
        <v>41446</v>
      </c>
      <c r="E7289" s="3">
        <v>41451</v>
      </c>
      <c r="F7289" s="2" t="s">
        <v>50</v>
      </c>
      <c r="G7289" s="8"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5">
        <v>7289</v>
      </c>
      <c r="B7290" s="2" t="s">
        <v>9398</v>
      </c>
      <c r="C7290" s="8">
        <f>YEAR(Data!$D7290)</f>
        <v>2011</v>
      </c>
      <c r="D7290" s="3">
        <v>40788</v>
      </c>
      <c r="E7290" s="3">
        <v>40793</v>
      </c>
      <c r="F7290" s="2" t="s">
        <v>50</v>
      </c>
      <c r="G7290" s="8"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5">
        <v>7290</v>
      </c>
      <c r="B7291" s="2" t="s">
        <v>9399</v>
      </c>
      <c r="C7291" s="8">
        <f>YEAR(Data!$D7291)</f>
        <v>2013</v>
      </c>
      <c r="D7291" s="3">
        <v>41304</v>
      </c>
      <c r="E7291" s="3">
        <v>41305</v>
      </c>
      <c r="F7291" s="2" t="s">
        <v>188</v>
      </c>
      <c r="G7291" s="8"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5">
        <v>7291</v>
      </c>
      <c r="B7292" s="2" t="s">
        <v>9399</v>
      </c>
      <c r="C7292" s="8">
        <f>YEAR(Data!$D7292)</f>
        <v>2013</v>
      </c>
      <c r="D7292" s="3">
        <v>41304</v>
      </c>
      <c r="E7292" s="3">
        <v>41305</v>
      </c>
      <c r="F7292" s="2" t="s">
        <v>188</v>
      </c>
      <c r="G7292" s="8"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5">
        <v>7292</v>
      </c>
      <c r="B7293" s="2" t="s">
        <v>9399</v>
      </c>
      <c r="C7293" s="8">
        <f>YEAR(Data!$D7293)</f>
        <v>2013</v>
      </c>
      <c r="D7293" s="3">
        <v>41304</v>
      </c>
      <c r="E7293" s="3">
        <v>41305</v>
      </c>
      <c r="F7293" s="2" t="s">
        <v>188</v>
      </c>
      <c r="G7293" s="8"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5">
        <v>7293</v>
      </c>
      <c r="B7294" s="2" t="s">
        <v>9400</v>
      </c>
      <c r="C7294" s="8">
        <f>YEAR(Data!$D7294)</f>
        <v>2014</v>
      </c>
      <c r="D7294" s="3">
        <v>41978</v>
      </c>
      <c r="E7294" s="3">
        <v>41983</v>
      </c>
      <c r="F7294" s="2" t="s">
        <v>50</v>
      </c>
      <c r="G7294" s="8"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5">
        <v>7294</v>
      </c>
      <c r="B7295" s="2" t="s">
        <v>9402</v>
      </c>
      <c r="C7295" s="8">
        <f>YEAR(Data!$D7295)</f>
        <v>2013</v>
      </c>
      <c r="D7295" s="3">
        <v>41297</v>
      </c>
      <c r="E7295" s="3">
        <v>41303</v>
      </c>
      <c r="F7295" s="2" t="s">
        <v>50</v>
      </c>
      <c r="G7295" s="8"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5">
        <v>7295</v>
      </c>
      <c r="B7296" s="2" t="s">
        <v>9403</v>
      </c>
      <c r="C7296" s="8">
        <f>YEAR(Data!$D7296)</f>
        <v>2012</v>
      </c>
      <c r="D7296" s="3">
        <v>41055</v>
      </c>
      <c r="E7296" s="3">
        <v>41060</v>
      </c>
      <c r="F7296" s="2" t="s">
        <v>50</v>
      </c>
      <c r="G7296" s="8"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5">
        <v>7296</v>
      </c>
      <c r="B7297" s="2" t="s">
        <v>9404</v>
      </c>
      <c r="C7297" s="8">
        <f>YEAR(Data!$D7297)</f>
        <v>2011</v>
      </c>
      <c r="D7297" s="3">
        <v>40667</v>
      </c>
      <c r="E7297" s="3">
        <v>40668</v>
      </c>
      <c r="F7297" s="2" t="s">
        <v>188</v>
      </c>
      <c r="G7297" s="8"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5">
        <v>7297</v>
      </c>
      <c r="B7298" s="2" t="s">
        <v>9404</v>
      </c>
      <c r="C7298" s="8">
        <f>YEAR(Data!$D7298)</f>
        <v>2011</v>
      </c>
      <c r="D7298" s="3">
        <v>40667</v>
      </c>
      <c r="E7298" s="3">
        <v>40668</v>
      </c>
      <c r="F7298" s="2" t="s">
        <v>188</v>
      </c>
      <c r="G7298" s="8"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5">
        <v>7298</v>
      </c>
      <c r="B7299" s="2" t="s">
        <v>9405</v>
      </c>
      <c r="C7299" s="8">
        <f>YEAR(Data!$D7299)</f>
        <v>2012</v>
      </c>
      <c r="D7299" s="3">
        <v>40949</v>
      </c>
      <c r="E7299" s="3">
        <v>40953</v>
      </c>
      <c r="F7299" s="2" t="s">
        <v>23</v>
      </c>
      <c r="G7299" s="8"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5">
        <v>7299</v>
      </c>
      <c r="B7300" s="2" t="s">
        <v>9406</v>
      </c>
      <c r="C7300" s="8">
        <f>YEAR(Data!$D7300)</f>
        <v>2011</v>
      </c>
      <c r="D7300" s="3">
        <v>40865</v>
      </c>
      <c r="E7300" s="3">
        <v>40868</v>
      </c>
      <c r="F7300" s="2" t="s">
        <v>188</v>
      </c>
      <c r="G7300" s="8"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5">
        <v>7300</v>
      </c>
      <c r="B7301" s="2" t="s">
        <v>9406</v>
      </c>
      <c r="C7301" s="8">
        <f>YEAR(Data!$D7301)</f>
        <v>2011</v>
      </c>
      <c r="D7301" s="3">
        <v>40865</v>
      </c>
      <c r="E7301" s="3">
        <v>40868</v>
      </c>
      <c r="F7301" s="2" t="s">
        <v>188</v>
      </c>
      <c r="G7301" s="8"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5">
        <v>7301</v>
      </c>
      <c r="B7302" s="2" t="s">
        <v>9406</v>
      </c>
      <c r="C7302" s="8">
        <f>YEAR(Data!$D7302)</f>
        <v>2011</v>
      </c>
      <c r="D7302" s="3">
        <v>40865</v>
      </c>
      <c r="E7302" s="3">
        <v>40868</v>
      </c>
      <c r="F7302" s="2" t="s">
        <v>188</v>
      </c>
      <c r="G7302" s="8"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5">
        <v>7302</v>
      </c>
      <c r="B7303" s="2" t="s">
        <v>9406</v>
      </c>
      <c r="C7303" s="8">
        <f>YEAR(Data!$D7303)</f>
        <v>2011</v>
      </c>
      <c r="D7303" s="3">
        <v>40865</v>
      </c>
      <c r="E7303" s="3">
        <v>40868</v>
      </c>
      <c r="F7303" s="2" t="s">
        <v>188</v>
      </c>
      <c r="G7303" s="8"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5">
        <v>7303</v>
      </c>
      <c r="B7304" s="2" t="s">
        <v>9406</v>
      </c>
      <c r="C7304" s="8">
        <f>YEAR(Data!$D7304)</f>
        <v>2011</v>
      </c>
      <c r="D7304" s="3">
        <v>40865</v>
      </c>
      <c r="E7304" s="3">
        <v>40868</v>
      </c>
      <c r="F7304" s="2" t="s">
        <v>188</v>
      </c>
      <c r="G7304" s="8"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5">
        <v>7304</v>
      </c>
      <c r="B7305" s="2" t="s">
        <v>9407</v>
      </c>
      <c r="C7305" s="8">
        <f>YEAR(Data!$D7305)</f>
        <v>2014</v>
      </c>
      <c r="D7305" s="3">
        <v>41887</v>
      </c>
      <c r="E7305" s="3">
        <v>41891</v>
      </c>
      <c r="F7305" s="2" t="s">
        <v>50</v>
      </c>
      <c r="G7305" s="8"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5">
        <v>7305</v>
      </c>
      <c r="B7306" s="2" t="s">
        <v>9407</v>
      </c>
      <c r="C7306" s="8">
        <f>YEAR(Data!$D7306)</f>
        <v>2014</v>
      </c>
      <c r="D7306" s="3">
        <v>41887</v>
      </c>
      <c r="E7306" s="3">
        <v>41891</v>
      </c>
      <c r="F7306" s="2" t="s">
        <v>50</v>
      </c>
      <c r="G7306" s="8"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5">
        <v>7306</v>
      </c>
      <c r="B7307" s="2" t="s">
        <v>9408</v>
      </c>
      <c r="C7307" s="8">
        <f>YEAR(Data!$D7307)</f>
        <v>2011</v>
      </c>
      <c r="D7307" s="3">
        <v>40631</v>
      </c>
      <c r="E7307" s="3">
        <v>40635</v>
      </c>
      <c r="F7307" s="2" t="s">
        <v>50</v>
      </c>
      <c r="G7307" s="8"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5">
        <v>7307</v>
      </c>
      <c r="B7308" s="2" t="s">
        <v>9409</v>
      </c>
      <c r="C7308" s="8">
        <f>YEAR(Data!$D7308)</f>
        <v>2013</v>
      </c>
      <c r="D7308" s="3">
        <v>41584</v>
      </c>
      <c r="E7308" s="3">
        <v>41586</v>
      </c>
      <c r="F7308" s="2" t="s">
        <v>23</v>
      </c>
      <c r="G7308" s="8"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5">
        <v>7308</v>
      </c>
      <c r="B7309" s="2" t="s">
        <v>9409</v>
      </c>
      <c r="C7309" s="8">
        <f>YEAR(Data!$D7309)</f>
        <v>2013</v>
      </c>
      <c r="D7309" s="3">
        <v>41584</v>
      </c>
      <c r="E7309" s="3">
        <v>41586</v>
      </c>
      <c r="F7309" s="2" t="s">
        <v>23</v>
      </c>
      <c r="G7309" s="8"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5">
        <v>7309</v>
      </c>
      <c r="B7310" s="2" t="s">
        <v>9409</v>
      </c>
      <c r="C7310" s="8">
        <f>YEAR(Data!$D7310)</f>
        <v>2013</v>
      </c>
      <c r="D7310" s="3">
        <v>41584</v>
      </c>
      <c r="E7310" s="3">
        <v>41586</v>
      </c>
      <c r="F7310" s="2" t="s">
        <v>23</v>
      </c>
      <c r="G7310" s="8"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5">
        <v>7310</v>
      </c>
      <c r="B7311" s="2" t="s">
        <v>9410</v>
      </c>
      <c r="C7311" s="8">
        <f>YEAR(Data!$D7311)</f>
        <v>2014</v>
      </c>
      <c r="D7311" s="3">
        <v>41801</v>
      </c>
      <c r="E7311" s="3">
        <v>41805</v>
      </c>
      <c r="F7311" s="2" t="s">
        <v>23</v>
      </c>
      <c r="G7311" s="8"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5">
        <v>7311</v>
      </c>
      <c r="B7312" s="2" t="s">
        <v>9411</v>
      </c>
      <c r="C7312" s="8">
        <f>YEAR(Data!$D7312)</f>
        <v>2012</v>
      </c>
      <c r="D7312" s="3">
        <v>41131</v>
      </c>
      <c r="E7312" s="3">
        <v>41135</v>
      </c>
      <c r="F7312" s="2" t="s">
        <v>50</v>
      </c>
      <c r="G7312" s="8"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5">
        <v>7312</v>
      </c>
      <c r="B7313" s="2" t="s">
        <v>9412</v>
      </c>
      <c r="C7313" s="8">
        <f>YEAR(Data!$D7313)</f>
        <v>2012</v>
      </c>
      <c r="D7313" s="3">
        <v>41191</v>
      </c>
      <c r="E7313" s="3">
        <v>41195</v>
      </c>
      <c r="F7313" s="2" t="s">
        <v>50</v>
      </c>
      <c r="G7313" s="8"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5">
        <v>7313</v>
      </c>
      <c r="B7314" s="2" t="s">
        <v>9412</v>
      </c>
      <c r="C7314" s="8">
        <f>YEAR(Data!$D7314)</f>
        <v>2012</v>
      </c>
      <c r="D7314" s="3">
        <v>41191</v>
      </c>
      <c r="E7314" s="3">
        <v>41195</v>
      </c>
      <c r="F7314" s="2" t="s">
        <v>50</v>
      </c>
      <c r="G7314" s="8"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5">
        <v>7314</v>
      </c>
      <c r="B7315" s="2" t="s">
        <v>9412</v>
      </c>
      <c r="C7315" s="8">
        <f>YEAR(Data!$D7315)</f>
        <v>2012</v>
      </c>
      <c r="D7315" s="3">
        <v>41191</v>
      </c>
      <c r="E7315" s="3">
        <v>41195</v>
      </c>
      <c r="F7315" s="2" t="s">
        <v>50</v>
      </c>
      <c r="G7315" s="8"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5">
        <v>7315</v>
      </c>
      <c r="B7316" s="2" t="s">
        <v>9413</v>
      </c>
      <c r="C7316" s="8">
        <f>YEAR(Data!$D7316)</f>
        <v>2013</v>
      </c>
      <c r="D7316" s="3">
        <v>41423</v>
      </c>
      <c r="E7316" s="3">
        <v>41428</v>
      </c>
      <c r="F7316" s="2" t="s">
        <v>50</v>
      </c>
      <c r="G7316" s="8"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5">
        <v>7316</v>
      </c>
      <c r="B7317" s="2" t="s">
        <v>9414</v>
      </c>
      <c r="C7317" s="8">
        <f>YEAR(Data!$D7317)</f>
        <v>2014</v>
      </c>
      <c r="D7317" s="3">
        <v>41771</v>
      </c>
      <c r="E7317" s="3">
        <v>41776</v>
      </c>
      <c r="F7317" s="2" t="s">
        <v>23</v>
      </c>
      <c r="G7317" s="8"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5">
        <v>7317</v>
      </c>
      <c r="B7318" s="2" t="s">
        <v>9415</v>
      </c>
      <c r="C7318" s="8">
        <f>YEAR(Data!$D7318)</f>
        <v>2013</v>
      </c>
      <c r="D7318" s="3">
        <v>41564</v>
      </c>
      <c r="E7318" s="3">
        <v>41568</v>
      </c>
      <c r="F7318" s="2" t="s">
        <v>50</v>
      </c>
      <c r="G7318" s="8"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5">
        <v>7318</v>
      </c>
      <c r="B7319" s="2" t="s">
        <v>9416</v>
      </c>
      <c r="C7319" s="8">
        <f>YEAR(Data!$D7319)</f>
        <v>2014</v>
      </c>
      <c r="D7319" s="3">
        <v>41961</v>
      </c>
      <c r="E7319" s="3">
        <v>41965</v>
      </c>
      <c r="F7319" s="2" t="s">
        <v>50</v>
      </c>
      <c r="G7319" s="8"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5">
        <v>7319</v>
      </c>
      <c r="B7320" s="2" t="s">
        <v>9416</v>
      </c>
      <c r="C7320" s="8">
        <f>YEAR(Data!$D7320)</f>
        <v>2014</v>
      </c>
      <c r="D7320" s="3">
        <v>41961</v>
      </c>
      <c r="E7320" s="3">
        <v>41965</v>
      </c>
      <c r="F7320" s="2" t="s">
        <v>50</v>
      </c>
      <c r="G7320" s="8"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5">
        <v>7320</v>
      </c>
      <c r="B7321" s="2" t="s">
        <v>9418</v>
      </c>
      <c r="C7321" s="8">
        <f>YEAR(Data!$D7321)</f>
        <v>2014</v>
      </c>
      <c r="D7321" s="3">
        <v>41970</v>
      </c>
      <c r="E7321" s="3">
        <v>41973</v>
      </c>
      <c r="F7321" s="2" t="s">
        <v>23</v>
      </c>
      <c r="G7321" s="8"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5">
        <v>7321</v>
      </c>
      <c r="B7322" s="2" t="s">
        <v>9418</v>
      </c>
      <c r="C7322" s="8">
        <f>YEAR(Data!$D7322)</f>
        <v>2014</v>
      </c>
      <c r="D7322" s="3">
        <v>41970</v>
      </c>
      <c r="E7322" s="3">
        <v>41973</v>
      </c>
      <c r="F7322" s="2" t="s">
        <v>23</v>
      </c>
      <c r="G7322" s="8"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5">
        <v>7322</v>
      </c>
      <c r="B7323" s="2" t="s">
        <v>9419</v>
      </c>
      <c r="C7323" s="8">
        <f>YEAR(Data!$D7323)</f>
        <v>2014</v>
      </c>
      <c r="D7323" s="3">
        <v>41886</v>
      </c>
      <c r="E7323" s="3">
        <v>41890</v>
      </c>
      <c r="F7323" s="2" t="s">
        <v>50</v>
      </c>
      <c r="G7323" s="8"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5">
        <v>7323</v>
      </c>
      <c r="B7324" s="2" t="s">
        <v>9419</v>
      </c>
      <c r="C7324" s="8">
        <f>YEAR(Data!$D7324)</f>
        <v>2014</v>
      </c>
      <c r="D7324" s="3">
        <v>41886</v>
      </c>
      <c r="E7324" s="3">
        <v>41890</v>
      </c>
      <c r="F7324" s="2" t="s">
        <v>50</v>
      </c>
      <c r="G7324" s="8"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5">
        <v>7324</v>
      </c>
      <c r="B7325" s="2" t="s">
        <v>9420</v>
      </c>
      <c r="C7325" s="8">
        <f>YEAR(Data!$D7325)</f>
        <v>2014</v>
      </c>
      <c r="D7325" s="3">
        <v>41979</v>
      </c>
      <c r="E7325" s="3">
        <v>41982</v>
      </c>
      <c r="F7325" s="2" t="s">
        <v>188</v>
      </c>
      <c r="G7325" s="8"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5">
        <v>7325</v>
      </c>
      <c r="B7326" s="2" t="s">
        <v>9420</v>
      </c>
      <c r="C7326" s="8">
        <f>YEAR(Data!$D7326)</f>
        <v>2014</v>
      </c>
      <c r="D7326" s="3">
        <v>41979</v>
      </c>
      <c r="E7326" s="3">
        <v>41982</v>
      </c>
      <c r="F7326" s="2" t="s">
        <v>188</v>
      </c>
      <c r="G7326" s="8"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5">
        <v>7326</v>
      </c>
      <c r="B7327" s="2" t="s">
        <v>9421</v>
      </c>
      <c r="C7327" s="8">
        <f>YEAR(Data!$D7327)</f>
        <v>2014</v>
      </c>
      <c r="D7327" s="3">
        <v>41954</v>
      </c>
      <c r="E7327" s="3">
        <v>41961</v>
      </c>
      <c r="F7327" s="2" t="s">
        <v>50</v>
      </c>
      <c r="G7327" s="8"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5">
        <v>7327</v>
      </c>
      <c r="B7328" s="2" t="s">
        <v>9421</v>
      </c>
      <c r="C7328" s="8">
        <f>YEAR(Data!$D7328)</f>
        <v>2014</v>
      </c>
      <c r="D7328" s="3">
        <v>41954</v>
      </c>
      <c r="E7328" s="3">
        <v>41961</v>
      </c>
      <c r="F7328" s="2" t="s">
        <v>50</v>
      </c>
      <c r="G7328" s="8"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5">
        <v>7328</v>
      </c>
      <c r="B7329" s="2" t="s">
        <v>9422</v>
      </c>
      <c r="C7329" s="8">
        <f>YEAR(Data!$D7329)</f>
        <v>2011</v>
      </c>
      <c r="D7329" s="3">
        <v>40620</v>
      </c>
      <c r="E7329" s="3">
        <v>40626</v>
      </c>
      <c r="F7329" s="2" t="s">
        <v>50</v>
      </c>
      <c r="G7329" s="8"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5">
        <v>7329</v>
      </c>
      <c r="B7330" s="2" t="s">
        <v>9422</v>
      </c>
      <c r="C7330" s="8">
        <f>YEAR(Data!$D7330)</f>
        <v>2011</v>
      </c>
      <c r="D7330" s="3">
        <v>40620</v>
      </c>
      <c r="E7330" s="3">
        <v>40626</v>
      </c>
      <c r="F7330" s="2" t="s">
        <v>50</v>
      </c>
      <c r="G7330" s="8"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5">
        <v>7330</v>
      </c>
      <c r="B7331" s="2" t="s">
        <v>9422</v>
      </c>
      <c r="C7331" s="8">
        <f>YEAR(Data!$D7331)</f>
        <v>2011</v>
      </c>
      <c r="D7331" s="3">
        <v>40620</v>
      </c>
      <c r="E7331" s="3">
        <v>40626</v>
      </c>
      <c r="F7331" s="2" t="s">
        <v>50</v>
      </c>
      <c r="G7331" s="8"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5">
        <v>7331</v>
      </c>
      <c r="B7332" s="2" t="s">
        <v>9424</v>
      </c>
      <c r="C7332" s="8">
        <f>YEAR(Data!$D7332)</f>
        <v>2013</v>
      </c>
      <c r="D7332" s="3">
        <v>41591</v>
      </c>
      <c r="E7332" s="3">
        <v>41592</v>
      </c>
      <c r="F7332" s="2" t="s">
        <v>188</v>
      </c>
      <c r="G7332" s="8"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5">
        <v>7332</v>
      </c>
      <c r="B7333" s="2" t="s">
        <v>9425</v>
      </c>
      <c r="C7333" s="8">
        <f>YEAR(Data!$D7333)</f>
        <v>2014</v>
      </c>
      <c r="D7333" s="3">
        <v>41939</v>
      </c>
      <c r="E7333" s="3">
        <v>41943</v>
      </c>
      <c r="F7333" s="2" t="s">
        <v>50</v>
      </c>
      <c r="G7333" s="8"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5">
        <v>7333</v>
      </c>
      <c r="B7334" s="2" t="s">
        <v>9425</v>
      </c>
      <c r="C7334" s="8">
        <f>YEAR(Data!$D7334)</f>
        <v>2014</v>
      </c>
      <c r="D7334" s="3">
        <v>41939</v>
      </c>
      <c r="E7334" s="3">
        <v>41943</v>
      </c>
      <c r="F7334" s="2" t="s">
        <v>50</v>
      </c>
      <c r="G7334" s="8"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5">
        <v>7334</v>
      </c>
      <c r="B7335" s="2" t="s">
        <v>9426</v>
      </c>
      <c r="C7335" s="8">
        <f>YEAR(Data!$D7335)</f>
        <v>2012</v>
      </c>
      <c r="D7335" s="3">
        <v>41010</v>
      </c>
      <c r="E7335" s="3">
        <v>41016</v>
      </c>
      <c r="F7335" s="2" t="s">
        <v>50</v>
      </c>
      <c r="G7335" s="8"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5">
        <v>7335</v>
      </c>
      <c r="B7336" s="2" t="s">
        <v>9426</v>
      </c>
      <c r="C7336" s="8">
        <f>YEAR(Data!$D7336)</f>
        <v>2012</v>
      </c>
      <c r="D7336" s="3">
        <v>41010</v>
      </c>
      <c r="E7336" s="3">
        <v>41016</v>
      </c>
      <c r="F7336" s="2" t="s">
        <v>50</v>
      </c>
      <c r="G7336" s="8"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5">
        <v>7336</v>
      </c>
      <c r="B7337" s="2" t="s">
        <v>9427</v>
      </c>
      <c r="C7337" s="8">
        <f>YEAR(Data!$D7337)</f>
        <v>2012</v>
      </c>
      <c r="D7337" s="3">
        <v>41268</v>
      </c>
      <c r="E7337" s="3">
        <v>41273</v>
      </c>
      <c r="F7337" s="2" t="s">
        <v>50</v>
      </c>
      <c r="G7337" s="8"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5">
        <v>7337</v>
      </c>
      <c r="B7338" s="2" t="s">
        <v>9427</v>
      </c>
      <c r="C7338" s="8">
        <f>YEAR(Data!$D7338)</f>
        <v>2012</v>
      </c>
      <c r="D7338" s="3">
        <v>41268</v>
      </c>
      <c r="E7338" s="3">
        <v>41273</v>
      </c>
      <c r="F7338" s="2" t="s">
        <v>50</v>
      </c>
      <c r="G7338" s="8"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5">
        <v>7338</v>
      </c>
      <c r="B7339" s="2" t="s">
        <v>9428</v>
      </c>
      <c r="C7339" s="8">
        <f>YEAR(Data!$D7339)</f>
        <v>2014</v>
      </c>
      <c r="D7339" s="3">
        <v>41904</v>
      </c>
      <c r="E7339" s="3">
        <v>41906</v>
      </c>
      <c r="F7339" s="2" t="s">
        <v>188</v>
      </c>
      <c r="G7339" s="8"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5">
        <v>7339</v>
      </c>
      <c r="B7340" s="2" t="s">
        <v>9429</v>
      </c>
      <c r="C7340" s="8">
        <f>YEAR(Data!$D7340)</f>
        <v>2011</v>
      </c>
      <c r="D7340" s="3">
        <v>40897</v>
      </c>
      <c r="E7340" s="3">
        <v>40900</v>
      </c>
      <c r="F7340" s="2" t="s">
        <v>23</v>
      </c>
      <c r="G7340" s="8"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5">
        <v>7340</v>
      </c>
      <c r="B7341" s="2" t="s">
        <v>9430</v>
      </c>
      <c r="C7341" s="8">
        <f>YEAR(Data!$D7341)</f>
        <v>2012</v>
      </c>
      <c r="D7341" s="3">
        <v>41108</v>
      </c>
      <c r="E7341" s="3">
        <v>41111</v>
      </c>
      <c r="F7341" s="2" t="s">
        <v>188</v>
      </c>
      <c r="G7341" s="8"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5">
        <v>7341</v>
      </c>
      <c r="B7342" s="2" t="s">
        <v>9431</v>
      </c>
      <c r="C7342" s="8">
        <f>YEAR(Data!$D7342)</f>
        <v>2011</v>
      </c>
      <c r="D7342" s="3">
        <v>40750</v>
      </c>
      <c r="E7342" s="3">
        <v>40756</v>
      </c>
      <c r="F7342" s="2" t="s">
        <v>50</v>
      </c>
      <c r="G7342" s="8"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5">
        <v>7342</v>
      </c>
      <c r="B7343" s="2" t="s">
        <v>9431</v>
      </c>
      <c r="C7343" s="8">
        <f>YEAR(Data!$D7343)</f>
        <v>2011</v>
      </c>
      <c r="D7343" s="3">
        <v>40750</v>
      </c>
      <c r="E7343" s="3">
        <v>40756</v>
      </c>
      <c r="F7343" s="2" t="s">
        <v>50</v>
      </c>
      <c r="G7343" s="8"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5">
        <v>7343</v>
      </c>
      <c r="B7344" s="2" t="s">
        <v>9431</v>
      </c>
      <c r="C7344" s="8">
        <f>YEAR(Data!$D7344)</f>
        <v>2011</v>
      </c>
      <c r="D7344" s="3">
        <v>40750</v>
      </c>
      <c r="E7344" s="3">
        <v>40756</v>
      </c>
      <c r="F7344" s="2" t="s">
        <v>50</v>
      </c>
      <c r="G7344" s="8"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5">
        <v>7344</v>
      </c>
      <c r="B7345" s="2" t="s">
        <v>9432</v>
      </c>
      <c r="C7345" s="8">
        <f>YEAR(Data!$D7345)</f>
        <v>2011</v>
      </c>
      <c r="D7345" s="3">
        <v>40903</v>
      </c>
      <c r="E7345" s="3">
        <v>40909</v>
      </c>
      <c r="F7345" s="2" t="s">
        <v>50</v>
      </c>
      <c r="G7345" s="8"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5">
        <v>7345</v>
      </c>
      <c r="B7346" s="2" t="s">
        <v>9433</v>
      </c>
      <c r="C7346" s="8">
        <f>YEAR(Data!$D7346)</f>
        <v>2014</v>
      </c>
      <c r="D7346" s="3">
        <v>41985</v>
      </c>
      <c r="E7346" s="3">
        <v>41991</v>
      </c>
      <c r="F7346" s="2" t="s">
        <v>50</v>
      </c>
      <c r="G7346" s="8"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5">
        <v>7346</v>
      </c>
      <c r="B7347" s="2" t="s">
        <v>9433</v>
      </c>
      <c r="C7347" s="8">
        <f>YEAR(Data!$D7347)</f>
        <v>2014</v>
      </c>
      <c r="D7347" s="3">
        <v>41985</v>
      </c>
      <c r="E7347" s="3">
        <v>41991</v>
      </c>
      <c r="F7347" s="2" t="s">
        <v>50</v>
      </c>
      <c r="G7347" s="8"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5">
        <v>7347</v>
      </c>
      <c r="B7348" s="2" t="s">
        <v>9433</v>
      </c>
      <c r="C7348" s="8">
        <f>YEAR(Data!$D7348)</f>
        <v>2014</v>
      </c>
      <c r="D7348" s="3">
        <v>41985</v>
      </c>
      <c r="E7348" s="3">
        <v>41991</v>
      </c>
      <c r="F7348" s="2" t="s">
        <v>50</v>
      </c>
      <c r="G7348" s="8"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5">
        <v>7348</v>
      </c>
      <c r="B7349" s="2" t="s">
        <v>9433</v>
      </c>
      <c r="C7349" s="8">
        <f>YEAR(Data!$D7349)</f>
        <v>2014</v>
      </c>
      <c r="D7349" s="3">
        <v>41985</v>
      </c>
      <c r="E7349" s="3">
        <v>41991</v>
      </c>
      <c r="F7349" s="2" t="s">
        <v>50</v>
      </c>
      <c r="G7349" s="8"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5">
        <v>7349</v>
      </c>
      <c r="B7350" s="2" t="s">
        <v>9434</v>
      </c>
      <c r="C7350" s="8">
        <f>YEAR(Data!$D7350)</f>
        <v>2011</v>
      </c>
      <c r="D7350" s="3">
        <v>40605</v>
      </c>
      <c r="E7350" s="3">
        <v>40609</v>
      </c>
      <c r="F7350" s="2" t="s">
        <v>50</v>
      </c>
      <c r="G7350" s="8"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5">
        <v>7350</v>
      </c>
      <c r="B7351" s="2" t="s">
        <v>9435</v>
      </c>
      <c r="C7351" s="8">
        <f>YEAR(Data!$D7351)</f>
        <v>2014</v>
      </c>
      <c r="D7351" s="3">
        <v>41934</v>
      </c>
      <c r="E7351" s="3">
        <v>41940</v>
      </c>
      <c r="F7351" s="2" t="s">
        <v>50</v>
      </c>
      <c r="G7351" s="8"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5">
        <v>7351</v>
      </c>
      <c r="B7352" s="2" t="s">
        <v>9435</v>
      </c>
      <c r="C7352" s="8">
        <f>YEAR(Data!$D7352)</f>
        <v>2014</v>
      </c>
      <c r="D7352" s="3">
        <v>41934</v>
      </c>
      <c r="E7352" s="3">
        <v>41940</v>
      </c>
      <c r="F7352" s="2" t="s">
        <v>50</v>
      </c>
      <c r="G7352" s="8"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5">
        <v>7352</v>
      </c>
      <c r="B7353" s="2" t="s">
        <v>9436</v>
      </c>
      <c r="C7353" s="8">
        <f>YEAR(Data!$D7353)</f>
        <v>2014</v>
      </c>
      <c r="D7353" s="3">
        <v>41954</v>
      </c>
      <c r="E7353" s="3">
        <v>41960</v>
      </c>
      <c r="F7353" s="2" t="s">
        <v>50</v>
      </c>
      <c r="G7353" s="8"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5">
        <v>7353</v>
      </c>
      <c r="B7354" s="2" t="s">
        <v>9438</v>
      </c>
      <c r="C7354" s="8">
        <f>YEAR(Data!$D7354)</f>
        <v>2014</v>
      </c>
      <c r="D7354" s="3">
        <v>41715</v>
      </c>
      <c r="E7354" s="3">
        <v>41717</v>
      </c>
      <c r="F7354" s="2" t="s">
        <v>23</v>
      </c>
      <c r="G7354" s="8"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5">
        <v>7354</v>
      </c>
      <c r="B7355" s="2" t="s">
        <v>9439</v>
      </c>
      <c r="C7355" s="8">
        <f>YEAR(Data!$D7355)</f>
        <v>2013</v>
      </c>
      <c r="D7355" s="3">
        <v>41540</v>
      </c>
      <c r="E7355" s="3">
        <v>41547</v>
      </c>
      <c r="F7355" s="2" t="s">
        <v>50</v>
      </c>
      <c r="G7355" s="8"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5">
        <v>7355</v>
      </c>
      <c r="B7356" s="2" t="s">
        <v>9440</v>
      </c>
      <c r="C7356" s="8">
        <f>YEAR(Data!$D7356)</f>
        <v>2014</v>
      </c>
      <c r="D7356" s="3">
        <v>41677</v>
      </c>
      <c r="E7356" s="3">
        <v>41684</v>
      </c>
      <c r="F7356" s="2" t="s">
        <v>50</v>
      </c>
      <c r="G7356" s="8"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5">
        <v>7356</v>
      </c>
      <c r="B7357" s="2" t="s">
        <v>9441</v>
      </c>
      <c r="C7357" s="8">
        <f>YEAR(Data!$D7357)</f>
        <v>2012</v>
      </c>
      <c r="D7357" s="3">
        <v>41274</v>
      </c>
      <c r="E7357" s="3">
        <v>41276</v>
      </c>
      <c r="F7357" s="2" t="s">
        <v>23</v>
      </c>
      <c r="G7357" s="8"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5">
        <v>7357</v>
      </c>
      <c r="B7358" s="2" t="s">
        <v>9442</v>
      </c>
      <c r="C7358" s="8">
        <f>YEAR(Data!$D7358)</f>
        <v>2013</v>
      </c>
      <c r="D7358" s="3">
        <v>41557</v>
      </c>
      <c r="E7358" s="3">
        <v>41562</v>
      </c>
      <c r="F7358" s="2" t="s">
        <v>50</v>
      </c>
      <c r="G7358" s="8"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5">
        <v>7358</v>
      </c>
      <c r="B7359" s="2" t="s">
        <v>9442</v>
      </c>
      <c r="C7359" s="8">
        <f>YEAR(Data!$D7359)</f>
        <v>2013</v>
      </c>
      <c r="D7359" s="3">
        <v>41557</v>
      </c>
      <c r="E7359" s="3">
        <v>41562</v>
      </c>
      <c r="F7359" s="2" t="s">
        <v>50</v>
      </c>
      <c r="G7359" s="8"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5">
        <v>7359</v>
      </c>
      <c r="B7360" s="2" t="s">
        <v>9443</v>
      </c>
      <c r="C7360" s="8">
        <f>YEAR(Data!$D7360)</f>
        <v>2011</v>
      </c>
      <c r="D7360" s="3">
        <v>40907</v>
      </c>
      <c r="E7360" s="3">
        <v>40911</v>
      </c>
      <c r="F7360" s="2" t="s">
        <v>23</v>
      </c>
      <c r="G7360" s="8"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5">
        <v>7360</v>
      </c>
      <c r="B7361" s="2" t="s">
        <v>9443</v>
      </c>
      <c r="C7361" s="8">
        <f>YEAR(Data!$D7361)</f>
        <v>2011</v>
      </c>
      <c r="D7361" s="3">
        <v>40907</v>
      </c>
      <c r="E7361" s="3">
        <v>40911</v>
      </c>
      <c r="F7361" s="2" t="s">
        <v>23</v>
      </c>
      <c r="G7361" s="8"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5">
        <v>7361</v>
      </c>
      <c r="B7362" s="2" t="s">
        <v>9444</v>
      </c>
      <c r="C7362" s="8">
        <f>YEAR(Data!$D7362)</f>
        <v>2013</v>
      </c>
      <c r="D7362" s="3">
        <v>41377</v>
      </c>
      <c r="E7362" s="3">
        <v>41379</v>
      </c>
      <c r="F7362" s="2" t="s">
        <v>188</v>
      </c>
      <c r="G7362" s="8"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5">
        <v>7362</v>
      </c>
      <c r="B7363" s="2" t="s">
        <v>9444</v>
      </c>
      <c r="C7363" s="8">
        <f>YEAR(Data!$D7363)</f>
        <v>2013</v>
      </c>
      <c r="D7363" s="3">
        <v>41377</v>
      </c>
      <c r="E7363" s="3">
        <v>41379</v>
      </c>
      <c r="F7363" s="2" t="s">
        <v>188</v>
      </c>
      <c r="G7363" s="8"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5">
        <v>7363</v>
      </c>
      <c r="B7364" s="2" t="s">
        <v>9444</v>
      </c>
      <c r="C7364" s="8">
        <f>YEAR(Data!$D7364)</f>
        <v>2013</v>
      </c>
      <c r="D7364" s="3">
        <v>41377</v>
      </c>
      <c r="E7364" s="3">
        <v>41379</v>
      </c>
      <c r="F7364" s="2" t="s">
        <v>188</v>
      </c>
      <c r="G7364" s="8"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5">
        <v>7364</v>
      </c>
      <c r="B7365" s="2" t="s">
        <v>9445</v>
      </c>
      <c r="C7365" s="8">
        <f>YEAR(Data!$D7365)</f>
        <v>2013</v>
      </c>
      <c r="D7365" s="3">
        <v>41607</v>
      </c>
      <c r="E7365" s="3">
        <v>41613</v>
      </c>
      <c r="F7365" s="2" t="s">
        <v>50</v>
      </c>
      <c r="G7365" s="8"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5">
        <v>7365</v>
      </c>
      <c r="B7366" s="2" t="s">
        <v>9445</v>
      </c>
      <c r="C7366" s="8">
        <f>YEAR(Data!$D7366)</f>
        <v>2013</v>
      </c>
      <c r="D7366" s="3">
        <v>41607</v>
      </c>
      <c r="E7366" s="3">
        <v>41613</v>
      </c>
      <c r="F7366" s="2" t="s">
        <v>50</v>
      </c>
      <c r="G7366" s="8"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5">
        <v>7366</v>
      </c>
      <c r="B7367" s="2" t="s">
        <v>9445</v>
      </c>
      <c r="C7367" s="8">
        <f>YEAR(Data!$D7367)</f>
        <v>2013</v>
      </c>
      <c r="D7367" s="3">
        <v>41607</v>
      </c>
      <c r="E7367" s="3">
        <v>41613</v>
      </c>
      <c r="F7367" s="2" t="s">
        <v>50</v>
      </c>
      <c r="G7367" s="8"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5">
        <v>7367</v>
      </c>
      <c r="B7368" s="2" t="s">
        <v>9445</v>
      </c>
      <c r="C7368" s="8">
        <f>YEAR(Data!$D7368)</f>
        <v>2013</v>
      </c>
      <c r="D7368" s="3">
        <v>41607</v>
      </c>
      <c r="E7368" s="3">
        <v>41613</v>
      </c>
      <c r="F7368" s="2" t="s">
        <v>50</v>
      </c>
      <c r="G7368" s="8"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5">
        <v>7368</v>
      </c>
      <c r="B7369" s="2" t="s">
        <v>9445</v>
      </c>
      <c r="C7369" s="8">
        <f>YEAR(Data!$D7369)</f>
        <v>2013</v>
      </c>
      <c r="D7369" s="3">
        <v>41607</v>
      </c>
      <c r="E7369" s="3">
        <v>41613</v>
      </c>
      <c r="F7369" s="2" t="s">
        <v>50</v>
      </c>
      <c r="G7369" s="8"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5">
        <v>7369</v>
      </c>
      <c r="B7370" s="2" t="s">
        <v>9446</v>
      </c>
      <c r="C7370" s="8">
        <f>YEAR(Data!$D7370)</f>
        <v>2014</v>
      </c>
      <c r="D7370" s="3">
        <v>41745</v>
      </c>
      <c r="E7370" s="3">
        <v>41747</v>
      </c>
      <c r="F7370" s="2" t="s">
        <v>188</v>
      </c>
      <c r="G7370" s="8"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5">
        <v>7370</v>
      </c>
      <c r="B7371" s="2" t="s">
        <v>9447</v>
      </c>
      <c r="C7371" s="8">
        <f>YEAR(Data!$D7371)</f>
        <v>2012</v>
      </c>
      <c r="D7371" s="3">
        <v>40977</v>
      </c>
      <c r="E7371" s="3">
        <v>40979</v>
      </c>
      <c r="F7371" s="2" t="s">
        <v>23</v>
      </c>
      <c r="G7371" s="8"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5">
        <v>7371</v>
      </c>
      <c r="B7372" s="2" t="s">
        <v>9448</v>
      </c>
      <c r="C7372" s="8">
        <f>YEAR(Data!$D7372)</f>
        <v>2011</v>
      </c>
      <c r="D7372" s="3">
        <v>40844</v>
      </c>
      <c r="E7372" s="3">
        <v>40848</v>
      </c>
      <c r="F7372" s="2" t="s">
        <v>50</v>
      </c>
      <c r="G7372" s="8"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5">
        <v>7372</v>
      </c>
      <c r="B7373" s="2" t="s">
        <v>9450</v>
      </c>
      <c r="C7373" s="8">
        <f>YEAR(Data!$D7373)</f>
        <v>2014</v>
      </c>
      <c r="D7373" s="3">
        <v>41647</v>
      </c>
      <c r="E7373" s="3">
        <v>41649</v>
      </c>
      <c r="F7373" s="2" t="s">
        <v>23</v>
      </c>
      <c r="G7373" s="8"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5">
        <v>7373</v>
      </c>
      <c r="B7374" s="2" t="s">
        <v>9450</v>
      </c>
      <c r="C7374" s="8">
        <f>YEAR(Data!$D7374)</f>
        <v>2014</v>
      </c>
      <c r="D7374" s="3">
        <v>41647</v>
      </c>
      <c r="E7374" s="3">
        <v>41649</v>
      </c>
      <c r="F7374" s="2" t="s">
        <v>23</v>
      </c>
      <c r="G7374" s="8"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5">
        <v>7374</v>
      </c>
      <c r="B7375" s="2" t="s">
        <v>9450</v>
      </c>
      <c r="C7375" s="8">
        <f>YEAR(Data!$D7375)</f>
        <v>2014</v>
      </c>
      <c r="D7375" s="3">
        <v>41647</v>
      </c>
      <c r="E7375" s="3">
        <v>41649</v>
      </c>
      <c r="F7375" s="2" t="s">
        <v>23</v>
      </c>
      <c r="G7375" s="8"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5">
        <v>7375</v>
      </c>
      <c r="B7376" s="2" t="s">
        <v>9450</v>
      </c>
      <c r="C7376" s="8">
        <f>YEAR(Data!$D7376)</f>
        <v>2014</v>
      </c>
      <c r="D7376" s="3">
        <v>41647</v>
      </c>
      <c r="E7376" s="3">
        <v>41649</v>
      </c>
      <c r="F7376" s="2" t="s">
        <v>23</v>
      </c>
      <c r="G7376" s="8"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5">
        <v>7376</v>
      </c>
      <c r="B7377" s="2" t="s">
        <v>9451</v>
      </c>
      <c r="C7377" s="8">
        <f>YEAR(Data!$D7377)</f>
        <v>2014</v>
      </c>
      <c r="D7377" s="3">
        <v>41865</v>
      </c>
      <c r="E7377" s="3">
        <v>41872</v>
      </c>
      <c r="F7377" s="2" t="s">
        <v>50</v>
      </c>
      <c r="G7377" s="8"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5">
        <v>7377</v>
      </c>
      <c r="B7378" s="2" t="s">
        <v>9452</v>
      </c>
      <c r="C7378" s="8">
        <f>YEAR(Data!$D7378)</f>
        <v>2014</v>
      </c>
      <c r="D7378" s="3">
        <v>41946</v>
      </c>
      <c r="E7378" s="3">
        <v>41949</v>
      </c>
      <c r="F7378" s="2" t="s">
        <v>188</v>
      </c>
      <c r="G7378" s="8"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5">
        <v>7378</v>
      </c>
      <c r="B7379" s="2" t="s">
        <v>9453</v>
      </c>
      <c r="C7379" s="8">
        <f>YEAR(Data!$D7379)</f>
        <v>2011</v>
      </c>
      <c r="D7379" s="3">
        <v>40805</v>
      </c>
      <c r="E7379" s="3">
        <v>40809</v>
      </c>
      <c r="F7379" s="2" t="s">
        <v>50</v>
      </c>
      <c r="G7379" s="8"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5">
        <v>7379</v>
      </c>
      <c r="B7380" s="2" t="s">
        <v>9454</v>
      </c>
      <c r="C7380" s="8">
        <f>YEAR(Data!$D7380)</f>
        <v>2012</v>
      </c>
      <c r="D7380" s="3">
        <v>41060</v>
      </c>
      <c r="E7380" s="3">
        <v>41060</v>
      </c>
      <c r="F7380" s="2" t="s">
        <v>1290</v>
      </c>
      <c r="G7380" s="8"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5">
        <v>7380</v>
      </c>
      <c r="B7381" s="2" t="s">
        <v>9455</v>
      </c>
      <c r="C7381" s="8">
        <f>YEAR(Data!$D7381)</f>
        <v>2013</v>
      </c>
      <c r="D7381" s="3">
        <v>41531</v>
      </c>
      <c r="E7381" s="3">
        <v>41536</v>
      </c>
      <c r="F7381" s="2" t="s">
        <v>50</v>
      </c>
      <c r="G7381" s="8"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5">
        <v>7381</v>
      </c>
      <c r="B7382" s="2" t="s">
        <v>9455</v>
      </c>
      <c r="C7382" s="8">
        <f>YEAR(Data!$D7382)</f>
        <v>2013</v>
      </c>
      <c r="D7382" s="3">
        <v>41531</v>
      </c>
      <c r="E7382" s="3">
        <v>41536</v>
      </c>
      <c r="F7382" s="2" t="s">
        <v>50</v>
      </c>
      <c r="G7382" s="8"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5">
        <v>7382</v>
      </c>
      <c r="B7383" s="2" t="s">
        <v>9455</v>
      </c>
      <c r="C7383" s="8">
        <f>YEAR(Data!$D7383)</f>
        <v>2013</v>
      </c>
      <c r="D7383" s="3">
        <v>41531</v>
      </c>
      <c r="E7383" s="3">
        <v>41536</v>
      </c>
      <c r="F7383" s="2" t="s">
        <v>50</v>
      </c>
      <c r="G7383" s="8"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5">
        <v>7383</v>
      </c>
      <c r="B7384" s="2" t="s">
        <v>9455</v>
      </c>
      <c r="C7384" s="8">
        <f>YEAR(Data!$D7384)</f>
        <v>2013</v>
      </c>
      <c r="D7384" s="3">
        <v>41531</v>
      </c>
      <c r="E7384" s="3">
        <v>41536</v>
      </c>
      <c r="F7384" s="2" t="s">
        <v>50</v>
      </c>
      <c r="G7384" s="8"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5">
        <v>7384</v>
      </c>
      <c r="B7385" s="2" t="s">
        <v>9455</v>
      </c>
      <c r="C7385" s="8">
        <f>YEAR(Data!$D7385)</f>
        <v>2013</v>
      </c>
      <c r="D7385" s="3">
        <v>41531</v>
      </c>
      <c r="E7385" s="3">
        <v>41536</v>
      </c>
      <c r="F7385" s="2" t="s">
        <v>50</v>
      </c>
      <c r="G7385" s="8"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5">
        <v>7385</v>
      </c>
      <c r="B7386" s="2" t="s">
        <v>9455</v>
      </c>
      <c r="C7386" s="8">
        <f>YEAR(Data!$D7386)</f>
        <v>2013</v>
      </c>
      <c r="D7386" s="3">
        <v>41531</v>
      </c>
      <c r="E7386" s="3">
        <v>41536</v>
      </c>
      <c r="F7386" s="2" t="s">
        <v>50</v>
      </c>
      <c r="G7386" s="8"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5">
        <v>7386</v>
      </c>
      <c r="B7387" s="2" t="s">
        <v>9455</v>
      </c>
      <c r="C7387" s="8">
        <f>YEAR(Data!$D7387)</f>
        <v>2013</v>
      </c>
      <c r="D7387" s="3">
        <v>41531</v>
      </c>
      <c r="E7387" s="3">
        <v>41536</v>
      </c>
      <c r="F7387" s="2" t="s">
        <v>50</v>
      </c>
      <c r="G7387" s="8"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5">
        <v>7387</v>
      </c>
      <c r="B7388" s="2" t="s">
        <v>9455</v>
      </c>
      <c r="C7388" s="8">
        <f>YEAR(Data!$D7388)</f>
        <v>2013</v>
      </c>
      <c r="D7388" s="3">
        <v>41531</v>
      </c>
      <c r="E7388" s="3">
        <v>41536</v>
      </c>
      <c r="F7388" s="2" t="s">
        <v>50</v>
      </c>
      <c r="G7388" s="8"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5">
        <v>7388</v>
      </c>
      <c r="B7389" s="2" t="s">
        <v>9455</v>
      </c>
      <c r="C7389" s="8">
        <f>YEAR(Data!$D7389)</f>
        <v>2013</v>
      </c>
      <c r="D7389" s="3">
        <v>41531</v>
      </c>
      <c r="E7389" s="3">
        <v>41536</v>
      </c>
      <c r="F7389" s="2" t="s">
        <v>50</v>
      </c>
      <c r="G7389" s="8"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5">
        <v>7389</v>
      </c>
      <c r="B7390" s="2" t="s">
        <v>9455</v>
      </c>
      <c r="C7390" s="8">
        <f>YEAR(Data!$D7390)</f>
        <v>2013</v>
      </c>
      <c r="D7390" s="3">
        <v>41531</v>
      </c>
      <c r="E7390" s="3">
        <v>41536</v>
      </c>
      <c r="F7390" s="2" t="s">
        <v>50</v>
      </c>
      <c r="G7390" s="8"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5">
        <v>7390</v>
      </c>
      <c r="B7391" s="2" t="s">
        <v>9456</v>
      </c>
      <c r="C7391" s="8">
        <f>YEAR(Data!$D7391)</f>
        <v>2014</v>
      </c>
      <c r="D7391" s="3">
        <v>41973</v>
      </c>
      <c r="E7391" s="3">
        <v>41977</v>
      </c>
      <c r="F7391" s="2" t="s">
        <v>50</v>
      </c>
      <c r="G7391" s="8"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5">
        <v>7391</v>
      </c>
      <c r="B7392" s="2" t="s">
        <v>9456</v>
      </c>
      <c r="C7392" s="8">
        <f>YEAR(Data!$D7392)</f>
        <v>2014</v>
      </c>
      <c r="D7392" s="3">
        <v>41973</v>
      </c>
      <c r="E7392" s="3">
        <v>41977</v>
      </c>
      <c r="F7392" s="2" t="s">
        <v>50</v>
      </c>
      <c r="G7392" s="8"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5">
        <v>7392</v>
      </c>
      <c r="B7393" s="2" t="s">
        <v>9457</v>
      </c>
      <c r="C7393" s="8">
        <f>YEAR(Data!$D7393)</f>
        <v>2014</v>
      </c>
      <c r="D7393" s="3">
        <v>41978</v>
      </c>
      <c r="E7393" s="3">
        <v>41981</v>
      </c>
      <c r="F7393" s="2" t="s">
        <v>23</v>
      </c>
      <c r="G7393" s="8"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5">
        <v>7393</v>
      </c>
      <c r="B7394" s="2" t="s">
        <v>9458</v>
      </c>
      <c r="C7394" s="8">
        <f>YEAR(Data!$D7394)</f>
        <v>2014</v>
      </c>
      <c r="D7394" s="3">
        <v>41762</v>
      </c>
      <c r="E7394" s="3">
        <v>41766</v>
      </c>
      <c r="F7394" s="2" t="s">
        <v>50</v>
      </c>
      <c r="G7394" s="8"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5">
        <v>7394</v>
      </c>
      <c r="B7395" s="2" t="s">
        <v>9458</v>
      </c>
      <c r="C7395" s="8">
        <f>YEAR(Data!$D7395)</f>
        <v>2014</v>
      </c>
      <c r="D7395" s="3">
        <v>41762</v>
      </c>
      <c r="E7395" s="3">
        <v>41766</v>
      </c>
      <c r="F7395" s="2" t="s">
        <v>50</v>
      </c>
      <c r="G7395" s="8"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5">
        <v>7395</v>
      </c>
      <c r="B7396" s="2" t="s">
        <v>9458</v>
      </c>
      <c r="C7396" s="8">
        <f>YEAR(Data!$D7396)</f>
        <v>2014</v>
      </c>
      <c r="D7396" s="3">
        <v>41762</v>
      </c>
      <c r="E7396" s="3">
        <v>41766</v>
      </c>
      <c r="F7396" s="2" t="s">
        <v>50</v>
      </c>
      <c r="G7396" s="8"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5">
        <v>7396</v>
      </c>
      <c r="B7397" s="2" t="s">
        <v>9459</v>
      </c>
      <c r="C7397" s="8">
        <f>YEAR(Data!$D7397)</f>
        <v>2013</v>
      </c>
      <c r="D7397" s="3">
        <v>41634</v>
      </c>
      <c r="E7397" s="3">
        <v>41639</v>
      </c>
      <c r="F7397" s="2" t="s">
        <v>50</v>
      </c>
      <c r="G7397" s="8"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5">
        <v>7397</v>
      </c>
      <c r="B7398" s="2" t="s">
        <v>9459</v>
      </c>
      <c r="C7398" s="8">
        <f>YEAR(Data!$D7398)</f>
        <v>2013</v>
      </c>
      <c r="D7398" s="3">
        <v>41634</v>
      </c>
      <c r="E7398" s="3">
        <v>41639</v>
      </c>
      <c r="F7398" s="2" t="s">
        <v>50</v>
      </c>
      <c r="G7398" s="8"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5">
        <v>7398</v>
      </c>
      <c r="B7399" s="2" t="s">
        <v>9460</v>
      </c>
      <c r="C7399" s="8">
        <f>YEAR(Data!$D7399)</f>
        <v>2011</v>
      </c>
      <c r="D7399" s="3">
        <v>40816</v>
      </c>
      <c r="E7399" s="3">
        <v>40816</v>
      </c>
      <c r="F7399" s="2" t="s">
        <v>1290</v>
      </c>
      <c r="G7399" s="8"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5">
        <v>7399</v>
      </c>
      <c r="B7400" s="2" t="s">
        <v>9461</v>
      </c>
      <c r="C7400" s="8">
        <f>YEAR(Data!$D7400)</f>
        <v>2011</v>
      </c>
      <c r="D7400" s="3">
        <v>40736</v>
      </c>
      <c r="E7400" s="3">
        <v>40739</v>
      </c>
      <c r="F7400" s="2" t="s">
        <v>23</v>
      </c>
      <c r="G7400" s="8"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5">
        <v>7400</v>
      </c>
      <c r="B7401" s="2" t="s">
        <v>9461</v>
      </c>
      <c r="C7401" s="8">
        <f>YEAR(Data!$D7401)</f>
        <v>2011</v>
      </c>
      <c r="D7401" s="3">
        <v>40736</v>
      </c>
      <c r="E7401" s="3">
        <v>40739</v>
      </c>
      <c r="F7401" s="2" t="s">
        <v>23</v>
      </c>
      <c r="G7401" s="8"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5">
        <v>7401</v>
      </c>
      <c r="B7402" s="2" t="s">
        <v>9462</v>
      </c>
      <c r="C7402" s="8">
        <f>YEAR(Data!$D7402)</f>
        <v>2013</v>
      </c>
      <c r="D7402" s="3">
        <v>41526</v>
      </c>
      <c r="E7402" s="3">
        <v>41531</v>
      </c>
      <c r="F7402" s="2" t="s">
        <v>50</v>
      </c>
      <c r="G7402" s="8"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5">
        <v>7402</v>
      </c>
      <c r="B7403" s="2" t="s">
        <v>9462</v>
      </c>
      <c r="C7403" s="8">
        <f>YEAR(Data!$D7403)</f>
        <v>2013</v>
      </c>
      <c r="D7403" s="3">
        <v>41526</v>
      </c>
      <c r="E7403" s="3">
        <v>41531</v>
      </c>
      <c r="F7403" s="2" t="s">
        <v>50</v>
      </c>
      <c r="G7403" s="8"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5">
        <v>7403</v>
      </c>
      <c r="B7404" s="2" t="s">
        <v>9463</v>
      </c>
      <c r="C7404" s="8">
        <f>YEAR(Data!$D7404)</f>
        <v>2014</v>
      </c>
      <c r="D7404" s="3">
        <v>41858</v>
      </c>
      <c r="E7404" s="3">
        <v>41862</v>
      </c>
      <c r="F7404" s="2" t="s">
        <v>50</v>
      </c>
      <c r="G7404" s="8"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5">
        <v>7404</v>
      </c>
      <c r="B7405" s="2" t="s">
        <v>9464</v>
      </c>
      <c r="C7405" s="8">
        <f>YEAR(Data!$D7405)</f>
        <v>2012</v>
      </c>
      <c r="D7405" s="3">
        <v>41043</v>
      </c>
      <c r="E7405" s="3">
        <v>41048</v>
      </c>
      <c r="F7405" s="2" t="s">
        <v>50</v>
      </c>
      <c r="G7405" s="8"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5">
        <v>7405</v>
      </c>
      <c r="B7406" s="2" t="s">
        <v>9464</v>
      </c>
      <c r="C7406" s="8">
        <f>YEAR(Data!$D7406)</f>
        <v>2012</v>
      </c>
      <c r="D7406" s="3">
        <v>41043</v>
      </c>
      <c r="E7406" s="3">
        <v>41048</v>
      </c>
      <c r="F7406" s="2" t="s">
        <v>50</v>
      </c>
      <c r="G7406" s="8"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5">
        <v>7406</v>
      </c>
      <c r="B7407" s="2" t="s">
        <v>9464</v>
      </c>
      <c r="C7407" s="8">
        <f>YEAR(Data!$D7407)</f>
        <v>2012</v>
      </c>
      <c r="D7407" s="3">
        <v>41043</v>
      </c>
      <c r="E7407" s="3">
        <v>41048</v>
      </c>
      <c r="F7407" s="2" t="s">
        <v>50</v>
      </c>
      <c r="G7407" s="8"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5">
        <v>7407</v>
      </c>
      <c r="B7408" s="2" t="s">
        <v>9464</v>
      </c>
      <c r="C7408" s="8">
        <f>YEAR(Data!$D7408)</f>
        <v>2012</v>
      </c>
      <c r="D7408" s="3">
        <v>41043</v>
      </c>
      <c r="E7408" s="3">
        <v>41048</v>
      </c>
      <c r="F7408" s="2" t="s">
        <v>50</v>
      </c>
      <c r="G7408" s="8"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5">
        <v>7408</v>
      </c>
      <c r="B7409" s="2" t="s">
        <v>9465</v>
      </c>
      <c r="C7409" s="8">
        <f>YEAR(Data!$D7409)</f>
        <v>2014</v>
      </c>
      <c r="D7409" s="3">
        <v>41660</v>
      </c>
      <c r="E7409" s="3">
        <v>41661</v>
      </c>
      <c r="F7409" s="2" t="s">
        <v>188</v>
      </c>
      <c r="G7409" s="8"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5">
        <v>7409</v>
      </c>
      <c r="B7410" s="2" t="s">
        <v>9466</v>
      </c>
      <c r="C7410" s="8">
        <f>YEAR(Data!$D7410)</f>
        <v>2013</v>
      </c>
      <c r="D7410" s="3">
        <v>41425</v>
      </c>
      <c r="E7410" s="3">
        <v>41432</v>
      </c>
      <c r="F7410" s="2" t="s">
        <v>50</v>
      </c>
      <c r="G7410" s="8"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5">
        <v>7410</v>
      </c>
      <c r="B7411" s="2" t="s">
        <v>9467</v>
      </c>
      <c r="C7411" s="8">
        <f>YEAR(Data!$D7411)</f>
        <v>2011</v>
      </c>
      <c r="D7411" s="3">
        <v>40641</v>
      </c>
      <c r="E7411" s="3">
        <v>40645</v>
      </c>
      <c r="F7411" s="2" t="s">
        <v>50</v>
      </c>
      <c r="G7411" s="8"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5">
        <v>7411</v>
      </c>
      <c r="B7412" s="2" t="s">
        <v>9468</v>
      </c>
      <c r="C7412" s="8">
        <f>YEAR(Data!$D7412)</f>
        <v>2011</v>
      </c>
      <c r="D7412" s="3">
        <v>40747</v>
      </c>
      <c r="E7412" s="3">
        <v>40748</v>
      </c>
      <c r="F7412" s="2" t="s">
        <v>188</v>
      </c>
      <c r="G7412" s="8"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5">
        <v>7412</v>
      </c>
      <c r="B7413" s="2" t="s">
        <v>9469</v>
      </c>
      <c r="C7413" s="8">
        <f>YEAR(Data!$D7413)</f>
        <v>2014</v>
      </c>
      <c r="D7413" s="3">
        <v>41790</v>
      </c>
      <c r="E7413" s="3">
        <v>41794</v>
      </c>
      <c r="F7413" s="2" t="s">
        <v>50</v>
      </c>
      <c r="G7413" s="8"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5">
        <v>7413</v>
      </c>
      <c r="B7414" s="2" t="s">
        <v>9469</v>
      </c>
      <c r="C7414" s="8">
        <f>YEAR(Data!$D7414)</f>
        <v>2014</v>
      </c>
      <c r="D7414" s="3">
        <v>41790</v>
      </c>
      <c r="E7414" s="3">
        <v>41794</v>
      </c>
      <c r="F7414" s="2" t="s">
        <v>50</v>
      </c>
      <c r="G7414" s="8"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5">
        <v>7414</v>
      </c>
      <c r="B7415" s="2" t="s">
        <v>9469</v>
      </c>
      <c r="C7415" s="8">
        <f>YEAR(Data!$D7415)</f>
        <v>2014</v>
      </c>
      <c r="D7415" s="3">
        <v>41790</v>
      </c>
      <c r="E7415" s="3">
        <v>41794</v>
      </c>
      <c r="F7415" s="2" t="s">
        <v>50</v>
      </c>
      <c r="G7415" s="8"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5">
        <v>7415</v>
      </c>
      <c r="B7416" s="2" t="s">
        <v>9470</v>
      </c>
      <c r="C7416" s="8">
        <f>YEAR(Data!$D7416)</f>
        <v>2013</v>
      </c>
      <c r="D7416" s="3">
        <v>41347</v>
      </c>
      <c r="E7416" s="3">
        <v>41349</v>
      </c>
      <c r="F7416" s="2" t="s">
        <v>23</v>
      </c>
      <c r="G7416" s="8"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5">
        <v>7416</v>
      </c>
      <c r="B7417" s="2" t="s">
        <v>9470</v>
      </c>
      <c r="C7417" s="8">
        <f>YEAR(Data!$D7417)</f>
        <v>2013</v>
      </c>
      <c r="D7417" s="3">
        <v>41347</v>
      </c>
      <c r="E7417" s="3">
        <v>41349</v>
      </c>
      <c r="F7417" s="2" t="s">
        <v>23</v>
      </c>
      <c r="G7417" s="8"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5">
        <v>7417</v>
      </c>
      <c r="B7418" s="2" t="s">
        <v>9470</v>
      </c>
      <c r="C7418" s="8">
        <f>YEAR(Data!$D7418)</f>
        <v>2013</v>
      </c>
      <c r="D7418" s="3">
        <v>41347</v>
      </c>
      <c r="E7418" s="3">
        <v>41349</v>
      </c>
      <c r="F7418" s="2" t="s">
        <v>23</v>
      </c>
      <c r="G7418" s="8"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5">
        <v>7418</v>
      </c>
      <c r="B7419" s="2" t="s">
        <v>9470</v>
      </c>
      <c r="C7419" s="8">
        <f>YEAR(Data!$D7419)</f>
        <v>2013</v>
      </c>
      <c r="D7419" s="3">
        <v>41347</v>
      </c>
      <c r="E7419" s="3">
        <v>41349</v>
      </c>
      <c r="F7419" s="2" t="s">
        <v>23</v>
      </c>
      <c r="G7419" s="8"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5">
        <v>7419</v>
      </c>
      <c r="B7420" s="2" t="s">
        <v>9470</v>
      </c>
      <c r="C7420" s="8">
        <f>YEAR(Data!$D7420)</f>
        <v>2013</v>
      </c>
      <c r="D7420" s="3">
        <v>41347</v>
      </c>
      <c r="E7420" s="3">
        <v>41349</v>
      </c>
      <c r="F7420" s="2" t="s">
        <v>23</v>
      </c>
      <c r="G7420" s="8"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5">
        <v>7420</v>
      </c>
      <c r="B7421" s="2" t="s">
        <v>9470</v>
      </c>
      <c r="C7421" s="8">
        <f>YEAR(Data!$D7421)</f>
        <v>2013</v>
      </c>
      <c r="D7421" s="3">
        <v>41347</v>
      </c>
      <c r="E7421" s="3">
        <v>41349</v>
      </c>
      <c r="F7421" s="2" t="s">
        <v>23</v>
      </c>
      <c r="G7421" s="8"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5">
        <v>7421</v>
      </c>
      <c r="B7422" s="2" t="s">
        <v>9470</v>
      </c>
      <c r="C7422" s="8">
        <f>YEAR(Data!$D7422)</f>
        <v>2013</v>
      </c>
      <c r="D7422" s="3">
        <v>41347</v>
      </c>
      <c r="E7422" s="3">
        <v>41349</v>
      </c>
      <c r="F7422" s="2" t="s">
        <v>23</v>
      </c>
      <c r="G7422" s="8"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5">
        <v>7422</v>
      </c>
      <c r="B7423" s="2" t="s">
        <v>9470</v>
      </c>
      <c r="C7423" s="8">
        <f>YEAR(Data!$D7423)</f>
        <v>2013</v>
      </c>
      <c r="D7423" s="3">
        <v>41347</v>
      </c>
      <c r="E7423" s="3">
        <v>41349</v>
      </c>
      <c r="F7423" s="2" t="s">
        <v>23</v>
      </c>
      <c r="G7423" s="8"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5">
        <v>7423</v>
      </c>
      <c r="B7424" s="2" t="s">
        <v>9470</v>
      </c>
      <c r="C7424" s="8">
        <f>YEAR(Data!$D7424)</f>
        <v>2013</v>
      </c>
      <c r="D7424" s="3">
        <v>41347</v>
      </c>
      <c r="E7424" s="3">
        <v>41349</v>
      </c>
      <c r="F7424" s="2" t="s">
        <v>23</v>
      </c>
      <c r="G7424" s="8"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5">
        <v>7424</v>
      </c>
      <c r="B7425" s="2" t="s">
        <v>9473</v>
      </c>
      <c r="C7425" s="8">
        <f>YEAR(Data!$D7425)</f>
        <v>2014</v>
      </c>
      <c r="D7425" s="3">
        <v>41740</v>
      </c>
      <c r="E7425" s="3">
        <v>41744</v>
      </c>
      <c r="F7425" s="2" t="s">
        <v>50</v>
      </c>
      <c r="G7425" s="8"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5">
        <v>7425</v>
      </c>
      <c r="B7426" s="2" t="s">
        <v>9473</v>
      </c>
      <c r="C7426" s="8">
        <f>YEAR(Data!$D7426)</f>
        <v>2014</v>
      </c>
      <c r="D7426" s="3">
        <v>41740</v>
      </c>
      <c r="E7426" s="3">
        <v>41744</v>
      </c>
      <c r="F7426" s="2" t="s">
        <v>50</v>
      </c>
      <c r="G7426" s="8"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5">
        <v>7426</v>
      </c>
      <c r="B7427" s="2" t="s">
        <v>9474</v>
      </c>
      <c r="C7427" s="8">
        <f>YEAR(Data!$D7427)</f>
        <v>2013</v>
      </c>
      <c r="D7427" s="3">
        <v>41451</v>
      </c>
      <c r="E7427" s="3">
        <v>41453</v>
      </c>
      <c r="F7427" s="2" t="s">
        <v>23</v>
      </c>
      <c r="G7427" s="8"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5">
        <v>7427</v>
      </c>
      <c r="B7428" s="2" t="s">
        <v>9474</v>
      </c>
      <c r="C7428" s="8">
        <f>YEAR(Data!$D7428)</f>
        <v>2013</v>
      </c>
      <c r="D7428" s="3">
        <v>41451</v>
      </c>
      <c r="E7428" s="3">
        <v>41453</v>
      </c>
      <c r="F7428" s="2" t="s">
        <v>23</v>
      </c>
      <c r="G7428" s="8"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5">
        <v>7428</v>
      </c>
      <c r="B7429" s="2" t="s">
        <v>9475</v>
      </c>
      <c r="C7429" s="8">
        <f>YEAR(Data!$D7429)</f>
        <v>2011</v>
      </c>
      <c r="D7429" s="3">
        <v>40619</v>
      </c>
      <c r="E7429" s="3">
        <v>40623</v>
      </c>
      <c r="F7429" s="2" t="s">
        <v>50</v>
      </c>
      <c r="G7429" s="8"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5">
        <v>7429</v>
      </c>
      <c r="B7430" s="2" t="s">
        <v>9475</v>
      </c>
      <c r="C7430" s="8">
        <f>YEAR(Data!$D7430)</f>
        <v>2011</v>
      </c>
      <c r="D7430" s="3">
        <v>40619</v>
      </c>
      <c r="E7430" s="3">
        <v>40623</v>
      </c>
      <c r="F7430" s="2" t="s">
        <v>50</v>
      </c>
      <c r="G7430" s="8"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5">
        <v>7430</v>
      </c>
      <c r="B7431" s="2" t="s">
        <v>9475</v>
      </c>
      <c r="C7431" s="8">
        <f>YEAR(Data!$D7431)</f>
        <v>2011</v>
      </c>
      <c r="D7431" s="3">
        <v>40619</v>
      </c>
      <c r="E7431" s="3">
        <v>40623</v>
      </c>
      <c r="F7431" s="2" t="s">
        <v>50</v>
      </c>
      <c r="G7431" s="8"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5">
        <v>7431</v>
      </c>
      <c r="B7432" s="2" t="s">
        <v>9475</v>
      </c>
      <c r="C7432" s="8">
        <f>YEAR(Data!$D7432)</f>
        <v>2011</v>
      </c>
      <c r="D7432" s="3">
        <v>40619</v>
      </c>
      <c r="E7432" s="3">
        <v>40623</v>
      </c>
      <c r="F7432" s="2" t="s">
        <v>50</v>
      </c>
      <c r="G7432" s="8"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5">
        <v>7432</v>
      </c>
      <c r="B7433" s="2" t="s">
        <v>9475</v>
      </c>
      <c r="C7433" s="8">
        <f>YEAR(Data!$D7433)</f>
        <v>2011</v>
      </c>
      <c r="D7433" s="3">
        <v>40619</v>
      </c>
      <c r="E7433" s="3">
        <v>40623</v>
      </c>
      <c r="F7433" s="2" t="s">
        <v>50</v>
      </c>
      <c r="G7433" s="8"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5">
        <v>7433</v>
      </c>
      <c r="B7434" s="2" t="s">
        <v>9476</v>
      </c>
      <c r="C7434" s="8">
        <f>YEAR(Data!$D7434)</f>
        <v>2011</v>
      </c>
      <c r="D7434" s="3">
        <v>40764</v>
      </c>
      <c r="E7434" s="3">
        <v>40768</v>
      </c>
      <c r="F7434" s="2" t="s">
        <v>50</v>
      </c>
      <c r="G7434" s="8"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5">
        <v>7434</v>
      </c>
      <c r="B7435" s="2" t="s">
        <v>9476</v>
      </c>
      <c r="C7435" s="8">
        <f>YEAR(Data!$D7435)</f>
        <v>2011</v>
      </c>
      <c r="D7435" s="3">
        <v>40764</v>
      </c>
      <c r="E7435" s="3">
        <v>40768</v>
      </c>
      <c r="F7435" s="2" t="s">
        <v>50</v>
      </c>
      <c r="G7435" s="8"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5">
        <v>7435</v>
      </c>
      <c r="B7436" s="2" t="s">
        <v>9477</v>
      </c>
      <c r="C7436" s="8">
        <f>YEAR(Data!$D7436)</f>
        <v>2012</v>
      </c>
      <c r="D7436" s="3">
        <v>41116</v>
      </c>
      <c r="E7436" s="3">
        <v>41121</v>
      </c>
      <c r="F7436" s="2" t="s">
        <v>50</v>
      </c>
      <c r="G7436" s="8"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5">
        <v>7436</v>
      </c>
      <c r="B7437" s="2" t="s">
        <v>9477</v>
      </c>
      <c r="C7437" s="8">
        <f>YEAR(Data!$D7437)</f>
        <v>2012</v>
      </c>
      <c r="D7437" s="3">
        <v>41116</v>
      </c>
      <c r="E7437" s="3">
        <v>41121</v>
      </c>
      <c r="F7437" s="2" t="s">
        <v>50</v>
      </c>
      <c r="G7437" s="8"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5">
        <v>7437</v>
      </c>
      <c r="B7438" s="2" t="s">
        <v>9477</v>
      </c>
      <c r="C7438" s="8">
        <f>YEAR(Data!$D7438)</f>
        <v>2012</v>
      </c>
      <c r="D7438" s="3">
        <v>41116</v>
      </c>
      <c r="E7438" s="3">
        <v>41121</v>
      </c>
      <c r="F7438" s="2" t="s">
        <v>50</v>
      </c>
      <c r="G7438" s="8"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5">
        <v>7438</v>
      </c>
      <c r="B7439" s="2" t="s">
        <v>9478</v>
      </c>
      <c r="C7439" s="8">
        <f>YEAR(Data!$D7439)</f>
        <v>2011</v>
      </c>
      <c r="D7439" s="3">
        <v>40590</v>
      </c>
      <c r="E7439" s="3">
        <v>40594</v>
      </c>
      <c r="F7439" s="2" t="s">
        <v>50</v>
      </c>
      <c r="G7439" s="8"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5">
        <v>7439</v>
      </c>
      <c r="B7440" s="2" t="s">
        <v>9479</v>
      </c>
      <c r="C7440" s="8">
        <f>YEAR(Data!$D7440)</f>
        <v>2012</v>
      </c>
      <c r="D7440" s="3">
        <v>40992</v>
      </c>
      <c r="E7440" s="3">
        <v>40995</v>
      </c>
      <c r="F7440" s="2" t="s">
        <v>23</v>
      </c>
      <c r="G7440" s="8"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5">
        <v>7440</v>
      </c>
      <c r="B7441" s="2" t="s">
        <v>9480</v>
      </c>
      <c r="C7441" s="8">
        <f>YEAR(Data!$D7441)</f>
        <v>2014</v>
      </c>
      <c r="D7441" s="3">
        <v>41885</v>
      </c>
      <c r="E7441" s="3">
        <v>41889</v>
      </c>
      <c r="F7441" s="2" t="s">
        <v>50</v>
      </c>
      <c r="G7441" s="8"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5">
        <v>7441</v>
      </c>
      <c r="B7442" s="2" t="s">
        <v>9480</v>
      </c>
      <c r="C7442" s="8">
        <f>YEAR(Data!$D7442)</f>
        <v>2014</v>
      </c>
      <c r="D7442" s="3">
        <v>41885</v>
      </c>
      <c r="E7442" s="3">
        <v>41889</v>
      </c>
      <c r="F7442" s="2" t="s">
        <v>50</v>
      </c>
      <c r="G7442" s="8"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5">
        <v>7442</v>
      </c>
      <c r="B7443" s="2" t="s">
        <v>9481</v>
      </c>
      <c r="C7443" s="8">
        <f>YEAR(Data!$D7443)</f>
        <v>2012</v>
      </c>
      <c r="D7443" s="3">
        <v>41229</v>
      </c>
      <c r="E7443" s="3">
        <v>41231</v>
      </c>
      <c r="F7443" s="2" t="s">
        <v>188</v>
      </c>
      <c r="G7443" s="8"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5">
        <v>7443</v>
      </c>
      <c r="B7444" s="2" t="s">
        <v>9482</v>
      </c>
      <c r="C7444" s="8">
        <f>YEAR(Data!$D7444)</f>
        <v>2011</v>
      </c>
      <c r="D7444" s="3">
        <v>40886</v>
      </c>
      <c r="E7444" s="3">
        <v>40888</v>
      </c>
      <c r="F7444" s="2" t="s">
        <v>188</v>
      </c>
      <c r="G7444" s="8"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5">
        <v>7444</v>
      </c>
      <c r="B7445" s="2" t="s">
        <v>9482</v>
      </c>
      <c r="C7445" s="8">
        <f>YEAR(Data!$D7445)</f>
        <v>2011</v>
      </c>
      <c r="D7445" s="3">
        <v>40886</v>
      </c>
      <c r="E7445" s="3">
        <v>40888</v>
      </c>
      <c r="F7445" s="2" t="s">
        <v>188</v>
      </c>
      <c r="G7445" s="8"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5">
        <v>7445</v>
      </c>
      <c r="B7446" s="2" t="s">
        <v>9483</v>
      </c>
      <c r="C7446" s="8">
        <f>YEAR(Data!$D7446)</f>
        <v>2014</v>
      </c>
      <c r="D7446" s="3">
        <v>41674</v>
      </c>
      <c r="E7446" s="3">
        <v>41678</v>
      </c>
      <c r="F7446" s="2" t="s">
        <v>23</v>
      </c>
      <c r="G7446" s="8"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5">
        <v>7446</v>
      </c>
      <c r="B7447" s="2" t="s">
        <v>9483</v>
      </c>
      <c r="C7447" s="8">
        <f>YEAR(Data!$D7447)</f>
        <v>2014</v>
      </c>
      <c r="D7447" s="3">
        <v>41674</v>
      </c>
      <c r="E7447" s="3">
        <v>41678</v>
      </c>
      <c r="F7447" s="2" t="s">
        <v>23</v>
      </c>
      <c r="G7447" s="8"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5">
        <v>7447</v>
      </c>
      <c r="B7448" s="2" t="s">
        <v>9483</v>
      </c>
      <c r="C7448" s="8">
        <f>YEAR(Data!$D7448)</f>
        <v>2014</v>
      </c>
      <c r="D7448" s="3">
        <v>41674</v>
      </c>
      <c r="E7448" s="3">
        <v>41678</v>
      </c>
      <c r="F7448" s="2" t="s">
        <v>23</v>
      </c>
      <c r="G7448" s="8"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5">
        <v>7448</v>
      </c>
      <c r="B7449" s="2" t="s">
        <v>9483</v>
      </c>
      <c r="C7449" s="8">
        <f>YEAR(Data!$D7449)</f>
        <v>2014</v>
      </c>
      <c r="D7449" s="3">
        <v>41674</v>
      </c>
      <c r="E7449" s="3">
        <v>41678</v>
      </c>
      <c r="F7449" s="2" t="s">
        <v>23</v>
      </c>
      <c r="G7449" s="8"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5">
        <v>7449</v>
      </c>
      <c r="B7450" s="2" t="s">
        <v>9484</v>
      </c>
      <c r="C7450" s="8">
        <f>YEAR(Data!$D7450)</f>
        <v>2014</v>
      </c>
      <c r="D7450" s="3">
        <v>41955</v>
      </c>
      <c r="E7450" s="3">
        <v>41958</v>
      </c>
      <c r="F7450" s="2" t="s">
        <v>188</v>
      </c>
      <c r="G7450" s="8"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5">
        <v>7450</v>
      </c>
      <c r="B7451" s="2" t="s">
        <v>9485</v>
      </c>
      <c r="C7451" s="8">
        <f>YEAR(Data!$D7451)</f>
        <v>2014</v>
      </c>
      <c r="D7451" s="3">
        <v>41900</v>
      </c>
      <c r="E7451" s="3">
        <v>41905</v>
      </c>
      <c r="F7451" s="2" t="s">
        <v>23</v>
      </c>
      <c r="G7451" s="8"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5">
        <v>7451</v>
      </c>
      <c r="B7452" s="2" t="s">
        <v>9485</v>
      </c>
      <c r="C7452" s="8">
        <f>YEAR(Data!$D7452)</f>
        <v>2014</v>
      </c>
      <c r="D7452" s="3">
        <v>41900</v>
      </c>
      <c r="E7452" s="3">
        <v>41905</v>
      </c>
      <c r="F7452" s="2" t="s">
        <v>23</v>
      </c>
      <c r="G7452" s="8"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5">
        <v>7452</v>
      </c>
      <c r="B7453" s="2" t="s">
        <v>9485</v>
      </c>
      <c r="C7453" s="8">
        <f>YEAR(Data!$D7453)</f>
        <v>2014</v>
      </c>
      <c r="D7453" s="3">
        <v>41900</v>
      </c>
      <c r="E7453" s="3">
        <v>41905</v>
      </c>
      <c r="F7453" s="2" t="s">
        <v>23</v>
      </c>
      <c r="G7453" s="8"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5">
        <v>7453</v>
      </c>
      <c r="B7454" s="2" t="s">
        <v>9485</v>
      </c>
      <c r="C7454" s="8">
        <f>YEAR(Data!$D7454)</f>
        <v>2014</v>
      </c>
      <c r="D7454" s="3">
        <v>41900</v>
      </c>
      <c r="E7454" s="3">
        <v>41905</v>
      </c>
      <c r="F7454" s="2" t="s">
        <v>23</v>
      </c>
      <c r="G7454" s="8"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5">
        <v>7454</v>
      </c>
      <c r="B7455" s="2" t="s">
        <v>9486</v>
      </c>
      <c r="C7455" s="8">
        <f>YEAR(Data!$D7455)</f>
        <v>2014</v>
      </c>
      <c r="D7455" s="3">
        <v>41816</v>
      </c>
      <c r="E7455" s="3">
        <v>41822</v>
      </c>
      <c r="F7455" s="2" t="s">
        <v>50</v>
      </c>
      <c r="G7455" s="8"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5">
        <v>7455</v>
      </c>
      <c r="B7456" s="2" t="s">
        <v>9487</v>
      </c>
      <c r="C7456" s="8">
        <f>YEAR(Data!$D7456)</f>
        <v>2013</v>
      </c>
      <c r="D7456" s="3">
        <v>41486</v>
      </c>
      <c r="E7456" s="3">
        <v>41491</v>
      </c>
      <c r="F7456" s="2" t="s">
        <v>50</v>
      </c>
      <c r="G7456" s="8"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5">
        <v>7456</v>
      </c>
      <c r="B7457" s="2" t="s">
        <v>9487</v>
      </c>
      <c r="C7457" s="8">
        <f>YEAR(Data!$D7457)</f>
        <v>2013</v>
      </c>
      <c r="D7457" s="3">
        <v>41486</v>
      </c>
      <c r="E7457" s="3">
        <v>41491</v>
      </c>
      <c r="F7457" s="2" t="s">
        <v>50</v>
      </c>
      <c r="G7457" s="8"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5">
        <v>7457</v>
      </c>
      <c r="B7458" s="2" t="s">
        <v>9488</v>
      </c>
      <c r="C7458" s="8">
        <f>YEAR(Data!$D7458)</f>
        <v>2012</v>
      </c>
      <c r="D7458" s="3">
        <v>41015</v>
      </c>
      <c r="E7458" s="3">
        <v>41017</v>
      </c>
      <c r="F7458" s="2" t="s">
        <v>188</v>
      </c>
      <c r="G7458" s="8"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5">
        <v>7458</v>
      </c>
      <c r="B7459" s="2" t="s">
        <v>9488</v>
      </c>
      <c r="C7459" s="8">
        <f>YEAR(Data!$D7459)</f>
        <v>2012</v>
      </c>
      <c r="D7459" s="3">
        <v>41015</v>
      </c>
      <c r="E7459" s="3">
        <v>41017</v>
      </c>
      <c r="F7459" s="2" t="s">
        <v>188</v>
      </c>
      <c r="G7459" s="8"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5">
        <v>7459</v>
      </c>
      <c r="B7460" s="2" t="s">
        <v>9488</v>
      </c>
      <c r="C7460" s="8">
        <f>YEAR(Data!$D7460)</f>
        <v>2012</v>
      </c>
      <c r="D7460" s="3">
        <v>41015</v>
      </c>
      <c r="E7460" s="3">
        <v>41017</v>
      </c>
      <c r="F7460" s="2" t="s">
        <v>188</v>
      </c>
      <c r="G7460" s="8"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5">
        <v>7460</v>
      </c>
      <c r="B7461" s="2" t="s">
        <v>9488</v>
      </c>
      <c r="C7461" s="8">
        <f>YEAR(Data!$D7461)</f>
        <v>2012</v>
      </c>
      <c r="D7461" s="3">
        <v>41015</v>
      </c>
      <c r="E7461" s="3">
        <v>41017</v>
      </c>
      <c r="F7461" s="2" t="s">
        <v>188</v>
      </c>
      <c r="G7461" s="8"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5">
        <v>7461</v>
      </c>
      <c r="B7462" s="2" t="s">
        <v>9489</v>
      </c>
      <c r="C7462" s="8">
        <f>YEAR(Data!$D7462)</f>
        <v>2012</v>
      </c>
      <c r="D7462" s="3">
        <v>41010</v>
      </c>
      <c r="E7462" s="3">
        <v>41013</v>
      </c>
      <c r="F7462" s="2" t="s">
        <v>23</v>
      </c>
      <c r="G7462" s="8"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5">
        <v>7462</v>
      </c>
      <c r="B7463" s="2" t="s">
        <v>9489</v>
      </c>
      <c r="C7463" s="8">
        <f>YEAR(Data!$D7463)</f>
        <v>2012</v>
      </c>
      <c r="D7463" s="3">
        <v>41010</v>
      </c>
      <c r="E7463" s="3">
        <v>41013</v>
      </c>
      <c r="F7463" s="2" t="s">
        <v>23</v>
      </c>
      <c r="G7463" s="8"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5">
        <v>7463</v>
      </c>
      <c r="B7464" s="2" t="s">
        <v>9490</v>
      </c>
      <c r="C7464" s="8">
        <f>YEAR(Data!$D7464)</f>
        <v>2012</v>
      </c>
      <c r="D7464" s="3">
        <v>40966</v>
      </c>
      <c r="E7464" s="3">
        <v>40969</v>
      </c>
      <c r="F7464" s="2" t="s">
        <v>23</v>
      </c>
      <c r="G7464" s="8"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5">
        <v>7464</v>
      </c>
      <c r="B7465" s="2" t="s">
        <v>9491</v>
      </c>
      <c r="C7465" s="8">
        <f>YEAR(Data!$D7465)</f>
        <v>2013</v>
      </c>
      <c r="D7465" s="3">
        <v>41526</v>
      </c>
      <c r="E7465" s="3">
        <v>41533</v>
      </c>
      <c r="F7465" s="2" t="s">
        <v>50</v>
      </c>
      <c r="G7465" s="8"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5">
        <v>7465</v>
      </c>
      <c r="B7466" s="2" t="s">
        <v>9491</v>
      </c>
      <c r="C7466" s="8">
        <f>YEAR(Data!$D7466)</f>
        <v>2013</v>
      </c>
      <c r="D7466" s="3">
        <v>41526</v>
      </c>
      <c r="E7466" s="3">
        <v>41533</v>
      </c>
      <c r="F7466" s="2" t="s">
        <v>50</v>
      </c>
      <c r="G7466" s="8"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5">
        <v>7466</v>
      </c>
      <c r="B7467" s="2" t="s">
        <v>9491</v>
      </c>
      <c r="C7467" s="8">
        <f>YEAR(Data!$D7467)</f>
        <v>2013</v>
      </c>
      <c r="D7467" s="3">
        <v>41526</v>
      </c>
      <c r="E7467" s="3">
        <v>41533</v>
      </c>
      <c r="F7467" s="2" t="s">
        <v>50</v>
      </c>
      <c r="G7467" s="8"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5">
        <v>7467</v>
      </c>
      <c r="B7468" s="2" t="s">
        <v>9492</v>
      </c>
      <c r="C7468" s="8">
        <f>YEAR(Data!$D7468)</f>
        <v>2013</v>
      </c>
      <c r="D7468" s="3">
        <v>41414</v>
      </c>
      <c r="E7468" s="3">
        <v>41418</v>
      </c>
      <c r="F7468" s="2" t="s">
        <v>50</v>
      </c>
      <c r="G7468" s="8"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5">
        <v>7468</v>
      </c>
      <c r="B7469" s="2" t="s">
        <v>9493</v>
      </c>
      <c r="C7469" s="8">
        <f>YEAR(Data!$D7469)</f>
        <v>2014</v>
      </c>
      <c r="D7469" s="3">
        <v>41955</v>
      </c>
      <c r="E7469" s="3">
        <v>41959</v>
      </c>
      <c r="F7469" s="2" t="s">
        <v>23</v>
      </c>
      <c r="G7469" s="8"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5">
        <v>7469</v>
      </c>
      <c r="B7470" s="2" t="s">
        <v>9494</v>
      </c>
      <c r="C7470" s="8">
        <f>YEAR(Data!$D7470)</f>
        <v>2011</v>
      </c>
      <c r="D7470" s="3">
        <v>40801</v>
      </c>
      <c r="E7470" s="3">
        <v>40806</v>
      </c>
      <c r="F7470" s="2" t="s">
        <v>50</v>
      </c>
      <c r="G7470" s="8"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5">
        <v>7470</v>
      </c>
      <c r="B7471" s="2" t="s">
        <v>9494</v>
      </c>
      <c r="C7471" s="8">
        <f>YEAR(Data!$D7471)</f>
        <v>2011</v>
      </c>
      <c r="D7471" s="3">
        <v>40801</v>
      </c>
      <c r="E7471" s="3">
        <v>40806</v>
      </c>
      <c r="F7471" s="2" t="s">
        <v>50</v>
      </c>
      <c r="G7471" s="8"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5">
        <v>7471</v>
      </c>
      <c r="B7472" s="2" t="s">
        <v>9495</v>
      </c>
      <c r="C7472" s="8">
        <f>YEAR(Data!$D7472)</f>
        <v>2012</v>
      </c>
      <c r="D7472" s="3">
        <v>41167</v>
      </c>
      <c r="E7472" s="3">
        <v>41172</v>
      </c>
      <c r="F7472" s="2" t="s">
        <v>50</v>
      </c>
      <c r="G7472" s="8"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5">
        <v>7472</v>
      </c>
      <c r="B7473" s="2" t="s">
        <v>9495</v>
      </c>
      <c r="C7473" s="8">
        <f>YEAR(Data!$D7473)</f>
        <v>2012</v>
      </c>
      <c r="D7473" s="3">
        <v>41167</v>
      </c>
      <c r="E7473" s="3">
        <v>41172</v>
      </c>
      <c r="F7473" s="2" t="s">
        <v>50</v>
      </c>
      <c r="G7473" s="8"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5">
        <v>7473</v>
      </c>
      <c r="B7474" s="2" t="s">
        <v>9496</v>
      </c>
      <c r="C7474" s="8">
        <f>YEAR(Data!$D7474)</f>
        <v>2013</v>
      </c>
      <c r="D7474" s="3">
        <v>41457</v>
      </c>
      <c r="E7474" s="3">
        <v>41459</v>
      </c>
      <c r="F7474" s="2" t="s">
        <v>188</v>
      </c>
      <c r="G7474" s="8"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5">
        <v>7474</v>
      </c>
      <c r="B7475" s="2" t="s">
        <v>9497</v>
      </c>
      <c r="C7475" s="8">
        <f>YEAR(Data!$D7475)</f>
        <v>2013</v>
      </c>
      <c r="D7475" s="3">
        <v>41375</v>
      </c>
      <c r="E7475" s="3">
        <v>41380</v>
      </c>
      <c r="F7475" s="2" t="s">
        <v>50</v>
      </c>
      <c r="G7475" s="8"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5">
        <v>7475</v>
      </c>
      <c r="B7476" s="2" t="s">
        <v>9498</v>
      </c>
      <c r="C7476" s="8">
        <f>YEAR(Data!$D7476)</f>
        <v>2011</v>
      </c>
      <c r="D7476" s="3">
        <v>40550</v>
      </c>
      <c r="E7476" s="3">
        <v>40554</v>
      </c>
      <c r="F7476" s="2" t="s">
        <v>50</v>
      </c>
      <c r="G7476" s="8"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5">
        <v>7476</v>
      </c>
      <c r="B7477" s="2" t="s">
        <v>9498</v>
      </c>
      <c r="C7477" s="8">
        <f>YEAR(Data!$D7477)</f>
        <v>2011</v>
      </c>
      <c r="D7477" s="3">
        <v>40550</v>
      </c>
      <c r="E7477" s="3">
        <v>40554</v>
      </c>
      <c r="F7477" s="2" t="s">
        <v>50</v>
      </c>
      <c r="G7477" s="8"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5">
        <v>7477</v>
      </c>
      <c r="B7478" s="2" t="s">
        <v>9498</v>
      </c>
      <c r="C7478" s="8">
        <f>YEAR(Data!$D7478)</f>
        <v>2011</v>
      </c>
      <c r="D7478" s="3">
        <v>40550</v>
      </c>
      <c r="E7478" s="3">
        <v>40554</v>
      </c>
      <c r="F7478" s="2" t="s">
        <v>50</v>
      </c>
      <c r="G7478" s="8"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5">
        <v>7478</v>
      </c>
      <c r="B7479" s="2" t="s">
        <v>9498</v>
      </c>
      <c r="C7479" s="8">
        <f>YEAR(Data!$D7479)</f>
        <v>2011</v>
      </c>
      <c r="D7479" s="3">
        <v>40550</v>
      </c>
      <c r="E7479" s="3">
        <v>40554</v>
      </c>
      <c r="F7479" s="2" t="s">
        <v>50</v>
      </c>
      <c r="G7479" s="8"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5">
        <v>7479</v>
      </c>
      <c r="B7480" s="2" t="s">
        <v>9498</v>
      </c>
      <c r="C7480" s="8">
        <f>YEAR(Data!$D7480)</f>
        <v>2011</v>
      </c>
      <c r="D7480" s="3">
        <v>40550</v>
      </c>
      <c r="E7480" s="3">
        <v>40554</v>
      </c>
      <c r="F7480" s="2" t="s">
        <v>50</v>
      </c>
      <c r="G7480" s="8"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5">
        <v>7480</v>
      </c>
      <c r="B7481" s="2" t="s">
        <v>9498</v>
      </c>
      <c r="C7481" s="8">
        <f>YEAR(Data!$D7481)</f>
        <v>2011</v>
      </c>
      <c r="D7481" s="3">
        <v>40550</v>
      </c>
      <c r="E7481" s="3">
        <v>40554</v>
      </c>
      <c r="F7481" s="2" t="s">
        <v>50</v>
      </c>
      <c r="G7481" s="8"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5">
        <v>7481</v>
      </c>
      <c r="B7482" s="2" t="s">
        <v>9498</v>
      </c>
      <c r="C7482" s="8">
        <f>YEAR(Data!$D7482)</f>
        <v>2011</v>
      </c>
      <c r="D7482" s="3">
        <v>40550</v>
      </c>
      <c r="E7482" s="3">
        <v>40554</v>
      </c>
      <c r="F7482" s="2" t="s">
        <v>50</v>
      </c>
      <c r="G7482" s="8"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5">
        <v>7482</v>
      </c>
      <c r="B7483" s="2" t="s">
        <v>9499</v>
      </c>
      <c r="C7483" s="8">
        <f>YEAR(Data!$D7483)</f>
        <v>2013</v>
      </c>
      <c r="D7483" s="3">
        <v>41519</v>
      </c>
      <c r="E7483" s="3">
        <v>41521</v>
      </c>
      <c r="F7483" s="2" t="s">
        <v>23</v>
      </c>
      <c r="G7483" s="8"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5">
        <v>7483</v>
      </c>
      <c r="B7484" s="2" t="s">
        <v>9500</v>
      </c>
      <c r="C7484" s="8">
        <f>YEAR(Data!$D7484)</f>
        <v>2011</v>
      </c>
      <c r="D7484" s="3">
        <v>40809</v>
      </c>
      <c r="E7484" s="3">
        <v>40816</v>
      </c>
      <c r="F7484" s="2" t="s">
        <v>50</v>
      </c>
      <c r="G7484" s="8"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5">
        <v>7484</v>
      </c>
      <c r="B7485" s="2" t="s">
        <v>9501</v>
      </c>
      <c r="C7485" s="8">
        <f>YEAR(Data!$D7485)</f>
        <v>2011</v>
      </c>
      <c r="D7485" s="3">
        <v>40892</v>
      </c>
      <c r="E7485" s="3">
        <v>40894</v>
      </c>
      <c r="F7485" s="2" t="s">
        <v>23</v>
      </c>
      <c r="G7485" s="8"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5">
        <v>7485</v>
      </c>
      <c r="B7486" s="2" t="s">
        <v>9502</v>
      </c>
      <c r="C7486" s="8">
        <f>YEAR(Data!$D7486)</f>
        <v>2014</v>
      </c>
      <c r="D7486" s="3">
        <v>42002</v>
      </c>
      <c r="E7486" s="3">
        <v>42007</v>
      </c>
      <c r="F7486" s="2" t="s">
        <v>50</v>
      </c>
      <c r="G7486" s="8"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5">
        <v>7486</v>
      </c>
      <c r="B7487" s="2" t="s">
        <v>9502</v>
      </c>
      <c r="C7487" s="8">
        <f>YEAR(Data!$D7487)</f>
        <v>2014</v>
      </c>
      <c r="D7487" s="3">
        <v>42002</v>
      </c>
      <c r="E7487" s="3">
        <v>42007</v>
      </c>
      <c r="F7487" s="2" t="s">
        <v>50</v>
      </c>
      <c r="G7487" s="8"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5">
        <v>7487</v>
      </c>
      <c r="B7488" s="2" t="s">
        <v>9504</v>
      </c>
      <c r="C7488" s="8">
        <f>YEAR(Data!$D7488)</f>
        <v>2012</v>
      </c>
      <c r="D7488" s="3">
        <v>41262</v>
      </c>
      <c r="E7488" s="3">
        <v>41267</v>
      </c>
      <c r="F7488" s="2" t="s">
        <v>23</v>
      </c>
      <c r="G7488" s="8"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5">
        <v>7488</v>
      </c>
      <c r="B7489" s="2" t="s">
        <v>9504</v>
      </c>
      <c r="C7489" s="8">
        <f>YEAR(Data!$D7489)</f>
        <v>2012</v>
      </c>
      <c r="D7489" s="3">
        <v>41262</v>
      </c>
      <c r="E7489" s="3">
        <v>41267</v>
      </c>
      <c r="F7489" s="2" t="s">
        <v>23</v>
      </c>
      <c r="G7489" s="8"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5">
        <v>7489</v>
      </c>
      <c r="B7490" s="2" t="s">
        <v>9504</v>
      </c>
      <c r="C7490" s="8">
        <f>YEAR(Data!$D7490)</f>
        <v>2012</v>
      </c>
      <c r="D7490" s="3">
        <v>41262</v>
      </c>
      <c r="E7490" s="3">
        <v>41267</v>
      </c>
      <c r="F7490" s="2" t="s">
        <v>23</v>
      </c>
      <c r="G7490" s="8"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5">
        <v>7490</v>
      </c>
      <c r="B7491" s="2" t="s">
        <v>9505</v>
      </c>
      <c r="C7491" s="8">
        <f>YEAR(Data!$D7491)</f>
        <v>2014</v>
      </c>
      <c r="D7491" s="3">
        <v>41949</v>
      </c>
      <c r="E7491" s="3">
        <v>41953</v>
      </c>
      <c r="F7491" s="2" t="s">
        <v>50</v>
      </c>
      <c r="G7491" s="8"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5">
        <v>7491</v>
      </c>
      <c r="B7492" s="2" t="s">
        <v>9506</v>
      </c>
      <c r="C7492" s="8">
        <f>YEAR(Data!$D7492)</f>
        <v>2012</v>
      </c>
      <c r="D7492" s="3">
        <v>41162</v>
      </c>
      <c r="E7492" s="3">
        <v>41168</v>
      </c>
      <c r="F7492" s="2" t="s">
        <v>50</v>
      </c>
      <c r="G7492" s="8"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5">
        <v>7492</v>
      </c>
      <c r="B7493" s="2" t="s">
        <v>9507</v>
      </c>
      <c r="C7493" s="8">
        <f>YEAR(Data!$D7493)</f>
        <v>2014</v>
      </c>
      <c r="D7493" s="3">
        <v>41960</v>
      </c>
      <c r="E7493" s="3">
        <v>41960</v>
      </c>
      <c r="F7493" s="2" t="s">
        <v>1290</v>
      </c>
      <c r="G7493" s="8"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5">
        <v>7493</v>
      </c>
      <c r="B7494" s="2" t="s">
        <v>9508</v>
      </c>
      <c r="C7494" s="8">
        <f>YEAR(Data!$D7494)</f>
        <v>2014</v>
      </c>
      <c r="D7494" s="3">
        <v>41894</v>
      </c>
      <c r="E7494" s="3">
        <v>41899</v>
      </c>
      <c r="F7494" s="2" t="s">
        <v>50</v>
      </c>
      <c r="G7494" s="8"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5">
        <v>7494</v>
      </c>
      <c r="B7495" s="2" t="s">
        <v>9508</v>
      </c>
      <c r="C7495" s="8">
        <f>YEAR(Data!$D7495)</f>
        <v>2014</v>
      </c>
      <c r="D7495" s="3">
        <v>41894</v>
      </c>
      <c r="E7495" s="3">
        <v>41899</v>
      </c>
      <c r="F7495" s="2" t="s">
        <v>50</v>
      </c>
      <c r="G7495" s="8"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5">
        <v>7495</v>
      </c>
      <c r="B7496" s="2" t="s">
        <v>9508</v>
      </c>
      <c r="C7496" s="8">
        <f>YEAR(Data!$D7496)</f>
        <v>2014</v>
      </c>
      <c r="D7496" s="3">
        <v>41894</v>
      </c>
      <c r="E7496" s="3">
        <v>41899</v>
      </c>
      <c r="F7496" s="2" t="s">
        <v>50</v>
      </c>
      <c r="G7496" s="8"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5">
        <v>7496</v>
      </c>
      <c r="B7497" s="2" t="s">
        <v>9509</v>
      </c>
      <c r="C7497" s="8">
        <f>YEAR(Data!$D7497)</f>
        <v>2014</v>
      </c>
      <c r="D7497" s="3">
        <v>41835</v>
      </c>
      <c r="E7497" s="3">
        <v>41839</v>
      </c>
      <c r="F7497" s="2" t="s">
        <v>50</v>
      </c>
      <c r="G7497" s="8"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5">
        <v>7497</v>
      </c>
      <c r="B7498" s="2" t="s">
        <v>9509</v>
      </c>
      <c r="C7498" s="8">
        <f>YEAR(Data!$D7498)</f>
        <v>2014</v>
      </c>
      <c r="D7498" s="3">
        <v>41835</v>
      </c>
      <c r="E7498" s="3">
        <v>41839</v>
      </c>
      <c r="F7498" s="2" t="s">
        <v>50</v>
      </c>
      <c r="G7498" s="8"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5">
        <v>7498</v>
      </c>
      <c r="B7499" s="2" t="s">
        <v>9509</v>
      </c>
      <c r="C7499" s="8">
        <f>YEAR(Data!$D7499)</f>
        <v>2014</v>
      </c>
      <c r="D7499" s="3">
        <v>41835</v>
      </c>
      <c r="E7499" s="3">
        <v>41839</v>
      </c>
      <c r="F7499" s="2" t="s">
        <v>50</v>
      </c>
      <c r="G7499" s="8"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5">
        <v>7499</v>
      </c>
      <c r="B7500" s="2" t="s">
        <v>9509</v>
      </c>
      <c r="C7500" s="8">
        <f>YEAR(Data!$D7500)</f>
        <v>2014</v>
      </c>
      <c r="D7500" s="3">
        <v>41835</v>
      </c>
      <c r="E7500" s="3">
        <v>41839</v>
      </c>
      <c r="F7500" s="2" t="s">
        <v>50</v>
      </c>
      <c r="G7500" s="8"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5">
        <v>7500</v>
      </c>
      <c r="B7501" s="2" t="s">
        <v>9509</v>
      </c>
      <c r="C7501" s="8">
        <f>YEAR(Data!$D7501)</f>
        <v>2014</v>
      </c>
      <c r="D7501" s="3">
        <v>41835</v>
      </c>
      <c r="E7501" s="3">
        <v>41839</v>
      </c>
      <c r="F7501" s="2" t="s">
        <v>50</v>
      </c>
      <c r="G7501" s="8"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5">
        <v>7501</v>
      </c>
      <c r="B7502" s="2" t="s">
        <v>9509</v>
      </c>
      <c r="C7502" s="8">
        <f>YEAR(Data!$D7502)</f>
        <v>2014</v>
      </c>
      <c r="D7502" s="3">
        <v>41835</v>
      </c>
      <c r="E7502" s="3">
        <v>41839</v>
      </c>
      <c r="F7502" s="2" t="s">
        <v>50</v>
      </c>
      <c r="G7502" s="8"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5">
        <v>7502</v>
      </c>
      <c r="B7503" s="2" t="s">
        <v>9509</v>
      </c>
      <c r="C7503" s="8">
        <f>YEAR(Data!$D7503)</f>
        <v>2014</v>
      </c>
      <c r="D7503" s="3">
        <v>41835</v>
      </c>
      <c r="E7503" s="3">
        <v>41839</v>
      </c>
      <c r="F7503" s="2" t="s">
        <v>50</v>
      </c>
      <c r="G7503" s="8"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5">
        <v>7503</v>
      </c>
      <c r="B7504" s="2" t="s">
        <v>9510</v>
      </c>
      <c r="C7504" s="8">
        <f>YEAR(Data!$D7504)</f>
        <v>2014</v>
      </c>
      <c r="D7504" s="3">
        <v>41729</v>
      </c>
      <c r="E7504" s="3">
        <v>41729</v>
      </c>
      <c r="F7504" s="2" t="s">
        <v>1290</v>
      </c>
      <c r="G7504" s="8"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5">
        <v>7504</v>
      </c>
      <c r="B7505" s="2" t="s">
        <v>9510</v>
      </c>
      <c r="C7505" s="8">
        <f>YEAR(Data!$D7505)</f>
        <v>2014</v>
      </c>
      <c r="D7505" s="3">
        <v>41729</v>
      </c>
      <c r="E7505" s="3">
        <v>41729</v>
      </c>
      <c r="F7505" s="2" t="s">
        <v>1290</v>
      </c>
      <c r="G7505" s="8"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5">
        <v>7505</v>
      </c>
      <c r="B7506" s="2" t="s">
        <v>9511</v>
      </c>
      <c r="C7506" s="8">
        <f>YEAR(Data!$D7506)</f>
        <v>2013</v>
      </c>
      <c r="D7506" s="3">
        <v>41305</v>
      </c>
      <c r="E7506" s="3">
        <v>41309</v>
      </c>
      <c r="F7506" s="2" t="s">
        <v>23</v>
      </c>
      <c r="G7506" s="8"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5">
        <v>7506</v>
      </c>
      <c r="B7507" s="2" t="s">
        <v>9513</v>
      </c>
      <c r="C7507" s="8">
        <f>YEAR(Data!$D7507)</f>
        <v>2014</v>
      </c>
      <c r="D7507" s="3">
        <v>41799</v>
      </c>
      <c r="E7507" s="3">
        <v>41804</v>
      </c>
      <c r="F7507" s="2" t="s">
        <v>50</v>
      </c>
      <c r="G7507" s="8"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5">
        <v>7507</v>
      </c>
      <c r="B7508" s="2" t="s">
        <v>9514</v>
      </c>
      <c r="C7508" s="8">
        <f>YEAR(Data!$D7508)</f>
        <v>2011</v>
      </c>
      <c r="D7508" s="3">
        <v>40849</v>
      </c>
      <c r="E7508" s="3">
        <v>40853</v>
      </c>
      <c r="F7508" s="2" t="s">
        <v>50</v>
      </c>
      <c r="G7508" s="8"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5">
        <v>7508</v>
      </c>
      <c r="B7509" s="2" t="s">
        <v>9514</v>
      </c>
      <c r="C7509" s="8">
        <f>YEAR(Data!$D7509)</f>
        <v>2011</v>
      </c>
      <c r="D7509" s="3">
        <v>40849</v>
      </c>
      <c r="E7509" s="3">
        <v>40853</v>
      </c>
      <c r="F7509" s="2" t="s">
        <v>50</v>
      </c>
      <c r="G7509" s="8"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5">
        <v>7509</v>
      </c>
      <c r="B7510" s="2" t="s">
        <v>9515</v>
      </c>
      <c r="C7510" s="8">
        <f>YEAR(Data!$D7510)</f>
        <v>2014</v>
      </c>
      <c r="D7510" s="3">
        <v>41835</v>
      </c>
      <c r="E7510" s="3">
        <v>41839</v>
      </c>
      <c r="F7510" s="2" t="s">
        <v>50</v>
      </c>
      <c r="G7510" s="8"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5">
        <v>7510</v>
      </c>
      <c r="B7511" s="2" t="s">
        <v>9515</v>
      </c>
      <c r="C7511" s="8">
        <f>YEAR(Data!$D7511)</f>
        <v>2014</v>
      </c>
      <c r="D7511" s="3">
        <v>41835</v>
      </c>
      <c r="E7511" s="3">
        <v>41839</v>
      </c>
      <c r="F7511" s="2" t="s">
        <v>50</v>
      </c>
      <c r="G7511" s="8"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5">
        <v>7511</v>
      </c>
      <c r="B7512" s="2" t="s">
        <v>9515</v>
      </c>
      <c r="C7512" s="8">
        <f>YEAR(Data!$D7512)</f>
        <v>2014</v>
      </c>
      <c r="D7512" s="3">
        <v>41835</v>
      </c>
      <c r="E7512" s="3">
        <v>41839</v>
      </c>
      <c r="F7512" s="2" t="s">
        <v>50</v>
      </c>
      <c r="G7512" s="8"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5">
        <v>7512</v>
      </c>
      <c r="B7513" s="2" t="s">
        <v>9515</v>
      </c>
      <c r="C7513" s="8">
        <f>YEAR(Data!$D7513)</f>
        <v>2014</v>
      </c>
      <c r="D7513" s="3">
        <v>41835</v>
      </c>
      <c r="E7513" s="3">
        <v>41839</v>
      </c>
      <c r="F7513" s="2" t="s">
        <v>50</v>
      </c>
      <c r="G7513" s="8"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5">
        <v>7513</v>
      </c>
      <c r="B7514" s="2" t="s">
        <v>9515</v>
      </c>
      <c r="C7514" s="8">
        <f>YEAR(Data!$D7514)</f>
        <v>2014</v>
      </c>
      <c r="D7514" s="3">
        <v>41835</v>
      </c>
      <c r="E7514" s="3">
        <v>41839</v>
      </c>
      <c r="F7514" s="2" t="s">
        <v>50</v>
      </c>
      <c r="G7514" s="8"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5">
        <v>7514</v>
      </c>
      <c r="B7515" s="2" t="s">
        <v>9515</v>
      </c>
      <c r="C7515" s="8">
        <f>YEAR(Data!$D7515)</f>
        <v>2014</v>
      </c>
      <c r="D7515" s="3">
        <v>41835</v>
      </c>
      <c r="E7515" s="3">
        <v>41839</v>
      </c>
      <c r="F7515" s="2" t="s">
        <v>50</v>
      </c>
      <c r="G7515" s="8"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5">
        <v>7515</v>
      </c>
      <c r="B7516" s="2" t="s">
        <v>9516</v>
      </c>
      <c r="C7516" s="8">
        <f>YEAR(Data!$D7516)</f>
        <v>2014</v>
      </c>
      <c r="D7516" s="3">
        <v>41983</v>
      </c>
      <c r="E7516" s="3">
        <v>41986</v>
      </c>
      <c r="F7516" s="2" t="s">
        <v>23</v>
      </c>
      <c r="G7516" s="8"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5">
        <v>7516</v>
      </c>
      <c r="B7517" s="2" t="s">
        <v>9516</v>
      </c>
      <c r="C7517" s="8">
        <f>YEAR(Data!$D7517)</f>
        <v>2014</v>
      </c>
      <c r="D7517" s="3">
        <v>41983</v>
      </c>
      <c r="E7517" s="3">
        <v>41986</v>
      </c>
      <c r="F7517" s="2" t="s">
        <v>23</v>
      </c>
      <c r="G7517" s="8"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5">
        <v>7517</v>
      </c>
      <c r="B7518" s="2" t="s">
        <v>9516</v>
      </c>
      <c r="C7518" s="8">
        <f>YEAR(Data!$D7518)</f>
        <v>2014</v>
      </c>
      <c r="D7518" s="3">
        <v>41983</v>
      </c>
      <c r="E7518" s="3">
        <v>41986</v>
      </c>
      <c r="F7518" s="2" t="s">
        <v>23</v>
      </c>
      <c r="G7518" s="8"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5">
        <v>7518</v>
      </c>
      <c r="B7519" s="2" t="s">
        <v>9516</v>
      </c>
      <c r="C7519" s="8">
        <f>YEAR(Data!$D7519)</f>
        <v>2014</v>
      </c>
      <c r="D7519" s="3">
        <v>41983</v>
      </c>
      <c r="E7519" s="3">
        <v>41986</v>
      </c>
      <c r="F7519" s="2" t="s">
        <v>23</v>
      </c>
      <c r="G7519" s="8"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5">
        <v>7519</v>
      </c>
      <c r="B7520" s="2" t="s">
        <v>9516</v>
      </c>
      <c r="C7520" s="8">
        <f>YEAR(Data!$D7520)</f>
        <v>2014</v>
      </c>
      <c r="D7520" s="3">
        <v>41983</v>
      </c>
      <c r="E7520" s="3">
        <v>41986</v>
      </c>
      <c r="F7520" s="2" t="s">
        <v>23</v>
      </c>
      <c r="G7520" s="8"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5">
        <v>7520</v>
      </c>
      <c r="B7521" s="2" t="s">
        <v>9516</v>
      </c>
      <c r="C7521" s="8">
        <f>YEAR(Data!$D7521)</f>
        <v>2014</v>
      </c>
      <c r="D7521" s="3">
        <v>41983</v>
      </c>
      <c r="E7521" s="3">
        <v>41986</v>
      </c>
      <c r="F7521" s="2" t="s">
        <v>23</v>
      </c>
      <c r="G7521" s="8"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5">
        <v>7521</v>
      </c>
      <c r="B7522" s="2" t="s">
        <v>9516</v>
      </c>
      <c r="C7522" s="8">
        <f>YEAR(Data!$D7522)</f>
        <v>2014</v>
      </c>
      <c r="D7522" s="3">
        <v>41983</v>
      </c>
      <c r="E7522" s="3">
        <v>41986</v>
      </c>
      <c r="F7522" s="2" t="s">
        <v>23</v>
      </c>
      <c r="G7522" s="8"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5">
        <v>7522</v>
      </c>
      <c r="B7523" s="2" t="s">
        <v>9517</v>
      </c>
      <c r="C7523" s="8">
        <f>YEAR(Data!$D7523)</f>
        <v>2013</v>
      </c>
      <c r="D7523" s="3">
        <v>41523</v>
      </c>
      <c r="E7523" s="3">
        <v>41529</v>
      </c>
      <c r="F7523" s="2" t="s">
        <v>50</v>
      </c>
      <c r="G7523" s="8"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5">
        <v>7523</v>
      </c>
      <c r="B7524" s="2" t="s">
        <v>9517</v>
      </c>
      <c r="C7524" s="8">
        <f>YEAR(Data!$D7524)</f>
        <v>2013</v>
      </c>
      <c r="D7524" s="3">
        <v>41523</v>
      </c>
      <c r="E7524" s="3">
        <v>41529</v>
      </c>
      <c r="F7524" s="2" t="s">
        <v>50</v>
      </c>
      <c r="G7524" s="8"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5">
        <v>7524</v>
      </c>
      <c r="B7525" s="2" t="s">
        <v>9517</v>
      </c>
      <c r="C7525" s="8">
        <f>YEAR(Data!$D7525)</f>
        <v>2013</v>
      </c>
      <c r="D7525" s="3">
        <v>41523</v>
      </c>
      <c r="E7525" s="3">
        <v>41529</v>
      </c>
      <c r="F7525" s="2" t="s">
        <v>50</v>
      </c>
      <c r="G7525" s="8"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5">
        <v>7525</v>
      </c>
      <c r="B7526" s="2" t="s">
        <v>9518</v>
      </c>
      <c r="C7526" s="8">
        <f>YEAR(Data!$D7526)</f>
        <v>2011</v>
      </c>
      <c r="D7526" s="3">
        <v>40796</v>
      </c>
      <c r="E7526" s="3">
        <v>40802</v>
      </c>
      <c r="F7526" s="2" t="s">
        <v>50</v>
      </c>
      <c r="G7526" s="8"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5">
        <v>7526</v>
      </c>
      <c r="B7527" s="2" t="s">
        <v>9518</v>
      </c>
      <c r="C7527" s="8">
        <f>YEAR(Data!$D7527)</f>
        <v>2011</v>
      </c>
      <c r="D7527" s="3">
        <v>40796</v>
      </c>
      <c r="E7527" s="3">
        <v>40802</v>
      </c>
      <c r="F7527" s="2" t="s">
        <v>50</v>
      </c>
      <c r="G7527" s="8"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5">
        <v>7527</v>
      </c>
      <c r="B7528" s="2" t="s">
        <v>9519</v>
      </c>
      <c r="C7528" s="8">
        <f>YEAR(Data!$D7528)</f>
        <v>2014</v>
      </c>
      <c r="D7528" s="3">
        <v>41909</v>
      </c>
      <c r="E7528" s="3">
        <v>41909</v>
      </c>
      <c r="F7528" s="2" t="s">
        <v>1290</v>
      </c>
      <c r="G7528" s="8"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5">
        <v>7528</v>
      </c>
      <c r="B7529" s="2" t="s">
        <v>9519</v>
      </c>
      <c r="C7529" s="8">
        <f>YEAR(Data!$D7529)</f>
        <v>2014</v>
      </c>
      <c r="D7529" s="3">
        <v>41909</v>
      </c>
      <c r="E7529" s="3">
        <v>41909</v>
      </c>
      <c r="F7529" s="2" t="s">
        <v>1290</v>
      </c>
      <c r="G7529" s="8"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5">
        <v>7529</v>
      </c>
      <c r="B7530" s="2" t="s">
        <v>9519</v>
      </c>
      <c r="C7530" s="8">
        <f>YEAR(Data!$D7530)</f>
        <v>2014</v>
      </c>
      <c r="D7530" s="3">
        <v>41909</v>
      </c>
      <c r="E7530" s="3">
        <v>41909</v>
      </c>
      <c r="F7530" s="2" t="s">
        <v>1290</v>
      </c>
      <c r="G7530" s="8"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5">
        <v>7530</v>
      </c>
      <c r="B7531" s="2" t="s">
        <v>9519</v>
      </c>
      <c r="C7531" s="8">
        <f>YEAR(Data!$D7531)</f>
        <v>2014</v>
      </c>
      <c r="D7531" s="3">
        <v>41909</v>
      </c>
      <c r="E7531" s="3">
        <v>41909</v>
      </c>
      <c r="F7531" s="2" t="s">
        <v>1290</v>
      </c>
      <c r="G7531" s="8"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5">
        <v>7531</v>
      </c>
      <c r="B7532" s="2" t="s">
        <v>9519</v>
      </c>
      <c r="C7532" s="8">
        <f>YEAR(Data!$D7532)</f>
        <v>2014</v>
      </c>
      <c r="D7532" s="3">
        <v>41909</v>
      </c>
      <c r="E7532" s="3">
        <v>41909</v>
      </c>
      <c r="F7532" s="2" t="s">
        <v>1290</v>
      </c>
      <c r="G7532" s="8"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5">
        <v>7532</v>
      </c>
      <c r="B7533" s="2" t="s">
        <v>9520</v>
      </c>
      <c r="C7533" s="8">
        <f>YEAR(Data!$D7533)</f>
        <v>2013</v>
      </c>
      <c r="D7533" s="3">
        <v>41443</v>
      </c>
      <c r="E7533" s="3">
        <v>41445</v>
      </c>
      <c r="F7533" s="2" t="s">
        <v>188</v>
      </c>
      <c r="G7533" s="8"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5">
        <v>7533</v>
      </c>
      <c r="B7534" s="2" t="s">
        <v>9520</v>
      </c>
      <c r="C7534" s="8">
        <f>YEAR(Data!$D7534)</f>
        <v>2013</v>
      </c>
      <c r="D7534" s="3">
        <v>41443</v>
      </c>
      <c r="E7534" s="3">
        <v>41445</v>
      </c>
      <c r="F7534" s="2" t="s">
        <v>188</v>
      </c>
      <c r="G7534" s="8"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5">
        <v>7534</v>
      </c>
      <c r="B7535" s="2" t="s">
        <v>9522</v>
      </c>
      <c r="C7535" s="8">
        <f>YEAR(Data!$D7535)</f>
        <v>2014</v>
      </c>
      <c r="D7535" s="3">
        <v>41696</v>
      </c>
      <c r="E7535" s="3">
        <v>41700</v>
      </c>
      <c r="F7535" s="2" t="s">
        <v>50</v>
      </c>
      <c r="G7535" s="8"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5">
        <v>7535</v>
      </c>
      <c r="B7536" s="2" t="s">
        <v>9522</v>
      </c>
      <c r="C7536" s="8">
        <f>YEAR(Data!$D7536)</f>
        <v>2014</v>
      </c>
      <c r="D7536" s="3">
        <v>41696</v>
      </c>
      <c r="E7536" s="3">
        <v>41700</v>
      </c>
      <c r="F7536" s="2" t="s">
        <v>50</v>
      </c>
      <c r="G7536" s="8"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5">
        <v>7536</v>
      </c>
      <c r="B7537" s="2" t="s">
        <v>9523</v>
      </c>
      <c r="C7537" s="8">
        <f>YEAR(Data!$D7537)</f>
        <v>2014</v>
      </c>
      <c r="D7537" s="3">
        <v>41730</v>
      </c>
      <c r="E7537" s="3">
        <v>41737</v>
      </c>
      <c r="F7537" s="2" t="s">
        <v>50</v>
      </c>
      <c r="G7537" s="8"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5">
        <v>7537</v>
      </c>
      <c r="B7538" s="2" t="s">
        <v>9524</v>
      </c>
      <c r="C7538" s="8">
        <f>YEAR(Data!$D7538)</f>
        <v>2014</v>
      </c>
      <c r="D7538" s="3">
        <v>41977</v>
      </c>
      <c r="E7538" s="3">
        <v>41982</v>
      </c>
      <c r="F7538" s="2" t="s">
        <v>50</v>
      </c>
      <c r="G7538" s="8"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5">
        <v>7538</v>
      </c>
      <c r="B7539" s="2" t="s">
        <v>9525</v>
      </c>
      <c r="C7539" s="8">
        <f>YEAR(Data!$D7539)</f>
        <v>2013</v>
      </c>
      <c r="D7539" s="3">
        <v>41324</v>
      </c>
      <c r="E7539" s="3">
        <v>41327</v>
      </c>
      <c r="F7539" s="2" t="s">
        <v>23</v>
      </c>
      <c r="G7539" s="8"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5">
        <v>7539</v>
      </c>
      <c r="B7540" s="2" t="s">
        <v>9526</v>
      </c>
      <c r="C7540" s="8">
        <f>YEAR(Data!$D7540)</f>
        <v>2014</v>
      </c>
      <c r="D7540" s="3">
        <v>41976</v>
      </c>
      <c r="E7540" s="3">
        <v>41980</v>
      </c>
      <c r="F7540" s="2" t="s">
        <v>50</v>
      </c>
      <c r="G7540" s="8"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5">
        <v>7540</v>
      </c>
      <c r="B7541" s="2" t="s">
        <v>9526</v>
      </c>
      <c r="C7541" s="8">
        <f>YEAR(Data!$D7541)</f>
        <v>2014</v>
      </c>
      <c r="D7541" s="3">
        <v>41976</v>
      </c>
      <c r="E7541" s="3">
        <v>41980</v>
      </c>
      <c r="F7541" s="2" t="s">
        <v>50</v>
      </c>
      <c r="G7541" s="8"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5">
        <v>7541</v>
      </c>
      <c r="B7542" s="2" t="s">
        <v>9526</v>
      </c>
      <c r="C7542" s="8">
        <f>YEAR(Data!$D7542)</f>
        <v>2014</v>
      </c>
      <c r="D7542" s="3">
        <v>41976</v>
      </c>
      <c r="E7542" s="3">
        <v>41980</v>
      </c>
      <c r="F7542" s="2" t="s">
        <v>50</v>
      </c>
      <c r="G7542" s="8"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5">
        <v>7542</v>
      </c>
      <c r="B7543" s="2" t="s">
        <v>9526</v>
      </c>
      <c r="C7543" s="8">
        <f>YEAR(Data!$D7543)</f>
        <v>2014</v>
      </c>
      <c r="D7543" s="3">
        <v>41976</v>
      </c>
      <c r="E7543" s="3">
        <v>41980</v>
      </c>
      <c r="F7543" s="2" t="s">
        <v>50</v>
      </c>
      <c r="G7543" s="8"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5">
        <v>7543</v>
      </c>
      <c r="B7544" s="2" t="s">
        <v>9526</v>
      </c>
      <c r="C7544" s="8">
        <f>YEAR(Data!$D7544)</f>
        <v>2014</v>
      </c>
      <c r="D7544" s="3">
        <v>41976</v>
      </c>
      <c r="E7544" s="3">
        <v>41980</v>
      </c>
      <c r="F7544" s="2" t="s">
        <v>50</v>
      </c>
      <c r="G7544" s="8"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5">
        <v>7544</v>
      </c>
      <c r="B7545" s="2" t="s">
        <v>9526</v>
      </c>
      <c r="C7545" s="8">
        <f>YEAR(Data!$D7545)</f>
        <v>2014</v>
      </c>
      <c r="D7545" s="3">
        <v>41976</v>
      </c>
      <c r="E7545" s="3">
        <v>41980</v>
      </c>
      <c r="F7545" s="2" t="s">
        <v>50</v>
      </c>
      <c r="G7545" s="8"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5">
        <v>7545</v>
      </c>
      <c r="B7546" s="2" t="s">
        <v>9526</v>
      </c>
      <c r="C7546" s="8">
        <f>YEAR(Data!$D7546)</f>
        <v>2014</v>
      </c>
      <c r="D7546" s="3">
        <v>41976</v>
      </c>
      <c r="E7546" s="3">
        <v>41980</v>
      </c>
      <c r="F7546" s="2" t="s">
        <v>50</v>
      </c>
      <c r="G7546" s="8"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5">
        <v>7546</v>
      </c>
      <c r="B7547" s="2" t="s">
        <v>9527</v>
      </c>
      <c r="C7547" s="8">
        <f>YEAR(Data!$D7547)</f>
        <v>2011</v>
      </c>
      <c r="D7547" s="3">
        <v>40826</v>
      </c>
      <c r="E7547" s="3">
        <v>40831</v>
      </c>
      <c r="F7547" s="2" t="s">
        <v>50</v>
      </c>
      <c r="G7547" s="8"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5">
        <v>7547</v>
      </c>
      <c r="B7548" s="2" t="s">
        <v>9527</v>
      </c>
      <c r="C7548" s="8">
        <f>YEAR(Data!$D7548)</f>
        <v>2011</v>
      </c>
      <c r="D7548" s="3">
        <v>40826</v>
      </c>
      <c r="E7548" s="3">
        <v>40831</v>
      </c>
      <c r="F7548" s="2" t="s">
        <v>50</v>
      </c>
      <c r="G7548" s="8"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5">
        <v>7548</v>
      </c>
      <c r="B7549" s="2" t="s">
        <v>9527</v>
      </c>
      <c r="C7549" s="8">
        <f>YEAR(Data!$D7549)</f>
        <v>2011</v>
      </c>
      <c r="D7549" s="3">
        <v>40826</v>
      </c>
      <c r="E7549" s="3">
        <v>40831</v>
      </c>
      <c r="F7549" s="2" t="s">
        <v>50</v>
      </c>
      <c r="G7549" s="8"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5">
        <v>7549</v>
      </c>
      <c r="B7550" s="2" t="s">
        <v>9527</v>
      </c>
      <c r="C7550" s="8">
        <f>YEAR(Data!$D7550)</f>
        <v>2011</v>
      </c>
      <c r="D7550" s="3">
        <v>40826</v>
      </c>
      <c r="E7550" s="3">
        <v>40831</v>
      </c>
      <c r="F7550" s="2" t="s">
        <v>50</v>
      </c>
      <c r="G7550" s="8"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5">
        <v>7550</v>
      </c>
      <c r="B7551" s="2" t="s">
        <v>9530</v>
      </c>
      <c r="C7551" s="8">
        <f>YEAR(Data!$D7551)</f>
        <v>2013</v>
      </c>
      <c r="D7551" s="3">
        <v>41523</v>
      </c>
      <c r="E7551" s="3">
        <v>41525</v>
      </c>
      <c r="F7551" s="2" t="s">
        <v>188</v>
      </c>
      <c r="G7551" s="8"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5">
        <v>7551</v>
      </c>
      <c r="B7552" s="2" t="s">
        <v>9531</v>
      </c>
      <c r="C7552" s="8">
        <f>YEAR(Data!$D7552)</f>
        <v>2011</v>
      </c>
      <c r="D7552" s="3">
        <v>40867</v>
      </c>
      <c r="E7552" s="3">
        <v>40872</v>
      </c>
      <c r="F7552" s="2" t="s">
        <v>50</v>
      </c>
      <c r="G7552" s="8"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5">
        <v>7552</v>
      </c>
      <c r="B7553" s="2" t="s">
        <v>9531</v>
      </c>
      <c r="C7553" s="8">
        <f>YEAR(Data!$D7553)</f>
        <v>2011</v>
      </c>
      <c r="D7553" s="3">
        <v>40867</v>
      </c>
      <c r="E7553" s="3">
        <v>40872</v>
      </c>
      <c r="F7553" s="2" t="s">
        <v>50</v>
      </c>
      <c r="G7553" s="8"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5">
        <v>7553</v>
      </c>
      <c r="B7554" s="2" t="s">
        <v>9531</v>
      </c>
      <c r="C7554" s="8">
        <f>YEAR(Data!$D7554)</f>
        <v>2011</v>
      </c>
      <c r="D7554" s="3">
        <v>40867</v>
      </c>
      <c r="E7554" s="3">
        <v>40872</v>
      </c>
      <c r="F7554" s="2" t="s">
        <v>50</v>
      </c>
      <c r="G7554" s="8"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5">
        <v>7554</v>
      </c>
      <c r="B7555" s="2" t="s">
        <v>9531</v>
      </c>
      <c r="C7555" s="8">
        <f>YEAR(Data!$D7555)</f>
        <v>2011</v>
      </c>
      <c r="D7555" s="3">
        <v>40867</v>
      </c>
      <c r="E7555" s="3">
        <v>40872</v>
      </c>
      <c r="F7555" s="2" t="s">
        <v>50</v>
      </c>
      <c r="G7555" s="8"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5">
        <v>7555</v>
      </c>
      <c r="B7556" s="2" t="s">
        <v>9532</v>
      </c>
      <c r="C7556" s="8">
        <f>YEAR(Data!$D7556)</f>
        <v>2011</v>
      </c>
      <c r="D7556" s="3">
        <v>40673</v>
      </c>
      <c r="E7556" s="3">
        <v>40677</v>
      </c>
      <c r="F7556" s="2" t="s">
        <v>23</v>
      </c>
      <c r="G7556" s="8"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5">
        <v>7556</v>
      </c>
      <c r="B7557" s="2" t="s">
        <v>9532</v>
      </c>
      <c r="C7557" s="8">
        <f>YEAR(Data!$D7557)</f>
        <v>2011</v>
      </c>
      <c r="D7557" s="3">
        <v>40673</v>
      </c>
      <c r="E7557" s="3">
        <v>40677</v>
      </c>
      <c r="F7557" s="2" t="s">
        <v>23</v>
      </c>
      <c r="G7557" s="8"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5">
        <v>7557</v>
      </c>
      <c r="B7558" s="2" t="s">
        <v>9533</v>
      </c>
      <c r="C7558" s="8">
        <f>YEAR(Data!$D7558)</f>
        <v>2014</v>
      </c>
      <c r="D7558" s="3">
        <v>41971</v>
      </c>
      <c r="E7558" s="3">
        <v>41976</v>
      </c>
      <c r="F7558" s="2" t="s">
        <v>50</v>
      </c>
      <c r="G7558" s="8"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5">
        <v>7558</v>
      </c>
      <c r="B7559" s="2" t="s">
        <v>9533</v>
      </c>
      <c r="C7559" s="8">
        <f>YEAR(Data!$D7559)</f>
        <v>2014</v>
      </c>
      <c r="D7559" s="3">
        <v>41971</v>
      </c>
      <c r="E7559" s="3">
        <v>41976</v>
      </c>
      <c r="F7559" s="2" t="s">
        <v>50</v>
      </c>
      <c r="G7559" s="8"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5">
        <v>7559</v>
      </c>
      <c r="B7560" s="2" t="s">
        <v>9534</v>
      </c>
      <c r="C7560" s="8">
        <f>YEAR(Data!$D7560)</f>
        <v>2011</v>
      </c>
      <c r="D7560" s="3">
        <v>40848</v>
      </c>
      <c r="E7560" s="3">
        <v>40852</v>
      </c>
      <c r="F7560" s="2" t="s">
        <v>50</v>
      </c>
      <c r="G7560" s="8"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5">
        <v>7560</v>
      </c>
      <c r="B7561" s="2" t="s">
        <v>9534</v>
      </c>
      <c r="C7561" s="8">
        <f>YEAR(Data!$D7561)</f>
        <v>2011</v>
      </c>
      <c r="D7561" s="3">
        <v>40848</v>
      </c>
      <c r="E7561" s="3">
        <v>40852</v>
      </c>
      <c r="F7561" s="2" t="s">
        <v>50</v>
      </c>
      <c r="G7561" s="8"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5">
        <v>7561</v>
      </c>
      <c r="B7562" s="2" t="s">
        <v>9534</v>
      </c>
      <c r="C7562" s="8">
        <f>YEAR(Data!$D7562)</f>
        <v>2011</v>
      </c>
      <c r="D7562" s="3">
        <v>40848</v>
      </c>
      <c r="E7562" s="3">
        <v>40852</v>
      </c>
      <c r="F7562" s="2" t="s">
        <v>50</v>
      </c>
      <c r="G7562" s="8"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5">
        <v>7562</v>
      </c>
      <c r="B7563" s="2" t="s">
        <v>9535</v>
      </c>
      <c r="C7563" s="8">
        <f>YEAR(Data!$D7563)</f>
        <v>2013</v>
      </c>
      <c r="D7563" s="3">
        <v>41639</v>
      </c>
      <c r="E7563" s="3">
        <v>41641</v>
      </c>
      <c r="F7563" s="2" t="s">
        <v>188</v>
      </c>
      <c r="G7563" s="8"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5">
        <v>7563</v>
      </c>
      <c r="B7564" s="2" t="s">
        <v>9536</v>
      </c>
      <c r="C7564" s="8">
        <f>YEAR(Data!$D7564)</f>
        <v>2013</v>
      </c>
      <c r="D7564" s="3">
        <v>41521</v>
      </c>
      <c r="E7564" s="3">
        <v>41525</v>
      </c>
      <c r="F7564" s="2" t="s">
        <v>50</v>
      </c>
      <c r="G7564" s="8"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5">
        <v>7564</v>
      </c>
      <c r="B7565" s="2" t="s">
        <v>9537</v>
      </c>
      <c r="C7565" s="8">
        <f>YEAR(Data!$D7565)</f>
        <v>2014</v>
      </c>
      <c r="D7565" s="3">
        <v>41918</v>
      </c>
      <c r="E7565" s="3">
        <v>41920</v>
      </c>
      <c r="F7565" s="2" t="s">
        <v>188</v>
      </c>
      <c r="G7565" s="8"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5">
        <v>7565</v>
      </c>
      <c r="B7566" s="2" t="s">
        <v>9538</v>
      </c>
      <c r="C7566" s="8">
        <f>YEAR(Data!$D7566)</f>
        <v>2013</v>
      </c>
      <c r="D7566" s="3">
        <v>41304</v>
      </c>
      <c r="E7566" s="3">
        <v>41306</v>
      </c>
      <c r="F7566" s="2" t="s">
        <v>23</v>
      </c>
      <c r="G7566" s="8"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5">
        <v>7566</v>
      </c>
      <c r="B7567" s="2" t="s">
        <v>9538</v>
      </c>
      <c r="C7567" s="8">
        <f>YEAR(Data!$D7567)</f>
        <v>2013</v>
      </c>
      <c r="D7567" s="3">
        <v>41304</v>
      </c>
      <c r="E7567" s="3">
        <v>41306</v>
      </c>
      <c r="F7567" s="2" t="s">
        <v>23</v>
      </c>
      <c r="G7567" s="8"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5">
        <v>7567</v>
      </c>
      <c r="B7568" s="2" t="s">
        <v>9539</v>
      </c>
      <c r="C7568" s="8">
        <f>YEAR(Data!$D7568)</f>
        <v>2014</v>
      </c>
      <c r="D7568" s="3">
        <v>41751</v>
      </c>
      <c r="E7568" s="3">
        <v>41753</v>
      </c>
      <c r="F7568" s="2" t="s">
        <v>188</v>
      </c>
      <c r="G7568" s="8"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5">
        <v>7568</v>
      </c>
      <c r="B7569" s="2" t="s">
        <v>9539</v>
      </c>
      <c r="C7569" s="8">
        <f>YEAR(Data!$D7569)</f>
        <v>2014</v>
      </c>
      <c r="D7569" s="3">
        <v>41751</v>
      </c>
      <c r="E7569" s="3">
        <v>41753</v>
      </c>
      <c r="F7569" s="2" t="s">
        <v>188</v>
      </c>
      <c r="G7569" s="8"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5">
        <v>7569</v>
      </c>
      <c r="B7570" s="2" t="s">
        <v>9540</v>
      </c>
      <c r="C7570" s="8">
        <f>YEAR(Data!$D7570)</f>
        <v>2011</v>
      </c>
      <c r="D7570" s="3">
        <v>40882</v>
      </c>
      <c r="E7570" s="3">
        <v>40887</v>
      </c>
      <c r="F7570" s="2" t="s">
        <v>50</v>
      </c>
      <c r="G7570" s="8"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5">
        <v>7570</v>
      </c>
      <c r="B7571" s="2" t="s">
        <v>9540</v>
      </c>
      <c r="C7571" s="8">
        <f>YEAR(Data!$D7571)</f>
        <v>2011</v>
      </c>
      <c r="D7571" s="3">
        <v>40882</v>
      </c>
      <c r="E7571" s="3">
        <v>40887</v>
      </c>
      <c r="F7571" s="2" t="s">
        <v>50</v>
      </c>
      <c r="G7571" s="8"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5">
        <v>7571</v>
      </c>
      <c r="B7572" s="2" t="s">
        <v>9540</v>
      </c>
      <c r="C7572" s="8">
        <f>YEAR(Data!$D7572)</f>
        <v>2011</v>
      </c>
      <c r="D7572" s="3">
        <v>40882</v>
      </c>
      <c r="E7572" s="3">
        <v>40887</v>
      </c>
      <c r="F7572" s="2" t="s">
        <v>50</v>
      </c>
      <c r="G7572" s="8"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5">
        <v>7572</v>
      </c>
      <c r="B7573" s="2" t="s">
        <v>9541</v>
      </c>
      <c r="C7573" s="8">
        <f>YEAR(Data!$D7573)</f>
        <v>2011</v>
      </c>
      <c r="D7573" s="3">
        <v>40837</v>
      </c>
      <c r="E7573" s="3">
        <v>40842</v>
      </c>
      <c r="F7573" s="2" t="s">
        <v>50</v>
      </c>
      <c r="G7573" s="8"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5">
        <v>7573</v>
      </c>
      <c r="B7574" s="2" t="s">
        <v>9541</v>
      </c>
      <c r="C7574" s="8">
        <f>YEAR(Data!$D7574)</f>
        <v>2011</v>
      </c>
      <c r="D7574" s="3">
        <v>40837</v>
      </c>
      <c r="E7574" s="3">
        <v>40842</v>
      </c>
      <c r="F7574" s="2" t="s">
        <v>50</v>
      </c>
      <c r="G7574" s="8"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5">
        <v>7574</v>
      </c>
      <c r="B7575" s="2" t="s">
        <v>9541</v>
      </c>
      <c r="C7575" s="8">
        <f>YEAR(Data!$D7575)</f>
        <v>2011</v>
      </c>
      <c r="D7575" s="3">
        <v>40837</v>
      </c>
      <c r="E7575" s="3">
        <v>40842</v>
      </c>
      <c r="F7575" s="2" t="s">
        <v>50</v>
      </c>
      <c r="G7575" s="8"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5">
        <v>7575</v>
      </c>
      <c r="B7576" s="2" t="s">
        <v>9542</v>
      </c>
      <c r="C7576" s="8">
        <f>YEAR(Data!$D7576)</f>
        <v>2012</v>
      </c>
      <c r="D7576" s="3">
        <v>41251</v>
      </c>
      <c r="E7576" s="3">
        <v>41255</v>
      </c>
      <c r="F7576" s="2" t="s">
        <v>50</v>
      </c>
      <c r="G7576" s="8"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5">
        <v>7576</v>
      </c>
      <c r="B7577" s="2" t="s">
        <v>9542</v>
      </c>
      <c r="C7577" s="8">
        <f>YEAR(Data!$D7577)</f>
        <v>2012</v>
      </c>
      <c r="D7577" s="3">
        <v>41251</v>
      </c>
      <c r="E7577" s="3">
        <v>41255</v>
      </c>
      <c r="F7577" s="2" t="s">
        <v>50</v>
      </c>
      <c r="G7577" s="8"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5">
        <v>7577</v>
      </c>
      <c r="B7578" s="2" t="s">
        <v>9543</v>
      </c>
      <c r="C7578" s="8">
        <f>YEAR(Data!$D7578)</f>
        <v>2011</v>
      </c>
      <c r="D7578" s="3">
        <v>40849</v>
      </c>
      <c r="E7578" s="3">
        <v>40854</v>
      </c>
      <c r="F7578" s="2" t="s">
        <v>23</v>
      </c>
      <c r="G7578" s="8"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5">
        <v>7578</v>
      </c>
      <c r="B7579" s="2" t="s">
        <v>9543</v>
      </c>
      <c r="C7579" s="8">
        <f>YEAR(Data!$D7579)</f>
        <v>2011</v>
      </c>
      <c r="D7579" s="3">
        <v>40849</v>
      </c>
      <c r="E7579" s="3">
        <v>40854</v>
      </c>
      <c r="F7579" s="2" t="s">
        <v>23</v>
      </c>
      <c r="G7579" s="8"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5">
        <v>7579</v>
      </c>
      <c r="B7580" s="2" t="s">
        <v>9544</v>
      </c>
      <c r="C7580" s="8">
        <f>YEAR(Data!$D7580)</f>
        <v>2013</v>
      </c>
      <c r="D7580" s="3">
        <v>41627</v>
      </c>
      <c r="E7580" s="3">
        <v>41630</v>
      </c>
      <c r="F7580" s="2" t="s">
        <v>188</v>
      </c>
      <c r="G7580" s="8"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5">
        <v>7580</v>
      </c>
      <c r="B7581" s="2" t="s">
        <v>9545</v>
      </c>
      <c r="C7581" s="8">
        <f>YEAR(Data!$D7581)</f>
        <v>2012</v>
      </c>
      <c r="D7581" s="3">
        <v>41236</v>
      </c>
      <c r="E7581" s="3">
        <v>41240</v>
      </c>
      <c r="F7581" s="2" t="s">
        <v>23</v>
      </c>
      <c r="G7581" s="8"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5">
        <v>7581</v>
      </c>
      <c r="B7582" s="2" t="s">
        <v>9545</v>
      </c>
      <c r="C7582" s="8">
        <f>YEAR(Data!$D7582)</f>
        <v>2012</v>
      </c>
      <c r="D7582" s="3">
        <v>41236</v>
      </c>
      <c r="E7582" s="3">
        <v>41240</v>
      </c>
      <c r="F7582" s="2" t="s">
        <v>23</v>
      </c>
      <c r="G7582" s="8"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5">
        <v>7582</v>
      </c>
      <c r="B7583" s="2" t="s">
        <v>9546</v>
      </c>
      <c r="C7583" s="8">
        <f>YEAR(Data!$D7583)</f>
        <v>2012</v>
      </c>
      <c r="D7583" s="3">
        <v>41134</v>
      </c>
      <c r="E7583" s="3">
        <v>41137</v>
      </c>
      <c r="F7583" s="2" t="s">
        <v>188</v>
      </c>
      <c r="G7583" s="8"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5">
        <v>7583</v>
      </c>
      <c r="B7584" s="2" t="s">
        <v>9547</v>
      </c>
      <c r="C7584" s="8">
        <f>YEAR(Data!$D7584)</f>
        <v>2012</v>
      </c>
      <c r="D7584" s="3">
        <v>41015</v>
      </c>
      <c r="E7584" s="3">
        <v>41020</v>
      </c>
      <c r="F7584" s="2" t="s">
        <v>50</v>
      </c>
      <c r="G7584" s="8"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5">
        <v>7584</v>
      </c>
      <c r="B7585" s="2" t="s">
        <v>9548</v>
      </c>
      <c r="C7585" s="8">
        <f>YEAR(Data!$D7585)</f>
        <v>2011</v>
      </c>
      <c r="D7585" s="3">
        <v>40623</v>
      </c>
      <c r="E7585" s="3">
        <v>40627</v>
      </c>
      <c r="F7585" s="2" t="s">
        <v>50</v>
      </c>
      <c r="G7585" s="8"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5">
        <v>7585</v>
      </c>
      <c r="B7586" s="2" t="s">
        <v>9548</v>
      </c>
      <c r="C7586" s="8">
        <f>YEAR(Data!$D7586)</f>
        <v>2011</v>
      </c>
      <c r="D7586" s="3">
        <v>40623</v>
      </c>
      <c r="E7586" s="3">
        <v>40627</v>
      </c>
      <c r="F7586" s="2" t="s">
        <v>50</v>
      </c>
      <c r="G7586" s="8"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5">
        <v>7586</v>
      </c>
      <c r="B7587" s="2" t="s">
        <v>9548</v>
      </c>
      <c r="C7587" s="8">
        <f>YEAR(Data!$D7587)</f>
        <v>2011</v>
      </c>
      <c r="D7587" s="3">
        <v>40623</v>
      </c>
      <c r="E7587" s="3">
        <v>40627</v>
      </c>
      <c r="F7587" s="2" t="s">
        <v>50</v>
      </c>
      <c r="G7587" s="8"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5">
        <v>7587</v>
      </c>
      <c r="B7588" s="2" t="s">
        <v>9548</v>
      </c>
      <c r="C7588" s="8">
        <f>YEAR(Data!$D7588)</f>
        <v>2011</v>
      </c>
      <c r="D7588" s="3">
        <v>40623</v>
      </c>
      <c r="E7588" s="3">
        <v>40627</v>
      </c>
      <c r="F7588" s="2" t="s">
        <v>50</v>
      </c>
      <c r="G7588" s="8"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5">
        <v>7588</v>
      </c>
      <c r="B7589" s="2" t="s">
        <v>9548</v>
      </c>
      <c r="C7589" s="8">
        <f>YEAR(Data!$D7589)</f>
        <v>2011</v>
      </c>
      <c r="D7589" s="3">
        <v>40623</v>
      </c>
      <c r="E7589" s="3">
        <v>40627</v>
      </c>
      <c r="F7589" s="2" t="s">
        <v>50</v>
      </c>
      <c r="G7589" s="8"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5">
        <v>7589</v>
      </c>
      <c r="B7590" s="2" t="s">
        <v>9549</v>
      </c>
      <c r="C7590" s="8">
        <f>YEAR(Data!$D7590)</f>
        <v>2014</v>
      </c>
      <c r="D7590" s="3">
        <v>41960</v>
      </c>
      <c r="E7590" s="3">
        <v>41966</v>
      </c>
      <c r="F7590" s="2" t="s">
        <v>50</v>
      </c>
      <c r="G7590" s="8"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5">
        <v>7590</v>
      </c>
      <c r="B7591" s="2" t="s">
        <v>9550</v>
      </c>
      <c r="C7591" s="8">
        <f>YEAR(Data!$D7591)</f>
        <v>2012</v>
      </c>
      <c r="D7591" s="3">
        <v>41177</v>
      </c>
      <c r="E7591" s="3">
        <v>41181</v>
      </c>
      <c r="F7591" s="2" t="s">
        <v>50</v>
      </c>
      <c r="G7591" s="8"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5">
        <v>7591</v>
      </c>
      <c r="B7592" s="2" t="s">
        <v>9551</v>
      </c>
      <c r="C7592" s="8">
        <f>YEAR(Data!$D7592)</f>
        <v>2013</v>
      </c>
      <c r="D7592" s="3">
        <v>41523</v>
      </c>
      <c r="E7592" s="3">
        <v>41527</v>
      </c>
      <c r="F7592" s="2" t="s">
        <v>50</v>
      </c>
      <c r="G7592" s="8"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5">
        <v>7592</v>
      </c>
      <c r="B7593" s="2" t="s">
        <v>9551</v>
      </c>
      <c r="C7593" s="8">
        <f>YEAR(Data!$D7593)</f>
        <v>2013</v>
      </c>
      <c r="D7593" s="3">
        <v>41523</v>
      </c>
      <c r="E7593" s="3">
        <v>41527</v>
      </c>
      <c r="F7593" s="2" t="s">
        <v>50</v>
      </c>
      <c r="G7593" s="8"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5">
        <v>7593</v>
      </c>
      <c r="B7594" s="2" t="s">
        <v>9551</v>
      </c>
      <c r="C7594" s="8">
        <f>YEAR(Data!$D7594)</f>
        <v>2013</v>
      </c>
      <c r="D7594" s="3">
        <v>41523</v>
      </c>
      <c r="E7594" s="3">
        <v>41527</v>
      </c>
      <c r="F7594" s="2" t="s">
        <v>50</v>
      </c>
      <c r="G7594" s="8"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5">
        <v>7594</v>
      </c>
      <c r="B7595" s="2" t="s">
        <v>9551</v>
      </c>
      <c r="C7595" s="8">
        <f>YEAR(Data!$D7595)</f>
        <v>2013</v>
      </c>
      <c r="D7595" s="3">
        <v>41523</v>
      </c>
      <c r="E7595" s="3">
        <v>41527</v>
      </c>
      <c r="F7595" s="2" t="s">
        <v>50</v>
      </c>
      <c r="G7595" s="8"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5">
        <v>7595</v>
      </c>
      <c r="B7596" s="2" t="s">
        <v>9552</v>
      </c>
      <c r="C7596" s="8">
        <f>YEAR(Data!$D7596)</f>
        <v>2014</v>
      </c>
      <c r="D7596" s="3">
        <v>41750</v>
      </c>
      <c r="E7596" s="3">
        <v>41754</v>
      </c>
      <c r="F7596" s="2" t="s">
        <v>50</v>
      </c>
      <c r="G7596" s="8"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5">
        <v>7596</v>
      </c>
      <c r="B7597" s="2" t="s">
        <v>9552</v>
      </c>
      <c r="C7597" s="8">
        <f>YEAR(Data!$D7597)</f>
        <v>2014</v>
      </c>
      <c r="D7597" s="3">
        <v>41750</v>
      </c>
      <c r="E7597" s="3">
        <v>41754</v>
      </c>
      <c r="F7597" s="2" t="s">
        <v>50</v>
      </c>
      <c r="G7597" s="8"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5">
        <v>7597</v>
      </c>
      <c r="B7598" s="2" t="s">
        <v>9553</v>
      </c>
      <c r="C7598" s="8">
        <f>YEAR(Data!$D7598)</f>
        <v>2012</v>
      </c>
      <c r="D7598" s="3">
        <v>41075</v>
      </c>
      <c r="E7598" s="3">
        <v>41079</v>
      </c>
      <c r="F7598" s="2" t="s">
        <v>50</v>
      </c>
      <c r="G7598" s="8"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5">
        <v>7598</v>
      </c>
      <c r="B7599" s="2" t="s">
        <v>9554</v>
      </c>
      <c r="C7599" s="8">
        <f>YEAR(Data!$D7599)</f>
        <v>2011</v>
      </c>
      <c r="D7599" s="3">
        <v>40803</v>
      </c>
      <c r="E7599" s="3">
        <v>40808</v>
      </c>
      <c r="F7599" s="2" t="s">
        <v>50</v>
      </c>
      <c r="G7599" s="8"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5">
        <v>7599</v>
      </c>
      <c r="B7600" s="2" t="s">
        <v>9554</v>
      </c>
      <c r="C7600" s="8">
        <f>YEAR(Data!$D7600)</f>
        <v>2011</v>
      </c>
      <c r="D7600" s="3">
        <v>40803</v>
      </c>
      <c r="E7600" s="3">
        <v>40808</v>
      </c>
      <c r="F7600" s="2" t="s">
        <v>50</v>
      </c>
      <c r="G7600" s="8"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5">
        <v>7600</v>
      </c>
      <c r="B7601" s="2" t="s">
        <v>9554</v>
      </c>
      <c r="C7601" s="8">
        <f>YEAR(Data!$D7601)</f>
        <v>2011</v>
      </c>
      <c r="D7601" s="3">
        <v>40803</v>
      </c>
      <c r="E7601" s="3">
        <v>40808</v>
      </c>
      <c r="F7601" s="2" t="s">
        <v>50</v>
      </c>
      <c r="G7601" s="8"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5">
        <v>7601</v>
      </c>
      <c r="B7602" s="2" t="s">
        <v>9554</v>
      </c>
      <c r="C7602" s="8">
        <f>YEAR(Data!$D7602)</f>
        <v>2011</v>
      </c>
      <c r="D7602" s="3">
        <v>40803</v>
      </c>
      <c r="E7602" s="3">
        <v>40808</v>
      </c>
      <c r="F7602" s="2" t="s">
        <v>50</v>
      </c>
      <c r="G7602" s="8"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5">
        <v>7602</v>
      </c>
      <c r="B7603" s="2" t="s">
        <v>9554</v>
      </c>
      <c r="C7603" s="8">
        <f>YEAR(Data!$D7603)</f>
        <v>2011</v>
      </c>
      <c r="D7603" s="3">
        <v>40803</v>
      </c>
      <c r="E7603" s="3">
        <v>40808</v>
      </c>
      <c r="F7603" s="2" t="s">
        <v>50</v>
      </c>
      <c r="G7603" s="8"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5">
        <v>7603</v>
      </c>
      <c r="B7604" s="2" t="s">
        <v>9554</v>
      </c>
      <c r="C7604" s="8">
        <f>YEAR(Data!$D7604)</f>
        <v>2011</v>
      </c>
      <c r="D7604" s="3">
        <v>40803</v>
      </c>
      <c r="E7604" s="3">
        <v>40808</v>
      </c>
      <c r="F7604" s="2" t="s">
        <v>50</v>
      </c>
      <c r="G7604" s="8"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5">
        <v>7604</v>
      </c>
      <c r="B7605" s="2" t="s">
        <v>9557</v>
      </c>
      <c r="C7605" s="8">
        <f>YEAR(Data!$D7605)</f>
        <v>2013</v>
      </c>
      <c r="D7605" s="3">
        <v>41464</v>
      </c>
      <c r="E7605" s="3">
        <v>41468</v>
      </c>
      <c r="F7605" s="2" t="s">
        <v>50</v>
      </c>
      <c r="G7605" s="8"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5">
        <v>7605</v>
      </c>
      <c r="B7606" s="2" t="s">
        <v>9558</v>
      </c>
      <c r="C7606" s="8">
        <f>YEAR(Data!$D7606)</f>
        <v>2013</v>
      </c>
      <c r="D7606" s="3">
        <v>41422</v>
      </c>
      <c r="E7606" s="3">
        <v>41426</v>
      </c>
      <c r="F7606" s="2" t="s">
        <v>50</v>
      </c>
      <c r="G7606" s="8"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5">
        <v>7606</v>
      </c>
      <c r="B7607" s="2" t="s">
        <v>9558</v>
      </c>
      <c r="C7607" s="8">
        <f>YEAR(Data!$D7607)</f>
        <v>2013</v>
      </c>
      <c r="D7607" s="3">
        <v>41422</v>
      </c>
      <c r="E7607" s="3">
        <v>41426</v>
      </c>
      <c r="F7607" s="2" t="s">
        <v>50</v>
      </c>
      <c r="G7607" s="8"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5">
        <v>7607</v>
      </c>
      <c r="B7608" s="2" t="s">
        <v>9558</v>
      </c>
      <c r="C7608" s="8">
        <f>YEAR(Data!$D7608)</f>
        <v>2013</v>
      </c>
      <c r="D7608" s="3">
        <v>41422</v>
      </c>
      <c r="E7608" s="3">
        <v>41426</v>
      </c>
      <c r="F7608" s="2" t="s">
        <v>50</v>
      </c>
      <c r="G7608" s="8"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5">
        <v>7608</v>
      </c>
      <c r="B7609" s="2" t="s">
        <v>9559</v>
      </c>
      <c r="C7609" s="8">
        <f>YEAR(Data!$D7609)</f>
        <v>2014</v>
      </c>
      <c r="D7609" s="3">
        <v>41998</v>
      </c>
      <c r="E7609" s="3">
        <v>42001</v>
      </c>
      <c r="F7609" s="2" t="s">
        <v>188</v>
      </c>
      <c r="G7609" s="8"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5">
        <v>7609</v>
      </c>
      <c r="B7610" s="2" t="s">
        <v>9560</v>
      </c>
      <c r="C7610" s="8">
        <f>YEAR(Data!$D7610)</f>
        <v>2014</v>
      </c>
      <c r="D7610" s="3">
        <v>41763</v>
      </c>
      <c r="E7610" s="3">
        <v>41767</v>
      </c>
      <c r="F7610" s="2" t="s">
        <v>50</v>
      </c>
      <c r="G7610" s="8"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5">
        <v>7610</v>
      </c>
      <c r="B7611" s="2" t="s">
        <v>9560</v>
      </c>
      <c r="C7611" s="8">
        <f>YEAR(Data!$D7611)</f>
        <v>2014</v>
      </c>
      <c r="D7611" s="3">
        <v>41763</v>
      </c>
      <c r="E7611" s="3">
        <v>41767</v>
      </c>
      <c r="F7611" s="2" t="s">
        <v>50</v>
      </c>
      <c r="G7611" s="8"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5">
        <v>7611</v>
      </c>
      <c r="B7612" s="2" t="s">
        <v>9561</v>
      </c>
      <c r="C7612" s="8">
        <f>YEAR(Data!$D7612)</f>
        <v>2011</v>
      </c>
      <c r="D7612" s="3">
        <v>40597</v>
      </c>
      <c r="E7612" s="3">
        <v>40599</v>
      </c>
      <c r="F7612" s="2" t="s">
        <v>188</v>
      </c>
      <c r="G7612" s="8"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5">
        <v>7612</v>
      </c>
      <c r="B7613" s="2" t="s">
        <v>9562</v>
      </c>
      <c r="C7613" s="8">
        <f>YEAR(Data!$D7613)</f>
        <v>2012</v>
      </c>
      <c r="D7613" s="3">
        <v>40947</v>
      </c>
      <c r="E7613" s="3">
        <v>40950</v>
      </c>
      <c r="F7613" s="2" t="s">
        <v>188</v>
      </c>
      <c r="G7613" s="8"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5">
        <v>7613</v>
      </c>
      <c r="B7614" s="2" t="s">
        <v>9562</v>
      </c>
      <c r="C7614" s="8">
        <f>YEAR(Data!$D7614)</f>
        <v>2012</v>
      </c>
      <c r="D7614" s="3">
        <v>40947</v>
      </c>
      <c r="E7614" s="3">
        <v>40950</v>
      </c>
      <c r="F7614" s="2" t="s">
        <v>188</v>
      </c>
      <c r="G7614" s="8"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5">
        <v>7614</v>
      </c>
      <c r="B7615" s="2" t="s">
        <v>9562</v>
      </c>
      <c r="C7615" s="8">
        <f>YEAR(Data!$D7615)</f>
        <v>2012</v>
      </c>
      <c r="D7615" s="3">
        <v>40947</v>
      </c>
      <c r="E7615" s="3">
        <v>40950</v>
      </c>
      <c r="F7615" s="2" t="s">
        <v>188</v>
      </c>
      <c r="G7615" s="8"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5">
        <v>7615</v>
      </c>
      <c r="B7616" s="2" t="s">
        <v>9563</v>
      </c>
      <c r="C7616" s="8">
        <f>YEAR(Data!$D7616)</f>
        <v>2012</v>
      </c>
      <c r="D7616" s="3">
        <v>41145</v>
      </c>
      <c r="E7616" s="3">
        <v>41149</v>
      </c>
      <c r="F7616" s="2" t="s">
        <v>23</v>
      </c>
      <c r="G7616" s="8"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5">
        <v>7616</v>
      </c>
      <c r="B7617" s="2" t="s">
        <v>9564</v>
      </c>
      <c r="C7617" s="8">
        <f>YEAR(Data!$D7617)</f>
        <v>2011</v>
      </c>
      <c r="D7617" s="3">
        <v>40877</v>
      </c>
      <c r="E7617" s="3">
        <v>40881</v>
      </c>
      <c r="F7617" s="2" t="s">
        <v>50</v>
      </c>
      <c r="G7617" s="8"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5">
        <v>7617</v>
      </c>
      <c r="B7618" s="2" t="s">
        <v>9565</v>
      </c>
      <c r="C7618" s="8">
        <f>YEAR(Data!$D7618)</f>
        <v>2013</v>
      </c>
      <c r="D7618" s="3">
        <v>41619</v>
      </c>
      <c r="E7618" s="3">
        <v>41625</v>
      </c>
      <c r="F7618" s="2" t="s">
        <v>50</v>
      </c>
      <c r="G7618" s="8"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5">
        <v>7618</v>
      </c>
      <c r="B7619" s="2" t="s">
        <v>9565</v>
      </c>
      <c r="C7619" s="8">
        <f>YEAR(Data!$D7619)</f>
        <v>2013</v>
      </c>
      <c r="D7619" s="3">
        <v>41619</v>
      </c>
      <c r="E7619" s="3">
        <v>41625</v>
      </c>
      <c r="F7619" s="2" t="s">
        <v>50</v>
      </c>
      <c r="G7619" s="8"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5">
        <v>7619</v>
      </c>
      <c r="B7620" s="2" t="s">
        <v>9566</v>
      </c>
      <c r="C7620" s="8">
        <f>YEAR(Data!$D7620)</f>
        <v>2014</v>
      </c>
      <c r="D7620" s="3">
        <v>41940</v>
      </c>
      <c r="E7620" s="3">
        <v>41942</v>
      </c>
      <c r="F7620" s="2" t="s">
        <v>188</v>
      </c>
      <c r="G7620" s="8"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5">
        <v>7620</v>
      </c>
      <c r="B7621" s="2" t="s">
        <v>9566</v>
      </c>
      <c r="C7621" s="8">
        <f>YEAR(Data!$D7621)</f>
        <v>2014</v>
      </c>
      <c r="D7621" s="3">
        <v>41940</v>
      </c>
      <c r="E7621" s="3">
        <v>41942</v>
      </c>
      <c r="F7621" s="2" t="s">
        <v>188</v>
      </c>
      <c r="G7621" s="8"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5">
        <v>7621</v>
      </c>
      <c r="B7622" s="2" t="s">
        <v>9567</v>
      </c>
      <c r="C7622" s="8">
        <f>YEAR(Data!$D7622)</f>
        <v>2011</v>
      </c>
      <c r="D7622" s="3">
        <v>40872</v>
      </c>
      <c r="E7622" s="3">
        <v>40876</v>
      </c>
      <c r="F7622" s="2" t="s">
        <v>50</v>
      </c>
      <c r="G7622" s="8"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5">
        <v>7622</v>
      </c>
      <c r="B7623" s="2" t="s">
        <v>9567</v>
      </c>
      <c r="C7623" s="8">
        <f>YEAR(Data!$D7623)</f>
        <v>2011</v>
      </c>
      <c r="D7623" s="3">
        <v>40872</v>
      </c>
      <c r="E7623" s="3">
        <v>40876</v>
      </c>
      <c r="F7623" s="2" t="s">
        <v>50</v>
      </c>
      <c r="G7623" s="8"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5">
        <v>7623</v>
      </c>
      <c r="B7624" s="2" t="s">
        <v>9567</v>
      </c>
      <c r="C7624" s="8">
        <f>YEAR(Data!$D7624)</f>
        <v>2011</v>
      </c>
      <c r="D7624" s="3">
        <v>40872</v>
      </c>
      <c r="E7624" s="3">
        <v>40876</v>
      </c>
      <c r="F7624" s="2" t="s">
        <v>50</v>
      </c>
      <c r="G7624" s="8"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5">
        <v>7624</v>
      </c>
      <c r="B7625" s="2" t="s">
        <v>9568</v>
      </c>
      <c r="C7625" s="8">
        <f>YEAR(Data!$D7625)</f>
        <v>2011</v>
      </c>
      <c r="D7625" s="3">
        <v>40738</v>
      </c>
      <c r="E7625" s="3">
        <v>40744</v>
      </c>
      <c r="F7625" s="2" t="s">
        <v>50</v>
      </c>
      <c r="G7625" s="8"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5">
        <v>7625</v>
      </c>
      <c r="B7626" s="2" t="s">
        <v>9569</v>
      </c>
      <c r="C7626" s="8">
        <f>YEAR(Data!$D7626)</f>
        <v>2012</v>
      </c>
      <c r="D7626" s="3">
        <v>41052</v>
      </c>
      <c r="E7626" s="3">
        <v>41056</v>
      </c>
      <c r="F7626" s="2" t="s">
        <v>23</v>
      </c>
      <c r="G7626" s="8"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5">
        <v>7626</v>
      </c>
      <c r="B7627" s="2" t="s">
        <v>9569</v>
      </c>
      <c r="C7627" s="8">
        <f>YEAR(Data!$D7627)</f>
        <v>2012</v>
      </c>
      <c r="D7627" s="3">
        <v>41052</v>
      </c>
      <c r="E7627" s="3">
        <v>41056</v>
      </c>
      <c r="F7627" s="2" t="s">
        <v>23</v>
      </c>
      <c r="G7627" s="8"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5">
        <v>7627</v>
      </c>
      <c r="B7628" s="2" t="s">
        <v>9570</v>
      </c>
      <c r="C7628" s="8">
        <f>YEAR(Data!$D7628)</f>
        <v>2012</v>
      </c>
      <c r="D7628" s="3">
        <v>41234</v>
      </c>
      <c r="E7628" s="3">
        <v>41236</v>
      </c>
      <c r="F7628" s="2" t="s">
        <v>23</v>
      </c>
      <c r="G7628" s="8"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5">
        <v>7628</v>
      </c>
      <c r="B7629" s="2" t="s">
        <v>9570</v>
      </c>
      <c r="C7629" s="8">
        <f>YEAR(Data!$D7629)</f>
        <v>2012</v>
      </c>
      <c r="D7629" s="3">
        <v>41234</v>
      </c>
      <c r="E7629" s="3">
        <v>41236</v>
      </c>
      <c r="F7629" s="2" t="s">
        <v>23</v>
      </c>
      <c r="G7629" s="8"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5">
        <v>7629</v>
      </c>
      <c r="B7630" s="2" t="s">
        <v>9570</v>
      </c>
      <c r="C7630" s="8">
        <f>YEAR(Data!$D7630)</f>
        <v>2012</v>
      </c>
      <c r="D7630" s="3">
        <v>41234</v>
      </c>
      <c r="E7630" s="3">
        <v>41236</v>
      </c>
      <c r="F7630" s="2" t="s">
        <v>23</v>
      </c>
      <c r="G7630" s="8"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5">
        <v>7630</v>
      </c>
      <c r="B7631" s="2" t="s">
        <v>9571</v>
      </c>
      <c r="C7631" s="8">
        <f>YEAR(Data!$D7631)</f>
        <v>2011</v>
      </c>
      <c r="D7631" s="3">
        <v>40632</v>
      </c>
      <c r="E7631" s="3">
        <v>40634</v>
      </c>
      <c r="F7631" s="2" t="s">
        <v>188</v>
      </c>
      <c r="G7631" s="8"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5">
        <v>7631</v>
      </c>
      <c r="B7632" s="2" t="s">
        <v>9571</v>
      </c>
      <c r="C7632" s="8">
        <f>YEAR(Data!$D7632)</f>
        <v>2011</v>
      </c>
      <c r="D7632" s="3">
        <v>40632</v>
      </c>
      <c r="E7632" s="3">
        <v>40634</v>
      </c>
      <c r="F7632" s="2" t="s">
        <v>188</v>
      </c>
      <c r="G7632" s="8"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5">
        <v>7632</v>
      </c>
      <c r="B7633" s="2" t="s">
        <v>9571</v>
      </c>
      <c r="C7633" s="8">
        <f>YEAR(Data!$D7633)</f>
        <v>2011</v>
      </c>
      <c r="D7633" s="3">
        <v>40632</v>
      </c>
      <c r="E7633" s="3">
        <v>40634</v>
      </c>
      <c r="F7633" s="2" t="s">
        <v>188</v>
      </c>
      <c r="G7633" s="8"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5">
        <v>7633</v>
      </c>
      <c r="B7634" s="2" t="s">
        <v>9572</v>
      </c>
      <c r="C7634" s="8">
        <f>YEAR(Data!$D7634)</f>
        <v>2014</v>
      </c>
      <c r="D7634" s="3">
        <v>42003</v>
      </c>
      <c r="E7634" s="3">
        <v>42006</v>
      </c>
      <c r="F7634" s="2" t="s">
        <v>23</v>
      </c>
      <c r="G7634" s="8"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5">
        <v>7634</v>
      </c>
      <c r="B7635" s="2" t="s">
        <v>9572</v>
      </c>
      <c r="C7635" s="8">
        <f>YEAR(Data!$D7635)</f>
        <v>2014</v>
      </c>
      <c r="D7635" s="3">
        <v>42003</v>
      </c>
      <c r="E7635" s="3">
        <v>42006</v>
      </c>
      <c r="F7635" s="2" t="s">
        <v>23</v>
      </c>
      <c r="G7635" s="8"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5">
        <v>7635</v>
      </c>
      <c r="B7636" s="2" t="s">
        <v>9572</v>
      </c>
      <c r="C7636" s="8">
        <f>YEAR(Data!$D7636)</f>
        <v>2014</v>
      </c>
      <c r="D7636" s="3">
        <v>42003</v>
      </c>
      <c r="E7636" s="3">
        <v>42006</v>
      </c>
      <c r="F7636" s="2" t="s">
        <v>23</v>
      </c>
      <c r="G7636" s="8"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5">
        <v>7636</v>
      </c>
      <c r="B7637" s="2" t="s">
        <v>9572</v>
      </c>
      <c r="C7637" s="8">
        <f>YEAR(Data!$D7637)</f>
        <v>2014</v>
      </c>
      <c r="D7637" s="3">
        <v>42003</v>
      </c>
      <c r="E7637" s="3">
        <v>42006</v>
      </c>
      <c r="F7637" s="2" t="s">
        <v>23</v>
      </c>
      <c r="G7637" s="8"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5">
        <v>7637</v>
      </c>
      <c r="B7638" s="2" t="s">
        <v>9572</v>
      </c>
      <c r="C7638" s="8">
        <f>YEAR(Data!$D7638)</f>
        <v>2014</v>
      </c>
      <c r="D7638" s="3">
        <v>42003</v>
      </c>
      <c r="E7638" s="3">
        <v>42006</v>
      </c>
      <c r="F7638" s="2" t="s">
        <v>23</v>
      </c>
      <c r="G7638" s="8"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5">
        <v>7638</v>
      </c>
      <c r="B7639" s="2" t="s">
        <v>9573</v>
      </c>
      <c r="C7639" s="8">
        <f>YEAR(Data!$D7639)</f>
        <v>2014</v>
      </c>
      <c r="D7639" s="3">
        <v>41701</v>
      </c>
      <c r="E7639" s="3">
        <v>41707</v>
      </c>
      <c r="F7639" s="2" t="s">
        <v>50</v>
      </c>
      <c r="G7639" s="8"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5">
        <v>7639</v>
      </c>
      <c r="B7640" s="2" t="s">
        <v>9573</v>
      </c>
      <c r="C7640" s="8">
        <f>YEAR(Data!$D7640)</f>
        <v>2014</v>
      </c>
      <c r="D7640" s="3">
        <v>41701</v>
      </c>
      <c r="E7640" s="3">
        <v>41707</v>
      </c>
      <c r="F7640" s="2" t="s">
        <v>50</v>
      </c>
      <c r="G7640" s="8"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5">
        <v>7640</v>
      </c>
      <c r="B7641" s="2" t="s">
        <v>9573</v>
      </c>
      <c r="C7641" s="8">
        <f>YEAR(Data!$D7641)</f>
        <v>2014</v>
      </c>
      <c r="D7641" s="3">
        <v>41701</v>
      </c>
      <c r="E7641" s="3">
        <v>41707</v>
      </c>
      <c r="F7641" s="2" t="s">
        <v>50</v>
      </c>
      <c r="G7641" s="8"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5">
        <v>7641</v>
      </c>
      <c r="B7642" s="2" t="s">
        <v>9573</v>
      </c>
      <c r="C7642" s="8">
        <f>YEAR(Data!$D7642)</f>
        <v>2014</v>
      </c>
      <c r="D7642" s="3">
        <v>41701</v>
      </c>
      <c r="E7642" s="3">
        <v>41707</v>
      </c>
      <c r="F7642" s="2" t="s">
        <v>50</v>
      </c>
      <c r="G7642" s="8"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5">
        <v>7642</v>
      </c>
      <c r="B7643" s="2" t="s">
        <v>9574</v>
      </c>
      <c r="C7643" s="8">
        <f>YEAR(Data!$D7643)</f>
        <v>2013</v>
      </c>
      <c r="D7643" s="3">
        <v>41554</v>
      </c>
      <c r="E7643" s="3">
        <v>41555</v>
      </c>
      <c r="F7643" s="2" t="s">
        <v>188</v>
      </c>
      <c r="G7643" s="8"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5">
        <v>7643</v>
      </c>
      <c r="B7644" s="2" t="s">
        <v>9574</v>
      </c>
      <c r="C7644" s="8">
        <f>YEAR(Data!$D7644)</f>
        <v>2013</v>
      </c>
      <c r="D7644" s="3">
        <v>41554</v>
      </c>
      <c r="E7644" s="3">
        <v>41555</v>
      </c>
      <c r="F7644" s="2" t="s">
        <v>188</v>
      </c>
      <c r="G7644" s="8"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5">
        <v>7644</v>
      </c>
      <c r="B7645" s="2" t="s">
        <v>9574</v>
      </c>
      <c r="C7645" s="8">
        <f>YEAR(Data!$D7645)</f>
        <v>2013</v>
      </c>
      <c r="D7645" s="3">
        <v>41554</v>
      </c>
      <c r="E7645" s="3">
        <v>41555</v>
      </c>
      <c r="F7645" s="2" t="s">
        <v>188</v>
      </c>
      <c r="G7645" s="8"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5">
        <v>7645</v>
      </c>
      <c r="B7646" s="2" t="s">
        <v>9574</v>
      </c>
      <c r="C7646" s="8">
        <f>YEAR(Data!$D7646)</f>
        <v>2013</v>
      </c>
      <c r="D7646" s="3">
        <v>41554</v>
      </c>
      <c r="E7646" s="3">
        <v>41555</v>
      </c>
      <c r="F7646" s="2" t="s">
        <v>188</v>
      </c>
      <c r="G7646" s="8"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5">
        <v>7646</v>
      </c>
      <c r="B7647" s="2" t="s">
        <v>9577</v>
      </c>
      <c r="C7647" s="8">
        <f>YEAR(Data!$D7647)</f>
        <v>2012</v>
      </c>
      <c r="D7647" s="3">
        <v>41004</v>
      </c>
      <c r="E7647" s="3">
        <v>41010</v>
      </c>
      <c r="F7647" s="2" t="s">
        <v>50</v>
      </c>
      <c r="G7647" s="8"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5">
        <v>7647</v>
      </c>
      <c r="B7648" s="2" t="s">
        <v>9578</v>
      </c>
      <c r="C7648" s="8">
        <f>YEAR(Data!$D7648)</f>
        <v>2011</v>
      </c>
      <c r="D7648" s="3">
        <v>40795</v>
      </c>
      <c r="E7648" s="3">
        <v>40799</v>
      </c>
      <c r="F7648" s="2" t="s">
        <v>50</v>
      </c>
      <c r="G7648" s="8"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5">
        <v>7648</v>
      </c>
      <c r="B7649" s="2" t="s">
        <v>9579</v>
      </c>
      <c r="C7649" s="8">
        <f>YEAR(Data!$D7649)</f>
        <v>2013</v>
      </c>
      <c r="D7649" s="3">
        <v>41349</v>
      </c>
      <c r="E7649" s="3">
        <v>41350</v>
      </c>
      <c r="F7649" s="2" t="s">
        <v>188</v>
      </c>
      <c r="G7649" s="8"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5">
        <v>7649</v>
      </c>
      <c r="B7650" s="2" t="s">
        <v>9579</v>
      </c>
      <c r="C7650" s="8">
        <f>YEAR(Data!$D7650)</f>
        <v>2013</v>
      </c>
      <c r="D7650" s="3">
        <v>41349</v>
      </c>
      <c r="E7650" s="3">
        <v>41350</v>
      </c>
      <c r="F7650" s="2" t="s">
        <v>188</v>
      </c>
      <c r="G7650" s="8"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5">
        <v>7650</v>
      </c>
      <c r="B7651" s="2" t="s">
        <v>9580</v>
      </c>
      <c r="C7651" s="8">
        <f>YEAR(Data!$D7651)</f>
        <v>2012</v>
      </c>
      <c r="D7651" s="3">
        <v>41270</v>
      </c>
      <c r="E7651" s="3">
        <v>41274</v>
      </c>
      <c r="F7651" s="2" t="s">
        <v>50</v>
      </c>
      <c r="G7651" s="8"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5">
        <v>7651</v>
      </c>
      <c r="B7652" s="2" t="s">
        <v>9580</v>
      </c>
      <c r="C7652" s="8">
        <f>YEAR(Data!$D7652)</f>
        <v>2012</v>
      </c>
      <c r="D7652" s="3">
        <v>41270</v>
      </c>
      <c r="E7652" s="3">
        <v>41274</v>
      </c>
      <c r="F7652" s="2" t="s">
        <v>50</v>
      </c>
      <c r="G7652" s="8"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5">
        <v>7652</v>
      </c>
      <c r="B7653" s="2" t="s">
        <v>9581</v>
      </c>
      <c r="C7653" s="8">
        <f>YEAR(Data!$D7653)</f>
        <v>2014</v>
      </c>
      <c r="D7653" s="3">
        <v>41859</v>
      </c>
      <c r="E7653" s="3">
        <v>41860</v>
      </c>
      <c r="F7653" s="2" t="s">
        <v>188</v>
      </c>
      <c r="G7653" s="8"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5">
        <v>7653</v>
      </c>
      <c r="B7654" s="2" t="s">
        <v>9581</v>
      </c>
      <c r="C7654" s="8">
        <f>YEAR(Data!$D7654)</f>
        <v>2014</v>
      </c>
      <c r="D7654" s="3">
        <v>41859</v>
      </c>
      <c r="E7654" s="3">
        <v>41860</v>
      </c>
      <c r="F7654" s="2" t="s">
        <v>188</v>
      </c>
      <c r="G7654" s="8"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5">
        <v>7654</v>
      </c>
      <c r="B7655" s="2" t="s">
        <v>9582</v>
      </c>
      <c r="C7655" s="8">
        <f>YEAR(Data!$D7655)</f>
        <v>2012</v>
      </c>
      <c r="D7655" s="3">
        <v>40990</v>
      </c>
      <c r="E7655" s="3">
        <v>40995</v>
      </c>
      <c r="F7655" s="2" t="s">
        <v>50</v>
      </c>
      <c r="G7655" s="8"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5">
        <v>7655</v>
      </c>
      <c r="B7656" s="2" t="s">
        <v>9585</v>
      </c>
      <c r="C7656" s="8">
        <f>YEAR(Data!$D7656)</f>
        <v>2012</v>
      </c>
      <c r="D7656" s="3">
        <v>41243</v>
      </c>
      <c r="E7656" s="3">
        <v>41245</v>
      </c>
      <c r="F7656" s="2" t="s">
        <v>23</v>
      </c>
      <c r="G7656" s="8"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5">
        <v>7656</v>
      </c>
      <c r="B7657" s="2" t="s">
        <v>9585</v>
      </c>
      <c r="C7657" s="8">
        <f>YEAR(Data!$D7657)</f>
        <v>2012</v>
      </c>
      <c r="D7657" s="3">
        <v>41243</v>
      </c>
      <c r="E7657" s="3">
        <v>41245</v>
      </c>
      <c r="F7657" s="2" t="s">
        <v>23</v>
      </c>
      <c r="G7657" s="8"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5">
        <v>7657</v>
      </c>
      <c r="B7658" s="2" t="s">
        <v>9586</v>
      </c>
      <c r="C7658" s="8">
        <f>YEAR(Data!$D7658)</f>
        <v>2011</v>
      </c>
      <c r="D7658" s="3">
        <v>40648</v>
      </c>
      <c r="E7658" s="3">
        <v>40648</v>
      </c>
      <c r="F7658" s="2" t="s">
        <v>1290</v>
      </c>
      <c r="G7658" s="8"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5">
        <v>7658</v>
      </c>
      <c r="B7659" s="2" t="s">
        <v>9586</v>
      </c>
      <c r="C7659" s="8">
        <f>YEAR(Data!$D7659)</f>
        <v>2011</v>
      </c>
      <c r="D7659" s="3">
        <v>40648</v>
      </c>
      <c r="E7659" s="3">
        <v>40648</v>
      </c>
      <c r="F7659" s="2" t="s">
        <v>1290</v>
      </c>
      <c r="G7659" s="8"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5">
        <v>7659</v>
      </c>
      <c r="B7660" s="2" t="s">
        <v>9587</v>
      </c>
      <c r="C7660" s="8">
        <f>YEAR(Data!$D7660)</f>
        <v>2014</v>
      </c>
      <c r="D7660" s="3">
        <v>41851</v>
      </c>
      <c r="E7660" s="3">
        <v>41854</v>
      </c>
      <c r="F7660" s="2" t="s">
        <v>188</v>
      </c>
      <c r="G7660" s="8"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5">
        <v>7660</v>
      </c>
      <c r="B7661" s="2" t="s">
        <v>9588</v>
      </c>
      <c r="C7661" s="8">
        <f>YEAR(Data!$D7661)</f>
        <v>2014</v>
      </c>
      <c r="D7661" s="3">
        <v>41792</v>
      </c>
      <c r="E7661" s="3">
        <v>41796</v>
      </c>
      <c r="F7661" s="2" t="s">
        <v>50</v>
      </c>
      <c r="G7661" s="8"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5">
        <v>7661</v>
      </c>
      <c r="B7662" s="2" t="s">
        <v>9589</v>
      </c>
      <c r="C7662" s="8">
        <f>YEAR(Data!$D7662)</f>
        <v>2011</v>
      </c>
      <c r="D7662" s="3">
        <v>40551</v>
      </c>
      <c r="E7662" s="3">
        <v>40556</v>
      </c>
      <c r="F7662" s="2" t="s">
        <v>50</v>
      </c>
      <c r="G7662" s="8"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5">
        <v>7662</v>
      </c>
      <c r="B7663" s="2" t="s">
        <v>9589</v>
      </c>
      <c r="C7663" s="8">
        <f>YEAR(Data!$D7663)</f>
        <v>2011</v>
      </c>
      <c r="D7663" s="3">
        <v>40551</v>
      </c>
      <c r="E7663" s="3">
        <v>40556</v>
      </c>
      <c r="F7663" s="2" t="s">
        <v>50</v>
      </c>
      <c r="G7663" s="8"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5">
        <v>7663</v>
      </c>
      <c r="B7664" s="2" t="s">
        <v>9590</v>
      </c>
      <c r="C7664" s="8">
        <f>YEAR(Data!$D7664)</f>
        <v>2014</v>
      </c>
      <c r="D7664" s="3">
        <v>41912</v>
      </c>
      <c r="E7664" s="3">
        <v>41914</v>
      </c>
      <c r="F7664" s="2" t="s">
        <v>188</v>
      </c>
      <c r="G7664" s="8"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5">
        <v>7664</v>
      </c>
      <c r="B7665" s="2" t="s">
        <v>9591</v>
      </c>
      <c r="C7665" s="8">
        <f>YEAR(Data!$D7665)</f>
        <v>2014</v>
      </c>
      <c r="D7665" s="3">
        <v>41896</v>
      </c>
      <c r="E7665" s="3">
        <v>41902</v>
      </c>
      <c r="F7665" s="2" t="s">
        <v>50</v>
      </c>
      <c r="G7665" s="8"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5">
        <v>7665</v>
      </c>
      <c r="B7666" s="2" t="s">
        <v>9592</v>
      </c>
      <c r="C7666" s="8">
        <f>YEAR(Data!$D7666)</f>
        <v>2011</v>
      </c>
      <c r="D7666" s="3">
        <v>40838</v>
      </c>
      <c r="E7666" s="3">
        <v>40842</v>
      </c>
      <c r="F7666" s="2" t="s">
        <v>50</v>
      </c>
      <c r="G7666" s="8"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5">
        <v>7666</v>
      </c>
      <c r="B7667" s="2" t="s">
        <v>9593</v>
      </c>
      <c r="C7667" s="8">
        <f>YEAR(Data!$D7667)</f>
        <v>2013</v>
      </c>
      <c r="D7667" s="3">
        <v>41552</v>
      </c>
      <c r="E7667" s="3">
        <v>41556</v>
      </c>
      <c r="F7667" s="2" t="s">
        <v>50</v>
      </c>
      <c r="G7667" s="8"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5">
        <v>7667</v>
      </c>
      <c r="B7668" s="2" t="s">
        <v>9593</v>
      </c>
      <c r="C7668" s="8">
        <f>YEAR(Data!$D7668)</f>
        <v>2013</v>
      </c>
      <c r="D7668" s="3">
        <v>41552</v>
      </c>
      <c r="E7668" s="3">
        <v>41556</v>
      </c>
      <c r="F7668" s="2" t="s">
        <v>50</v>
      </c>
      <c r="G7668" s="8"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5">
        <v>7668</v>
      </c>
      <c r="B7669" s="2" t="s">
        <v>9593</v>
      </c>
      <c r="C7669" s="8">
        <f>YEAR(Data!$D7669)</f>
        <v>2013</v>
      </c>
      <c r="D7669" s="3">
        <v>41552</v>
      </c>
      <c r="E7669" s="3">
        <v>41556</v>
      </c>
      <c r="F7669" s="2" t="s">
        <v>50</v>
      </c>
      <c r="G7669" s="8"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5">
        <v>7669</v>
      </c>
      <c r="B7670" s="2" t="s">
        <v>9594</v>
      </c>
      <c r="C7670" s="8">
        <f>YEAR(Data!$D7670)</f>
        <v>2012</v>
      </c>
      <c r="D7670" s="3">
        <v>41240</v>
      </c>
      <c r="E7670" s="3">
        <v>41242</v>
      </c>
      <c r="F7670" s="2" t="s">
        <v>23</v>
      </c>
      <c r="G7670" s="8"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5">
        <v>7670</v>
      </c>
      <c r="B7671" s="2" t="s">
        <v>9594</v>
      </c>
      <c r="C7671" s="8">
        <f>YEAR(Data!$D7671)</f>
        <v>2012</v>
      </c>
      <c r="D7671" s="3">
        <v>41240</v>
      </c>
      <c r="E7671" s="3">
        <v>41242</v>
      </c>
      <c r="F7671" s="2" t="s">
        <v>23</v>
      </c>
      <c r="G7671" s="8"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5">
        <v>7671</v>
      </c>
      <c r="B7672" s="2" t="s">
        <v>9594</v>
      </c>
      <c r="C7672" s="8">
        <f>YEAR(Data!$D7672)</f>
        <v>2012</v>
      </c>
      <c r="D7672" s="3">
        <v>41240</v>
      </c>
      <c r="E7672" s="3">
        <v>41242</v>
      </c>
      <c r="F7672" s="2" t="s">
        <v>23</v>
      </c>
      <c r="G7672" s="8"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5">
        <v>7672</v>
      </c>
      <c r="B7673" s="2" t="s">
        <v>9594</v>
      </c>
      <c r="C7673" s="8">
        <f>YEAR(Data!$D7673)</f>
        <v>2012</v>
      </c>
      <c r="D7673" s="3">
        <v>41240</v>
      </c>
      <c r="E7673" s="3">
        <v>41242</v>
      </c>
      <c r="F7673" s="2" t="s">
        <v>23</v>
      </c>
      <c r="G7673" s="8"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5">
        <v>7673</v>
      </c>
      <c r="B7674" s="2" t="s">
        <v>9594</v>
      </c>
      <c r="C7674" s="8">
        <f>YEAR(Data!$D7674)</f>
        <v>2012</v>
      </c>
      <c r="D7674" s="3">
        <v>41240</v>
      </c>
      <c r="E7674" s="3">
        <v>41242</v>
      </c>
      <c r="F7674" s="2" t="s">
        <v>23</v>
      </c>
      <c r="G7674" s="8"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5">
        <v>7674</v>
      </c>
      <c r="B7675" s="2" t="s">
        <v>9594</v>
      </c>
      <c r="C7675" s="8">
        <f>YEAR(Data!$D7675)</f>
        <v>2012</v>
      </c>
      <c r="D7675" s="3">
        <v>41240</v>
      </c>
      <c r="E7675" s="3">
        <v>41242</v>
      </c>
      <c r="F7675" s="2" t="s">
        <v>23</v>
      </c>
      <c r="G7675" s="8"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5">
        <v>7675</v>
      </c>
      <c r="B7676" s="2" t="s">
        <v>9594</v>
      </c>
      <c r="C7676" s="8">
        <f>YEAR(Data!$D7676)</f>
        <v>2012</v>
      </c>
      <c r="D7676" s="3">
        <v>41240</v>
      </c>
      <c r="E7676" s="3">
        <v>41242</v>
      </c>
      <c r="F7676" s="2" t="s">
        <v>23</v>
      </c>
      <c r="G7676" s="8"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5">
        <v>7676</v>
      </c>
      <c r="B7677" s="2" t="s">
        <v>9597</v>
      </c>
      <c r="C7677" s="8">
        <f>YEAR(Data!$D7677)</f>
        <v>2014</v>
      </c>
      <c r="D7677" s="3">
        <v>41766</v>
      </c>
      <c r="E7677" s="3">
        <v>41769</v>
      </c>
      <c r="F7677" s="2" t="s">
        <v>23</v>
      </c>
      <c r="G7677" s="8"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5">
        <v>7677</v>
      </c>
      <c r="B7678" s="2" t="s">
        <v>9598</v>
      </c>
      <c r="C7678" s="8">
        <f>YEAR(Data!$D7678)</f>
        <v>2011</v>
      </c>
      <c r="D7678" s="3">
        <v>40824</v>
      </c>
      <c r="E7678" s="3">
        <v>40824</v>
      </c>
      <c r="F7678" s="2" t="s">
        <v>1290</v>
      </c>
      <c r="G7678" s="8"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5">
        <v>7678</v>
      </c>
      <c r="B7679" s="2" t="s">
        <v>9599</v>
      </c>
      <c r="C7679" s="8">
        <f>YEAR(Data!$D7679)</f>
        <v>2011</v>
      </c>
      <c r="D7679" s="3">
        <v>40908</v>
      </c>
      <c r="E7679" s="3">
        <v>40915</v>
      </c>
      <c r="F7679" s="2" t="s">
        <v>50</v>
      </c>
      <c r="G7679" s="8"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5">
        <v>7679</v>
      </c>
      <c r="B7680" s="2" t="s">
        <v>9599</v>
      </c>
      <c r="C7680" s="8">
        <f>YEAR(Data!$D7680)</f>
        <v>2011</v>
      </c>
      <c r="D7680" s="3">
        <v>40908</v>
      </c>
      <c r="E7680" s="3">
        <v>40915</v>
      </c>
      <c r="F7680" s="2" t="s">
        <v>50</v>
      </c>
      <c r="G7680" s="8"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5">
        <v>7680</v>
      </c>
      <c r="B7681" s="2" t="s">
        <v>9599</v>
      </c>
      <c r="C7681" s="8">
        <f>YEAR(Data!$D7681)</f>
        <v>2011</v>
      </c>
      <c r="D7681" s="3">
        <v>40908</v>
      </c>
      <c r="E7681" s="3">
        <v>40915</v>
      </c>
      <c r="F7681" s="2" t="s">
        <v>50</v>
      </c>
      <c r="G7681" s="8"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5">
        <v>7681</v>
      </c>
      <c r="B7682" s="2" t="s">
        <v>9599</v>
      </c>
      <c r="C7682" s="8">
        <f>YEAR(Data!$D7682)</f>
        <v>2011</v>
      </c>
      <c r="D7682" s="3">
        <v>40908</v>
      </c>
      <c r="E7682" s="3">
        <v>40915</v>
      </c>
      <c r="F7682" s="2" t="s">
        <v>50</v>
      </c>
      <c r="G7682" s="8"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5">
        <v>7682</v>
      </c>
      <c r="B7683" s="2" t="s">
        <v>9599</v>
      </c>
      <c r="C7683" s="8">
        <f>YEAR(Data!$D7683)</f>
        <v>2011</v>
      </c>
      <c r="D7683" s="3">
        <v>40908</v>
      </c>
      <c r="E7683" s="3">
        <v>40915</v>
      </c>
      <c r="F7683" s="2" t="s">
        <v>50</v>
      </c>
      <c r="G7683" s="8"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5">
        <v>7683</v>
      </c>
      <c r="B7684" s="2" t="s">
        <v>9600</v>
      </c>
      <c r="C7684" s="8">
        <f>YEAR(Data!$D7684)</f>
        <v>2012</v>
      </c>
      <c r="D7684" s="3">
        <v>41027</v>
      </c>
      <c r="E7684" s="3">
        <v>41030</v>
      </c>
      <c r="F7684" s="2" t="s">
        <v>188</v>
      </c>
      <c r="G7684" s="8"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5">
        <v>7684</v>
      </c>
      <c r="B7685" s="2" t="s">
        <v>9600</v>
      </c>
      <c r="C7685" s="8">
        <f>YEAR(Data!$D7685)</f>
        <v>2012</v>
      </c>
      <c r="D7685" s="3">
        <v>41027</v>
      </c>
      <c r="E7685" s="3">
        <v>41030</v>
      </c>
      <c r="F7685" s="2" t="s">
        <v>188</v>
      </c>
      <c r="G7685" s="8"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5">
        <v>7685</v>
      </c>
      <c r="B7686" s="2" t="s">
        <v>9601</v>
      </c>
      <c r="C7686" s="8">
        <f>YEAR(Data!$D7686)</f>
        <v>2012</v>
      </c>
      <c r="D7686" s="3">
        <v>40953</v>
      </c>
      <c r="E7686" s="3">
        <v>40960</v>
      </c>
      <c r="F7686" s="2" t="s">
        <v>50</v>
      </c>
      <c r="G7686" s="8"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5">
        <v>7686</v>
      </c>
      <c r="B7687" s="2" t="s">
        <v>9601</v>
      </c>
      <c r="C7687" s="8">
        <f>YEAR(Data!$D7687)</f>
        <v>2012</v>
      </c>
      <c r="D7687" s="3">
        <v>40953</v>
      </c>
      <c r="E7687" s="3">
        <v>40960</v>
      </c>
      <c r="F7687" s="2" t="s">
        <v>50</v>
      </c>
      <c r="G7687" s="8"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5">
        <v>7687</v>
      </c>
      <c r="B7688" s="2" t="s">
        <v>9602</v>
      </c>
      <c r="C7688" s="8">
        <f>YEAR(Data!$D7688)</f>
        <v>2013</v>
      </c>
      <c r="D7688" s="3">
        <v>41604</v>
      </c>
      <c r="E7688" s="3">
        <v>41608</v>
      </c>
      <c r="F7688" s="2" t="s">
        <v>50</v>
      </c>
      <c r="G7688" s="8"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5">
        <v>7688</v>
      </c>
      <c r="B7689" s="2" t="s">
        <v>9602</v>
      </c>
      <c r="C7689" s="8">
        <f>YEAR(Data!$D7689)</f>
        <v>2013</v>
      </c>
      <c r="D7689" s="3">
        <v>41604</v>
      </c>
      <c r="E7689" s="3">
        <v>41608</v>
      </c>
      <c r="F7689" s="2" t="s">
        <v>50</v>
      </c>
      <c r="G7689" s="8"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5">
        <v>7689</v>
      </c>
      <c r="B7690" s="2" t="s">
        <v>9602</v>
      </c>
      <c r="C7690" s="8">
        <f>YEAR(Data!$D7690)</f>
        <v>2013</v>
      </c>
      <c r="D7690" s="3">
        <v>41604</v>
      </c>
      <c r="E7690" s="3">
        <v>41608</v>
      </c>
      <c r="F7690" s="2" t="s">
        <v>50</v>
      </c>
      <c r="G7690" s="8"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5">
        <v>7690</v>
      </c>
      <c r="B7691" s="2" t="s">
        <v>9605</v>
      </c>
      <c r="C7691" s="8">
        <f>YEAR(Data!$D7691)</f>
        <v>2014</v>
      </c>
      <c r="D7691" s="3">
        <v>41836</v>
      </c>
      <c r="E7691" s="3">
        <v>41838</v>
      </c>
      <c r="F7691" s="2" t="s">
        <v>188</v>
      </c>
      <c r="G7691" s="8"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5">
        <v>7691</v>
      </c>
      <c r="B7692" s="2" t="s">
        <v>9605</v>
      </c>
      <c r="C7692" s="8">
        <f>YEAR(Data!$D7692)</f>
        <v>2014</v>
      </c>
      <c r="D7692" s="3">
        <v>41836</v>
      </c>
      <c r="E7692" s="3">
        <v>41838</v>
      </c>
      <c r="F7692" s="2" t="s">
        <v>188</v>
      </c>
      <c r="G7692" s="8"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5">
        <v>7692</v>
      </c>
      <c r="B7693" s="2" t="s">
        <v>9605</v>
      </c>
      <c r="C7693" s="8">
        <f>YEAR(Data!$D7693)</f>
        <v>2014</v>
      </c>
      <c r="D7693" s="3">
        <v>41836</v>
      </c>
      <c r="E7693" s="3">
        <v>41838</v>
      </c>
      <c r="F7693" s="2" t="s">
        <v>188</v>
      </c>
      <c r="G7693" s="8"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5">
        <v>7693</v>
      </c>
      <c r="B7694" s="2" t="s">
        <v>9606</v>
      </c>
      <c r="C7694" s="8">
        <f>YEAR(Data!$D7694)</f>
        <v>2011</v>
      </c>
      <c r="D7694" s="3">
        <v>40906</v>
      </c>
      <c r="E7694" s="3">
        <v>40911</v>
      </c>
      <c r="F7694" s="2" t="s">
        <v>50</v>
      </c>
      <c r="G7694" s="8"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5">
        <v>7694</v>
      </c>
      <c r="B7695" s="2" t="s">
        <v>9606</v>
      </c>
      <c r="C7695" s="8">
        <f>YEAR(Data!$D7695)</f>
        <v>2011</v>
      </c>
      <c r="D7695" s="3">
        <v>40906</v>
      </c>
      <c r="E7695" s="3">
        <v>40911</v>
      </c>
      <c r="F7695" s="2" t="s">
        <v>50</v>
      </c>
      <c r="G7695" s="8"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5">
        <v>7695</v>
      </c>
      <c r="B7696" s="2" t="s">
        <v>9607</v>
      </c>
      <c r="C7696" s="8">
        <f>YEAR(Data!$D7696)</f>
        <v>2013</v>
      </c>
      <c r="D7696" s="3">
        <v>41356</v>
      </c>
      <c r="E7696" s="3">
        <v>41356</v>
      </c>
      <c r="F7696" s="2" t="s">
        <v>1290</v>
      </c>
      <c r="G7696" s="8"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5">
        <v>7696</v>
      </c>
      <c r="B7697" s="2" t="s">
        <v>9608</v>
      </c>
      <c r="C7697" s="8">
        <f>YEAR(Data!$D7697)</f>
        <v>2014</v>
      </c>
      <c r="D7697" s="3">
        <v>41823</v>
      </c>
      <c r="E7697" s="3">
        <v>41826</v>
      </c>
      <c r="F7697" s="2" t="s">
        <v>188</v>
      </c>
      <c r="G7697" s="8"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5">
        <v>7697</v>
      </c>
      <c r="B7698" s="2" t="s">
        <v>9608</v>
      </c>
      <c r="C7698" s="8">
        <f>YEAR(Data!$D7698)</f>
        <v>2014</v>
      </c>
      <c r="D7698" s="3">
        <v>41823</v>
      </c>
      <c r="E7698" s="3">
        <v>41826</v>
      </c>
      <c r="F7698" s="2" t="s">
        <v>188</v>
      </c>
      <c r="G7698" s="8"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5">
        <v>7698</v>
      </c>
      <c r="B7699" s="2" t="s">
        <v>9609</v>
      </c>
      <c r="C7699" s="8">
        <f>YEAR(Data!$D7699)</f>
        <v>2014</v>
      </c>
      <c r="D7699" s="3">
        <v>41988</v>
      </c>
      <c r="E7699" s="3">
        <v>41992</v>
      </c>
      <c r="F7699" s="2" t="s">
        <v>50</v>
      </c>
      <c r="G7699" s="8"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5">
        <v>7699</v>
      </c>
      <c r="B7700" s="2" t="s">
        <v>9609</v>
      </c>
      <c r="C7700" s="8">
        <f>YEAR(Data!$D7700)</f>
        <v>2014</v>
      </c>
      <c r="D7700" s="3">
        <v>41988</v>
      </c>
      <c r="E7700" s="3">
        <v>41992</v>
      </c>
      <c r="F7700" s="2" t="s">
        <v>50</v>
      </c>
      <c r="G7700" s="8"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5">
        <v>7700</v>
      </c>
      <c r="B7701" s="2" t="s">
        <v>9609</v>
      </c>
      <c r="C7701" s="8">
        <f>YEAR(Data!$D7701)</f>
        <v>2014</v>
      </c>
      <c r="D7701" s="3">
        <v>41988</v>
      </c>
      <c r="E7701" s="3">
        <v>41992</v>
      </c>
      <c r="F7701" s="2" t="s">
        <v>50</v>
      </c>
      <c r="G7701" s="8"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5">
        <v>7701</v>
      </c>
      <c r="B7702" s="2" t="s">
        <v>9609</v>
      </c>
      <c r="C7702" s="8">
        <f>YEAR(Data!$D7702)</f>
        <v>2014</v>
      </c>
      <c r="D7702" s="3">
        <v>41988</v>
      </c>
      <c r="E7702" s="3">
        <v>41992</v>
      </c>
      <c r="F7702" s="2" t="s">
        <v>50</v>
      </c>
      <c r="G7702" s="8"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5">
        <v>7702</v>
      </c>
      <c r="B7703" s="2" t="s">
        <v>9609</v>
      </c>
      <c r="C7703" s="8">
        <f>YEAR(Data!$D7703)</f>
        <v>2014</v>
      </c>
      <c r="D7703" s="3">
        <v>41988</v>
      </c>
      <c r="E7703" s="3">
        <v>41992</v>
      </c>
      <c r="F7703" s="2" t="s">
        <v>50</v>
      </c>
      <c r="G7703" s="8"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5">
        <v>7703</v>
      </c>
      <c r="B7704" s="2" t="s">
        <v>9610</v>
      </c>
      <c r="C7704" s="8">
        <f>YEAR(Data!$D7704)</f>
        <v>2013</v>
      </c>
      <c r="D7704" s="3">
        <v>41513</v>
      </c>
      <c r="E7704" s="3">
        <v>41520</v>
      </c>
      <c r="F7704" s="2" t="s">
        <v>50</v>
      </c>
      <c r="G7704" s="8"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5">
        <v>7704</v>
      </c>
      <c r="B7705" s="2" t="s">
        <v>9610</v>
      </c>
      <c r="C7705" s="8">
        <f>YEAR(Data!$D7705)</f>
        <v>2013</v>
      </c>
      <c r="D7705" s="3">
        <v>41513</v>
      </c>
      <c r="E7705" s="3">
        <v>41520</v>
      </c>
      <c r="F7705" s="2" t="s">
        <v>50</v>
      </c>
      <c r="G7705" s="8"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5">
        <v>7705</v>
      </c>
      <c r="B7706" s="2" t="s">
        <v>9610</v>
      </c>
      <c r="C7706" s="8">
        <f>YEAR(Data!$D7706)</f>
        <v>2013</v>
      </c>
      <c r="D7706" s="3">
        <v>41513</v>
      </c>
      <c r="E7706" s="3">
        <v>41520</v>
      </c>
      <c r="F7706" s="2" t="s">
        <v>50</v>
      </c>
      <c r="G7706" s="8"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5">
        <v>7706</v>
      </c>
      <c r="B7707" s="2" t="s">
        <v>9610</v>
      </c>
      <c r="C7707" s="8">
        <f>YEAR(Data!$D7707)</f>
        <v>2013</v>
      </c>
      <c r="D7707" s="3">
        <v>41513</v>
      </c>
      <c r="E7707" s="3">
        <v>41520</v>
      </c>
      <c r="F7707" s="2" t="s">
        <v>50</v>
      </c>
      <c r="G7707" s="8"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5">
        <v>7707</v>
      </c>
      <c r="B7708" s="2" t="s">
        <v>9610</v>
      </c>
      <c r="C7708" s="8">
        <f>YEAR(Data!$D7708)</f>
        <v>2013</v>
      </c>
      <c r="D7708" s="3">
        <v>41513</v>
      </c>
      <c r="E7708" s="3">
        <v>41520</v>
      </c>
      <c r="F7708" s="2" t="s">
        <v>50</v>
      </c>
      <c r="G7708" s="8"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5">
        <v>7708</v>
      </c>
      <c r="B7709" s="2" t="s">
        <v>9611</v>
      </c>
      <c r="C7709" s="8">
        <f>YEAR(Data!$D7709)</f>
        <v>2014</v>
      </c>
      <c r="D7709" s="3">
        <v>41928</v>
      </c>
      <c r="E7709" s="3">
        <v>41932</v>
      </c>
      <c r="F7709" s="2" t="s">
        <v>50</v>
      </c>
      <c r="G7709" s="8"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5">
        <v>7709</v>
      </c>
      <c r="B7710" s="2" t="s">
        <v>9612</v>
      </c>
      <c r="C7710" s="8">
        <f>YEAR(Data!$D7710)</f>
        <v>2011</v>
      </c>
      <c r="D7710" s="3">
        <v>40841</v>
      </c>
      <c r="E7710" s="3">
        <v>40845</v>
      </c>
      <c r="F7710" s="2" t="s">
        <v>50</v>
      </c>
      <c r="G7710" s="8"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5">
        <v>7710</v>
      </c>
      <c r="B7711" s="2" t="s">
        <v>9612</v>
      </c>
      <c r="C7711" s="8">
        <f>YEAR(Data!$D7711)</f>
        <v>2011</v>
      </c>
      <c r="D7711" s="3">
        <v>40841</v>
      </c>
      <c r="E7711" s="3">
        <v>40845</v>
      </c>
      <c r="F7711" s="2" t="s">
        <v>50</v>
      </c>
      <c r="G7711" s="8"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5">
        <v>7711</v>
      </c>
      <c r="B7712" s="2" t="s">
        <v>9613</v>
      </c>
      <c r="C7712" s="8">
        <f>YEAR(Data!$D7712)</f>
        <v>2012</v>
      </c>
      <c r="D7712" s="3">
        <v>41001</v>
      </c>
      <c r="E7712" s="3">
        <v>41006</v>
      </c>
      <c r="F7712" s="2" t="s">
        <v>50</v>
      </c>
      <c r="G7712" s="8"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5">
        <v>7712</v>
      </c>
      <c r="B7713" s="2" t="s">
        <v>9614</v>
      </c>
      <c r="C7713" s="8">
        <f>YEAR(Data!$D7713)</f>
        <v>2014</v>
      </c>
      <c r="D7713" s="3">
        <v>41941</v>
      </c>
      <c r="E7713" s="3">
        <v>41943</v>
      </c>
      <c r="F7713" s="2" t="s">
        <v>23</v>
      </c>
      <c r="G7713" s="8"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5">
        <v>7713</v>
      </c>
      <c r="B7714" s="2" t="s">
        <v>9614</v>
      </c>
      <c r="C7714" s="8">
        <f>YEAR(Data!$D7714)</f>
        <v>2014</v>
      </c>
      <c r="D7714" s="3">
        <v>41941</v>
      </c>
      <c r="E7714" s="3">
        <v>41943</v>
      </c>
      <c r="F7714" s="2" t="s">
        <v>23</v>
      </c>
      <c r="G7714" s="8"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5">
        <v>7714</v>
      </c>
      <c r="B7715" s="2" t="s">
        <v>9614</v>
      </c>
      <c r="C7715" s="8">
        <f>YEAR(Data!$D7715)</f>
        <v>2014</v>
      </c>
      <c r="D7715" s="3">
        <v>41941</v>
      </c>
      <c r="E7715" s="3">
        <v>41943</v>
      </c>
      <c r="F7715" s="2" t="s">
        <v>23</v>
      </c>
      <c r="G7715" s="8"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5">
        <v>7715</v>
      </c>
      <c r="B7716" s="2" t="s">
        <v>9615</v>
      </c>
      <c r="C7716" s="8">
        <f>YEAR(Data!$D7716)</f>
        <v>2011</v>
      </c>
      <c r="D7716" s="3">
        <v>40882</v>
      </c>
      <c r="E7716" s="3">
        <v>40884</v>
      </c>
      <c r="F7716" s="2" t="s">
        <v>188</v>
      </c>
      <c r="G7716" s="8"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5">
        <v>7716</v>
      </c>
      <c r="B7717" s="2" t="s">
        <v>9616</v>
      </c>
      <c r="C7717" s="8">
        <f>YEAR(Data!$D7717)</f>
        <v>2014</v>
      </c>
      <c r="D7717" s="3">
        <v>41947</v>
      </c>
      <c r="E7717" s="3">
        <v>41952</v>
      </c>
      <c r="F7717" s="2" t="s">
        <v>50</v>
      </c>
      <c r="G7717" s="8"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5">
        <v>7717</v>
      </c>
      <c r="B7718" s="2" t="s">
        <v>9617</v>
      </c>
      <c r="C7718" s="8">
        <f>YEAR(Data!$D7718)</f>
        <v>2012</v>
      </c>
      <c r="D7718" s="3">
        <v>40914</v>
      </c>
      <c r="E7718" s="3">
        <v>40920</v>
      </c>
      <c r="F7718" s="2" t="s">
        <v>50</v>
      </c>
      <c r="G7718" s="8"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5">
        <v>7718</v>
      </c>
      <c r="B7719" s="2" t="s">
        <v>9617</v>
      </c>
      <c r="C7719" s="8">
        <f>YEAR(Data!$D7719)</f>
        <v>2012</v>
      </c>
      <c r="D7719" s="3">
        <v>40914</v>
      </c>
      <c r="E7719" s="3">
        <v>40920</v>
      </c>
      <c r="F7719" s="2" t="s">
        <v>50</v>
      </c>
      <c r="G7719" s="8"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5">
        <v>7719</v>
      </c>
      <c r="B7720" s="2" t="s">
        <v>9618</v>
      </c>
      <c r="C7720" s="8">
        <f>YEAR(Data!$D7720)</f>
        <v>2014</v>
      </c>
      <c r="D7720" s="3">
        <v>41892</v>
      </c>
      <c r="E7720" s="3">
        <v>41897</v>
      </c>
      <c r="F7720" s="2" t="s">
        <v>50</v>
      </c>
      <c r="G7720" s="8"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5">
        <v>7720</v>
      </c>
      <c r="B7721" s="2" t="s">
        <v>9619</v>
      </c>
      <c r="C7721" s="8">
        <f>YEAR(Data!$D7721)</f>
        <v>2012</v>
      </c>
      <c r="D7721" s="3">
        <v>40913</v>
      </c>
      <c r="E7721" s="3">
        <v>40918</v>
      </c>
      <c r="F7721" s="2" t="s">
        <v>50</v>
      </c>
      <c r="G7721" s="8"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5">
        <v>7721</v>
      </c>
      <c r="B7722" s="2" t="s">
        <v>9619</v>
      </c>
      <c r="C7722" s="8">
        <f>YEAR(Data!$D7722)</f>
        <v>2012</v>
      </c>
      <c r="D7722" s="3">
        <v>40913</v>
      </c>
      <c r="E7722" s="3">
        <v>40918</v>
      </c>
      <c r="F7722" s="2" t="s">
        <v>50</v>
      </c>
      <c r="G7722" s="8"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5">
        <v>7722</v>
      </c>
      <c r="B7723" s="2" t="s">
        <v>9619</v>
      </c>
      <c r="C7723" s="8">
        <f>YEAR(Data!$D7723)</f>
        <v>2012</v>
      </c>
      <c r="D7723" s="3">
        <v>40913</v>
      </c>
      <c r="E7723" s="3">
        <v>40918</v>
      </c>
      <c r="F7723" s="2" t="s">
        <v>50</v>
      </c>
      <c r="G7723" s="8"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5">
        <v>7723</v>
      </c>
      <c r="B7724" s="2" t="s">
        <v>9620</v>
      </c>
      <c r="C7724" s="8">
        <f>YEAR(Data!$D7724)</f>
        <v>2014</v>
      </c>
      <c r="D7724" s="3">
        <v>41746</v>
      </c>
      <c r="E7724" s="3">
        <v>41750</v>
      </c>
      <c r="F7724" s="2" t="s">
        <v>50</v>
      </c>
      <c r="G7724" s="8"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5">
        <v>7724</v>
      </c>
      <c r="B7725" s="2" t="s">
        <v>9623</v>
      </c>
      <c r="C7725" s="8">
        <f>YEAR(Data!$D7725)</f>
        <v>2012</v>
      </c>
      <c r="D7725" s="3">
        <v>41162</v>
      </c>
      <c r="E7725" s="3">
        <v>41166</v>
      </c>
      <c r="F7725" s="2" t="s">
        <v>50</v>
      </c>
      <c r="G7725" s="8"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5">
        <v>7725</v>
      </c>
      <c r="B7726" s="2" t="s">
        <v>9624</v>
      </c>
      <c r="C7726" s="8">
        <f>YEAR(Data!$D7726)</f>
        <v>2013</v>
      </c>
      <c r="D7726" s="3">
        <v>41543</v>
      </c>
      <c r="E7726" s="3">
        <v>41547</v>
      </c>
      <c r="F7726" s="2" t="s">
        <v>50</v>
      </c>
      <c r="G7726" s="8"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5">
        <v>7726</v>
      </c>
      <c r="B7727" s="2" t="s">
        <v>9624</v>
      </c>
      <c r="C7727" s="8">
        <f>YEAR(Data!$D7727)</f>
        <v>2013</v>
      </c>
      <c r="D7727" s="3">
        <v>41543</v>
      </c>
      <c r="E7727" s="3">
        <v>41547</v>
      </c>
      <c r="F7727" s="2" t="s">
        <v>50</v>
      </c>
      <c r="G7727" s="8"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5">
        <v>7727</v>
      </c>
      <c r="B7728" s="2" t="s">
        <v>9624</v>
      </c>
      <c r="C7728" s="8">
        <f>YEAR(Data!$D7728)</f>
        <v>2013</v>
      </c>
      <c r="D7728" s="3">
        <v>41543</v>
      </c>
      <c r="E7728" s="3">
        <v>41547</v>
      </c>
      <c r="F7728" s="2" t="s">
        <v>50</v>
      </c>
      <c r="G7728" s="8"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5">
        <v>7728</v>
      </c>
      <c r="B7729" s="2" t="s">
        <v>9625</v>
      </c>
      <c r="C7729" s="8">
        <f>YEAR(Data!$D7729)</f>
        <v>2012</v>
      </c>
      <c r="D7729" s="3">
        <v>40984</v>
      </c>
      <c r="E7729" s="3">
        <v>40988</v>
      </c>
      <c r="F7729" s="2" t="s">
        <v>23</v>
      </c>
      <c r="G7729" s="8"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5">
        <v>7729</v>
      </c>
      <c r="B7730" s="2" t="s">
        <v>9626</v>
      </c>
      <c r="C7730" s="8">
        <f>YEAR(Data!$D7730)</f>
        <v>2013</v>
      </c>
      <c r="D7730" s="3">
        <v>41605</v>
      </c>
      <c r="E7730" s="3">
        <v>41611</v>
      </c>
      <c r="F7730" s="2" t="s">
        <v>50</v>
      </c>
      <c r="G7730" s="8"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5">
        <v>7730</v>
      </c>
      <c r="B7731" s="2" t="s">
        <v>9627</v>
      </c>
      <c r="C7731" s="8">
        <f>YEAR(Data!$D7731)</f>
        <v>2013</v>
      </c>
      <c r="D7731" s="3">
        <v>41544</v>
      </c>
      <c r="E7731" s="3">
        <v>41549</v>
      </c>
      <c r="F7731" s="2" t="s">
        <v>50</v>
      </c>
      <c r="G7731" s="8"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5">
        <v>7731</v>
      </c>
      <c r="B7732" s="2" t="s">
        <v>9628</v>
      </c>
      <c r="C7732" s="8">
        <f>YEAR(Data!$D7732)</f>
        <v>2014</v>
      </c>
      <c r="D7732" s="3">
        <v>41804</v>
      </c>
      <c r="E7732" s="3">
        <v>41810</v>
      </c>
      <c r="F7732" s="2" t="s">
        <v>50</v>
      </c>
      <c r="G7732" s="8"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5">
        <v>7732</v>
      </c>
      <c r="B7733" s="2" t="s">
        <v>9629</v>
      </c>
      <c r="C7733" s="8">
        <f>YEAR(Data!$D7733)</f>
        <v>2014</v>
      </c>
      <c r="D7733" s="3">
        <v>41901</v>
      </c>
      <c r="E7733" s="3">
        <v>41904</v>
      </c>
      <c r="F7733" s="2" t="s">
        <v>188</v>
      </c>
      <c r="G7733" s="8"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5">
        <v>7733</v>
      </c>
      <c r="B7734" s="2" t="s">
        <v>9630</v>
      </c>
      <c r="C7734" s="8">
        <f>YEAR(Data!$D7734)</f>
        <v>2014</v>
      </c>
      <c r="D7734" s="3">
        <v>41793</v>
      </c>
      <c r="E7734" s="3">
        <v>41799</v>
      </c>
      <c r="F7734" s="2" t="s">
        <v>50</v>
      </c>
      <c r="G7734" s="8"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5">
        <v>7734</v>
      </c>
      <c r="B7735" s="2" t="s">
        <v>9631</v>
      </c>
      <c r="C7735" s="8">
        <f>YEAR(Data!$D7735)</f>
        <v>2013</v>
      </c>
      <c r="D7735" s="3">
        <v>41410</v>
      </c>
      <c r="E7735" s="3">
        <v>41414</v>
      </c>
      <c r="F7735" s="2" t="s">
        <v>23</v>
      </c>
      <c r="G7735" s="8"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5">
        <v>7735</v>
      </c>
      <c r="B7736" s="2" t="s">
        <v>9632</v>
      </c>
      <c r="C7736" s="8">
        <f>YEAR(Data!$D7736)</f>
        <v>2014</v>
      </c>
      <c r="D7736" s="3">
        <v>41898</v>
      </c>
      <c r="E7736" s="3">
        <v>41903</v>
      </c>
      <c r="F7736" s="2" t="s">
        <v>50</v>
      </c>
      <c r="G7736" s="8"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5">
        <v>7736</v>
      </c>
      <c r="B7737" s="2" t="s">
        <v>9633</v>
      </c>
      <c r="C7737" s="8">
        <f>YEAR(Data!$D7737)</f>
        <v>2013</v>
      </c>
      <c r="D7737" s="3">
        <v>41509</v>
      </c>
      <c r="E7737" s="3">
        <v>41513</v>
      </c>
      <c r="F7737" s="2" t="s">
        <v>50</v>
      </c>
      <c r="G7737" s="8"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5">
        <v>7737</v>
      </c>
      <c r="B7738" s="2" t="s">
        <v>9634</v>
      </c>
      <c r="C7738" s="8">
        <f>YEAR(Data!$D7738)</f>
        <v>2011</v>
      </c>
      <c r="D7738" s="3">
        <v>40693</v>
      </c>
      <c r="E7738" s="3">
        <v>40700</v>
      </c>
      <c r="F7738" s="2" t="s">
        <v>50</v>
      </c>
      <c r="G7738" s="8"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5">
        <v>7738</v>
      </c>
      <c r="B7739" s="2" t="s">
        <v>9635</v>
      </c>
      <c r="C7739" s="8">
        <f>YEAR(Data!$D7739)</f>
        <v>2014</v>
      </c>
      <c r="D7739" s="3">
        <v>41992</v>
      </c>
      <c r="E7739" s="3">
        <v>41994</v>
      </c>
      <c r="F7739" s="2" t="s">
        <v>188</v>
      </c>
      <c r="G7739" s="8"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5">
        <v>7739</v>
      </c>
      <c r="B7740" s="2" t="s">
        <v>9636</v>
      </c>
      <c r="C7740" s="8">
        <f>YEAR(Data!$D7740)</f>
        <v>2014</v>
      </c>
      <c r="D7740" s="3">
        <v>41851</v>
      </c>
      <c r="E7740" s="3">
        <v>41858</v>
      </c>
      <c r="F7740" s="2" t="s">
        <v>50</v>
      </c>
      <c r="G7740" s="8"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5">
        <v>7740</v>
      </c>
      <c r="B7741" s="2" t="s">
        <v>9637</v>
      </c>
      <c r="C7741" s="8">
        <f>YEAR(Data!$D7741)</f>
        <v>2011</v>
      </c>
      <c r="D7741" s="3">
        <v>40868</v>
      </c>
      <c r="E7741" s="3">
        <v>40873</v>
      </c>
      <c r="F7741" s="2" t="s">
        <v>50</v>
      </c>
      <c r="G7741" s="8"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5">
        <v>7741</v>
      </c>
      <c r="B7742" s="2" t="s">
        <v>9637</v>
      </c>
      <c r="C7742" s="8">
        <f>YEAR(Data!$D7742)</f>
        <v>2011</v>
      </c>
      <c r="D7742" s="3">
        <v>40868</v>
      </c>
      <c r="E7742" s="3">
        <v>40873</v>
      </c>
      <c r="F7742" s="2" t="s">
        <v>50</v>
      </c>
      <c r="G7742" s="8"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5">
        <v>7742</v>
      </c>
      <c r="B7743" s="2" t="s">
        <v>9638</v>
      </c>
      <c r="C7743" s="8">
        <f>YEAR(Data!$D7743)</f>
        <v>2012</v>
      </c>
      <c r="D7743" s="3">
        <v>41176</v>
      </c>
      <c r="E7743" s="3">
        <v>41178</v>
      </c>
      <c r="F7743" s="2" t="s">
        <v>23</v>
      </c>
      <c r="G7743" s="8"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5">
        <v>7743</v>
      </c>
      <c r="B7744" s="2" t="s">
        <v>9639</v>
      </c>
      <c r="C7744" s="8">
        <f>YEAR(Data!$D7744)</f>
        <v>2014</v>
      </c>
      <c r="D7744" s="3">
        <v>41872</v>
      </c>
      <c r="E7744" s="3">
        <v>41879</v>
      </c>
      <c r="F7744" s="2" t="s">
        <v>50</v>
      </c>
      <c r="G7744" s="8"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5">
        <v>7744</v>
      </c>
      <c r="B7745" s="2" t="s">
        <v>9640</v>
      </c>
      <c r="C7745" s="8">
        <f>YEAR(Data!$D7745)</f>
        <v>2013</v>
      </c>
      <c r="D7745" s="3">
        <v>41443</v>
      </c>
      <c r="E7745" s="3">
        <v>41448</v>
      </c>
      <c r="F7745" s="2" t="s">
        <v>50</v>
      </c>
      <c r="G7745" s="8"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5">
        <v>7745</v>
      </c>
      <c r="B7746" s="2" t="s">
        <v>9640</v>
      </c>
      <c r="C7746" s="8">
        <f>YEAR(Data!$D7746)</f>
        <v>2013</v>
      </c>
      <c r="D7746" s="3">
        <v>41443</v>
      </c>
      <c r="E7746" s="3">
        <v>41448</v>
      </c>
      <c r="F7746" s="2" t="s">
        <v>50</v>
      </c>
      <c r="G7746" s="8"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5">
        <v>7746</v>
      </c>
      <c r="B7747" s="2" t="s">
        <v>9640</v>
      </c>
      <c r="C7747" s="8">
        <f>YEAR(Data!$D7747)</f>
        <v>2013</v>
      </c>
      <c r="D7747" s="3">
        <v>41443</v>
      </c>
      <c r="E7747" s="3">
        <v>41448</v>
      </c>
      <c r="F7747" s="2" t="s">
        <v>50</v>
      </c>
      <c r="G7747" s="8"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5">
        <v>7747</v>
      </c>
      <c r="B7748" s="2" t="s">
        <v>9641</v>
      </c>
      <c r="C7748" s="8">
        <f>YEAR(Data!$D7748)</f>
        <v>2012</v>
      </c>
      <c r="D7748" s="3">
        <v>41262</v>
      </c>
      <c r="E7748" s="3">
        <v>41266</v>
      </c>
      <c r="F7748" s="2" t="s">
        <v>50</v>
      </c>
      <c r="G7748" s="8"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5">
        <v>7748</v>
      </c>
      <c r="B7749" s="2" t="s">
        <v>9642</v>
      </c>
      <c r="C7749" s="8">
        <f>YEAR(Data!$D7749)</f>
        <v>2012</v>
      </c>
      <c r="D7749" s="3">
        <v>41060</v>
      </c>
      <c r="E7749" s="3">
        <v>41062</v>
      </c>
      <c r="F7749" s="2" t="s">
        <v>23</v>
      </c>
      <c r="G7749" s="8"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5">
        <v>7749</v>
      </c>
      <c r="B7750" s="2" t="s">
        <v>9643</v>
      </c>
      <c r="C7750" s="8">
        <f>YEAR(Data!$D7750)</f>
        <v>2012</v>
      </c>
      <c r="D7750" s="3">
        <v>41078</v>
      </c>
      <c r="E7750" s="3">
        <v>41084</v>
      </c>
      <c r="F7750" s="2" t="s">
        <v>50</v>
      </c>
      <c r="G7750" s="8"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5">
        <v>7750</v>
      </c>
      <c r="B7751" s="2" t="s">
        <v>9643</v>
      </c>
      <c r="C7751" s="8">
        <f>YEAR(Data!$D7751)</f>
        <v>2012</v>
      </c>
      <c r="D7751" s="3">
        <v>41078</v>
      </c>
      <c r="E7751" s="3">
        <v>41084</v>
      </c>
      <c r="F7751" s="2" t="s">
        <v>50</v>
      </c>
      <c r="G7751" s="8"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5">
        <v>7751</v>
      </c>
      <c r="B7752" s="2" t="s">
        <v>9643</v>
      </c>
      <c r="C7752" s="8">
        <f>YEAR(Data!$D7752)</f>
        <v>2012</v>
      </c>
      <c r="D7752" s="3">
        <v>41078</v>
      </c>
      <c r="E7752" s="3">
        <v>41084</v>
      </c>
      <c r="F7752" s="2" t="s">
        <v>50</v>
      </c>
      <c r="G7752" s="8"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5">
        <v>7752</v>
      </c>
      <c r="B7753" s="2" t="s">
        <v>9643</v>
      </c>
      <c r="C7753" s="8">
        <f>YEAR(Data!$D7753)</f>
        <v>2012</v>
      </c>
      <c r="D7753" s="3">
        <v>41078</v>
      </c>
      <c r="E7753" s="3">
        <v>41084</v>
      </c>
      <c r="F7753" s="2" t="s">
        <v>50</v>
      </c>
      <c r="G7753" s="8"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5">
        <v>7753</v>
      </c>
      <c r="B7754" s="2" t="s">
        <v>9643</v>
      </c>
      <c r="C7754" s="8">
        <f>YEAR(Data!$D7754)</f>
        <v>2012</v>
      </c>
      <c r="D7754" s="3">
        <v>41078</v>
      </c>
      <c r="E7754" s="3">
        <v>41084</v>
      </c>
      <c r="F7754" s="2" t="s">
        <v>50</v>
      </c>
      <c r="G7754" s="8"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5">
        <v>7754</v>
      </c>
      <c r="B7755" s="2" t="s">
        <v>9644</v>
      </c>
      <c r="C7755" s="8">
        <f>YEAR(Data!$D7755)</f>
        <v>2012</v>
      </c>
      <c r="D7755" s="3">
        <v>41243</v>
      </c>
      <c r="E7755" s="3">
        <v>41246</v>
      </c>
      <c r="F7755" s="2" t="s">
        <v>188</v>
      </c>
      <c r="G7755" s="8"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5">
        <v>7755</v>
      </c>
      <c r="B7756" s="2" t="s">
        <v>9645</v>
      </c>
      <c r="C7756" s="8">
        <f>YEAR(Data!$D7756)</f>
        <v>2012</v>
      </c>
      <c r="D7756" s="3">
        <v>41264</v>
      </c>
      <c r="E7756" s="3">
        <v>41266</v>
      </c>
      <c r="F7756" s="2" t="s">
        <v>23</v>
      </c>
      <c r="G7756" s="8"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5">
        <v>7756</v>
      </c>
      <c r="B7757" s="2" t="s">
        <v>9646</v>
      </c>
      <c r="C7757" s="8">
        <f>YEAR(Data!$D7757)</f>
        <v>2014</v>
      </c>
      <c r="D7757" s="3">
        <v>41961</v>
      </c>
      <c r="E7757" s="3">
        <v>41965</v>
      </c>
      <c r="F7757" s="2" t="s">
        <v>50</v>
      </c>
      <c r="G7757" s="8"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5">
        <v>7757</v>
      </c>
      <c r="B7758" s="2" t="s">
        <v>9646</v>
      </c>
      <c r="C7758" s="8">
        <f>YEAR(Data!$D7758)</f>
        <v>2014</v>
      </c>
      <c r="D7758" s="3">
        <v>41961</v>
      </c>
      <c r="E7758" s="3">
        <v>41965</v>
      </c>
      <c r="F7758" s="2" t="s">
        <v>50</v>
      </c>
      <c r="G7758" s="8"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5">
        <v>7758</v>
      </c>
      <c r="B7759" s="2" t="s">
        <v>9649</v>
      </c>
      <c r="C7759" s="8">
        <f>YEAR(Data!$D7759)</f>
        <v>2014</v>
      </c>
      <c r="D7759" s="3">
        <v>41957</v>
      </c>
      <c r="E7759" s="3">
        <v>41960</v>
      </c>
      <c r="F7759" s="2" t="s">
        <v>23</v>
      </c>
      <c r="G7759" s="8"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5">
        <v>7759</v>
      </c>
      <c r="B7760" s="2" t="s">
        <v>9649</v>
      </c>
      <c r="C7760" s="8">
        <f>YEAR(Data!$D7760)</f>
        <v>2014</v>
      </c>
      <c r="D7760" s="3">
        <v>41957</v>
      </c>
      <c r="E7760" s="3">
        <v>41960</v>
      </c>
      <c r="F7760" s="2" t="s">
        <v>23</v>
      </c>
      <c r="G7760" s="8"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5">
        <v>7760</v>
      </c>
      <c r="B7761" s="2" t="s">
        <v>9650</v>
      </c>
      <c r="C7761" s="8">
        <f>YEAR(Data!$D7761)</f>
        <v>2013</v>
      </c>
      <c r="D7761" s="3">
        <v>41572</v>
      </c>
      <c r="E7761" s="3">
        <v>41576</v>
      </c>
      <c r="F7761" s="2" t="s">
        <v>50</v>
      </c>
      <c r="G7761" s="8"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5">
        <v>7761</v>
      </c>
      <c r="B7762" s="2" t="s">
        <v>9651</v>
      </c>
      <c r="C7762" s="8">
        <f>YEAR(Data!$D7762)</f>
        <v>2011</v>
      </c>
      <c r="D7762" s="3">
        <v>40883</v>
      </c>
      <c r="E7762" s="3">
        <v>40888</v>
      </c>
      <c r="F7762" s="2" t="s">
        <v>50</v>
      </c>
      <c r="G7762" s="8"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5">
        <v>7762</v>
      </c>
      <c r="B7763" s="2" t="s">
        <v>9652</v>
      </c>
      <c r="C7763" s="8">
        <f>YEAR(Data!$D7763)</f>
        <v>2014</v>
      </c>
      <c r="D7763" s="3">
        <v>41977</v>
      </c>
      <c r="E7763" s="3">
        <v>41980</v>
      </c>
      <c r="F7763" s="2" t="s">
        <v>188</v>
      </c>
      <c r="G7763" s="8"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5">
        <v>7763</v>
      </c>
      <c r="B7764" s="2" t="s">
        <v>9653</v>
      </c>
      <c r="C7764" s="8">
        <f>YEAR(Data!$D7764)</f>
        <v>2014</v>
      </c>
      <c r="D7764" s="3">
        <v>41909</v>
      </c>
      <c r="E7764" s="3">
        <v>41911</v>
      </c>
      <c r="F7764" s="2" t="s">
        <v>188</v>
      </c>
      <c r="G7764" s="8"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5">
        <v>7764</v>
      </c>
      <c r="B7765" s="2" t="s">
        <v>9654</v>
      </c>
      <c r="C7765" s="8">
        <f>YEAR(Data!$D7765)</f>
        <v>2012</v>
      </c>
      <c r="D7765" s="3">
        <v>40942</v>
      </c>
      <c r="E7765" s="3">
        <v>40946</v>
      </c>
      <c r="F7765" s="2" t="s">
        <v>50</v>
      </c>
      <c r="G7765" s="8"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5">
        <v>7765</v>
      </c>
      <c r="B7766" s="2" t="s">
        <v>9655</v>
      </c>
      <c r="C7766" s="8">
        <f>YEAR(Data!$D7766)</f>
        <v>2014</v>
      </c>
      <c r="D7766" s="3">
        <v>41864</v>
      </c>
      <c r="E7766" s="3">
        <v>41864</v>
      </c>
      <c r="F7766" s="2" t="s">
        <v>1290</v>
      </c>
      <c r="G7766" s="8"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5">
        <v>7766</v>
      </c>
      <c r="B7767" s="2" t="s">
        <v>9655</v>
      </c>
      <c r="C7767" s="8">
        <f>YEAR(Data!$D7767)</f>
        <v>2014</v>
      </c>
      <c r="D7767" s="3">
        <v>41864</v>
      </c>
      <c r="E7767" s="3">
        <v>41864</v>
      </c>
      <c r="F7767" s="2" t="s">
        <v>1290</v>
      </c>
      <c r="G7767" s="8"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5">
        <v>7767</v>
      </c>
      <c r="B7768" s="2" t="s">
        <v>9655</v>
      </c>
      <c r="C7768" s="8">
        <f>YEAR(Data!$D7768)</f>
        <v>2014</v>
      </c>
      <c r="D7768" s="3">
        <v>41864</v>
      </c>
      <c r="E7768" s="3">
        <v>41864</v>
      </c>
      <c r="F7768" s="2" t="s">
        <v>1290</v>
      </c>
      <c r="G7768" s="8"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5">
        <v>7768</v>
      </c>
      <c r="B7769" s="2" t="s">
        <v>9656</v>
      </c>
      <c r="C7769" s="8">
        <f>YEAR(Data!$D7769)</f>
        <v>2012</v>
      </c>
      <c r="D7769" s="3">
        <v>41145</v>
      </c>
      <c r="E7769" s="3">
        <v>41147</v>
      </c>
      <c r="F7769" s="2" t="s">
        <v>188</v>
      </c>
      <c r="G7769" s="8"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5">
        <v>7769</v>
      </c>
      <c r="B7770" s="2" t="s">
        <v>9657</v>
      </c>
      <c r="C7770" s="8">
        <f>YEAR(Data!$D7770)</f>
        <v>2014</v>
      </c>
      <c r="D7770" s="3">
        <v>41956</v>
      </c>
      <c r="E7770" s="3">
        <v>41961</v>
      </c>
      <c r="F7770" s="2" t="s">
        <v>50</v>
      </c>
      <c r="G7770" s="8"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5">
        <v>7770</v>
      </c>
      <c r="B7771" s="2" t="s">
        <v>9658</v>
      </c>
      <c r="C7771" s="8">
        <f>YEAR(Data!$D7771)</f>
        <v>2013</v>
      </c>
      <c r="D7771" s="3">
        <v>41488</v>
      </c>
      <c r="E7771" s="3">
        <v>41488</v>
      </c>
      <c r="F7771" s="2" t="s">
        <v>1290</v>
      </c>
      <c r="G7771" s="8"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5">
        <v>7771</v>
      </c>
      <c r="B7772" s="2" t="s">
        <v>9658</v>
      </c>
      <c r="C7772" s="8">
        <f>YEAR(Data!$D7772)</f>
        <v>2013</v>
      </c>
      <c r="D7772" s="3">
        <v>41488</v>
      </c>
      <c r="E7772" s="3">
        <v>41488</v>
      </c>
      <c r="F7772" s="2" t="s">
        <v>1290</v>
      </c>
      <c r="G7772" s="8"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5">
        <v>7772</v>
      </c>
      <c r="B7773" s="2" t="s">
        <v>9659</v>
      </c>
      <c r="C7773" s="8">
        <f>YEAR(Data!$D7773)</f>
        <v>2013</v>
      </c>
      <c r="D7773" s="3">
        <v>41604</v>
      </c>
      <c r="E7773" s="3">
        <v>41611</v>
      </c>
      <c r="F7773" s="2" t="s">
        <v>50</v>
      </c>
      <c r="G7773" s="8"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5">
        <v>7773</v>
      </c>
      <c r="B7774" s="2" t="s">
        <v>9659</v>
      </c>
      <c r="C7774" s="8">
        <f>YEAR(Data!$D7774)</f>
        <v>2013</v>
      </c>
      <c r="D7774" s="3">
        <v>41604</v>
      </c>
      <c r="E7774" s="3">
        <v>41611</v>
      </c>
      <c r="F7774" s="2" t="s">
        <v>50</v>
      </c>
      <c r="G7774" s="8"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5">
        <v>7774</v>
      </c>
      <c r="B7775" s="2" t="s">
        <v>9659</v>
      </c>
      <c r="C7775" s="8">
        <f>YEAR(Data!$D7775)</f>
        <v>2013</v>
      </c>
      <c r="D7775" s="3">
        <v>41604</v>
      </c>
      <c r="E7775" s="3">
        <v>41611</v>
      </c>
      <c r="F7775" s="2" t="s">
        <v>50</v>
      </c>
      <c r="G7775" s="8"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5">
        <v>7775</v>
      </c>
      <c r="B7776" s="2" t="s">
        <v>9662</v>
      </c>
      <c r="C7776" s="8">
        <f>YEAR(Data!$D7776)</f>
        <v>2013</v>
      </c>
      <c r="D7776" s="3">
        <v>41378</v>
      </c>
      <c r="E7776" s="3">
        <v>41380</v>
      </c>
      <c r="F7776" s="2" t="s">
        <v>188</v>
      </c>
      <c r="G7776" s="8"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5">
        <v>7776</v>
      </c>
      <c r="B7777" s="2" t="s">
        <v>9663</v>
      </c>
      <c r="C7777" s="8">
        <f>YEAR(Data!$D7777)</f>
        <v>2011</v>
      </c>
      <c r="D7777" s="3">
        <v>40904</v>
      </c>
      <c r="E7777" s="3">
        <v>40908</v>
      </c>
      <c r="F7777" s="2" t="s">
        <v>50</v>
      </c>
      <c r="G7777" s="8"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5">
        <v>7777</v>
      </c>
      <c r="B7778" s="2" t="s">
        <v>9663</v>
      </c>
      <c r="C7778" s="8">
        <f>YEAR(Data!$D7778)</f>
        <v>2011</v>
      </c>
      <c r="D7778" s="3">
        <v>40904</v>
      </c>
      <c r="E7778" s="3">
        <v>40908</v>
      </c>
      <c r="F7778" s="2" t="s">
        <v>50</v>
      </c>
      <c r="G7778" s="8"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5">
        <v>7778</v>
      </c>
      <c r="B7779" s="2" t="s">
        <v>9663</v>
      </c>
      <c r="C7779" s="8">
        <f>YEAR(Data!$D7779)</f>
        <v>2011</v>
      </c>
      <c r="D7779" s="3">
        <v>40904</v>
      </c>
      <c r="E7779" s="3">
        <v>40908</v>
      </c>
      <c r="F7779" s="2" t="s">
        <v>50</v>
      </c>
      <c r="G7779" s="8"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5">
        <v>7779</v>
      </c>
      <c r="B7780" s="2" t="s">
        <v>9663</v>
      </c>
      <c r="C7780" s="8">
        <f>YEAR(Data!$D7780)</f>
        <v>2011</v>
      </c>
      <c r="D7780" s="3">
        <v>40904</v>
      </c>
      <c r="E7780" s="3">
        <v>40908</v>
      </c>
      <c r="F7780" s="2" t="s">
        <v>50</v>
      </c>
      <c r="G7780" s="8"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5">
        <v>7780</v>
      </c>
      <c r="B7781" s="2" t="s">
        <v>9664</v>
      </c>
      <c r="C7781" s="8">
        <f>YEAR(Data!$D7781)</f>
        <v>2013</v>
      </c>
      <c r="D7781" s="3">
        <v>41383</v>
      </c>
      <c r="E7781" s="3">
        <v>41387</v>
      </c>
      <c r="F7781" s="2" t="s">
        <v>50</v>
      </c>
      <c r="G7781" s="8"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5">
        <v>7781</v>
      </c>
      <c r="B7782" s="2" t="s">
        <v>9664</v>
      </c>
      <c r="C7782" s="8">
        <f>YEAR(Data!$D7782)</f>
        <v>2013</v>
      </c>
      <c r="D7782" s="3">
        <v>41383</v>
      </c>
      <c r="E7782" s="3">
        <v>41387</v>
      </c>
      <c r="F7782" s="2" t="s">
        <v>50</v>
      </c>
      <c r="G7782" s="8"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5">
        <v>7782</v>
      </c>
      <c r="B7783" s="2" t="s">
        <v>9665</v>
      </c>
      <c r="C7783" s="8">
        <f>YEAR(Data!$D7783)</f>
        <v>2012</v>
      </c>
      <c r="D7783" s="3">
        <v>40976</v>
      </c>
      <c r="E7783" s="3">
        <v>40980</v>
      </c>
      <c r="F7783" s="2" t="s">
        <v>50</v>
      </c>
      <c r="G7783" s="8"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5">
        <v>7783</v>
      </c>
      <c r="B7784" s="2" t="s">
        <v>9666</v>
      </c>
      <c r="C7784" s="8">
        <f>YEAR(Data!$D7784)</f>
        <v>2013</v>
      </c>
      <c r="D7784" s="3">
        <v>41583</v>
      </c>
      <c r="E7784" s="3">
        <v>41585</v>
      </c>
      <c r="F7784" s="2" t="s">
        <v>23</v>
      </c>
      <c r="G7784" s="8"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5">
        <v>7784</v>
      </c>
      <c r="B7785" s="2" t="s">
        <v>9666</v>
      </c>
      <c r="C7785" s="8">
        <f>YEAR(Data!$D7785)</f>
        <v>2013</v>
      </c>
      <c r="D7785" s="3">
        <v>41583</v>
      </c>
      <c r="E7785" s="3">
        <v>41585</v>
      </c>
      <c r="F7785" s="2" t="s">
        <v>23</v>
      </c>
      <c r="G7785" s="8"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5">
        <v>7785</v>
      </c>
      <c r="B7786" s="2" t="s">
        <v>9666</v>
      </c>
      <c r="C7786" s="8">
        <f>YEAR(Data!$D7786)</f>
        <v>2013</v>
      </c>
      <c r="D7786" s="3">
        <v>41583</v>
      </c>
      <c r="E7786" s="3">
        <v>41585</v>
      </c>
      <c r="F7786" s="2" t="s">
        <v>23</v>
      </c>
      <c r="G7786" s="8"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5">
        <v>7786</v>
      </c>
      <c r="B7787" s="2" t="s">
        <v>9667</v>
      </c>
      <c r="C7787" s="8">
        <f>YEAR(Data!$D7787)</f>
        <v>2011</v>
      </c>
      <c r="D7787" s="3">
        <v>40876</v>
      </c>
      <c r="E7787" s="3">
        <v>40883</v>
      </c>
      <c r="F7787" s="2" t="s">
        <v>50</v>
      </c>
      <c r="G7787" s="8"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5">
        <v>7787</v>
      </c>
      <c r="B7788" s="2" t="s">
        <v>9668</v>
      </c>
      <c r="C7788" s="8">
        <f>YEAR(Data!$D7788)</f>
        <v>2013</v>
      </c>
      <c r="D7788" s="3">
        <v>41412</v>
      </c>
      <c r="E7788" s="3">
        <v>41415</v>
      </c>
      <c r="F7788" s="2" t="s">
        <v>188</v>
      </c>
      <c r="G7788" s="8"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5">
        <v>7788</v>
      </c>
      <c r="B7789" s="2" t="s">
        <v>9668</v>
      </c>
      <c r="C7789" s="8">
        <f>YEAR(Data!$D7789)</f>
        <v>2013</v>
      </c>
      <c r="D7789" s="3">
        <v>41412</v>
      </c>
      <c r="E7789" s="3">
        <v>41415</v>
      </c>
      <c r="F7789" s="2" t="s">
        <v>188</v>
      </c>
      <c r="G7789" s="8"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5">
        <v>7789</v>
      </c>
      <c r="B7790" s="2" t="s">
        <v>9668</v>
      </c>
      <c r="C7790" s="8">
        <f>YEAR(Data!$D7790)</f>
        <v>2013</v>
      </c>
      <c r="D7790" s="3">
        <v>41412</v>
      </c>
      <c r="E7790" s="3">
        <v>41415</v>
      </c>
      <c r="F7790" s="2" t="s">
        <v>188</v>
      </c>
      <c r="G7790" s="8"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5">
        <v>7790</v>
      </c>
      <c r="B7791" s="2" t="s">
        <v>9668</v>
      </c>
      <c r="C7791" s="8">
        <f>YEAR(Data!$D7791)</f>
        <v>2013</v>
      </c>
      <c r="D7791" s="3">
        <v>41412</v>
      </c>
      <c r="E7791" s="3">
        <v>41415</v>
      </c>
      <c r="F7791" s="2" t="s">
        <v>188</v>
      </c>
      <c r="G7791" s="8"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5">
        <v>7791</v>
      </c>
      <c r="B7792" s="2" t="s">
        <v>9669</v>
      </c>
      <c r="C7792" s="8">
        <f>YEAR(Data!$D7792)</f>
        <v>2014</v>
      </c>
      <c r="D7792" s="3">
        <v>41902</v>
      </c>
      <c r="E7792" s="3">
        <v>41902</v>
      </c>
      <c r="F7792" s="2" t="s">
        <v>1290</v>
      </c>
      <c r="G7792" s="8"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5">
        <v>7792</v>
      </c>
      <c r="B7793" s="2" t="s">
        <v>9670</v>
      </c>
      <c r="C7793" s="8">
        <f>YEAR(Data!$D7793)</f>
        <v>2013</v>
      </c>
      <c r="D7793" s="3">
        <v>41628</v>
      </c>
      <c r="E7793" s="3">
        <v>41633</v>
      </c>
      <c r="F7793" s="2" t="s">
        <v>50</v>
      </c>
      <c r="G7793" s="8"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5">
        <v>7793</v>
      </c>
      <c r="B7794" s="2" t="s">
        <v>9671</v>
      </c>
      <c r="C7794" s="8">
        <f>YEAR(Data!$D7794)</f>
        <v>2014</v>
      </c>
      <c r="D7794" s="3">
        <v>41925</v>
      </c>
      <c r="E7794" s="3">
        <v>41928</v>
      </c>
      <c r="F7794" s="2" t="s">
        <v>188</v>
      </c>
      <c r="G7794" s="8"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5">
        <v>7794</v>
      </c>
      <c r="B7795" s="2" t="s">
        <v>9672</v>
      </c>
      <c r="C7795" s="8">
        <f>YEAR(Data!$D7795)</f>
        <v>2012</v>
      </c>
      <c r="D7795" s="3">
        <v>41255</v>
      </c>
      <c r="E7795" s="3">
        <v>41258</v>
      </c>
      <c r="F7795" s="2" t="s">
        <v>23</v>
      </c>
      <c r="G7795" s="8"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5">
        <v>7795</v>
      </c>
      <c r="B7796" s="2" t="s">
        <v>9672</v>
      </c>
      <c r="C7796" s="8">
        <f>YEAR(Data!$D7796)</f>
        <v>2012</v>
      </c>
      <c r="D7796" s="3">
        <v>41255</v>
      </c>
      <c r="E7796" s="3">
        <v>41258</v>
      </c>
      <c r="F7796" s="2" t="s">
        <v>23</v>
      </c>
      <c r="G7796" s="8"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5">
        <v>7796</v>
      </c>
      <c r="B7797" s="2" t="s">
        <v>9673</v>
      </c>
      <c r="C7797" s="8">
        <f>YEAR(Data!$D7797)</f>
        <v>2012</v>
      </c>
      <c r="D7797" s="3">
        <v>41102</v>
      </c>
      <c r="E7797" s="3">
        <v>41108</v>
      </c>
      <c r="F7797" s="2" t="s">
        <v>50</v>
      </c>
      <c r="G7797" s="8"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5">
        <v>7797</v>
      </c>
      <c r="B7798" s="2" t="s">
        <v>9674</v>
      </c>
      <c r="C7798" s="8">
        <f>YEAR(Data!$D7798)</f>
        <v>2012</v>
      </c>
      <c r="D7798" s="3">
        <v>41184</v>
      </c>
      <c r="E7798" s="3">
        <v>41188</v>
      </c>
      <c r="F7798" s="2" t="s">
        <v>50</v>
      </c>
      <c r="G7798" s="8"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5">
        <v>7798</v>
      </c>
      <c r="B7799" s="2" t="s">
        <v>9675</v>
      </c>
      <c r="C7799" s="8">
        <f>YEAR(Data!$D7799)</f>
        <v>2014</v>
      </c>
      <c r="D7799" s="3">
        <v>41723</v>
      </c>
      <c r="E7799" s="3">
        <v>41726</v>
      </c>
      <c r="F7799" s="2" t="s">
        <v>188</v>
      </c>
      <c r="G7799" s="8"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5">
        <v>7799</v>
      </c>
      <c r="B7800" s="2" t="s">
        <v>9675</v>
      </c>
      <c r="C7800" s="8">
        <f>YEAR(Data!$D7800)</f>
        <v>2014</v>
      </c>
      <c r="D7800" s="3">
        <v>41723</v>
      </c>
      <c r="E7800" s="3">
        <v>41726</v>
      </c>
      <c r="F7800" s="2" t="s">
        <v>188</v>
      </c>
      <c r="G7800" s="8"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5">
        <v>7800</v>
      </c>
      <c r="B7801" s="2" t="s">
        <v>9675</v>
      </c>
      <c r="C7801" s="8">
        <f>YEAR(Data!$D7801)</f>
        <v>2014</v>
      </c>
      <c r="D7801" s="3">
        <v>41723</v>
      </c>
      <c r="E7801" s="3">
        <v>41726</v>
      </c>
      <c r="F7801" s="2" t="s">
        <v>188</v>
      </c>
      <c r="G7801" s="8"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5">
        <v>7801</v>
      </c>
      <c r="B7802" s="2" t="s">
        <v>9676</v>
      </c>
      <c r="C7802" s="8">
        <f>YEAR(Data!$D7802)</f>
        <v>2014</v>
      </c>
      <c r="D7802" s="3">
        <v>41792</v>
      </c>
      <c r="E7802" s="3">
        <v>41797</v>
      </c>
      <c r="F7802" s="2" t="s">
        <v>50</v>
      </c>
      <c r="G7802" s="8"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5">
        <v>7802</v>
      </c>
      <c r="B7803" s="2" t="s">
        <v>9677</v>
      </c>
      <c r="C7803" s="8">
        <f>YEAR(Data!$D7803)</f>
        <v>2011</v>
      </c>
      <c r="D7803" s="3">
        <v>40626</v>
      </c>
      <c r="E7803" s="3">
        <v>40631</v>
      </c>
      <c r="F7803" s="2" t="s">
        <v>23</v>
      </c>
      <c r="G7803" s="8"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5">
        <v>7803</v>
      </c>
      <c r="B7804" s="2" t="s">
        <v>9678</v>
      </c>
      <c r="C7804" s="8">
        <f>YEAR(Data!$D7804)</f>
        <v>2012</v>
      </c>
      <c r="D7804" s="3">
        <v>41174</v>
      </c>
      <c r="E7804" s="3">
        <v>41178</v>
      </c>
      <c r="F7804" s="2" t="s">
        <v>50</v>
      </c>
      <c r="G7804" s="8"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5">
        <v>7804</v>
      </c>
      <c r="B7805" s="2" t="s">
        <v>9678</v>
      </c>
      <c r="C7805" s="8">
        <f>YEAR(Data!$D7805)</f>
        <v>2012</v>
      </c>
      <c r="D7805" s="3">
        <v>41174</v>
      </c>
      <c r="E7805" s="3">
        <v>41178</v>
      </c>
      <c r="F7805" s="2" t="s">
        <v>50</v>
      </c>
      <c r="G7805" s="8"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5">
        <v>7805</v>
      </c>
      <c r="B7806" s="2" t="s">
        <v>9678</v>
      </c>
      <c r="C7806" s="8">
        <f>YEAR(Data!$D7806)</f>
        <v>2012</v>
      </c>
      <c r="D7806" s="3">
        <v>41174</v>
      </c>
      <c r="E7806" s="3">
        <v>41178</v>
      </c>
      <c r="F7806" s="2" t="s">
        <v>50</v>
      </c>
      <c r="G7806" s="8"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5">
        <v>7806</v>
      </c>
      <c r="B7807" s="2" t="s">
        <v>9678</v>
      </c>
      <c r="C7807" s="8">
        <f>YEAR(Data!$D7807)</f>
        <v>2012</v>
      </c>
      <c r="D7807" s="3">
        <v>41174</v>
      </c>
      <c r="E7807" s="3">
        <v>41178</v>
      </c>
      <c r="F7807" s="2" t="s">
        <v>50</v>
      </c>
      <c r="G7807" s="8"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5">
        <v>7807</v>
      </c>
      <c r="B7808" s="2" t="s">
        <v>9678</v>
      </c>
      <c r="C7808" s="8">
        <f>YEAR(Data!$D7808)</f>
        <v>2012</v>
      </c>
      <c r="D7808" s="3">
        <v>41174</v>
      </c>
      <c r="E7808" s="3">
        <v>41178</v>
      </c>
      <c r="F7808" s="2" t="s">
        <v>50</v>
      </c>
      <c r="G7808" s="8"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5">
        <v>7808</v>
      </c>
      <c r="B7809" s="2" t="s">
        <v>9679</v>
      </c>
      <c r="C7809" s="8">
        <f>YEAR(Data!$D7809)</f>
        <v>2013</v>
      </c>
      <c r="D7809" s="3">
        <v>41282</v>
      </c>
      <c r="E7809" s="3">
        <v>41287</v>
      </c>
      <c r="F7809" s="2" t="s">
        <v>50</v>
      </c>
      <c r="G7809" s="8"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5">
        <v>7809</v>
      </c>
      <c r="B7810" s="2" t="s">
        <v>9679</v>
      </c>
      <c r="C7810" s="8">
        <f>YEAR(Data!$D7810)</f>
        <v>2013</v>
      </c>
      <c r="D7810" s="3">
        <v>41282</v>
      </c>
      <c r="E7810" s="3">
        <v>41287</v>
      </c>
      <c r="F7810" s="2" t="s">
        <v>50</v>
      </c>
      <c r="G7810" s="8"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5">
        <v>7810</v>
      </c>
      <c r="B7811" s="2" t="s">
        <v>9679</v>
      </c>
      <c r="C7811" s="8">
        <f>YEAR(Data!$D7811)</f>
        <v>2013</v>
      </c>
      <c r="D7811" s="3">
        <v>41282</v>
      </c>
      <c r="E7811" s="3">
        <v>41287</v>
      </c>
      <c r="F7811" s="2" t="s">
        <v>50</v>
      </c>
      <c r="G7811" s="8"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5">
        <v>7811</v>
      </c>
      <c r="B7812" s="2" t="s">
        <v>9680</v>
      </c>
      <c r="C7812" s="8">
        <f>YEAR(Data!$D7812)</f>
        <v>2013</v>
      </c>
      <c r="D7812" s="3">
        <v>41319</v>
      </c>
      <c r="E7812" s="3">
        <v>41320</v>
      </c>
      <c r="F7812" s="2" t="s">
        <v>188</v>
      </c>
      <c r="G7812" s="8"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5">
        <v>7812</v>
      </c>
      <c r="B7813" s="2" t="s">
        <v>9680</v>
      </c>
      <c r="C7813" s="8">
        <f>YEAR(Data!$D7813)</f>
        <v>2013</v>
      </c>
      <c r="D7813" s="3">
        <v>41319</v>
      </c>
      <c r="E7813" s="3">
        <v>41320</v>
      </c>
      <c r="F7813" s="2" t="s">
        <v>188</v>
      </c>
      <c r="G7813" s="8"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5">
        <v>7813</v>
      </c>
      <c r="B7814" s="2" t="s">
        <v>9680</v>
      </c>
      <c r="C7814" s="8">
        <f>YEAR(Data!$D7814)</f>
        <v>2013</v>
      </c>
      <c r="D7814" s="3">
        <v>41319</v>
      </c>
      <c r="E7814" s="3">
        <v>41320</v>
      </c>
      <c r="F7814" s="2" t="s">
        <v>188</v>
      </c>
      <c r="G7814" s="8"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5">
        <v>7814</v>
      </c>
      <c r="B7815" s="2" t="s">
        <v>9680</v>
      </c>
      <c r="C7815" s="8">
        <f>YEAR(Data!$D7815)</f>
        <v>2013</v>
      </c>
      <c r="D7815" s="3">
        <v>41319</v>
      </c>
      <c r="E7815" s="3">
        <v>41320</v>
      </c>
      <c r="F7815" s="2" t="s">
        <v>188</v>
      </c>
      <c r="G7815" s="8"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5">
        <v>7815</v>
      </c>
      <c r="B7816" s="2" t="s">
        <v>9681</v>
      </c>
      <c r="C7816" s="8">
        <f>YEAR(Data!$D7816)</f>
        <v>2014</v>
      </c>
      <c r="D7816" s="3">
        <v>41799</v>
      </c>
      <c r="E7816" s="3">
        <v>41801</v>
      </c>
      <c r="F7816" s="2" t="s">
        <v>188</v>
      </c>
      <c r="G7816" s="8"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5">
        <v>7816</v>
      </c>
      <c r="B7817" s="2" t="s">
        <v>9681</v>
      </c>
      <c r="C7817" s="8">
        <f>YEAR(Data!$D7817)</f>
        <v>2014</v>
      </c>
      <c r="D7817" s="3">
        <v>41799</v>
      </c>
      <c r="E7817" s="3">
        <v>41801</v>
      </c>
      <c r="F7817" s="2" t="s">
        <v>188</v>
      </c>
      <c r="G7817" s="8"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5">
        <v>7817</v>
      </c>
      <c r="B7818" s="2" t="s">
        <v>9682</v>
      </c>
      <c r="C7818" s="8">
        <f>YEAR(Data!$D7818)</f>
        <v>2013</v>
      </c>
      <c r="D7818" s="3">
        <v>41569</v>
      </c>
      <c r="E7818" s="3">
        <v>41574</v>
      </c>
      <c r="F7818" s="2" t="s">
        <v>23</v>
      </c>
      <c r="G7818" s="8"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5">
        <v>7818</v>
      </c>
      <c r="B7819" s="2" t="s">
        <v>9682</v>
      </c>
      <c r="C7819" s="8">
        <f>YEAR(Data!$D7819)</f>
        <v>2013</v>
      </c>
      <c r="D7819" s="3">
        <v>41569</v>
      </c>
      <c r="E7819" s="3">
        <v>41574</v>
      </c>
      <c r="F7819" s="2" t="s">
        <v>23</v>
      </c>
      <c r="G7819" s="8"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5">
        <v>7819</v>
      </c>
      <c r="B7820" s="2" t="s">
        <v>9682</v>
      </c>
      <c r="C7820" s="8">
        <f>YEAR(Data!$D7820)</f>
        <v>2013</v>
      </c>
      <c r="D7820" s="3">
        <v>41569</v>
      </c>
      <c r="E7820" s="3">
        <v>41574</v>
      </c>
      <c r="F7820" s="2" t="s">
        <v>23</v>
      </c>
      <c r="G7820" s="8"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5">
        <v>7820</v>
      </c>
      <c r="B7821" s="2" t="s">
        <v>9683</v>
      </c>
      <c r="C7821" s="8">
        <f>YEAR(Data!$D7821)</f>
        <v>2014</v>
      </c>
      <c r="D7821" s="3">
        <v>41666</v>
      </c>
      <c r="E7821" s="3">
        <v>41670</v>
      </c>
      <c r="F7821" s="2" t="s">
        <v>50</v>
      </c>
      <c r="G7821" s="8"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5">
        <v>7821</v>
      </c>
      <c r="B7822" s="2" t="s">
        <v>9684</v>
      </c>
      <c r="C7822" s="8">
        <f>YEAR(Data!$D7822)</f>
        <v>2014</v>
      </c>
      <c r="D7822" s="3">
        <v>41982</v>
      </c>
      <c r="E7822" s="3">
        <v>41984</v>
      </c>
      <c r="F7822" s="2" t="s">
        <v>23</v>
      </c>
      <c r="G7822" s="8"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5">
        <v>7822</v>
      </c>
      <c r="B7823" s="2" t="s">
        <v>9685</v>
      </c>
      <c r="C7823" s="8">
        <f>YEAR(Data!$D7823)</f>
        <v>2013</v>
      </c>
      <c r="D7823" s="3">
        <v>41569</v>
      </c>
      <c r="E7823" s="3">
        <v>41572</v>
      </c>
      <c r="F7823" s="2" t="s">
        <v>23</v>
      </c>
      <c r="G7823" s="8"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5">
        <v>7823</v>
      </c>
      <c r="B7824" s="2" t="s">
        <v>9686</v>
      </c>
      <c r="C7824" s="8">
        <f>YEAR(Data!$D7824)</f>
        <v>2011</v>
      </c>
      <c r="D7824" s="3">
        <v>40781</v>
      </c>
      <c r="E7824" s="3">
        <v>40787</v>
      </c>
      <c r="F7824" s="2" t="s">
        <v>50</v>
      </c>
      <c r="G7824" s="8"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5">
        <v>7824</v>
      </c>
      <c r="B7825" s="2" t="s">
        <v>9686</v>
      </c>
      <c r="C7825" s="8">
        <f>YEAR(Data!$D7825)</f>
        <v>2011</v>
      </c>
      <c r="D7825" s="3">
        <v>40781</v>
      </c>
      <c r="E7825" s="3">
        <v>40787</v>
      </c>
      <c r="F7825" s="2" t="s">
        <v>50</v>
      </c>
      <c r="G7825" s="8"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5">
        <v>7825</v>
      </c>
      <c r="B7826" s="2" t="s">
        <v>9687</v>
      </c>
      <c r="C7826" s="8">
        <f>YEAR(Data!$D7826)</f>
        <v>2011</v>
      </c>
      <c r="D7826" s="3">
        <v>40679</v>
      </c>
      <c r="E7826" s="3">
        <v>40686</v>
      </c>
      <c r="F7826" s="2" t="s">
        <v>50</v>
      </c>
      <c r="G7826" s="8"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5">
        <v>7826</v>
      </c>
      <c r="B7827" s="2" t="s">
        <v>9688</v>
      </c>
      <c r="C7827" s="8">
        <f>YEAR(Data!$D7827)</f>
        <v>2012</v>
      </c>
      <c r="D7827" s="3">
        <v>40942</v>
      </c>
      <c r="E7827" s="3">
        <v>40946</v>
      </c>
      <c r="F7827" s="2" t="s">
        <v>50</v>
      </c>
      <c r="G7827" s="8"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5">
        <v>7827</v>
      </c>
      <c r="B7828" s="2" t="s">
        <v>9689</v>
      </c>
      <c r="C7828" s="8">
        <f>YEAR(Data!$D7828)</f>
        <v>2014</v>
      </c>
      <c r="D7828" s="3">
        <v>41944</v>
      </c>
      <c r="E7828" s="3">
        <v>41949</v>
      </c>
      <c r="F7828" s="2" t="s">
        <v>50</v>
      </c>
      <c r="G7828" s="8"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5">
        <v>7828</v>
      </c>
      <c r="B7829" s="2" t="s">
        <v>9689</v>
      </c>
      <c r="C7829" s="8">
        <f>YEAR(Data!$D7829)</f>
        <v>2014</v>
      </c>
      <c r="D7829" s="3">
        <v>41944</v>
      </c>
      <c r="E7829" s="3">
        <v>41949</v>
      </c>
      <c r="F7829" s="2" t="s">
        <v>50</v>
      </c>
      <c r="G7829" s="8"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5">
        <v>7829</v>
      </c>
      <c r="B7830" s="2" t="s">
        <v>9690</v>
      </c>
      <c r="C7830" s="8">
        <f>YEAR(Data!$D7830)</f>
        <v>2012</v>
      </c>
      <c r="D7830" s="3">
        <v>41025</v>
      </c>
      <c r="E7830" s="3">
        <v>41030</v>
      </c>
      <c r="F7830" s="2" t="s">
        <v>50</v>
      </c>
      <c r="G7830" s="8"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5">
        <v>7830</v>
      </c>
      <c r="B7831" s="2" t="s">
        <v>9690</v>
      </c>
      <c r="C7831" s="8">
        <f>YEAR(Data!$D7831)</f>
        <v>2012</v>
      </c>
      <c r="D7831" s="3">
        <v>41025</v>
      </c>
      <c r="E7831" s="3">
        <v>41030</v>
      </c>
      <c r="F7831" s="2" t="s">
        <v>50</v>
      </c>
      <c r="G7831" s="8"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5">
        <v>7831</v>
      </c>
      <c r="B7832" s="2" t="s">
        <v>9690</v>
      </c>
      <c r="C7832" s="8">
        <f>YEAR(Data!$D7832)</f>
        <v>2012</v>
      </c>
      <c r="D7832" s="3">
        <v>41025</v>
      </c>
      <c r="E7832" s="3">
        <v>41030</v>
      </c>
      <c r="F7832" s="2" t="s">
        <v>50</v>
      </c>
      <c r="G7832" s="8"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5">
        <v>7832</v>
      </c>
      <c r="B7833" s="2" t="s">
        <v>9690</v>
      </c>
      <c r="C7833" s="8">
        <f>YEAR(Data!$D7833)</f>
        <v>2012</v>
      </c>
      <c r="D7833" s="3">
        <v>41025</v>
      </c>
      <c r="E7833" s="3">
        <v>41030</v>
      </c>
      <c r="F7833" s="2" t="s">
        <v>50</v>
      </c>
      <c r="G7833" s="8"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5">
        <v>7833</v>
      </c>
      <c r="B7834" s="2" t="s">
        <v>9691</v>
      </c>
      <c r="C7834" s="8">
        <f>YEAR(Data!$D7834)</f>
        <v>2013</v>
      </c>
      <c r="D7834" s="3">
        <v>41404</v>
      </c>
      <c r="E7834" s="3">
        <v>41408</v>
      </c>
      <c r="F7834" s="2" t="s">
        <v>50</v>
      </c>
      <c r="G7834" s="8"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5">
        <v>7834</v>
      </c>
      <c r="B7835" s="2" t="s">
        <v>9692</v>
      </c>
      <c r="C7835" s="8">
        <f>YEAR(Data!$D7835)</f>
        <v>2012</v>
      </c>
      <c r="D7835" s="3">
        <v>40932</v>
      </c>
      <c r="E7835" s="3">
        <v>40936</v>
      </c>
      <c r="F7835" s="2" t="s">
        <v>50</v>
      </c>
      <c r="G7835" s="8"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5">
        <v>7835</v>
      </c>
      <c r="B7836" s="2" t="s">
        <v>9693</v>
      </c>
      <c r="C7836" s="8">
        <f>YEAR(Data!$D7836)</f>
        <v>2012</v>
      </c>
      <c r="D7836" s="3">
        <v>41012</v>
      </c>
      <c r="E7836" s="3">
        <v>41016</v>
      </c>
      <c r="F7836" s="2" t="s">
        <v>23</v>
      </c>
      <c r="G7836" s="8"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5">
        <v>7836</v>
      </c>
      <c r="B7837" s="2" t="s">
        <v>9693</v>
      </c>
      <c r="C7837" s="8">
        <f>YEAR(Data!$D7837)</f>
        <v>2012</v>
      </c>
      <c r="D7837" s="3">
        <v>41012</v>
      </c>
      <c r="E7837" s="3">
        <v>41016</v>
      </c>
      <c r="F7837" s="2" t="s">
        <v>23</v>
      </c>
      <c r="G7837" s="8"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5">
        <v>7837</v>
      </c>
      <c r="B7838" s="2" t="s">
        <v>9694</v>
      </c>
      <c r="C7838" s="8">
        <f>YEAR(Data!$D7838)</f>
        <v>2012</v>
      </c>
      <c r="D7838" s="3">
        <v>41177</v>
      </c>
      <c r="E7838" s="3">
        <v>41182</v>
      </c>
      <c r="F7838" s="2" t="s">
        <v>50</v>
      </c>
      <c r="G7838" s="8"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5">
        <v>7838</v>
      </c>
      <c r="B7839" s="2" t="s">
        <v>9694</v>
      </c>
      <c r="C7839" s="8">
        <f>YEAR(Data!$D7839)</f>
        <v>2012</v>
      </c>
      <c r="D7839" s="3">
        <v>41177</v>
      </c>
      <c r="E7839" s="3">
        <v>41182</v>
      </c>
      <c r="F7839" s="2" t="s">
        <v>50</v>
      </c>
      <c r="G7839" s="8"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5">
        <v>7839</v>
      </c>
      <c r="B7840" s="2" t="s">
        <v>9694</v>
      </c>
      <c r="C7840" s="8">
        <f>YEAR(Data!$D7840)</f>
        <v>2012</v>
      </c>
      <c r="D7840" s="3">
        <v>41177</v>
      </c>
      <c r="E7840" s="3">
        <v>41182</v>
      </c>
      <c r="F7840" s="2" t="s">
        <v>50</v>
      </c>
      <c r="G7840" s="8"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5">
        <v>7840</v>
      </c>
      <c r="B7841" s="2" t="s">
        <v>9695</v>
      </c>
      <c r="C7841" s="8">
        <f>YEAR(Data!$D7841)</f>
        <v>2011</v>
      </c>
      <c r="D7841" s="3">
        <v>40630</v>
      </c>
      <c r="E7841" s="3">
        <v>40635</v>
      </c>
      <c r="F7841" s="2" t="s">
        <v>50</v>
      </c>
      <c r="G7841" s="8"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5">
        <v>7841</v>
      </c>
      <c r="B7842" s="2" t="s">
        <v>9695</v>
      </c>
      <c r="C7842" s="8">
        <f>YEAR(Data!$D7842)</f>
        <v>2011</v>
      </c>
      <c r="D7842" s="3">
        <v>40630</v>
      </c>
      <c r="E7842" s="3">
        <v>40635</v>
      </c>
      <c r="F7842" s="2" t="s">
        <v>50</v>
      </c>
      <c r="G7842" s="8"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5">
        <v>7842</v>
      </c>
      <c r="B7843" s="2" t="s">
        <v>9696</v>
      </c>
      <c r="C7843" s="8">
        <f>YEAR(Data!$D7843)</f>
        <v>2013</v>
      </c>
      <c r="D7843" s="3">
        <v>41473</v>
      </c>
      <c r="E7843" s="3">
        <v>41478</v>
      </c>
      <c r="F7843" s="2" t="s">
        <v>50</v>
      </c>
      <c r="G7843" s="8"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5">
        <v>7843</v>
      </c>
      <c r="B7844" s="2" t="s">
        <v>9697</v>
      </c>
      <c r="C7844" s="8">
        <f>YEAR(Data!$D7844)</f>
        <v>2011</v>
      </c>
      <c r="D7844" s="3">
        <v>40652</v>
      </c>
      <c r="E7844" s="3">
        <v>40656</v>
      </c>
      <c r="F7844" s="2" t="s">
        <v>23</v>
      </c>
      <c r="G7844" s="8"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5">
        <v>7844</v>
      </c>
      <c r="B7845" s="2" t="s">
        <v>9697</v>
      </c>
      <c r="C7845" s="8">
        <f>YEAR(Data!$D7845)</f>
        <v>2011</v>
      </c>
      <c r="D7845" s="3">
        <v>40652</v>
      </c>
      <c r="E7845" s="3">
        <v>40656</v>
      </c>
      <c r="F7845" s="2" t="s">
        <v>23</v>
      </c>
      <c r="G7845" s="8"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5">
        <v>7845</v>
      </c>
      <c r="B7846" s="2" t="s">
        <v>9698</v>
      </c>
      <c r="C7846" s="8">
        <f>YEAR(Data!$D7846)</f>
        <v>2014</v>
      </c>
      <c r="D7846" s="3">
        <v>41842</v>
      </c>
      <c r="E7846" s="3">
        <v>41846</v>
      </c>
      <c r="F7846" s="2" t="s">
        <v>50</v>
      </c>
      <c r="G7846" s="8"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5">
        <v>7846</v>
      </c>
      <c r="B7847" s="2" t="s">
        <v>9699</v>
      </c>
      <c r="C7847" s="8">
        <f>YEAR(Data!$D7847)</f>
        <v>2012</v>
      </c>
      <c r="D7847" s="3">
        <v>41179</v>
      </c>
      <c r="E7847" s="3">
        <v>41184</v>
      </c>
      <c r="F7847" s="2" t="s">
        <v>50</v>
      </c>
      <c r="G7847" s="8"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5">
        <v>7847</v>
      </c>
      <c r="B7848" s="2" t="s">
        <v>9699</v>
      </c>
      <c r="C7848" s="8">
        <f>YEAR(Data!$D7848)</f>
        <v>2012</v>
      </c>
      <c r="D7848" s="3">
        <v>41179</v>
      </c>
      <c r="E7848" s="3">
        <v>41184</v>
      </c>
      <c r="F7848" s="2" t="s">
        <v>50</v>
      </c>
      <c r="G7848" s="8"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5">
        <v>7848</v>
      </c>
      <c r="B7849" s="2" t="s">
        <v>9700</v>
      </c>
      <c r="C7849" s="8">
        <f>YEAR(Data!$D7849)</f>
        <v>2013</v>
      </c>
      <c r="D7849" s="3">
        <v>41332</v>
      </c>
      <c r="E7849" s="3">
        <v>41336</v>
      </c>
      <c r="F7849" s="2" t="s">
        <v>50</v>
      </c>
      <c r="G7849" s="8"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5">
        <v>7849</v>
      </c>
      <c r="B7850" s="2" t="s">
        <v>9701</v>
      </c>
      <c r="C7850" s="8">
        <f>YEAR(Data!$D7850)</f>
        <v>2013</v>
      </c>
      <c r="D7850" s="3">
        <v>41397</v>
      </c>
      <c r="E7850" s="3">
        <v>41401</v>
      </c>
      <c r="F7850" s="2" t="s">
        <v>50</v>
      </c>
      <c r="G7850" s="8"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5">
        <v>7850</v>
      </c>
      <c r="B7851" s="2" t="s">
        <v>9701</v>
      </c>
      <c r="C7851" s="8">
        <f>YEAR(Data!$D7851)</f>
        <v>2013</v>
      </c>
      <c r="D7851" s="3">
        <v>41397</v>
      </c>
      <c r="E7851" s="3">
        <v>41401</v>
      </c>
      <c r="F7851" s="2" t="s">
        <v>50</v>
      </c>
      <c r="G7851" s="8"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5">
        <v>7851</v>
      </c>
      <c r="B7852" s="2" t="s">
        <v>9701</v>
      </c>
      <c r="C7852" s="8">
        <f>YEAR(Data!$D7852)</f>
        <v>2013</v>
      </c>
      <c r="D7852" s="3">
        <v>41397</v>
      </c>
      <c r="E7852" s="3">
        <v>41401</v>
      </c>
      <c r="F7852" s="2" t="s">
        <v>50</v>
      </c>
      <c r="G7852" s="8"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5">
        <v>7852</v>
      </c>
      <c r="B7853" s="2" t="s">
        <v>9702</v>
      </c>
      <c r="C7853" s="8">
        <f>YEAR(Data!$D7853)</f>
        <v>2011</v>
      </c>
      <c r="D7853" s="3">
        <v>40886</v>
      </c>
      <c r="E7853" s="3">
        <v>40892</v>
      </c>
      <c r="F7853" s="2" t="s">
        <v>50</v>
      </c>
      <c r="G7853" s="8"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5">
        <v>7853</v>
      </c>
      <c r="B7854" s="2" t="s">
        <v>9702</v>
      </c>
      <c r="C7854" s="8">
        <f>YEAR(Data!$D7854)</f>
        <v>2011</v>
      </c>
      <c r="D7854" s="3">
        <v>40886</v>
      </c>
      <c r="E7854" s="3">
        <v>40892</v>
      </c>
      <c r="F7854" s="2" t="s">
        <v>50</v>
      </c>
      <c r="G7854" s="8"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5">
        <v>7854</v>
      </c>
      <c r="B7855" s="2" t="s">
        <v>9703</v>
      </c>
      <c r="C7855" s="8">
        <f>YEAR(Data!$D7855)</f>
        <v>2012</v>
      </c>
      <c r="D7855" s="3">
        <v>41268</v>
      </c>
      <c r="E7855" s="3">
        <v>41272</v>
      </c>
      <c r="F7855" s="2" t="s">
        <v>50</v>
      </c>
      <c r="G7855" s="8"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5">
        <v>7855</v>
      </c>
      <c r="B7856" s="2" t="s">
        <v>9704</v>
      </c>
      <c r="C7856" s="8">
        <f>YEAR(Data!$D7856)</f>
        <v>2014</v>
      </c>
      <c r="D7856" s="3">
        <v>41981</v>
      </c>
      <c r="E7856" s="3">
        <v>41986</v>
      </c>
      <c r="F7856" s="2" t="s">
        <v>50</v>
      </c>
      <c r="G7856" s="8"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5">
        <v>7856</v>
      </c>
      <c r="B7857" s="2" t="s">
        <v>9704</v>
      </c>
      <c r="C7857" s="8">
        <f>YEAR(Data!$D7857)</f>
        <v>2014</v>
      </c>
      <c r="D7857" s="3">
        <v>41981</v>
      </c>
      <c r="E7857" s="3">
        <v>41986</v>
      </c>
      <c r="F7857" s="2" t="s">
        <v>50</v>
      </c>
      <c r="G7857" s="8"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5">
        <v>7857</v>
      </c>
      <c r="B7858" s="2" t="s">
        <v>9705</v>
      </c>
      <c r="C7858" s="8">
        <f>YEAR(Data!$D7858)</f>
        <v>2011</v>
      </c>
      <c r="D7858" s="3">
        <v>40693</v>
      </c>
      <c r="E7858" s="3">
        <v>40695</v>
      </c>
      <c r="F7858" s="2" t="s">
        <v>188</v>
      </c>
      <c r="G7858" s="8"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5">
        <v>7858</v>
      </c>
      <c r="B7859" s="2" t="s">
        <v>9705</v>
      </c>
      <c r="C7859" s="8">
        <f>YEAR(Data!$D7859)</f>
        <v>2011</v>
      </c>
      <c r="D7859" s="3">
        <v>40693</v>
      </c>
      <c r="E7859" s="3">
        <v>40695</v>
      </c>
      <c r="F7859" s="2" t="s">
        <v>188</v>
      </c>
      <c r="G7859" s="8"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5">
        <v>7859</v>
      </c>
      <c r="B7860" s="2" t="s">
        <v>9705</v>
      </c>
      <c r="C7860" s="8">
        <f>YEAR(Data!$D7860)</f>
        <v>2011</v>
      </c>
      <c r="D7860" s="3">
        <v>40693</v>
      </c>
      <c r="E7860" s="3">
        <v>40695</v>
      </c>
      <c r="F7860" s="2" t="s">
        <v>188</v>
      </c>
      <c r="G7860" s="8"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5">
        <v>7860</v>
      </c>
      <c r="B7861" s="2" t="s">
        <v>9705</v>
      </c>
      <c r="C7861" s="8">
        <f>YEAR(Data!$D7861)</f>
        <v>2011</v>
      </c>
      <c r="D7861" s="3">
        <v>40693</v>
      </c>
      <c r="E7861" s="3">
        <v>40695</v>
      </c>
      <c r="F7861" s="2" t="s">
        <v>188</v>
      </c>
      <c r="G7861" s="8"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5">
        <v>7861</v>
      </c>
      <c r="B7862" s="2" t="s">
        <v>9706</v>
      </c>
      <c r="C7862" s="8">
        <f>YEAR(Data!$D7862)</f>
        <v>2014</v>
      </c>
      <c r="D7862" s="3">
        <v>41701</v>
      </c>
      <c r="E7862" s="3">
        <v>41705</v>
      </c>
      <c r="F7862" s="2" t="s">
        <v>50</v>
      </c>
      <c r="G7862" s="8"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5">
        <v>7862</v>
      </c>
      <c r="B7863" s="2" t="s">
        <v>9707</v>
      </c>
      <c r="C7863" s="8">
        <f>YEAR(Data!$D7863)</f>
        <v>2012</v>
      </c>
      <c r="D7863" s="3">
        <v>41194</v>
      </c>
      <c r="E7863" s="3">
        <v>41199</v>
      </c>
      <c r="F7863" s="2" t="s">
        <v>50</v>
      </c>
      <c r="G7863" s="8"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5">
        <v>7863</v>
      </c>
      <c r="B7864" s="2" t="s">
        <v>9707</v>
      </c>
      <c r="C7864" s="8">
        <f>YEAR(Data!$D7864)</f>
        <v>2012</v>
      </c>
      <c r="D7864" s="3">
        <v>41194</v>
      </c>
      <c r="E7864" s="3">
        <v>41199</v>
      </c>
      <c r="F7864" s="2" t="s">
        <v>50</v>
      </c>
      <c r="G7864" s="8"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5">
        <v>7864</v>
      </c>
      <c r="B7865" s="2" t="s">
        <v>9708</v>
      </c>
      <c r="C7865" s="8">
        <f>YEAR(Data!$D7865)</f>
        <v>2012</v>
      </c>
      <c r="D7865" s="3">
        <v>41104</v>
      </c>
      <c r="E7865" s="3">
        <v>41109</v>
      </c>
      <c r="F7865" s="2" t="s">
        <v>23</v>
      </c>
      <c r="G7865" s="8"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5">
        <v>7865</v>
      </c>
      <c r="B7866" s="2" t="s">
        <v>9708</v>
      </c>
      <c r="C7866" s="8">
        <f>YEAR(Data!$D7866)</f>
        <v>2012</v>
      </c>
      <c r="D7866" s="3">
        <v>41104</v>
      </c>
      <c r="E7866" s="3">
        <v>41109</v>
      </c>
      <c r="F7866" s="2" t="s">
        <v>23</v>
      </c>
      <c r="G7866" s="8"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5">
        <v>7866</v>
      </c>
      <c r="B7867" s="2" t="s">
        <v>9708</v>
      </c>
      <c r="C7867" s="8">
        <f>YEAR(Data!$D7867)</f>
        <v>2012</v>
      </c>
      <c r="D7867" s="3">
        <v>41104</v>
      </c>
      <c r="E7867" s="3">
        <v>41109</v>
      </c>
      <c r="F7867" s="2" t="s">
        <v>23</v>
      </c>
      <c r="G7867" s="8"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5">
        <v>7867</v>
      </c>
      <c r="B7868" s="2" t="s">
        <v>9708</v>
      </c>
      <c r="C7868" s="8">
        <f>YEAR(Data!$D7868)</f>
        <v>2012</v>
      </c>
      <c r="D7868" s="3">
        <v>41104</v>
      </c>
      <c r="E7868" s="3">
        <v>41109</v>
      </c>
      <c r="F7868" s="2" t="s">
        <v>23</v>
      </c>
      <c r="G7868" s="8"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5">
        <v>7868</v>
      </c>
      <c r="B7869" s="2" t="s">
        <v>9711</v>
      </c>
      <c r="C7869" s="8">
        <f>YEAR(Data!$D7869)</f>
        <v>2011</v>
      </c>
      <c r="D7869" s="3">
        <v>40866</v>
      </c>
      <c r="E7869" s="3">
        <v>40871</v>
      </c>
      <c r="F7869" s="2" t="s">
        <v>23</v>
      </c>
      <c r="G7869" s="8"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5">
        <v>7869</v>
      </c>
      <c r="B7870" s="2" t="s">
        <v>9712</v>
      </c>
      <c r="C7870" s="8">
        <f>YEAR(Data!$D7870)</f>
        <v>2013</v>
      </c>
      <c r="D7870" s="3">
        <v>41422</v>
      </c>
      <c r="E7870" s="3">
        <v>41428</v>
      </c>
      <c r="F7870" s="2" t="s">
        <v>50</v>
      </c>
      <c r="G7870" s="8"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5">
        <v>7870</v>
      </c>
      <c r="B7871" s="2" t="s">
        <v>9713</v>
      </c>
      <c r="C7871" s="8">
        <f>YEAR(Data!$D7871)</f>
        <v>2014</v>
      </c>
      <c r="D7871" s="3">
        <v>41824</v>
      </c>
      <c r="E7871" s="3">
        <v>41830</v>
      </c>
      <c r="F7871" s="2" t="s">
        <v>50</v>
      </c>
      <c r="G7871" s="8"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5">
        <v>7871</v>
      </c>
      <c r="B7872" s="2" t="s">
        <v>9714</v>
      </c>
      <c r="C7872" s="8">
        <f>YEAR(Data!$D7872)</f>
        <v>2014</v>
      </c>
      <c r="D7872" s="3">
        <v>41908</v>
      </c>
      <c r="E7872" s="3">
        <v>41912</v>
      </c>
      <c r="F7872" s="2" t="s">
        <v>50</v>
      </c>
      <c r="G7872" s="8"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5">
        <v>7872</v>
      </c>
      <c r="B7873" s="2" t="s">
        <v>9715</v>
      </c>
      <c r="C7873" s="8">
        <f>YEAR(Data!$D7873)</f>
        <v>2013</v>
      </c>
      <c r="D7873" s="3">
        <v>41551</v>
      </c>
      <c r="E7873" s="3">
        <v>41555</v>
      </c>
      <c r="F7873" s="2" t="s">
        <v>50</v>
      </c>
      <c r="G7873" s="8"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5">
        <v>7873</v>
      </c>
      <c r="B7874" s="2" t="s">
        <v>9715</v>
      </c>
      <c r="C7874" s="8">
        <f>YEAR(Data!$D7874)</f>
        <v>2013</v>
      </c>
      <c r="D7874" s="3">
        <v>41551</v>
      </c>
      <c r="E7874" s="3">
        <v>41555</v>
      </c>
      <c r="F7874" s="2" t="s">
        <v>50</v>
      </c>
      <c r="G7874" s="8"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5">
        <v>7874</v>
      </c>
      <c r="B7875" s="2" t="s">
        <v>9715</v>
      </c>
      <c r="C7875" s="8">
        <f>YEAR(Data!$D7875)</f>
        <v>2013</v>
      </c>
      <c r="D7875" s="3">
        <v>41551</v>
      </c>
      <c r="E7875" s="3">
        <v>41555</v>
      </c>
      <c r="F7875" s="2" t="s">
        <v>50</v>
      </c>
      <c r="G7875" s="8"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5">
        <v>7875</v>
      </c>
      <c r="B7876" s="2" t="s">
        <v>9715</v>
      </c>
      <c r="C7876" s="8">
        <f>YEAR(Data!$D7876)</f>
        <v>2013</v>
      </c>
      <c r="D7876" s="3">
        <v>41551</v>
      </c>
      <c r="E7876" s="3">
        <v>41555</v>
      </c>
      <c r="F7876" s="2" t="s">
        <v>50</v>
      </c>
      <c r="G7876" s="8"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5">
        <v>7876</v>
      </c>
      <c r="B7877" s="2" t="s">
        <v>9716</v>
      </c>
      <c r="C7877" s="8">
        <f>YEAR(Data!$D7877)</f>
        <v>2014</v>
      </c>
      <c r="D7877" s="3">
        <v>41892</v>
      </c>
      <c r="E7877" s="3">
        <v>41898</v>
      </c>
      <c r="F7877" s="2" t="s">
        <v>50</v>
      </c>
      <c r="G7877" s="8"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5">
        <v>7877</v>
      </c>
      <c r="B7878" s="2" t="s">
        <v>9716</v>
      </c>
      <c r="C7878" s="8">
        <f>YEAR(Data!$D7878)</f>
        <v>2014</v>
      </c>
      <c r="D7878" s="3">
        <v>41892</v>
      </c>
      <c r="E7878" s="3">
        <v>41898</v>
      </c>
      <c r="F7878" s="2" t="s">
        <v>50</v>
      </c>
      <c r="G7878" s="8"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5">
        <v>7878</v>
      </c>
      <c r="B7879" s="2" t="s">
        <v>9717</v>
      </c>
      <c r="C7879" s="8">
        <f>YEAR(Data!$D7879)</f>
        <v>2012</v>
      </c>
      <c r="D7879" s="3">
        <v>40980</v>
      </c>
      <c r="E7879" s="3">
        <v>40986</v>
      </c>
      <c r="F7879" s="2" t="s">
        <v>50</v>
      </c>
      <c r="G7879" s="8"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5">
        <v>7879</v>
      </c>
      <c r="B7880" s="2" t="s">
        <v>9718</v>
      </c>
      <c r="C7880" s="8">
        <f>YEAR(Data!$D7880)</f>
        <v>2013</v>
      </c>
      <c r="D7880" s="3">
        <v>41608</v>
      </c>
      <c r="E7880" s="3">
        <v>41613</v>
      </c>
      <c r="F7880" s="2" t="s">
        <v>23</v>
      </c>
      <c r="G7880" s="8"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5">
        <v>7880</v>
      </c>
      <c r="B7881" s="2" t="s">
        <v>9719</v>
      </c>
      <c r="C7881" s="8">
        <f>YEAR(Data!$D7881)</f>
        <v>2013</v>
      </c>
      <c r="D7881" s="3">
        <v>41440</v>
      </c>
      <c r="E7881" s="3">
        <v>41447</v>
      </c>
      <c r="F7881" s="2" t="s">
        <v>50</v>
      </c>
      <c r="G7881" s="8"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5">
        <v>7881</v>
      </c>
      <c r="B7882" s="2" t="s">
        <v>9720</v>
      </c>
      <c r="C7882" s="8">
        <f>YEAR(Data!$D7882)</f>
        <v>2014</v>
      </c>
      <c r="D7882" s="3">
        <v>41977</v>
      </c>
      <c r="E7882" s="3">
        <v>41980</v>
      </c>
      <c r="F7882" s="2" t="s">
        <v>23</v>
      </c>
      <c r="G7882" s="8"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5">
        <v>7882</v>
      </c>
      <c r="B7883" s="2" t="s">
        <v>9720</v>
      </c>
      <c r="C7883" s="8">
        <f>YEAR(Data!$D7883)</f>
        <v>2014</v>
      </c>
      <c r="D7883" s="3">
        <v>41977</v>
      </c>
      <c r="E7883" s="3">
        <v>41980</v>
      </c>
      <c r="F7883" s="2" t="s">
        <v>23</v>
      </c>
      <c r="G7883" s="8"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5">
        <v>7883</v>
      </c>
      <c r="B7884" s="2" t="s">
        <v>9720</v>
      </c>
      <c r="C7884" s="8">
        <f>YEAR(Data!$D7884)</f>
        <v>2014</v>
      </c>
      <c r="D7884" s="3">
        <v>41977</v>
      </c>
      <c r="E7884" s="3">
        <v>41980</v>
      </c>
      <c r="F7884" s="2" t="s">
        <v>23</v>
      </c>
      <c r="G7884" s="8"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5">
        <v>7884</v>
      </c>
      <c r="B7885" s="2" t="s">
        <v>9720</v>
      </c>
      <c r="C7885" s="8">
        <f>YEAR(Data!$D7885)</f>
        <v>2014</v>
      </c>
      <c r="D7885" s="3">
        <v>41977</v>
      </c>
      <c r="E7885" s="3">
        <v>41980</v>
      </c>
      <c r="F7885" s="2" t="s">
        <v>23</v>
      </c>
      <c r="G7885" s="8"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5">
        <v>7885</v>
      </c>
      <c r="B7886" s="2" t="s">
        <v>9720</v>
      </c>
      <c r="C7886" s="8">
        <f>YEAR(Data!$D7886)</f>
        <v>2014</v>
      </c>
      <c r="D7886" s="3">
        <v>41977</v>
      </c>
      <c r="E7886" s="3">
        <v>41980</v>
      </c>
      <c r="F7886" s="2" t="s">
        <v>23</v>
      </c>
      <c r="G7886" s="8"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5">
        <v>7886</v>
      </c>
      <c r="B7887" s="2" t="s">
        <v>9720</v>
      </c>
      <c r="C7887" s="8">
        <f>YEAR(Data!$D7887)</f>
        <v>2014</v>
      </c>
      <c r="D7887" s="3">
        <v>41977</v>
      </c>
      <c r="E7887" s="3">
        <v>41980</v>
      </c>
      <c r="F7887" s="2" t="s">
        <v>23</v>
      </c>
      <c r="G7887" s="8"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5">
        <v>7887</v>
      </c>
      <c r="B7888" s="2" t="s">
        <v>9720</v>
      </c>
      <c r="C7888" s="8">
        <f>YEAR(Data!$D7888)</f>
        <v>2014</v>
      </c>
      <c r="D7888" s="3">
        <v>41977</v>
      </c>
      <c r="E7888" s="3">
        <v>41980</v>
      </c>
      <c r="F7888" s="2" t="s">
        <v>23</v>
      </c>
      <c r="G7888" s="8"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5">
        <v>7888</v>
      </c>
      <c r="B7889" s="2" t="s">
        <v>9720</v>
      </c>
      <c r="C7889" s="8">
        <f>YEAR(Data!$D7889)</f>
        <v>2014</v>
      </c>
      <c r="D7889" s="3">
        <v>41977</v>
      </c>
      <c r="E7889" s="3">
        <v>41980</v>
      </c>
      <c r="F7889" s="2" t="s">
        <v>23</v>
      </c>
      <c r="G7889" s="8"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5">
        <v>7889</v>
      </c>
      <c r="B7890" s="2" t="s">
        <v>9721</v>
      </c>
      <c r="C7890" s="8">
        <f>YEAR(Data!$D7890)</f>
        <v>2013</v>
      </c>
      <c r="D7890" s="3">
        <v>41503</v>
      </c>
      <c r="E7890" s="3">
        <v>41509</v>
      </c>
      <c r="F7890" s="2" t="s">
        <v>50</v>
      </c>
      <c r="G7890" s="8"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5">
        <v>7890</v>
      </c>
      <c r="B7891" s="2" t="s">
        <v>9723</v>
      </c>
      <c r="C7891" s="8">
        <f>YEAR(Data!$D7891)</f>
        <v>2013</v>
      </c>
      <c r="D7891" s="3">
        <v>41634</v>
      </c>
      <c r="E7891" s="3">
        <v>41638</v>
      </c>
      <c r="F7891" s="2" t="s">
        <v>50</v>
      </c>
      <c r="G7891" s="8"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5">
        <v>7891</v>
      </c>
      <c r="B7892" s="2" t="s">
        <v>9723</v>
      </c>
      <c r="C7892" s="8">
        <f>YEAR(Data!$D7892)</f>
        <v>2013</v>
      </c>
      <c r="D7892" s="3">
        <v>41634</v>
      </c>
      <c r="E7892" s="3">
        <v>41638</v>
      </c>
      <c r="F7892" s="2" t="s">
        <v>50</v>
      </c>
      <c r="G7892" s="8"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5">
        <v>7892</v>
      </c>
      <c r="B7893" s="2" t="s">
        <v>9723</v>
      </c>
      <c r="C7893" s="8">
        <f>YEAR(Data!$D7893)</f>
        <v>2013</v>
      </c>
      <c r="D7893" s="3">
        <v>41634</v>
      </c>
      <c r="E7893" s="3">
        <v>41638</v>
      </c>
      <c r="F7893" s="2" t="s">
        <v>50</v>
      </c>
      <c r="G7893" s="8"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5">
        <v>7893</v>
      </c>
      <c r="B7894" s="2" t="s">
        <v>9723</v>
      </c>
      <c r="C7894" s="8">
        <f>YEAR(Data!$D7894)</f>
        <v>2013</v>
      </c>
      <c r="D7894" s="3">
        <v>41634</v>
      </c>
      <c r="E7894" s="3">
        <v>41638</v>
      </c>
      <c r="F7894" s="2" t="s">
        <v>50</v>
      </c>
      <c r="G7894" s="8"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5">
        <v>7894</v>
      </c>
      <c r="B7895" s="2" t="s">
        <v>9724</v>
      </c>
      <c r="C7895" s="8">
        <f>YEAR(Data!$D7895)</f>
        <v>2014</v>
      </c>
      <c r="D7895" s="3">
        <v>41844</v>
      </c>
      <c r="E7895" s="3">
        <v>41851</v>
      </c>
      <c r="F7895" s="2" t="s">
        <v>50</v>
      </c>
      <c r="G7895" s="8"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5">
        <v>7895</v>
      </c>
      <c r="B7896" s="2" t="s">
        <v>9725</v>
      </c>
      <c r="C7896" s="8">
        <f>YEAR(Data!$D7896)</f>
        <v>2014</v>
      </c>
      <c r="D7896" s="3">
        <v>41812</v>
      </c>
      <c r="E7896" s="3">
        <v>41816</v>
      </c>
      <c r="F7896" s="2" t="s">
        <v>50</v>
      </c>
      <c r="G7896" s="8"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5">
        <v>7896</v>
      </c>
      <c r="B7897" s="2" t="s">
        <v>9725</v>
      </c>
      <c r="C7897" s="8">
        <f>YEAR(Data!$D7897)</f>
        <v>2014</v>
      </c>
      <c r="D7897" s="3">
        <v>41812</v>
      </c>
      <c r="E7897" s="3">
        <v>41816</v>
      </c>
      <c r="F7897" s="2" t="s">
        <v>50</v>
      </c>
      <c r="G7897" s="8"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5">
        <v>7897</v>
      </c>
      <c r="B7898" s="2" t="s">
        <v>9725</v>
      </c>
      <c r="C7898" s="8">
        <f>YEAR(Data!$D7898)</f>
        <v>2014</v>
      </c>
      <c r="D7898" s="3">
        <v>41812</v>
      </c>
      <c r="E7898" s="3">
        <v>41816</v>
      </c>
      <c r="F7898" s="2" t="s">
        <v>50</v>
      </c>
      <c r="G7898" s="8"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5">
        <v>7898</v>
      </c>
      <c r="B7899" s="2" t="s">
        <v>9727</v>
      </c>
      <c r="C7899" s="8">
        <f>YEAR(Data!$D7899)</f>
        <v>2014</v>
      </c>
      <c r="D7899" s="3">
        <v>41865</v>
      </c>
      <c r="E7899" s="3">
        <v>41870</v>
      </c>
      <c r="F7899" s="2" t="s">
        <v>50</v>
      </c>
      <c r="G7899" s="8"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5">
        <v>7899</v>
      </c>
      <c r="B7900" s="2" t="s">
        <v>9727</v>
      </c>
      <c r="C7900" s="8">
        <f>YEAR(Data!$D7900)</f>
        <v>2014</v>
      </c>
      <c r="D7900" s="3">
        <v>41865</v>
      </c>
      <c r="E7900" s="3">
        <v>41870</v>
      </c>
      <c r="F7900" s="2" t="s">
        <v>50</v>
      </c>
      <c r="G7900" s="8"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5">
        <v>7900</v>
      </c>
      <c r="B7901" s="2" t="s">
        <v>9727</v>
      </c>
      <c r="C7901" s="8">
        <f>YEAR(Data!$D7901)</f>
        <v>2014</v>
      </c>
      <c r="D7901" s="3">
        <v>41865</v>
      </c>
      <c r="E7901" s="3">
        <v>41870</v>
      </c>
      <c r="F7901" s="2" t="s">
        <v>50</v>
      </c>
      <c r="G7901" s="8"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5">
        <v>7901</v>
      </c>
      <c r="B7902" s="2" t="s">
        <v>9727</v>
      </c>
      <c r="C7902" s="8">
        <f>YEAR(Data!$D7902)</f>
        <v>2014</v>
      </c>
      <c r="D7902" s="3">
        <v>41865</v>
      </c>
      <c r="E7902" s="3">
        <v>41870</v>
      </c>
      <c r="F7902" s="2" t="s">
        <v>50</v>
      </c>
      <c r="G7902" s="8"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5">
        <v>7902</v>
      </c>
      <c r="B7903" s="2" t="s">
        <v>9727</v>
      </c>
      <c r="C7903" s="8">
        <f>YEAR(Data!$D7903)</f>
        <v>2014</v>
      </c>
      <c r="D7903" s="3">
        <v>41865</v>
      </c>
      <c r="E7903" s="3">
        <v>41870</v>
      </c>
      <c r="F7903" s="2" t="s">
        <v>50</v>
      </c>
      <c r="G7903" s="8"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5">
        <v>7903</v>
      </c>
      <c r="B7904" s="2" t="s">
        <v>9727</v>
      </c>
      <c r="C7904" s="8">
        <f>YEAR(Data!$D7904)</f>
        <v>2014</v>
      </c>
      <c r="D7904" s="3">
        <v>41865</v>
      </c>
      <c r="E7904" s="3">
        <v>41870</v>
      </c>
      <c r="F7904" s="2" t="s">
        <v>50</v>
      </c>
      <c r="G7904" s="8"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5">
        <v>7904</v>
      </c>
      <c r="B7905" s="2" t="s">
        <v>9727</v>
      </c>
      <c r="C7905" s="8">
        <f>YEAR(Data!$D7905)</f>
        <v>2014</v>
      </c>
      <c r="D7905" s="3">
        <v>41865</v>
      </c>
      <c r="E7905" s="3">
        <v>41870</v>
      </c>
      <c r="F7905" s="2" t="s">
        <v>50</v>
      </c>
      <c r="G7905" s="8"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5">
        <v>7905</v>
      </c>
      <c r="B7906" s="2" t="s">
        <v>9728</v>
      </c>
      <c r="C7906" s="8">
        <f>YEAR(Data!$D7906)</f>
        <v>2012</v>
      </c>
      <c r="D7906" s="3">
        <v>41220</v>
      </c>
      <c r="E7906" s="3">
        <v>41226</v>
      </c>
      <c r="F7906" s="2" t="s">
        <v>50</v>
      </c>
      <c r="G7906" s="8"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5">
        <v>7906</v>
      </c>
      <c r="B7907" s="2" t="s">
        <v>9729</v>
      </c>
      <c r="C7907" s="8">
        <f>YEAR(Data!$D7907)</f>
        <v>2012</v>
      </c>
      <c r="D7907" s="3">
        <v>41197</v>
      </c>
      <c r="E7907" s="3">
        <v>41204</v>
      </c>
      <c r="F7907" s="2" t="s">
        <v>50</v>
      </c>
      <c r="G7907" s="8"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5">
        <v>7907</v>
      </c>
      <c r="B7908" s="2" t="s">
        <v>9729</v>
      </c>
      <c r="C7908" s="8">
        <f>YEAR(Data!$D7908)</f>
        <v>2012</v>
      </c>
      <c r="D7908" s="3">
        <v>41197</v>
      </c>
      <c r="E7908" s="3">
        <v>41204</v>
      </c>
      <c r="F7908" s="2" t="s">
        <v>50</v>
      </c>
      <c r="G7908" s="8"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5">
        <v>7908</v>
      </c>
      <c r="B7909" s="2" t="s">
        <v>9730</v>
      </c>
      <c r="C7909" s="8">
        <f>YEAR(Data!$D7909)</f>
        <v>2013</v>
      </c>
      <c r="D7909" s="3">
        <v>41486</v>
      </c>
      <c r="E7909" s="3">
        <v>41489</v>
      </c>
      <c r="F7909" s="2" t="s">
        <v>188</v>
      </c>
      <c r="G7909" s="8"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5">
        <v>7909</v>
      </c>
      <c r="B7910" s="2" t="s">
        <v>9731</v>
      </c>
      <c r="C7910" s="8">
        <f>YEAR(Data!$D7910)</f>
        <v>2013</v>
      </c>
      <c r="D7910" s="3">
        <v>41612</v>
      </c>
      <c r="E7910" s="3">
        <v>41616</v>
      </c>
      <c r="F7910" s="2" t="s">
        <v>50</v>
      </c>
      <c r="G7910" s="8"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5">
        <v>7910</v>
      </c>
      <c r="B7911" s="2" t="s">
        <v>9731</v>
      </c>
      <c r="C7911" s="8">
        <f>YEAR(Data!$D7911)</f>
        <v>2013</v>
      </c>
      <c r="D7911" s="3">
        <v>41612</v>
      </c>
      <c r="E7911" s="3">
        <v>41616</v>
      </c>
      <c r="F7911" s="2" t="s">
        <v>50</v>
      </c>
      <c r="G7911" s="8"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5">
        <v>7911</v>
      </c>
      <c r="B7912" s="2" t="s">
        <v>9731</v>
      </c>
      <c r="C7912" s="8">
        <f>YEAR(Data!$D7912)</f>
        <v>2013</v>
      </c>
      <c r="D7912" s="3">
        <v>41612</v>
      </c>
      <c r="E7912" s="3">
        <v>41616</v>
      </c>
      <c r="F7912" s="2" t="s">
        <v>50</v>
      </c>
      <c r="G7912" s="8"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5">
        <v>7912</v>
      </c>
      <c r="B7913" s="2" t="s">
        <v>9731</v>
      </c>
      <c r="C7913" s="8">
        <f>YEAR(Data!$D7913)</f>
        <v>2013</v>
      </c>
      <c r="D7913" s="3">
        <v>41612</v>
      </c>
      <c r="E7913" s="3">
        <v>41616</v>
      </c>
      <c r="F7913" s="2" t="s">
        <v>50</v>
      </c>
      <c r="G7913" s="8"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5">
        <v>7913</v>
      </c>
      <c r="B7914" s="2" t="s">
        <v>9733</v>
      </c>
      <c r="C7914" s="8">
        <f>YEAR(Data!$D7914)</f>
        <v>2013</v>
      </c>
      <c r="D7914" s="3">
        <v>41393</v>
      </c>
      <c r="E7914" s="3">
        <v>41395</v>
      </c>
      <c r="F7914" s="2" t="s">
        <v>23</v>
      </c>
      <c r="G7914" s="8"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5">
        <v>7914</v>
      </c>
      <c r="B7915" s="2" t="s">
        <v>9734</v>
      </c>
      <c r="C7915" s="8">
        <f>YEAR(Data!$D7915)</f>
        <v>2014</v>
      </c>
      <c r="D7915" s="3">
        <v>41877</v>
      </c>
      <c r="E7915" s="3">
        <v>41879</v>
      </c>
      <c r="F7915" s="2" t="s">
        <v>188</v>
      </c>
      <c r="G7915" s="8"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5">
        <v>7915</v>
      </c>
      <c r="B7916" s="2" t="s">
        <v>9735</v>
      </c>
      <c r="C7916" s="8">
        <f>YEAR(Data!$D7916)</f>
        <v>2014</v>
      </c>
      <c r="D7916" s="3">
        <v>41808</v>
      </c>
      <c r="E7916" s="3">
        <v>41812</v>
      </c>
      <c r="F7916" s="2" t="s">
        <v>50</v>
      </c>
      <c r="G7916" s="8"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5">
        <v>7916</v>
      </c>
      <c r="B7917" s="2" t="s">
        <v>9735</v>
      </c>
      <c r="C7917" s="8">
        <f>YEAR(Data!$D7917)</f>
        <v>2014</v>
      </c>
      <c r="D7917" s="3">
        <v>41808</v>
      </c>
      <c r="E7917" s="3">
        <v>41812</v>
      </c>
      <c r="F7917" s="2" t="s">
        <v>50</v>
      </c>
      <c r="G7917" s="8"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5">
        <v>7917</v>
      </c>
      <c r="B7918" s="2" t="s">
        <v>9738</v>
      </c>
      <c r="C7918" s="8">
        <f>YEAR(Data!$D7918)</f>
        <v>2012</v>
      </c>
      <c r="D7918" s="3">
        <v>41233</v>
      </c>
      <c r="E7918" s="3">
        <v>41237</v>
      </c>
      <c r="F7918" s="2" t="s">
        <v>50</v>
      </c>
      <c r="G7918" s="8"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5">
        <v>7918</v>
      </c>
      <c r="B7919" s="2" t="s">
        <v>9739</v>
      </c>
      <c r="C7919" s="8">
        <f>YEAR(Data!$D7919)</f>
        <v>2014</v>
      </c>
      <c r="D7919" s="3">
        <v>41887</v>
      </c>
      <c r="E7919" s="3">
        <v>41891</v>
      </c>
      <c r="F7919" s="2" t="s">
        <v>23</v>
      </c>
      <c r="G7919" s="8"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5">
        <v>7919</v>
      </c>
      <c r="B7920" s="2" t="s">
        <v>9740</v>
      </c>
      <c r="C7920" s="8">
        <f>YEAR(Data!$D7920)</f>
        <v>2012</v>
      </c>
      <c r="D7920" s="3">
        <v>41094</v>
      </c>
      <c r="E7920" s="3">
        <v>41098</v>
      </c>
      <c r="F7920" s="2" t="s">
        <v>23</v>
      </c>
      <c r="G7920" s="8"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5">
        <v>7920</v>
      </c>
      <c r="B7921" s="2" t="s">
        <v>9741</v>
      </c>
      <c r="C7921" s="8">
        <f>YEAR(Data!$D7921)</f>
        <v>2014</v>
      </c>
      <c r="D7921" s="3">
        <v>41898</v>
      </c>
      <c r="E7921" s="3">
        <v>41904</v>
      </c>
      <c r="F7921" s="2" t="s">
        <v>50</v>
      </c>
      <c r="G7921" s="8"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5">
        <v>7921</v>
      </c>
      <c r="B7922" s="2" t="s">
        <v>9741</v>
      </c>
      <c r="C7922" s="8">
        <f>YEAR(Data!$D7922)</f>
        <v>2014</v>
      </c>
      <c r="D7922" s="3">
        <v>41898</v>
      </c>
      <c r="E7922" s="3">
        <v>41904</v>
      </c>
      <c r="F7922" s="2" t="s">
        <v>50</v>
      </c>
      <c r="G7922" s="8"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5">
        <v>7922</v>
      </c>
      <c r="B7923" s="2" t="s">
        <v>9742</v>
      </c>
      <c r="C7923" s="8">
        <f>YEAR(Data!$D7923)</f>
        <v>2014</v>
      </c>
      <c r="D7923" s="3">
        <v>41712</v>
      </c>
      <c r="E7923" s="3">
        <v>41716</v>
      </c>
      <c r="F7923" s="2" t="s">
        <v>50</v>
      </c>
      <c r="G7923" s="8"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5">
        <v>7923</v>
      </c>
      <c r="B7924" s="2" t="s">
        <v>9743</v>
      </c>
      <c r="C7924" s="8">
        <f>YEAR(Data!$D7924)</f>
        <v>2014</v>
      </c>
      <c r="D7924" s="3">
        <v>41907</v>
      </c>
      <c r="E7924" s="3">
        <v>41912</v>
      </c>
      <c r="F7924" s="2" t="s">
        <v>50</v>
      </c>
      <c r="G7924" s="8"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5">
        <v>7924</v>
      </c>
      <c r="B7925" s="2" t="s">
        <v>9743</v>
      </c>
      <c r="C7925" s="8">
        <f>YEAR(Data!$D7925)</f>
        <v>2014</v>
      </c>
      <c r="D7925" s="3">
        <v>41907</v>
      </c>
      <c r="E7925" s="3">
        <v>41912</v>
      </c>
      <c r="F7925" s="2" t="s">
        <v>50</v>
      </c>
      <c r="G7925" s="8"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5">
        <v>7925</v>
      </c>
      <c r="B7926" s="2" t="s">
        <v>9744</v>
      </c>
      <c r="C7926" s="8">
        <f>YEAR(Data!$D7926)</f>
        <v>2013</v>
      </c>
      <c r="D7926" s="3">
        <v>41500</v>
      </c>
      <c r="E7926" s="3">
        <v>41503</v>
      </c>
      <c r="F7926" s="2" t="s">
        <v>188</v>
      </c>
      <c r="G7926" s="8"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5">
        <v>7926</v>
      </c>
      <c r="B7927" s="2" t="s">
        <v>9744</v>
      </c>
      <c r="C7927" s="8">
        <f>YEAR(Data!$D7927)</f>
        <v>2013</v>
      </c>
      <c r="D7927" s="3">
        <v>41500</v>
      </c>
      <c r="E7927" s="3">
        <v>41503</v>
      </c>
      <c r="F7927" s="2" t="s">
        <v>188</v>
      </c>
      <c r="G7927" s="8"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5">
        <v>7927</v>
      </c>
      <c r="B7928" s="2" t="s">
        <v>9745</v>
      </c>
      <c r="C7928" s="8">
        <f>YEAR(Data!$D7928)</f>
        <v>2014</v>
      </c>
      <c r="D7928" s="3">
        <v>41964</v>
      </c>
      <c r="E7928" s="3">
        <v>41968</v>
      </c>
      <c r="F7928" s="2" t="s">
        <v>23</v>
      </c>
      <c r="G7928" s="8"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5">
        <v>7928</v>
      </c>
      <c r="B7929" s="2" t="s">
        <v>9745</v>
      </c>
      <c r="C7929" s="8">
        <f>YEAR(Data!$D7929)</f>
        <v>2014</v>
      </c>
      <c r="D7929" s="3">
        <v>41964</v>
      </c>
      <c r="E7929" s="3">
        <v>41968</v>
      </c>
      <c r="F7929" s="2" t="s">
        <v>23</v>
      </c>
      <c r="G7929" s="8"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5">
        <v>7929</v>
      </c>
      <c r="B7930" s="2" t="s">
        <v>9745</v>
      </c>
      <c r="C7930" s="8">
        <f>YEAR(Data!$D7930)</f>
        <v>2014</v>
      </c>
      <c r="D7930" s="3">
        <v>41964</v>
      </c>
      <c r="E7930" s="3">
        <v>41968</v>
      </c>
      <c r="F7930" s="2" t="s">
        <v>23</v>
      </c>
      <c r="G7930" s="8"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5">
        <v>7930</v>
      </c>
      <c r="B7931" s="2" t="s">
        <v>9746</v>
      </c>
      <c r="C7931" s="8">
        <f>YEAR(Data!$D7931)</f>
        <v>2014</v>
      </c>
      <c r="D7931" s="3">
        <v>41846</v>
      </c>
      <c r="E7931" s="3">
        <v>41848</v>
      </c>
      <c r="F7931" s="2" t="s">
        <v>188</v>
      </c>
      <c r="G7931" s="8"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5">
        <v>7931</v>
      </c>
      <c r="B7932" s="2" t="s">
        <v>9747</v>
      </c>
      <c r="C7932" s="8">
        <f>YEAR(Data!$D7932)</f>
        <v>2013</v>
      </c>
      <c r="D7932" s="3">
        <v>41359</v>
      </c>
      <c r="E7932" s="3">
        <v>41361</v>
      </c>
      <c r="F7932" s="2" t="s">
        <v>23</v>
      </c>
      <c r="G7932" s="8"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5">
        <v>7932</v>
      </c>
      <c r="B7933" s="2" t="s">
        <v>9748</v>
      </c>
      <c r="C7933" s="8">
        <f>YEAR(Data!$D7933)</f>
        <v>2013</v>
      </c>
      <c r="D7933" s="3">
        <v>41471</v>
      </c>
      <c r="E7933" s="3">
        <v>41476</v>
      </c>
      <c r="F7933" s="2" t="s">
        <v>50</v>
      </c>
      <c r="G7933" s="8"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5">
        <v>7933</v>
      </c>
      <c r="B7934" s="2" t="s">
        <v>9748</v>
      </c>
      <c r="C7934" s="8">
        <f>YEAR(Data!$D7934)</f>
        <v>2013</v>
      </c>
      <c r="D7934" s="3">
        <v>41471</v>
      </c>
      <c r="E7934" s="3">
        <v>41476</v>
      </c>
      <c r="F7934" s="2" t="s">
        <v>50</v>
      </c>
      <c r="G7934" s="8"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5">
        <v>7934</v>
      </c>
      <c r="B7935" s="2" t="s">
        <v>9749</v>
      </c>
      <c r="C7935" s="8">
        <f>YEAR(Data!$D7935)</f>
        <v>2014</v>
      </c>
      <c r="D7935" s="3">
        <v>41869</v>
      </c>
      <c r="E7935" s="3">
        <v>41876</v>
      </c>
      <c r="F7935" s="2" t="s">
        <v>50</v>
      </c>
      <c r="G7935" s="8"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5">
        <v>7935</v>
      </c>
      <c r="B7936" s="2" t="s">
        <v>9749</v>
      </c>
      <c r="C7936" s="8">
        <f>YEAR(Data!$D7936)</f>
        <v>2014</v>
      </c>
      <c r="D7936" s="3">
        <v>41869</v>
      </c>
      <c r="E7936" s="3">
        <v>41876</v>
      </c>
      <c r="F7936" s="2" t="s">
        <v>50</v>
      </c>
      <c r="G7936" s="8"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5">
        <v>7936</v>
      </c>
      <c r="B7937" s="2" t="s">
        <v>9749</v>
      </c>
      <c r="C7937" s="8">
        <f>YEAR(Data!$D7937)</f>
        <v>2014</v>
      </c>
      <c r="D7937" s="3">
        <v>41869</v>
      </c>
      <c r="E7937" s="3">
        <v>41876</v>
      </c>
      <c r="F7937" s="2" t="s">
        <v>50</v>
      </c>
      <c r="G7937" s="8"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5">
        <v>7937</v>
      </c>
      <c r="B7938" s="2" t="s">
        <v>9749</v>
      </c>
      <c r="C7938" s="8">
        <f>YEAR(Data!$D7938)</f>
        <v>2014</v>
      </c>
      <c r="D7938" s="3">
        <v>41869</v>
      </c>
      <c r="E7938" s="3">
        <v>41876</v>
      </c>
      <c r="F7938" s="2" t="s">
        <v>50</v>
      </c>
      <c r="G7938" s="8"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5">
        <v>7938</v>
      </c>
      <c r="B7939" s="2" t="s">
        <v>9749</v>
      </c>
      <c r="C7939" s="8">
        <f>YEAR(Data!$D7939)</f>
        <v>2014</v>
      </c>
      <c r="D7939" s="3">
        <v>41869</v>
      </c>
      <c r="E7939" s="3">
        <v>41876</v>
      </c>
      <c r="F7939" s="2" t="s">
        <v>50</v>
      </c>
      <c r="G7939" s="8"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5">
        <v>7939</v>
      </c>
      <c r="B7940" s="2" t="s">
        <v>9749</v>
      </c>
      <c r="C7940" s="8">
        <f>YEAR(Data!$D7940)</f>
        <v>2014</v>
      </c>
      <c r="D7940" s="3">
        <v>41869</v>
      </c>
      <c r="E7940" s="3">
        <v>41876</v>
      </c>
      <c r="F7940" s="2" t="s">
        <v>50</v>
      </c>
      <c r="G7940" s="8"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5">
        <v>7940</v>
      </c>
      <c r="B7941" s="2" t="s">
        <v>9749</v>
      </c>
      <c r="C7941" s="8">
        <f>YEAR(Data!$D7941)</f>
        <v>2014</v>
      </c>
      <c r="D7941" s="3">
        <v>41869</v>
      </c>
      <c r="E7941" s="3">
        <v>41876</v>
      </c>
      <c r="F7941" s="2" t="s">
        <v>50</v>
      </c>
      <c r="G7941" s="8"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5">
        <v>7941</v>
      </c>
      <c r="B7942" s="2" t="s">
        <v>9750</v>
      </c>
      <c r="C7942" s="8">
        <f>YEAR(Data!$D7942)</f>
        <v>2013</v>
      </c>
      <c r="D7942" s="3">
        <v>41623</v>
      </c>
      <c r="E7942" s="3">
        <v>41626</v>
      </c>
      <c r="F7942" s="2" t="s">
        <v>188</v>
      </c>
      <c r="G7942" s="8"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5">
        <v>7942</v>
      </c>
      <c r="B7943" s="2" t="s">
        <v>9750</v>
      </c>
      <c r="C7943" s="8">
        <f>YEAR(Data!$D7943)</f>
        <v>2013</v>
      </c>
      <c r="D7943" s="3">
        <v>41623</v>
      </c>
      <c r="E7943" s="3">
        <v>41626</v>
      </c>
      <c r="F7943" s="2" t="s">
        <v>188</v>
      </c>
      <c r="G7943" s="8"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5">
        <v>7943</v>
      </c>
      <c r="B7944" s="2" t="s">
        <v>9751</v>
      </c>
      <c r="C7944" s="8">
        <f>YEAR(Data!$D7944)</f>
        <v>2014</v>
      </c>
      <c r="D7944" s="3">
        <v>41999</v>
      </c>
      <c r="E7944" s="3">
        <v>42006</v>
      </c>
      <c r="F7944" s="2" t="s">
        <v>50</v>
      </c>
      <c r="G7944" s="8"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5">
        <v>7944</v>
      </c>
      <c r="B7945" s="2" t="s">
        <v>9751</v>
      </c>
      <c r="C7945" s="8">
        <f>YEAR(Data!$D7945)</f>
        <v>2014</v>
      </c>
      <c r="D7945" s="3">
        <v>41999</v>
      </c>
      <c r="E7945" s="3">
        <v>42006</v>
      </c>
      <c r="F7945" s="2" t="s">
        <v>50</v>
      </c>
      <c r="G7945" s="8"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5">
        <v>7945</v>
      </c>
      <c r="B7946" s="2" t="s">
        <v>9751</v>
      </c>
      <c r="C7946" s="8">
        <f>YEAR(Data!$D7946)</f>
        <v>2014</v>
      </c>
      <c r="D7946" s="3">
        <v>41999</v>
      </c>
      <c r="E7946" s="3">
        <v>42006</v>
      </c>
      <c r="F7946" s="2" t="s">
        <v>50</v>
      </c>
      <c r="G7946" s="8"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5">
        <v>7946</v>
      </c>
      <c r="B7947" s="2" t="s">
        <v>9751</v>
      </c>
      <c r="C7947" s="8">
        <f>YEAR(Data!$D7947)</f>
        <v>2014</v>
      </c>
      <c r="D7947" s="3">
        <v>41999</v>
      </c>
      <c r="E7947" s="3">
        <v>42006</v>
      </c>
      <c r="F7947" s="2" t="s">
        <v>50</v>
      </c>
      <c r="G7947" s="8"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5">
        <v>7947</v>
      </c>
      <c r="B7948" s="2" t="s">
        <v>9751</v>
      </c>
      <c r="C7948" s="8">
        <f>YEAR(Data!$D7948)</f>
        <v>2014</v>
      </c>
      <c r="D7948" s="3">
        <v>41999</v>
      </c>
      <c r="E7948" s="3">
        <v>42006</v>
      </c>
      <c r="F7948" s="2" t="s">
        <v>50</v>
      </c>
      <c r="G7948" s="8"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5">
        <v>7948</v>
      </c>
      <c r="B7949" s="2" t="s">
        <v>9752</v>
      </c>
      <c r="C7949" s="8">
        <f>YEAR(Data!$D7949)</f>
        <v>2011</v>
      </c>
      <c r="D7949" s="3">
        <v>40603</v>
      </c>
      <c r="E7949" s="3">
        <v>40607</v>
      </c>
      <c r="F7949" s="2" t="s">
        <v>50</v>
      </c>
      <c r="G7949" s="8"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5">
        <v>7949</v>
      </c>
      <c r="B7950" s="2" t="s">
        <v>9752</v>
      </c>
      <c r="C7950" s="8">
        <f>YEAR(Data!$D7950)</f>
        <v>2011</v>
      </c>
      <c r="D7950" s="3">
        <v>40603</v>
      </c>
      <c r="E7950" s="3">
        <v>40607</v>
      </c>
      <c r="F7950" s="2" t="s">
        <v>50</v>
      </c>
      <c r="G7950" s="8"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5">
        <v>7950</v>
      </c>
      <c r="B7951" s="2" t="s">
        <v>9752</v>
      </c>
      <c r="C7951" s="8">
        <f>YEAR(Data!$D7951)</f>
        <v>2011</v>
      </c>
      <c r="D7951" s="3">
        <v>40603</v>
      </c>
      <c r="E7951" s="3">
        <v>40607</v>
      </c>
      <c r="F7951" s="2" t="s">
        <v>50</v>
      </c>
      <c r="G7951" s="8"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5">
        <v>7951</v>
      </c>
      <c r="B7952" s="2" t="s">
        <v>9752</v>
      </c>
      <c r="C7952" s="8">
        <f>YEAR(Data!$D7952)</f>
        <v>2011</v>
      </c>
      <c r="D7952" s="3">
        <v>40603</v>
      </c>
      <c r="E7952" s="3">
        <v>40607</v>
      </c>
      <c r="F7952" s="2" t="s">
        <v>50</v>
      </c>
      <c r="G7952" s="8"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5">
        <v>7952</v>
      </c>
      <c r="B7953" s="2" t="s">
        <v>9753</v>
      </c>
      <c r="C7953" s="8">
        <f>YEAR(Data!$D7953)</f>
        <v>2012</v>
      </c>
      <c r="D7953" s="3">
        <v>41232</v>
      </c>
      <c r="E7953" s="3">
        <v>41237</v>
      </c>
      <c r="F7953" s="2" t="s">
        <v>50</v>
      </c>
      <c r="G7953" s="8"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5">
        <v>7953</v>
      </c>
      <c r="B7954" s="2" t="s">
        <v>9753</v>
      </c>
      <c r="C7954" s="8">
        <f>YEAR(Data!$D7954)</f>
        <v>2012</v>
      </c>
      <c r="D7954" s="3">
        <v>41232</v>
      </c>
      <c r="E7954" s="3">
        <v>41237</v>
      </c>
      <c r="F7954" s="2" t="s">
        <v>50</v>
      </c>
      <c r="G7954" s="8"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5">
        <v>7954</v>
      </c>
      <c r="B7955" s="2" t="s">
        <v>9754</v>
      </c>
      <c r="C7955" s="8">
        <f>YEAR(Data!$D7955)</f>
        <v>2011</v>
      </c>
      <c r="D7955" s="3">
        <v>40634</v>
      </c>
      <c r="E7955" s="3">
        <v>40639</v>
      </c>
      <c r="F7955" s="2" t="s">
        <v>50</v>
      </c>
      <c r="G7955" s="8"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5">
        <v>7955</v>
      </c>
      <c r="B7956" s="2" t="s">
        <v>9754</v>
      </c>
      <c r="C7956" s="8">
        <f>YEAR(Data!$D7956)</f>
        <v>2011</v>
      </c>
      <c r="D7956" s="3">
        <v>40634</v>
      </c>
      <c r="E7956" s="3">
        <v>40639</v>
      </c>
      <c r="F7956" s="2" t="s">
        <v>50</v>
      </c>
      <c r="G7956" s="8"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5">
        <v>7956</v>
      </c>
      <c r="B7957" s="2" t="s">
        <v>9755</v>
      </c>
      <c r="C7957" s="8">
        <f>YEAR(Data!$D7957)</f>
        <v>2014</v>
      </c>
      <c r="D7957" s="3">
        <v>41918</v>
      </c>
      <c r="E7957" s="3">
        <v>41923</v>
      </c>
      <c r="F7957" s="2" t="s">
        <v>50</v>
      </c>
      <c r="G7957" s="8"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5">
        <v>7957</v>
      </c>
      <c r="B7958" s="2" t="s">
        <v>9755</v>
      </c>
      <c r="C7958" s="8">
        <f>YEAR(Data!$D7958)</f>
        <v>2014</v>
      </c>
      <c r="D7958" s="3">
        <v>41918</v>
      </c>
      <c r="E7958" s="3">
        <v>41923</v>
      </c>
      <c r="F7958" s="2" t="s">
        <v>50</v>
      </c>
      <c r="G7958" s="8"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5">
        <v>7958</v>
      </c>
      <c r="B7959" s="2" t="s">
        <v>9755</v>
      </c>
      <c r="C7959" s="8">
        <f>YEAR(Data!$D7959)</f>
        <v>2014</v>
      </c>
      <c r="D7959" s="3">
        <v>41918</v>
      </c>
      <c r="E7959" s="3">
        <v>41923</v>
      </c>
      <c r="F7959" s="2" t="s">
        <v>50</v>
      </c>
      <c r="G7959" s="8"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5">
        <v>7959</v>
      </c>
      <c r="B7960" s="2" t="s">
        <v>9755</v>
      </c>
      <c r="C7960" s="8">
        <f>YEAR(Data!$D7960)</f>
        <v>2014</v>
      </c>
      <c r="D7960" s="3">
        <v>41918</v>
      </c>
      <c r="E7960" s="3">
        <v>41923</v>
      </c>
      <c r="F7960" s="2" t="s">
        <v>50</v>
      </c>
      <c r="G7960" s="8"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5">
        <v>7960</v>
      </c>
      <c r="B7961" s="2" t="s">
        <v>9755</v>
      </c>
      <c r="C7961" s="8">
        <f>YEAR(Data!$D7961)</f>
        <v>2014</v>
      </c>
      <c r="D7961" s="3">
        <v>41918</v>
      </c>
      <c r="E7961" s="3">
        <v>41923</v>
      </c>
      <c r="F7961" s="2" t="s">
        <v>50</v>
      </c>
      <c r="G7961" s="8"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5">
        <v>7961</v>
      </c>
      <c r="B7962" s="2" t="s">
        <v>9755</v>
      </c>
      <c r="C7962" s="8">
        <f>YEAR(Data!$D7962)</f>
        <v>2014</v>
      </c>
      <c r="D7962" s="3">
        <v>41918</v>
      </c>
      <c r="E7962" s="3">
        <v>41923</v>
      </c>
      <c r="F7962" s="2" t="s">
        <v>50</v>
      </c>
      <c r="G7962" s="8"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5">
        <v>7962</v>
      </c>
      <c r="B7963" s="2" t="s">
        <v>9756</v>
      </c>
      <c r="C7963" s="8">
        <f>YEAR(Data!$D7963)</f>
        <v>2014</v>
      </c>
      <c r="D7963" s="3">
        <v>41962</v>
      </c>
      <c r="E7963" s="3">
        <v>41967</v>
      </c>
      <c r="F7963" s="2" t="s">
        <v>23</v>
      </c>
      <c r="G7963" s="8"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5">
        <v>7963</v>
      </c>
      <c r="B7964" s="2" t="s">
        <v>9756</v>
      </c>
      <c r="C7964" s="8">
        <f>YEAR(Data!$D7964)</f>
        <v>2014</v>
      </c>
      <c r="D7964" s="3">
        <v>41962</v>
      </c>
      <c r="E7964" s="3">
        <v>41967</v>
      </c>
      <c r="F7964" s="2" t="s">
        <v>23</v>
      </c>
      <c r="G7964" s="8"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5">
        <v>7964</v>
      </c>
      <c r="B7965" s="2" t="s">
        <v>9756</v>
      </c>
      <c r="C7965" s="8">
        <f>YEAR(Data!$D7965)</f>
        <v>2014</v>
      </c>
      <c r="D7965" s="3">
        <v>41962</v>
      </c>
      <c r="E7965" s="3">
        <v>41967</v>
      </c>
      <c r="F7965" s="2" t="s">
        <v>23</v>
      </c>
      <c r="G7965" s="8"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5">
        <v>7965</v>
      </c>
      <c r="B7966" s="2" t="s">
        <v>9756</v>
      </c>
      <c r="C7966" s="8">
        <f>YEAR(Data!$D7966)</f>
        <v>2014</v>
      </c>
      <c r="D7966" s="3">
        <v>41962</v>
      </c>
      <c r="E7966" s="3">
        <v>41967</v>
      </c>
      <c r="F7966" s="2" t="s">
        <v>23</v>
      </c>
      <c r="G7966" s="8"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5">
        <v>7966</v>
      </c>
      <c r="B7967" s="2" t="s">
        <v>9756</v>
      </c>
      <c r="C7967" s="8">
        <f>YEAR(Data!$D7967)</f>
        <v>2014</v>
      </c>
      <c r="D7967" s="3">
        <v>41962</v>
      </c>
      <c r="E7967" s="3">
        <v>41967</v>
      </c>
      <c r="F7967" s="2" t="s">
        <v>23</v>
      </c>
      <c r="G7967" s="8"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5">
        <v>7967</v>
      </c>
      <c r="B7968" s="2" t="s">
        <v>9757</v>
      </c>
      <c r="C7968" s="8">
        <f>YEAR(Data!$D7968)</f>
        <v>2012</v>
      </c>
      <c r="D7968" s="3">
        <v>40991</v>
      </c>
      <c r="E7968" s="3">
        <v>40998</v>
      </c>
      <c r="F7968" s="2" t="s">
        <v>50</v>
      </c>
      <c r="G7968" s="8"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5">
        <v>7968</v>
      </c>
      <c r="B7969" s="2" t="s">
        <v>9758</v>
      </c>
      <c r="C7969" s="8">
        <f>YEAR(Data!$D7969)</f>
        <v>2013</v>
      </c>
      <c r="D7969" s="3">
        <v>41558</v>
      </c>
      <c r="E7969" s="3">
        <v>41560</v>
      </c>
      <c r="F7969" s="2" t="s">
        <v>188</v>
      </c>
      <c r="G7969" s="8"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5">
        <v>7969</v>
      </c>
      <c r="B7970" s="2" t="s">
        <v>9758</v>
      </c>
      <c r="C7970" s="8">
        <f>YEAR(Data!$D7970)</f>
        <v>2013</v>
      </c>
      <c r="D7970" s="3">
        <v>41558</v>
      </c>
      <c r="E7970" s="3">
        <v>41560</v>
      </c>
      <c r="F7970" s="2" t="s">
        <v>188</v>
      </c>
      <c r="G7970" s="8"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5">
        <v>7970</v>
      </c>
      <c r="B7971" s="2" t="s">
        <v>9758</v>
      </c>
      <c r="C7971" s="8">
        <f>YEAR(Data!$D7971)</f>
        <v>2013</v>
      </c>
      <c r="D7971" s="3">
        <v>41558</v>
      </c>
      <c r="E7971" s="3">
        <v>41560</v>
      </c>
      <c r="F7971" s="2" t="s">
        <v>188</v>
      </c>
      <c r="G7971" s="8"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5">
        <v>7971</v>
      </c>
      <c r="B7972" s="2" t="s">
        <v>9761</v>
      </c>
      <c r="C7972" s="8">
        <f>YEAR(Data!$D7972)</f>
        <v>2012</v>
      </c>
      <c r="D7972" s="3">
        <v>41137</v>
      </c>
      <c r="E7972" s="3">
        <v>41141</v>
      </c>
      <c r="F7972" s="2" t="s">
        <v>50</v>
      </c>
      <c r="G7972" s="8"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5">
        <v>7972</v>
      </c>
      <c r="B7973" s="2" t="s">
        <v>9761</v>
      </c>
      <c r="C7973" s="8">
        <f>YEAR(Data!$D7973)</f>
        <v>2012</v>
      </c>
      <c r="D7973" s="3">
        <v>41137</v>
      </c>
      <c r="E7973" s="3">
        <v>41141</v>
      </c>
      <c r="F7973" s="2" t="s">
        <v>50</v>
      </c>
      <c r="G7973" s="8"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5">
        <v>7973</v>
      </c>
      <c r="B7974" s="2" t="s">
        <v>9761</v>
      </c>
      <c r="C7974" s="8">
        <f>YEAR(Data!$D7974)</f>
        <v>2012</v>
      </c>
      <c r="D7974" s="3">
        <v>41137</v>
      </c>
      <c r="E7974" s="3">
        <v>41141</v>
      </c>
      <c r="F7974" s="2" t="s">
        <v>50</v>
      </c>
      <c r="G7974" s="8"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5">
        <v>7974</v>
      </c>
      <c r="B7975" s="2" t="s">
        <v>9761</v>
      </c>
      <c r="C7975" s="8">
        <f>YEAR(Data!$D7975)</f>
        <v>2012</v>
      </c>
      <c r="D7975" s="3">
        <v>41137</v>
      </c>
      <c r="E7975" s="3">
        <v>41141</v>
      </c>
      <c r="F7975" s="2" t="s">
        <v>50</v>
      </c>
      <c r="G7975" s="8"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5">
        <v>7975</v>
      </c>
      <c r="B7976" s="2" t="s">
        <v>9761</v>
      </c>
      <c r="C7976" s="8">
        <f>YEAR(Data!$D7976)</f>
        <v>2012</v>
      </c>
      <c r="D7976" s="3">
        <v>41137</v>
      </c>
      <c r="E7976" s="3">
        <v>41141</v>
      </c>
      <c r="F7976" s="2" t="s">
        <v>50</v>
      </c>
      <c r="G7976" s="8"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5">
        <v>7976</v>
      </c>
      <c r="B7977" s="2" t="s">
        <v>9761</v>
      </c>
      <c r="C7977" s="8">
        <f>YEAR(Data!$D7977)</f>
        <v>2012</v>
      </c>
      <c r="D7977" s="3">
        <v>41137</v>
      </c>
      <c r="E7977" s="3">
        <v>41141</v>
      </c>
      <c r="F7977" s="2" t="s">
        <v>50</v>
      </c>
      <c r="G7977" s="8"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5">
        <v>7977</v>
      </c>
      <c r="B7978" s="2" t="s">
        <v>9761</v>
      </c>
      <c r="C7978" s="8">
        <f>YEAR(Data!$D7978)</f>
        <v>2012</v>
      </c>
      <c r="D7978" s="3">
        <v>41137</v>
      </c>
      <c r="E7978" s="3">
        <v>41141</v>
      </c>
      <c r="F7978" s="2" t="s">
        <v>50</v>
      </c>
      <c r="G7978" s="8"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5">
        <v>7978</v>
      </c>
      <c r="B7979" s="2" t="s">
        <v>9762</v>
      </c>
      <c r="C7979" s="8">
        <f>YEAR(Data!$D7979)</f>
        <v>2011</v>
      </c>
      <c r="D7979" s="3">
        <v>40694</v>
      </c>
      <c r="E7979" s="3">
        <v>40699</v>
      </c>
      <c r="F7979" s="2" t="s">
        <v>50</v>
      </c>
      <c r="G7979" s="8"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5">
        <v>7979</v>
      </c>
      <c r="B7980" s="2" t="s">
        <v>9762</v>
      </c>
      <c r="C7980" s="8">
        <f>YEAR(Data!$D7980)</f>
        <v>2011</v>
      </c>
      <c r="D7980" s="3">
        <v>40694</v>
      </c>
      <c r="E7980" s="3">
        <v>40699</v>
      </c>
      <c r="F7980" s="2" t="s">
        <v>50</v>
      </c>
      <c r="G7980" s="8"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5">
        <v>7980</v>
      </c>
      <c r="B7981" s="2" t="s">
        <v>9763</v>
      </c>
      <c r="C7981" s="8">
        <f>YEAR(Data!$D7981)</f>
        <v>2012</v>
      </c>
      <c r="D7981" s="3">
        <v>41148</v>
      </c>
      <c r="E7981" s="3">
        <v>41152</v>
      </c>
      <c r="F7981" s="2" t="s">
        <v>50</v>
      </c>
      <c r="G7981" s="8"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5">
        <v>7981</v>
      </c>
      <c r="B7982" s="2" t="s">
        <v>9764</v>
      </c>
      <c r="C7982" s="8">
        <f>YEAR(Data!$D7982)</f>
        <v>2011</v>
      </c>
      <c r="D7982" s="3">
        <v>40547</v>
      </c>
      <c r="E7982" s="3">
        <v>40551</v>
      </c>
      <c r="F7982" s="2" t="s">
        <v>50</v>
      </c>
      <c r="G7982" s="8"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5">
        <v>7982</v>
      </c>
      <c r="B7983" s="2" t="s">
        <v>9765</v>
      </c>
      <c r="C7983" s="8">
        <f>YEAR(Data!$D7983)</f>
        <v>2011</v>
      </c>
      <c r="D7983" s="3">
        <v>40796</v>
      </c>
      <c r="E7983" s="3">
        <v>40799</v>
      </c>
      <c r="F7983" s="2" t="s">
        <v>188</v>
      </c>
      <c r="G7983" s="8"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5">
        <v>7983</v>
      </c>
      <c r="B7984" s="2" t="s">
        <v>9765</v>
      </c>
      <c r="C7984" s="8">
        <f>YEAR(Data!$D7984)</f>
        <v>2011</v>
      </c>
      <c r="D7984" s="3">
        <v>40796</v>
      </c>
      <c r="E7984" s="3">
        <v>40799</v>
      </c>
      <c r="F7984" s="2" t="s">
        <v>188</v>
      </c>
      <c r="G7984" s="8"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5">
        <v>7984</v>
      </c>
      <c r="B7985" s="2" t="s">
        <v>9767</v>
      </c>
      <c r="C7985" s="8">
        <f>YEAR(Data!$D7985)</f>
        <v>2014</v>
      </c>
      <c r="D7985" s="3">
        <v>41662</v>
      </c>
      <c r="E7985" s="3">
        <v>41665</v>
      </c>
      <c r="F7985" s="2" t="s">
        <v>23</v>
      </c>
      <c r="G7985" s="8"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5">
        <v>7985</v>
      </c>
      <c r="B7986" s="2" t="s">
        <v>9767</v>
      </c>
      <c r="C7986" s="8">
        <f>YEAR(Data!$D7986)</f>
        <v>2014</v>
      </c>
      <c r="D7986" s="3">
        <v>41662</v>
      </c>
      <c r="E7986" s="3">
        <v>41665</v>
      </c>
      <c r="F7986" s="2" t="s">
        <v>23</v>
      </c>
      <c r="G7986" s="8"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5">
        <v>7986</v>
      </c>
      <c r="B7987" s="2" t="s">
        <v>9768</v>
      </c>
      <c r="C7987" s="8">
        <f>YEAR(Data!$D7987)</f>
        <v>2013</v>
      </c>
      <c r="D7987" s="3">
        <v>41386</v>
      </c>
      <c r="E7987" s="3">
        <v>41389</v>
      </c>
      <c r="F7987" s="2" t="s">
        <v>188</v>
      </c>
      <c r="G7987" s="8"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5">
        <v>7987</v>
      </c>
      <c r="B7988" s="2" t="s">
        <v>9769</v>
      </c>
      <c r="C7988" s="8">
        <f>YEAR(Data!$D7988)</f>
        <v>2013</v>
      </c>
      <c r="D7988" s="3">
        <v>41476</v>
      </c>
      <c r="E7988" s="3">
        <v>41479</v>
      </c>
      <c r="F7988" s="2" t="s">
        <v>23</v>
      </c>
      <c r="G7988" s="8"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5">
        <v>7988</v>
      </c>
      <c r="B7989" s="2" t="s">
        <v>9770</v>
      </c>
      <c r="C7989" s="8">
        <f>YEAR(Data!$D7989)</f>
        <v>2013</v>
      </c>
      <c r="D7989" s="3">
        <v>41510</v>
      </c>
      <c r="E7989" s="3">
        <v>41516</v>
      </c>
      <c r="F7989" s="2" t="s">
        <v>50</v>
      </c>
      <c r="G7989" s="8"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5">
        <v>7989</v>
      </c>
      <c r="B7990" s="2" t="s">
        <v>9770</v>
      </c>
      <c r="C7990" s="8">
        <f>YEAR(Data!$D7990)</f>
        <v>2013</v>
      </c>
      <c r="D7990" s="3">
        <v>41510</v>
      </c>
      <c r="E7990" s="3">
        <v>41516</v>
      </c>
      <c r="F7990" s="2" t="s">
        <v>50</v>
      </c>
      <c r="G7990" s="8"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5">
        <v>7990</v>
      </c>
      <c r="B7991" s="2" t="s">
        <v>9770</v>
      </c>
      <c r="C7991" s="8">
        <f>YEAR(Data!$D7991)</f>
        <v>2013</v>
      </c>
      <c r="D7991" s="3">
        <v>41510</v>
      </c>
      <c r="E7991" s="3">
        <v>41516</v>
      </c>
      <c r="F7991" s="2" t="s">
        <v>50</v>
      </c>
      <c r="G7991" s="8"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5">
        <v>7991</v>
      </c>
      <c r="B7992" s="2" t="s">
        <v>9770</v>
      </c>
      <c r="C7992" s="8">
        <f>YEAR(Data!$D7992)</f>
        <v>2013</v>
      </c>
      <c r="D7992" s="3">
        <v>41510</v>
      </c>
      <c r="E7992" s="3">
        <v>41516</v>
      </c>
      <c r="F7992" s="2" t="s">
        <v>50</v>
      </c>
      <c r="G7992" s="8"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5">
        <v>7992</v>
      </c>
      <c r="B7993" s="2" t="s">
        <v>9772</v>
      </c>
      <c r="C7993" s="8">
        <f>YEAR(Data!$D7993)</f>
        <v>2013</v>
      </c>
      <c r="D7993" s="3">
        <v>41440</v>
      </c>
      <c r="E7993" s="3">
        <v>41443</v>
      </c>
      <c r="F7993" s="2" t="s">
        <v>188</v>
      </c>
      <c r="G7993" s="8"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5">
        <v>7993</v>
      </c>
      <c r="B7994" s="2" t="s">
        <v>9772</v>
      </c>
      <c r="C7994" s="8">
        <f>YEAR(Data!$D7994)</f>
        <v>2013</v>
      </c>
      <c r="D7994" s="3">
        <v>41440</v>
      </c>
      <c r="E7994" s="3">
        <v>41443</v>
      </c>
      <c r="F7994" s="2" t="s">
        <v>188</v>
      </c>
      <c r="G7994" s="8"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5">
        <v>7994</v>
      </c>
      <c r="B7995" s="2" t="s">
        <v>9773</v>
      </c>
      <c r="C7995" s="8">
        <f>YEAR(Data!$D7995)</f>
        <v>2012</v>
      </c>
      <c r="D7995" s="3">
        <v>41233</v>
      </c>
      <c r="E7995" s="3">
        <v>41236</v>
      </c>
      <c r="F7995" s="2" t="s">
        <v>23</v>
      </c>
      <c r="G7995" s="8"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5">
        <v>7995</v>
      </c>
      <c r="B7996" s="2" t="s">
        <v>9773</v>
      </c>
      <c r="C7996" s="8">
        <f>YEAR(Data!$D7996)</f>
        <v>2012</v>
      </c>
      <c r="D7996" s="3">
        <v>41233</v>
      </c>
      <c r="E7996" s="3">
        <v>41236</v>
      </c>
      <c r="F7996" s="2" t="s">
        <v>23</v>
      </c>
      <c r="G7996" s="8"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5">
        <v>7996</v>
      </c>
      <c r="B7997" s="2" t="s">
        <v>9773</v>
      </c>
      <c r="C7997" s="8">
        <f>YEAR(Data!$D7997)</f>
        <v>2012</v>
      </c>
      <c r="D7997" s="3">
        <v>41233</v>
      </c>
      <c r="E7997" s="3">
        <v>41236</v>
      </c>
      <c r="F7997" s="2" t="s">
        <v>23</v>
      </c>
      <c r="G7997" s="8"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5">
        <v>7997</v>
      </c>
      <c r="B7998" s="2" t="s">
        <v>9774</v>
      </c>
      <c r="C7998" s="8">
        <f>YEAR(Data!$D7998)</f>
        <v>2014</v>
      </c>
      <c r="D7998" s="3">
        <v>41947</v>
      </c>
      <c r="E7998" s="3">
        <v>41949</v>
      </c>
      <c r="F7998" s="2" t="s">
        <v>188</v>
      </c>
      <c r="G7998" s="8"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5">
        <v>7998</v>
      </c>
      <c r="B7999" s="2" t="s">
        <v>9774</v>
      </c>
      <c r="C7999" s="8">
        <f>YEAR(Data!$D7999)</f>
        <v>2014</v>
      </c>
      <c r="D7999" s="3">
        <v>41947</v>
      </c>
      <c r="E7999" s="3">
        <v>41949</v>
      </c>
      <c r="F7999" s="2" t="s">
        <v>188</v>
      </c>
      <c r="G7999" s="8"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5">
        <v>7999</v>
      </c>
      <c r="B8000" s="2" t="s">
        <v>9775</v>
      </c>
      <c r="C8000" s="8">
        <f>YEAR(Data!$D8000)</f>
        <v>2011</v>
      </c>
      <c r="D8000" s="3">
        <v>40667</v>
      </c>
      <c r="E8000" s="3">
        <v>40670</v>
      </c>
      <c r="F8000" s="2" t="s">
        <v>188</v>
      </c>
      <c r="G8000" s="8"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5">
        <v>8000</v>
      </c>
      <c r="B8001" s="2" t="s">
        <v>9775</v>
      </c>
      <c r="C8001" s="8">
        <f>YEAR(Data!$D8001)</f>
        <v>2011</v>
      </c>
      <c r="D8001" s="3">
        <v>40667</v>
      </c>
      <c r="E8001" s="3">
        <v>40670</v>
      </c>
      <c r="F8001" s="2" t="s">
        <v>188</v>
      </c>
      <c r="G8001" s="8"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5">
        <v>8001</v>
      </c>
      <c r="B8002" s="2" t="s">
        <v>9776</v>
      </c>
      <c r="C8002" s="8">
        <f>YEAR(Data!$D8002)</f>
        <v>2012</v>
      </c>
      <c r="D8002" s="3">
        <v>41221</v>
      </c>
      <c r="E8002" s="3">
        <v>41225</v>
      </c>
      <c r="F8002" s="2" t="s">
        <v>50</v>
      </c>
      <c r="G8002" s="8"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5">
        <v>8002</v>
      </c>
      <c r="B8003" s="2" t="s">
        <v>9777</v>
      </c>
      <c r="C8003" s="8">
        <f>YEAR(Data!$D8003)</f>
        <v>2012</v>
      </c>
      <c r="D8003" s="3">
        <v>41255</v>
      </c>
      <c r="E8003" s="3">
        <v>41258</v>
      </c>
      <c r="F8003" s="2" t="s">
        <v>188</v>
      </c>
      <c r="G8003" s="8"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5">
        <v>8003</v>
      </c>
      <c r="B8004" s="2" t="s">
        <v>9777</v>
      </c>
      <c r="C8004" s="8">
        <f>YEAR(Data!$D8004)</f>
        <v>2012</v>
      </c>
      <c r="D8004" s="3">
        <v>41255</v>
      </c>
      <c r="E8004" s="3">
        <v>41258</v>
      </c>
      <c r="F8004" s="2" t="s">
        <v>188</v>
      </c>
      <c r="G8004" s="8"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5">
        <v>8004</v>
      </c>
      <c r="B8005" s="2" t="s">
        <v>9778</v>
      </c>
      <c r="C8005" s="8">
        <f>YEAR(Data!$D8005)</f>
        <v>2011</v>
      </c>
      <c r="D8005" s="3">
        <v>40878</v>
      </c>
      <c r="E8005" s="3">
        <v>40880</v>
      </c>
      <c r="F8005" s="2" t="s">
        <v>188</v>
      </c>
      <c r="G8005" s="8"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5">
        <v>8005</v>
      </c>
      <c r="B8006" s="2" t="s">
        <v>9778</v>
      </c>
      <c r="C8006" s="8">
        <f>YEAR(Data!$D8006)</f>
        <v>2011</v>
      </c>
      <c r="D8006" s="3">
        <v>40878</v>
      </c>
      <c r="E8006" s="3">
        <v>40880</v>
      </c>
      <c r="F8006" s="2" t="s">
        <v>188</v>
      </c>
      <c r="G8006" s="8"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5">
        <v>8006</v>
      </c>
      <c r="B8007" s="2" t="s">
        <v>9778</v>
      </c>
      <c r="C8007" s="8">
        <f>YEAR(Data!$D8007)</f>
        <v>2011</v>
      </c>
      <c r="D8007" s="3">
        <v>40878</v>
      </c>
      <c r="E8007" s="3">
        <v>40880</v>
      </c>
      <c r="F8007" s="2" t="s">
        <v>188</v>
      </c>
      <c r="G8007" s="8"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5">
        <v>8007</v>
      </c>
      <c r="B8008" s="2" t="s">
        <v>9779</v>
      </c>
      <c r="C8008" s="8">
        <f>YEAR(Data!$D8008)</f>
        <v>2013</v>
      </c>
      <c r="D8008" s="3">
        <v>41555</v>
      </c>
      <c r="E8008" s="3">
        <v>41559</v>
      </c>
      <c r="F8008" s="2" t="s">
        <v>50</v>
      </c>
      <c r="G8008" s="8"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5">
        <v>8008</v>
      </c>
      <c r="B8009" s="2" t="s">
        <v>9780</v>
      </c>
      <c r="C8009" s="8">
        <f>YEAR(Data!$D8009)</f>
        <v>2012</v>
      </c>
      <c r="D8009" s="3">
        <v>41230</v>
      </c>
      <c r="E8009" s="3">
        <v>41237</v>
      </c>
      <c r="F8009" s="2" t="s">
        <v>50</v>
      </c>
      <c r="G8009" s="8"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5">
        <v>8009</v>
      </c>
      <c r="B8010" s="2" t="s">
        <v>9780</v>
      </c>
      <c r="C8010" s="8">
        <f>YEAR(Data!$D8010)</f>
        <v>2012</v>
      </c>
      <c r="D8010" s="3">
        <v>41230</v>
      </c>
      <c r="E8010" s="3">
        <v>41237</v>
      </c>
      <c r="F8010" s="2" t="s">
        <v>50</v>
      </c>
      <c r="G8010" s="8"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5">
        <v>8010</v>
      </c>
      <c r="B8011" s="2" t="s">
        <v>9780</v>
      </c>
      <c r="C8011" s="8">
        <f>YEAR(Data!$D8011)</f>
        <v>2012</v>
      </c>
      <c r="D8011" s="3">
        <v>41230</v>
      </c>
      <c r="E8011" s="3">
        <v>41237</v>
      </c>
      <c r="F8011" s="2" t="s">
        <v>50</v>
      </c>
      <c r="G8011" s="8"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5">
        <v>8011</v>
      </c>
      <c r="B8012" s="2" t="s">
        <v>9781</v>
      </c>
      <c r="C8012" s="8">
        <f>YEAR(Data!$D8012)</f>
        <v>2011</v>
      </c>
      <c r="D8012" s="3">
        <v>40619</v>
      </c>
      <c r="E8012" s="3">
        <v>40622</v>
      </c>
      <c r="F8012" s="2" t="s">
        <v>23</v>
      </c>
      <c r="G8012" s="8"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5">
        <v>8012</v>
      </c>
      <c r="B8013" s="2" t="s">
        <v>9782</v>
      </c>
      <c r="C8013" s="8">
        <f>YEAR(Data!$D8013)</f>
        <v>2012</v>
      </c>
      <c r="D8013" s="3">
        <v>41080</v>
      </c>
      <c r="E8013" s="3">
        <v>41083</v>
      </c>
      <c r="F8013" s="2" t="s">
        <v>188</v>
      </c>
      <c r="G8013" s="8"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5">
        <v>8013</v>
      </c>
      <c r="B8014" s="2" t="s">
        <v>9783</v>
      </c>
      <c r="C8014" s="8">
        <f>YEAR(Data!$D8014)</f>
        <v>2014</v>
      </c>
      <c r="D8014" s="3">
        <v>41785</v>
      </c>
      <c r="E8014" s="3">
        <v>41785</v>
      </c>
      <c r="F8014" s="2" t="s">
        <v>1290</v>
      </c>
      <c r="G8014" s="8"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5">
        <v>8014</v>
      </c>
      <c r="B8015" s="2" t="s">
        <v>9783</v>
      </c>
      <c r="C8015" s="8">
        <f>YEAR(Data!$D8015)</f>
        <v>2014</v>
      </c>
      <c r="D8015" s="3">
        <v>41785</v>
      </c>
      <c r="E8015" s="3">
        <v>41785</v>
      </c>
      <c r="F8015" s="2" t="s">
        <v>1290</v>
      </c>
      <c r="G8015" s="8"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5">
        <v>8015</v>
      </c>
      <c r="B8016" s="2" t="s">
        <v>9783</v>
      </c>
      <c r="C8016" s="8">
        <f>YEAR(Data!$D8016)</f>
        <v>2014</v>
      </c>
      <c r="D8016" s="3">
        <v>41785</v>
      </c>
      <c r="E8016" s="3">
        <v>41785</v>
      </c>
      <c r="F8016" s="2" t="s">
        <v>1290</v>
      </c>
      <c r="G8016" s="8"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5">
        <v>8016</v>
      </c>
      <c r="B8017" s="2" t="s">
        <v>9783</v>
      </c>
      <c r="C8017" s="8">
        <f>YEAR(Data!$D8017)</f>
        <v>2014</v>
      </c>
      <c r="D8017" s="3">
        <v>41785</v>
      </c>
      <c r="E8017" s="3">
        <v>41785</v>
      </c>
      <c r="F8017" s="2" t="s">
        <v>1290</v>
      </c>
      <c r="G8017" s="8"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5">
        <v>8017</v>
      </c>
      <c r="B8018" s="2" t="s">
        <v>9784</v>
      </c>
      <c r="C8018" s="8">
        <f>YEAR(Data!$D8018)</f>
        <v>2011</v>
      </c>
      <c r="D8018" s="3">
        <v>40795</v>
      </c>
      <c r="E8018" s="3">
        <v>40797</v>
      </c>
      <c r="F8018" s="2" t="s">
        <v>188</v>
      </c>
      <c r="G8018" s="8"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5">
        <v>8018</v>
      </c>
      <c r="B8019" s="2" t="s">
        <v>9784</v>
      </c>
      <c r="C8019" s="8">
        <f>YEAR(Data!$D8019)</f>
        <v>2011</v>
      </c>
      <c r="D8019" s="3">
        <v>40795</v>
      </c>
      <c r="E8019" s="3">
        <v>40797</v>
      </c>
      <c r="F8019" s="2" t="s">
        <v>188</v>
      </c>
      <c r="G8019" s="8"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5">
        <v>8019</v>
      </c>
      <c r="B8020" s="2" t="s">
        <v>9785</v>
      </c>
      <c r="C8020" s="8">
        <f>YEAR(Data!$D8020)</f>
        <v>2014</v>
      </c>
      <c r="D8020" s="3">
        <v>41930</v>
      </c>
      <c r="E8020" s="3">
        <v>41932</v>
      </c>
      <c r="F8020" s="2" t="s">
        <v>23</v>
      </c>
      <c r="G8020" s="8"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5">
        <v>8020</v>
      </c>
      <c r="B8021" s="2" t="s">
        <v>9786</v>
      </c>
      <c r="C8021" s="8">
        <f>YEAR(Data!$D8021)</f>
        <v>2014</v>
      </c>
      <c r="D8021" s="3">
        <v>41946</v>
      </c>
      <c r="E8021" s="3">
        <v>41949</v>
      </c>
      <c r="F8021" s="2" t="s">
        <v>188</v>
      </c>
      <c r="G8021" s="8"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5">
        <v>8021</v>
      </c>
      <c r="B8022" s="2" t="s">
        <v>9786</v>
      </c>
      <c r="C8022" s="8">
        <f>YEAR(Data!$D8022)</f>
        <v>2014</v>
      </c>
      <c r="D8022" s="3">
        <v>41946</v>
      </c>
      <c r="E8022" s="3">
        <v>41949</v>
      </c>
      <c r="F8022" s="2" t="s">
        <v>188</v>
      </c>
      <c r="G8022" s="8"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5">
        <v>8022</v>
      </c>
      <c r="B8023" s="2" t="s">
        <v>9787</v>
      </c>
      <c r="C8023" s="8">
        <f>YEAR(Data!$D8023)</f>
        <v>2011</v>
      </c>
      <c r="D8023" s="3">
        <v>40745</v>
      </c>
      <c r="E8023" s="3">
        <v>40749</v>
      </c>
      <c r="F8023" s="2" t="s">
        <v>50</v>
      </c>
      <c r="G8023" s="8"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5">
        <v>8023</v>
      </c>
      <c r="B8024" s="2" t="s">
        <v>9787</v>
      </c>
      <c r="C8024" s="8">
        <f>YEAR(Data!$D8024)</f>
        <v>2011</v>
      </c>
      <c r="D8024" s="3">
        <v>40745</v>
      </c>
      <c r="E8024" s="3">
        <v>40749</v>
      </c>
      <c r="F8024" s="2" t="s">
        <v>50</v>
      </c>
      <c r="G8024" s="8"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5">
        <v>8024</v>
      </c>
      <c r="B8025" s="2" t="s">
        <v>9787</v>
      </c>
      <c r="C8025" s="8">
        <f>YEAR(Data!$D8025)</f>
        <v>2011</v>
      </c>
      <c r="D8025" s="3">
        <v>40745</v>
      </c>
      <c r="E8025" s="3">
        <v>40749</v>
      </c>
      <c r="F8025" s="2" t="s">
        <v>50</v>
      </c>
      <c r="G8025" s="8"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5">
        <v>8025</v>
      </c>
      <c r="B8026" s="2" t="s">
        <v>9787</v>
      </c>
      <c r="C8026" s="8">
        <f>YEAR(Data!$D8026)</f>
        <v>2011</v>
      </c>
      <c r="D8026" s="3">
        <v>40745</v>
      </c>
      <c r="E8026" s="3">
        <v>40749</v>
      </c>
      <c r="F8026" s="2" t="s">
        <v>50</v>
      </c>
      <c r="G8026" s="8"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5">
        <v>8026</v>
      </c>
      <c r="B8027" s="2" t="s">
        <v>9788</v>
      </c>
      <c r="C8027" s="8">
        <f>YEAR(Data!$D8027)</f>
        <v>2012</v>
      </c>
      <c r="D8027" s="3">
        <v>41163</v>
      </c>
      <c r="E8027" s="3">
        <v>41167</v>
      </c>
      <c r="F8027" s="2" t="s">
        <v>23</v>
      </c>
      <c r="G8027" s="8"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5">
        <v>8027</v>
      </c>
      <c r="B8028" s="2" t="s">
        <v>9788</v>
      </c>
      <c r="C8028" s="8">
        <f>YEAR(Data!$D8028)</f>
        <v>2012</v>
      </c>
      <c r="D8028" s="3">
        <v>41163</v>
      </c>
      <c r="E8028" s="3">
        <v>41167</v>
      </c>
      <c r="F8028" s="2" t="s">
        <v>23</v>
      </c>
      <c r="G8028" s="8"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5">
        <v>8028</v>
      </c>
      <c r="B8029" s="2" t="s">
        <v>9788</v>
      </c>
      <c r="C8029" s="8">
        <f>YEAR(Data!$D8029)</f>
        <v>2012</v>
      </c>
      <c r="D8029" s="3">
        <v>41163</v>
      </c>
      <c r="E8029" s="3">
        <v>41167</v>
      </c>
      <c r="F8029" s="2" t="s">
        <v>23</v>
      </c>
      <c r="G8029" s="8"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5">
        <v>8029</v>
      </c>
      <c r="B8030" s="2" t="s">
        <v>9788</v>
      </c>
      <c r="C8030" s="8">
        <f>YEAR(Data!$D8030)</f>
        <v>2012</v>
      </c>
      <c r="D8030" s="3">
        <v>41163</v>
      </c>
      <c r="E8030" s="3">
        <v>41167</v>
      </c>
      <c r="F8030" s="2" t="s">
        <v>23</v>
      </c>
      <c r="G8030" s="8"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5">
        <v>8030</v>
      </c>
      <c r="B8031" s="2" t="s">
        <v>9789</v>
      </c>
      <c r="C8031" s="8">
        <f>YEAR(Data!$D8031)</f>
        <v>2013</v>
      </c>
      <c r="D8031" s="3">
        <v>41569</v>
      </c>
      <c r="E8031" s="3">
        <v>41573</v>
      </c>
      <c r="F8031" s="2" t="s">
        <v>50</v>
      </c>
      <c r="G8031" s="8"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5">
        <v>8031</v>
      </c>
      <c r="B8032" s="2" t="s">
        <v>9790</v>
      </c>
      <c r="C8032" s="8">
        <f>YEAR(Data!$D8032)</f>
        <v>2013</v>
      </c>
      <c r="D8032" s="3">
        <v>41281</v>
      </c>
      <c r="E8032" s="3">
        <v>41285</v>
      </c>
      <c r="F8032" s="2" t="s">
        <v>50</v>
      </c>
      <c r="G8032" s="8"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5">
        <v>8032</v>
      </c>
      <c r="B8033" s="2" t="s">
        <v>9790</v>
      </c>
      <c r="C8033" s="8">
        <f>YEAR(Data!$D8033)</f>
        <v>2013</v>
      </c>
      <c r="D8033" s="3">
        <v>41281</v>
      </c>
      <c r="E8033" s="3">
        <v>41285</v>
      </c>
      <c r="F8033" s="2" t="s">
        <v>50</v>
      </c>
      <c r="G8033" s="8"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5">
        <v>8033</v>
      </c>
      <c r="B8034" s="2" t="s">
        <v>9791</v>
      </c>
      <c r="C8034" s="8">
        <f>YEAR(Data!$D8034)</f>
        <v>2012</v>
      </c>
      <c r="D8034" s="3">
        <v>41085</v>
      </c>
      <c r="E8034" s="3">
        <v>41088</v>
      </c>
      <c r="F8034" s="2" t="s">
        <v>188</v>
      </c>
      <c r="G8034" s="8"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5">
        <v>8034</v>
      </c>
      <c r="B8035" s="2" t="s">
        <v>9791</v>
      </c>
      <c r="C8035" s="8">
        <f>YEAR(Data!$D8035)</f>
        <v>2012</v>
      </c>
      <c r="D8035" s="3">
        <v>41085</v>
      </c>
      <c r="E8035" s="3">
        <v>41088</v>
      </c>
      <c r="F8035" s="2" t="s">
        <v>188</v>
      </c>
      <c r="G8035" s="8"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5">
        <v>8035</v>
      </c>
      <c r="B8036" s="2" t="s">
        <v>9791</v>
      </c>
      <c r="C8036" s="8">
        <f>YEAR(Data!$D8036)</f>
        <v>2012</v>
      </c>
      <c r="D8036" s="3">
        <v>41085</v>
      </c>
      <c r="E8036" s="3">
        <v>41088</v>
      </c>
      <c r="F8036" s="2" t="s">
        <v>188</v>
      </c>
      <c r="G8036" s="8"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5">
        <v>8036</v>
      </c>
      <c r="B8037" s="2" t="s">
        <v>9791</v>
      </c>
      <c r="C8037" s="8">
        <f>YEAR(Data!$D8037)</f>
        <v>2012</v>
      </c>
      <c r="D8037" s="3">
        <v>41085</v>
      </c>
      <c r="E8037" s="3">
        <v>41088</v>
      </c>
      <c r="F8037" s="2" t="s">
        <v>188</v>
      </c>
      <c r="G8037" s="8"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5">
        <v>8037</v>
      </c>
      <c r="B8038" s="2" t="s">
        <v>9792</v>
      </c>
      <c r="C8038" s="8">
        <f>YEAR(Data!$D8038)</f>
        <v>2012</v>
      </c>
      <c r="D8038" s="3">
        <v>41172</v>
      </c>
      <c r="E8038" s="3">
        <v>41174</v>
      </c>
      <c r="F8038" s="2" t="s">
        <v>188</v>
      </c>
      <c r="G8038" s="8"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5">
        <v>8038</v>
      </c>
      <c r="B8039" s="2" t="s">
        <v>9793</v>
      </c>
      <c r="C8039" s="8">
        <f>YEAR(Data!$D8039)</f>
        <v>2014</v>
      </c>
      <c r="D8039" s="3">
        <v>41831</v>
      </c>
      <c r="E8039" s="3">
        <v>41835</v>
      </c>
      <c r="F8039" s="2" t="s">
        <v>50</v>
      </c>
      <c r="G8039" s="8"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5">
        <v>8039</v>
      </c>
      <c r="B8040" s="2" t="s">
        <v>9794</v>
      </c>
      <c r="C8040" s="8">
        <f>YEAR(Data!$D8040)</f>
        <v>2014</v>
      </c>
      <c r="D8040" s="3">
        <v>41821</v>
      </c>
      <c r="E8040" s="3">
        <v>41823</v>
      </c>
      <c r="F8040" s="2" t="s">
        <v>23</v>
      </c>
      <c r="G8040" s="8"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5">
        <v>8040</v>
      </c>
      <c r="B8041" s="2" t="s">
        <v>9795</v>
      </c>
      <c r="C8041" s="8">
        <f>YEAR(Data!$D8041)</f>
        <v>2014</v>
      </c>
      <c r="D8041" s="3">
        <v>41873</v>
      </c>
      <c r="E8041" s="3">
        <v>41877</v>
      </c>
      <c r="F8041" s="2" t="s">
        <v>23</v>
      </c>
      <c r="G8041" s="8"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5">
        <v>8041</v>
      </c>
      <c r="B8042" s="2" t="s">
        <v>9795</v>
      </c>
      <c r="C8042" s="8">
        <f>YEAR(Data!$D8042)</f>
        <v>2014</v>
      </c>
      <c r="D8042" s="3">
        <v>41873</v>
      </c>
      <c r="E8042" s="3">
        <v>41877</v>
      </c>
      <c r="F8042" s="2" t="s">
        <v>23</v>
      </c>
      <c r="G8042" s="8"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5">
        <v>8042</v>
      </c>
      <c r="B8043" s="2" t="s">
        <v>9795</v>
      </c>
      <c r="C8043" s="8">
        <f>YEAR(Data!$D8043)</f>
        <v>2014</v>
      </c>
      <c r="D8043" s="3">
        <v>41873</v>
      </c>
      <c r="E8043" s="3">
        <v>41877</v>
      </c>
      <c r="F8043" s="2" t="s">
        <v>23</v>
      </c>
      <c r="G8043" s="8"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5">
        <v>8043</v>
      </c>
      <c r="B8044" s="2" t="s">
        <v>9796</v>
      </c>
      <c r="C8044" s="8">
        <f>YEAR(Data!$D8044)</f>
        <v>2014</v>
      </c>
      <c r="D8044" s="3">
        <v>41710</v>
      </c>
      <c r="E8044" s="3">
        <v>41714</v>
      </c>
      <c r="F8044" s="2" t="s">
        <v>50</v>
      </c>
      <c r="G8044" s="8"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5">
        <v>8044</v>
      </c>
      <c r="B8045" s="2" t="s">
        <v>9796</v>
      </c>
      <c r="C8045" s="8">
        <f>YEAR(Data!$D8045)</f>
        <v>2014</v>
      </c>
      <c r="D8045" s="3">
        <v>41710</v>
      </c>
      <c r="E8045" s="3">
        <v>41714</v>
      </c>
      <c r="F8045" s="2" t="s">
        <v>50</v>
      </c>
      <c r="G8045" s="8"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5">
        <v>8045</v>
      </c>
      <c r="B8046" s="2" t="s">
        <v>9799</v>
      </c>
      <c r="C8046" s="8">
        <f>YEAR(Data!$D8046)</f>
        <v>2014</v>
      </c>
      <c r="D8046" s="3">
        <v>41898</v>
      </c>
      <c r="E8046" s="3">
        <v>41900</v>
      </c>
      <c r="F8046" s="2" t="s">
        <v>23</v>
      </c>
      <c r="G8046" s="8"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5">
        <v>8046</v>
      </c>
      <c r="B8047" s="2" t="s">
        <v>9800</v>
      </c>
      <c r="C8047" s="8">
        <f>YEAR(Data!$D8047)</f>
        <v>2013</v>
      </c>
      <c r="D8047" s="3">
        <v>41538</v>
      </c>
      <c r="E8047" s="3">
        <v>41542</v>
      </c>
      <c r="F8047" s="2" t="s">
        <v>50</v>
      </c>
      <c r="G8047" s="8"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5">
        <v>8047</v>
      </c>
      <c r="B8048" s="2" t="s">
        <v>9801</v>
      </c>
      <c r="C8048" s="8">
        <f>YEAR(Data!$D8048)</f>
        <v>2013</v>
      </c>
      <c r="D8048" s="3">
        <v>41624</v>
      </c>
      <c r="E8048" s="3">
        <v>41626</v>
      </c>
      <c r="F8048" s="2" t="s">
        <v>23</v>
      </c>
      <c r="G8048" s="8"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5">
        <v>8048</v>
      </c>
      <c r="B8049" s="2" t="s">
        <v>9802</v>
      </c>
      <c r="C8049" s="8">
        <f>YEAR(Data!$D8049)</f>
        <v>2014</v>
      </c>
      <c r="D8049" s="3">
        <v>41947</v>
      </c>
      <c r="E8049" s="3">
        <v>41950</v>
      </c>
      <c r="F8049" s="2" t="s">
        <v>23</v>
      </c>
      <c r="G8049" s="8"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5">
        <v>8049</v>
      </c>
      <c r="B8050" s="2" t="s">
        <v>9803</v>
      </c>
      <c r="C8050" s="8">
        <f>YEAR(Data!$D8050)</f>
        <v>2013</v>
      </c>
      <c r="D8050" s="3">
        <v>41459</v>
      </c>
      <c r="E8050" s="3">
        <v>41463</v>
      </c>
      <c r="F8050" s="2" t="s">
        <v>50</v>
      </c>
      <c r="G8050" s="8"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5">
        <v>8050</v>
      </c>
      <c r="B8051" s="2" t="s">
        <v>9804</v>
      </c>
      <c r="C8051" s="8">
        <f>YEAR(Data!$D8051)</f>
        <v>2011</v>
      </c>
      <c r="D8051" s="3">
        <v>40812</v>
      </c>
      <c r="E8051" s="3">
        <v>40816</v>
      </c>
      <c r="F8051" s="2" t="s">
        <v>50</v>
      </c>
      <c r="G8051" s="8"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5">
        <v>8051</v>
      </c>
      <c r="B8052" s="2" t="s">
        <v>9804</v>
      </c>
      <c r="C8052" s="8">
        <f>YEAR(Data!$D8052)</f>
        <v>2011</v>
      </c>
      <c r="D8052" s="3">
        <v>40812</v>
      </c>
      <c r="E8052" s="3">
        <v>40816</v>
      </c>
      <c r="F8052" s="2" t="s">
        <v>50</v>
      </c>
      <c r="G8052" s="8"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5">
        <v>8052</v>
      </c>
      <c r="B8053" s="2" t="s">
        <v>9804</v>
      </c>
      <c r="C8053" s="8">
        <f>YEAR(Data!$D8053)</f>
        <v>2011</v>
      </c>
      <c r="D8053" s="3">
        <v>40812</v>
      </c>
      <c r="E8053" s="3">
        <v>40816</v>
      </c>
      <c r="F8053" s="2" t="s">
        <v>50</v>
      </c>
      <c r="G8053" s="8"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5">
        <v>8053</v>
      </c>
      <c r="B8054" s="2" t="s">
        <v>9805</v>
      </c>
      <c r="C8054" s="8">
        <f>YEAR(Data!$D8054)</f>
        <v>2011</v>
      </c>
      <c r="D8054" s="3">
        <v>40738</v>
      </c>
      <c r="E8054" s="3">
        <v>40741</v>
      </c>
      <c r="F8054" s="2" t="s">
        <v>23</v>
      </c>
      <c r="G8054" s="8"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5">
        <v>8054</v>
      </c>
      <c r="B8055" s="2" t="s">
        <v>9806</v>
      </c>
      <c r="C8055" s="8">
        <f>YEAR(Data!$D8055)</f>
        <v>2014</v>
      </c>
      <c r="D8055" s="3">
        <v>41911</v>
      </c>
      <c r="E8055" s="3">
        <v>41918</v>
      </c>
      <c r="F8055" s="2" t="s">
        <v>50</v>
      </c>
      <c r="G8055" s="8"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5">
        <v>8055</v>
      </c>
      <c r="B8056" s="2" t="s">
        <v>9807</v>
      </c>
      <c r="C8056" s="8">
        <f>YEAR(Data!$D8056)</f>
        <v>2012</v>
      </c>
      <c r="D8056" s="3">
        <v>41149</v>
      </c>
      <c r="E8056" s="3">
        <v>41156</v>
      </c>
      <c r="F8056" s="2" t="s">
        <v>50</v>
      </c>
      <c r="G8056" s="8"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5">
        <v>8056</v>
      </c>
      <c r="B8057" s="2" t="s">
        <v>9807</v>
      </c>
      <c r="C8057" s="8">
        <f>YEAR(Data!$D8057)</f>
        <v>2012</v>
      </c>
      <c r="D8057" s="3">
        <v>41149</v>
      </c>
      <c r="E8057" s="3">
        <v>41156</v>
      </c>
      <c r="F8057" s="2" t="s">
        <v>50</v>
      </c>
      <c r="G8057" s="8"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5">
        <v>8057</v>
      </c>
      <c r="B8058" s="2" t="s">
        <v>9807</v>
      </c>
      <c r="C8058" s="8">
        <f>YEAR(Data!$D8058)</f>
        <v>2012</v>
      </c>
      <c r="D8058" s="3">
        <v>41149</v>
      </c>
      <c r="E8058" s="3">
        <v>41156</v>
      </c>
      <c r="F8058" s="2" t="s">
        <v>50</v>
      </c>
      <c r="G8058" s="8"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5">
        <v>8058</v>
      </c>
      <c r="B8059" s="2" t="s">
        <v>9807</v>
      </c>
      <c r="C8059" s="8">
        <f>YEAR(Data!$D8059)</f>
        <v>2012</v>
      </c>
      <c r="D8059" s="3">
        <v>41149</v>
      </c>
      <c r="E8059" s="3">
        <v>41156</v>
      </c>
      <c r="F8059" s="2" t="s">
        <v>50</v>
      </c>
      <c r="G8059" s="8"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5">
        <v>8059</v>
      </c>
      <c r="B8060" s="2" t="s">
        <v>9807</v>
      </c>
      <c r="C8060" s="8">
        <f>YEAR(Data!$D8060)</f>
        <v>2012</v>
      </c>
      <c r="D8060" s="3">
        <v>41149</v>
      </c>
      <c r="E8060" s="3">
        <v>41156</v>
      </c>
      <c r="F8060" s="2" t="s">
        <v>50</v>
      </c>
      <c r="G8060" s="8"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5">
        <v>8060</v>
      </c>
      <c r="B8061" s="2" t="s">
        <v>9807</v>
      </c>
      <c r="C8061" s="8">
        <f>YEAR(Data!$D8061)</f>
        <v>2012</v>
      </c>
      <c r="D8061" s="3">
        <v>41149</v>
      </c>
      <c r="E8061" s="3">
        <v>41156</v>
      </c>
      <c r="F8061" s="2" t="s">
        <v>50</v>
      </c>
      <c r="G8061" s="8"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5">
        <v>8061</v>
      </c>
      <c r="B8062" s="2" t="s">
        <v>9808</v>
      </c>
      <c r="C8062" s="8">
        <f>YEAR(Data!$D8062)</f>
        <v>2012</v>
      </c>
      <c r="D8062" s="3">
        <v>41172</v>
      </c>
      <c r="E8062" s="3">
        <v>41178</v>
      </c>
      <c r="F8062" s="2" t="s">
        <v>50</v>
      </c>
      <c r="G8062" s="8"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5">
        <v>8062</v>
      </c>
      <c r="B8063" s="2" t="s">
        <v>9808</v>
      </c>
      <c r="C8063" s="8">
        <f>YEAR(Data!$D8063)</f>
        <v>2012</v>
      </c>
      <c r="D8063" s="3">
        <v>41172</v>
      </c>
      <c r="E8063" s="3">
        <v>41178</v>
      </c>
      <c r="F8063" s="2" t="s">
        <v>50</v>
      </c>
      <c r="G8063" s="8"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5">
        <v>8063</v>
      </c>
      <c r="B8064" s="2" t="s">
        <v>9809</v>
      </c>
      <c r="C8064" s="8">
        <f>YEAR(Data!$D8064)</f>
        <v>2013</v>
      </c>
      <c r="D8064" s="3">
        <v>41586</v>
      </c>
      <c r="E8064" s="3">
        <v>41588</v>
      </c>
      <c r="F8064" s="2" t="s">
        <v>188</v>
      </c>
      <c r="G8064" s="8"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5">
        <v>8064</v>
      </c>
      <c r="B8065" s="2" t="s">
        <v>9809</v>
      </c>
      <c r="C8065" s="8">
        <f>YEAR(Data!$D8065)</f>
        <v>2013</v>
      </c>
      <c r="D8065" s="3">
        <v>41586</v>
      </c>
      <c r="E8065" s="3">
        <v>41588</v>
      </c>
      <c r="F8065" s="2" t="s">
        <v>188</v>
      </c>
      <c r="G8065" s="8"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5">
        <v>8065</v>
      </c>
      <c r="B8066" s="2" t="s">
        <v>9809</v>
      </c>
      <c r="C8066" s="8">
        <f>YEAR(Data!$D8066)</f>
        <v>2013</v>
      </c>
      <c r="D8066" s="3">
        <v>41586</v>
      </c>
      <c r="E8066" s="3">
        <v>41588</v>
      </c>
      <c r="F8066" s="2" t="s">
        <v>188</v>
      </c>
      <c r="G8066" s="8"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5">
        <v>8066</v>
      </c>
      <c r="B8067" s="2" t="s">
        <v>9809</v>
      </c>
      <c r="C8067" s="8">
        <f>YEAR(Data!$D8067)</f>
        <v>2013</v>
      </c>
      <c r="D8067" s="3">
        <v>41586</v>
      </c>
      <c r="E8067" s="3">
        <v>41588</v>
      </c>
      <c r="F8067" s="2" t="s">
        <v>188</v>
      </c>
      <c r="G8067" s="8"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5">
        <v>8067</v>
      </c>
      <c r="B8068" s="2" t="s">
        <v>9809</v>
      </c>
      <c r="C8068" s="8">
        <f>YEAR(Data!$D8068)</f>
        <v>2013</v>
      </c>
      <c r="D8068" s="3">
        <v>41586</v>
      </c>
      <c r="E8068" s="3">
        <v>41588</v>
      </c>
      <c r="F8068" s="2" t="s">
        <v>188</v>
      </c>
      <c r="G8068" s="8"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5">
        <v>8068</v>
      </c>
      <c r="B8069" s="2" t="s">
        <v>9810</v>
      </c>
      <c r="C8069" s="8">
        <f>YEAR(Data!$D8069)</f>
        <v>2012</v>
      </c>
      <c r="D8069" s="3">
        <v>41202</v>
      </c>
      <c r="E8069" s="3">
        <v>41206</v>
      </c>
      <c r="F8069" s="2" t="s">
        <v>50</v>
      </c>
      <c r="G8069" s="8"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5">
        <v>8069</v>
      </c>
      <c r="B8070" s="2" t="s">
        <v>9810</v>
      </c>
      <c r="C8070" s="8">
        <f>YEAR(Data!$D8070)</f>
        <v>2012</v>
      </c>
      <c r="D8070" s="3">
        <v>41202</v>
      </c>
      <c r="E8070" s="3">
        <v>41206</v>
      </c>
      <c r="F8070" s="2" t="s">
        <v>50</v>
      </c>
      <c r="G8070" s="8"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5">
        <v>8070</v>
      </c>
      <c r="B8071" s="2" t="s">
        <v>9811</v>
      </c>
      <c r="C8071" s="8">
        <f>YEAR(Data!$D8071)</f>
        <v>2014</v>
      </c>
      <c r="D8071" s="3">
        <v>41641</v>
      </c>
      <c r="E8071" s="3">
        <v>41645</v>
      </c>
      <c r="F8071" s="2" t="s">
        <v>50</v>
      </c>
      <c r="G8071" s="8"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5">
        <v>8071</v>
      </c>
      <c r="B8072" s="2" t="s">
        <v>9811</v>
      </c>
      <c r="C8072" s="8">
        <f>YEAR(Data!$D8072)</f>
        <v>2014</v>
      </c>
      <c r="D8072" s="3">
        <v>41641</v>
      </c>
      <c r="E8072" s="3">
        <v>41645</v>
      </c>
      <c r="F8072" s="2" t="s">
        <v>50</v>
      </c>
      <c r="G8072" s="8"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5">
        <v>8072</v>
      </c>
      <c r="B8073" s="2" t="s">
        <v>9811</v>
      </c>
      <c r="C8073" s="8">
        <f>YEAR(Data!$D8073)</f>
        <v>2014</v>
      </c>
      <c r="D8073" s="3">
        <v>41641</v>
      </c>
      <c r="E8073" s="3">
        <v>41645</v>
      </c>
      <c r="F8073" s="2" t="s">
        <v>50</v>
      </c>
      <c r="G8073" s="8"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5">
        <v>8073</v>
      </c>
      <c r="B8074" s="2" t="s">
        <v>9811</v>
      </c>
      <c r="C8074" s="8">
        <f>YEAR(Data!$D8074)</f>
        <v>2014</v>
      </c>
      <c r="D8074" s="3">
        <v>41641</v>
      </c>
      <c r="E8074" s="3">
        <v>41645</v>
      </c>
      <c r="F8074" s="2" t="s">
        <v>50</v>
      </c>
      <c r="G8074" s="8"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5">
        <v>8074</v>
      </c>
      <c r="B8075" s="2" t="s">
        <v>9811</v>
      </c>
      <c r="C8075" s="8">
        <f>YEAR(Data!$D8075)</f>
        <v>2014</v>
      </c>
      <c r="D8075" s="3">
        <v>41641</v>
      </c>
      <c r="E8075" s="3">
        <v>41645</v>
      </c>
      <c r="F8075" s="2" t="s">
        <v>50</v>
      </c>
      <c r="G8075" s="8"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5">
        <v>8075</v>
      </c>
      <c r="B8076" s="2" t="s">
        <v>9811</v>
      </c>
      <c r="C8076" s="8">
        <f>YEAR(Data!$D8076)</f>
        <v>2014</v>
      </c>
      <c r="D8076" s="3">
        <v>41641</v>
      </c>
      <c r="E8076" s="3">
        <v>41645</v>
      </c>
      <c r="F8076" s="2" t="s">
        <v>50</v>
      </c>
      <c r="G8076" s="8"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5">
        <v>8076</v>
      </c>
      <c r="B8077" s="2" t="s">
        <v>9811</v>
      </c>
      <c r="C8077" s="8">
        <f>YEAR(Data!$D8077)</f>
        <v>2014</v>
      </c>
      <c r="D8077" s="3">
        <v>41641</v>
      </c>
      <c r="E8077" s="3">
        <v>41645</v>
      </c>
      <c r="F8077" s="2" t="s">
        <v>50</v>
      </c>
      <c r="G8077" s="8"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5">
        <v>8077</v>
      </c>
      <c r="B8078" s="2" t="s">
        <v>9812</v>
      </c>
      <c r="C8078" s="8">
        <f>YEAR(Data!$D8078)</f>
        <v>2012</v>
      </c>
      <c r="D8078" s="3">
        <v>41083</v>
      </c>
      <c r="E8078" s="3">
        <v>41089</v>
      </c>
      <c r="F8078" s="2" t="s">
        <v>50</v>
      </c>
      <c r="G8078" s="8"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5">
        <v>8078</v>
      </c>
      <c r="B8079" s="2" t="s">
        <v>9812</v>
      </c>
      <c r="C8079" s="8">
        <f>YEAR(Data!$D8079)</f>
        <v>2012</v>
      </c>
      <c r="D8079" s="3">
        <v>41083</v>
      </c>
      <c r="E8079" s="3">
        <v>41089</v>
      </c>
      <c r="F8079" s="2" t="s">
        <v>50</v>
      </c>
      <c r="G8079" s="8"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5">
        <v>8079</v>
      </c>
      <c r="B8080" s="2" t="s">
        <v>9812</v>
      </c>
      <c r="C8080" s="8">
        <f>YEAR(Data!$D8080)</f>
        <v>2012</v>
      </c>
      <c r="D8080" s="3">
        <v>41083</v>
      </c>
      <c r="E8080" s="3">
        <v>41089</v>
      </c>
      <c r="F8080" s="2" t="s">
        <v>50</v>
      </c>
      <c r="G8080" s="8"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5">
        <v>8080</v>
      </c>
      <c r="B8081" s="2" t="s">
        <v>9814</v>
      </c>
      <c r="C8081" s="8">
        <f>YEAR(Data!$D8081)</f>
        <v>2013</v>
      </c>
      <c r="D8081" s="3">
        <v>41601</v>
      </c>
      <c r="E8081" s="3">
        <v>41606</v>
      </c>
      <c r="F8081" s="2" t="s">
        <v>50</v>
      </c>
      <c r="G8081" s="8"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5">
        <v>8081</v>
      </c>
      <c r="B8082" s="2" t="s">
        <v>9815</v>
      </c>
      <c r="C8082" s="8">
        <f>YEAR(Data!$D8082)</f>
        <v>2012</v>
      </c>
      <c r="D8082" s="3">
        <v>41208</v>
      </c>
      <c r="E8082" s="3">
        <v>41214</v>
      </c>
      <c r="F8082" s="2" t="s">
        <v>50</v>
      </c>
      <c r="G8082" s="8"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5">
        <v>8082</v>
      </c>
      <c r="B8083" s="2" t="s">
        <v>9815</v>
      </c>
      <c r="C8083" s="8">
        <f>YEAR(Data!$D8083)</f>
        <v>2012</v>
      </c>
      <c r="D8083" s="3">
        <v>41208</v>
      </c>
      <c r="E8083" s="3">
        <v>41214</v>
      </c>
      <c r="F8083" s="2" t="s">
        <v>50</v>
      </c>
      <c r="G8083" s="8"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5">
        <v>8083</v>
      </c>
      <c r="B8084" s="2" t="s">
        <v>9815</v>
      </c>
      <c r="C8084" s="8">
        <f>YEAR(Data!$D8084)</f>
        <v>2012</v>
      </c>
      <c r="D8084" s="3">
        <v>41208</v>
      </c>
      <c r="E8084" s="3">
        <v>41214</v>
      </c>
      <c r="F8084" s="2" t="s">
        <v>50</v>
      </c>
      <c r="G8084" s="8"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5">
        <v>8084</v>
      </c>
      <c r="B8085" s="2" t="s">
        <v>9815</v>
      </c>
      <c r="C8085" s="8">
        <f>YEAR(Data!$D8085)</f>
        <v>2012</v>
      </c>
      <c r="D8085" s="3">
        <v>41208</v>
      </c>
      <c r="E8085" s="3">
        <v>41214</v>
      </c>
      <c r="F8085" s="2" t="s">
        <v>50</v>
      </c>
      <c r="G8085" s="8"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5">
        <v>8085</v>
      </c>
      <c r="B8086" s="2" t="s">
        <v>9815</v>
      </c>
      <c r="C8086" s="8">
        <f>YEAR(Data!$D8086)</f>
        <v>2012</v>
      </c>
      <c r="D8086" s="3">
        <v>41208</v>
      </c>
      <c r="E8086" s="3">
        <v>41214</v>
      </c>
      <c r="F8086" s="2" t="s">
        <v>50</v>
      </c>
      <c r="G8086" s="8"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5">
        <v>8086</v>
      </c>
      <c r="B8087" s="2" t="s">
        <v>9816</v>
      </c>
      <c r="C8087" s="8">
        <f>YEAR(Data!$D8087)</f>
        <v>2013</v>
      </c>
      <c r="D8087" s="3">
        <v>41568</v>
      </c>
      <c r="E8087" s="3">
        <v>41574</v>
      </c>
      <c r="F8087" s="2" t="s">
        <v>50</v>
      </c>
      <c r="G8087" s="8"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5">
        <v>8087</v>
      </c>
      <c r="B8088" s="2" t="s">
        <v>9819</v>
      </c>
      <c r="C8088" s="8">
        <f>YEAR(Data!$D8088)</f>
        <v>2014</v>
      </c>
      <c r="D8088" s="3">
        <v>41758</v>
      </c>
      <c r="E8088" s="3">
        <v>41762</v>
      </c>
      <c r="F8088" s="2" t="s">
        <v>50</v>
      </c>
      <c r="G8088" s="8"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5">
        <v>8088</v>
      </c>
      <c r="B8089" s="2" t="s">
        <v>9820</v>
      </c>
      <c r="C8089" s="8">
        <f>YEAR(Data!$D8089)</f>
        <v>2013</v>
      </c>
      <c r="D8089" s="3">
        <v>41547</v>
      </c>
      <c r="E8089" s="3">
        <v>41549</v>
      </c>
      <c r="F8089" s="2" t="s">
        <v>23</v>
      </c>
      <c r="G8089" s="8"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5">
        <v>8089</v>
      </c>
      <c r="B8090" s="2" t="s">
        <v>9821</v>
      </c>
      <c r="C8090" s="8">
        <f>YEAR(Data!$D8090)</f>
        <v>2012</v>
      </c>
      <c r="D8090" s="3">
        <v>41100</v>
      </c>
      <c r="E8090" s="3">
        <v>41104</v>
      </c>
      <c r="F8090" s="2" t="s">
        <v>50</v>
      </c>
      <c r="G8090" s="8"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5">
        <v>8090</v>
      </c>
      <c r="B8091" s="2" t="s">
        <v>9822</v>
      </c>
      <c r="C8091" s="8">
        <f>YEAR(Data!$D8091)</f>
        <v>2012</v>
      </c>
      <c r="D8091" s="3">
        <v>41128</v>
      </c>
      <c r="E8091" s="3">
        <v>41130</v>
      </c>
      <c r="F8091" s="2" t="s">
        <v>188</v>
      </c>
      <c r="G8091" s="8"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5">
        <v>8091</v>
      </c>
      <c r="B8092" s="2" t="s">
        <v>9823</v>
      </c>
      <c r="C8092" s="8">
        <f>YEAR(Data!$D8092)</f>
        <v>2011</v>
      </c>
      <c r="D8092" s="3">
        <v>40884</v>
      </c>
      <c r="E8092" s="3">
        <v>40890</v>
      </c>
      <c r="F8092" s="2" t="s">
        <v>50</v>
      </c>
      <c r="G8092" s="8"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5">
        <v>8092</v>
      </c>
      <c r="B8093" s="2" t="s">
        <v>9824</v>
      </c>
      <c r="C8093" s="8">
        <f>YEAR(Data!$D8093)</f>
        <v>2012</v>
      </c>
      <c r="D8093" s="3">
        <v>41253</v>
      </c>
      <c r="E8093" s="3">
        <v>41257</v>
      </c>
      <c r="F8093" s="2" t="s">
        <v>50</v>
      </c>
      <c r="G8093" s="8"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5">
        <v>8093</v>
      </c>
      <c r="B8094" s="2" t="s">
        <v>9825</v>
      </c>
      <c r="C8094" s="8">
        <f>YEAR(Data!$D8094)</f>
        <v>2014</v>
      </c>
      <c r="D8094" s="3">
        <v>41952</v>
      </c>
      <c r="E8094" s="3">
        <v>41957</v>
      </c>
      <c r="F8094" s="2" t="s">
        <v>23</v>
      </c>
      <c r="G8094" s="8"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5">
        <v>8094</v>
      </c>
      <c r="B8095" s="2" t="s">
        <v>9826</v>
      </c>
      <c r="C8095" s="8">
        <f>YEAR(Data!$D8095)</f>
        <v>2014</v>
      </c>
      <c r="D8095" s="3">
        <v>41848</v>
      </c>
      <c r="E8095" s="3">
        <v>41853</v>
      </c>
      <c r="F8095" s="2" t="s">
        <v>23</v>
      </c>
      <c r="G8095" s="8"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5">
        <v>8095</v>
      </c>
      <c r="B8096" s="2" t="s">
        <v>9826</v>
      </c>
      <c r="C8096" s="8">
        <f>YEAR(Data!$D8096)</f>
        <v>2014</v>
      </c>
      <c r="D8096" s="3">
        <v>41848</v>
      </c>
      <c r="E8096" s="3">
        <v>41853</v>
      </c>
      <c r="F8096" s="2" t="s">
        <v>23</v>
      </c>
      <c r="G8096" s="8"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5">
        <v>8096</v>
      </c>
      <c r="B8097" s="2" t="s">
        <v>9826</v>
      </c>
      <c r="C8097" s="8">
        <f>YEAR(Data!$D8097)</f>
        <v>2014</v>
      </c>
      <c r="D8097" s="3">
        <v>41848</v>
      </c>
      <c r="E8097" s="3">
        <v>41853</v>
      </c>
      <c r="F8097" s="2" t="s">
        <v>23</v>
      </c>
      <c r="G8097" s="8"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5">
        <v>8097</v>
      </c>
      <c r="B8098" s="2" t="s">
        <v>9826</v>
      </c>
      <c r="C8098" s="8">
        <f>YEAR(Data!$D8098)</f>
        <v>2014</v>
      </c>
      <c r="D8098" s="3">
        <v>41848</v>
      </c>
      <c r="E8098" s="3">
        <v>41853</v>
      </c>
      <c r="F8098" s="2" t="s">
        <v>23</v>
      </c>
      <c r="G8098" s="8"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5">
        <v>8098</v>
      </c>
      <c r="B8099" s="2" t="s">
        <v>9827</v>
      </c>
      <c r="C8099" s="8">
        <f>YEAR(Data!$D8099)</f>
        <v>2014</v>
      </c>
      <c r="D8099" s="3">
        <v>42002</v>
      </c>
      <c r="E8099" s="3">
        <v>42006</v>
      </c>
      <c r="F8099" s="2" t="s">
        <v>50</v>
      </c>
      <c r="G8099" s="8"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5">
        <v>8099</v>
      </c>
      <c r="B8100" s="2" t="s">
        <v>9827</v>
      </c>
      <c r="C8100" s="8">
        <f>YEAR(Data!$D8100)</f>
        <v>2014</v>
      </c>
      <c r="D8100" s="3">
        <v>42002</v>
      </c>
      <c r="E8100" s="3">
        <v>42006</v>
      </c>
      <c r="F8100" s="2" t="s">
        <v>50</v>
      </c>
      <c r="G8100" s="8"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5">
        <v>8100</v>
      </c>
      <c r="B8101" s="2" t="s">
        <v>9828</v>
      </c>
      <c r="C8101" s="8">
        <f>YEAR(Data!$D8101)</f>
        <v>2013</v>
      </c>
      <c r="D8101" s="3">
        <v>41344</v>
      </c>
      <c r="E8101" s="3">
        <v>41347</v>
      </c>
      <c r="F8101" s="2" t="s">
        <v>188</v>
      </c>
      <c r="G8101" s="8"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5">
        <v>8101</v>
      </c>
      <c r="B8102" s="2" t="s">
        <v>9828</v>
      </c>
      <c r="C8102" s="8">
        <f>YEAR(Data!$D8102)</f>
        <v>2013</v>
      </c>
      <c r="D8102" s="3">
        <v>41344</v>
      </c>
      <c r="E8102" s="3">
        <v>41347</v>
      </c>
      <c r="F8102" s="2" t="s">
        <v>188</v>
      </c>
      <c r="G8102" s="8"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5">
        <v>8102</v>
      </c>
      <c r="B8103" s="2" t="s">
        <v>9831</v>
      </c>
      <c r="C8103" s="8">
        <f>YEAR(Data!$D8103)</f>
        <v>2012</v>
      </c>
      <c r="D8103" s="3">
        <v>41051</v>
      </c>
      <c r="E8103" s="3">
        <v>41055</v>
      </c>
      <c r="F8103" s="2" t="s">
        <v>50</v>
      </c>
      <c r="G8103" s="8"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5">
        <v>8103</v>
      </c>
      <c r="B8104" s="2" t="s">
        <v>9831</v>
      </c>
      <c r="C8104" s="8">
        <f>YEAR(Data!$D8104)</f>
        <v>2012</v>
      </c>
      <c r="D8104" s="3">
        <v>41051</v>
      </c>
      <c r="E8104" s="3">
        <v>41055</v>
      </c>
      <c r="F8104" s="2" t="s">
        <v>50</v>
      </c>
      <c r="G8104" s="8"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5">
        <v>8104</v>
      </c>
      <c r="B8105" s="2" t="s">
        <v>9831</v>
      </c>
      <c r="C8105" s="8">
        <f>YEAR(Data!$D8105)</f>
        <v>2012</v>
      </c>
      <c r="D8105" s="3">
        <v>41051</v>
      </c>
      <c r="E8105" s="3">
        <v>41055</v>
      </c>
      <c r="F8105" s="2" t="s">
        <v>50</v>
      </c>
      <c r="G8105" s="8"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5">
        <v>8105</v>
      </c>
      <c r="B8106" s="2" t="s">
        <v>9831</v>
      </c>
      <c r="C8106" s="8">
        <f>YEAR(Data!$D8106)</f>
        <v>2012</v>
      </c>
      <c r="D8106" s="3">
        <v>41051</v>
      </c>
      <c r="E8106" s="3">
        <v>41055</v>
      </c>
      <c r="F8106" s="2" t="s">
        <v>50</v>
      </c>
      <c r="G8106" s="8"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5">
        <v>8106</v>
      </c>
      <c r="B8107" s="2" t="s">
        <v>9832</v>
      </c>
      <c r="C8107" s="8">
        <f>YEAR(Data!$D8107)</f>
        <v>2014</v>
      </c>
      <c r="D8107" s="3">
        <v>41688</v>
      </c>
      <c r="E8107" s="3">
        <v>41690</v>
      </c>
      <c r="F8107" s="2" t="s">
        <v>188</v>
      </c>
      <c r="G8107" s="8"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5">
        <v>8107</v>
      </c>
      <c r="B8108" s="2" t="s">
        <v>9832</v>
      </c>
      <c r="C8108" s="8">
        <f>YEAR(Data!$D8108)</f>
        <v>2014</v>
      </c>
      <c r="D8108" s="3">
        <v>41688</v>
      </c>
      <c r="E8108" s="3">
        <v>41690</v>
      </c>
      <c r="F8108" s="2" t="s">
        <v>188</v>
      </c>
      <c r="G8108" s="8"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5">
        <v>8108</v>
      </c>
      <c r="B8109" s="2" t="s">
        <v>9832</v>
      </c>
      <c r="C8109" s="8">
        <f>YEAR(Data!$D8109)</f>
        <v>2014</v>
      </c>
      <c r="D8109" s="3">
        <v>41688</v>
      </c>
      <c r="E8109" s="3">
        <v>41690</v>
      </c>
      <c r="F8109" s="2" t="s">
        <v>188</v>
      </c>
      <c r="G8109" s="8"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5">
        <v>8109</v>
      </c>
      <c r="B8110" s="2" t="s">
        <v>9835</v>
      </c>
      <c r="C8110" s="8">
        <f>YEAR(Data!$D8110)</f>
        <v>2014</v>
      </c>
      <c r="D8110" s="3">
        <v>41982</v>
      </c>
      <c r="E8110" s="3">
        <v>41989</v>
      </c>
      <c r="F8110" s="2" t="s">
        <v>50</v>
      </c>
      <c r="G8110" s="8"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5">
        <v>8110</v>
      </c>
      <c r="B8111" s="2" t="s">
        <v>9836</v>
      </c>
      <c r="C8111" s="8">
        <f>YEAR(Data!$D8111)</f>
        <v>2014</v>
      </c>
      <c r="D8111" s="3">
        <v>41962</v>
      </c>
      <c r="E8111" s="3">
        <v>41967</v>
      </c>
      <c r="F8111" s="2" t="s">
        <v>50</v>
      </c>
      <c r="G8111" s="8"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5">
        <v>8111</v>
      </c>
      <c r="B8112" s="2" t="s">
        <v>9836</v>
      </c>
      <c r="C8112" s="8">
        <f>YEAR(Data!$D8112)</f>
        <v>2014</v>
      </c>
      <c r="D8112" s="3">
        <v>41962</v>
      </c>
      <c r="E8112" s="3">
        <v>41967</v>
      </c>
      <c r="F8112" s="2" t="s">
        <v>50</v>
      </c>
      <c r="G8112" s="8"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5">
        <v>8112</v>
      </c>
      <c r="B8113" s="2" t="s">
        <v>9837</v>
      </c>
      <c r="C8113" s="8">
        <f>YEAR(Data!$D8113)</f>
        <v>2013</v>
      </c>
      <c r="D8113" s="3">
        <v>41610</v>
      </c>
      <c r="E8113" s="3">
        <v>41612</v>
      </c>
      <c r="F8113" s="2" t="s">
        <v>23</v>
      </c>
      <c r="G8113" s="8"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5">
        <v>8113</v>
      </c>
      <c r="B8114" s="2" t="s">
        <v>9837</v>
      </c>
      <c r="C8114" s="8">
        <f>YEAR(Data!$D8114)</f>
        <v>2013</v>
      </c>
      <c r="D8114" s="3">
        <v>41610</v>
      </c>
      <c r="E8114" s="3">
        <v>41612</v>
      </c>
      <c r="F8114" s="2" t="s">
        <v>23</v>
      </c>
      <c r="G8114" s="8"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5">
        <v>8114</v>
      </c>
      <c r="B8115" s="2" t="s">
        <v>9837</v>
      </c>
      <c r="C8115" s="8">
        <f>YEAR(Data!$D8115)</f>
        <v>2013</v>
      </c>
      <c r="D8115" s="3">
        <v>41610</v>
      </c>
      <c r="E8115" s="3">
        <v>41612</v>
      </c>
      <c r="F8115" s="2" t="s">
        <v>23</v>
      </c>
      <c r="G8115" s="8"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5">
        <v>8115</v>
      </c>
      <c r="B8116" s="2" t="s">
        <v>9838</v>
      </c>
      <c r="C8116" s="8">
        <f>YEAR(Data!$D8116)</f>
        <v>2014</v>
      </c>
      <c r="D8116" s="3">
        <v>41916</v>
      </c>
      <c r="E8116" s="3">
        <v>41920</v>
      </c>
      <c r="F8116" s="2" t="s">
        <v>23</v>
      </c>
      <c r="G8116" s="8"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5">
        <v>8116</v>
      </c>
      <c r="B8117" s="2" t="s">
        <v>9839</v>
      </c>
      <c r="C8117" s="8">
        <f>YEAR(Data!$D8117)</f>
        <v>2014</v>
      </c>
      <c r="D8117" s="3">
        <v>41881</v>
      </c>
      <c r="E8117" s="3">
        <v>41887</v>
      </c>
      <c r="F8117" s="2" t="s">
        <v>50</v>
      </c>
      <c r="G8117" s="8"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5">
        <v>8117</v>
      </c>
      <c r="B8118" s="2" t="s">
        <v>9840</v>
      </c>
      <c r="C8118" s="8">
        <f>YEAR(Data!$D8118)</f>
        <v>2014</v>
      </c>
      <c r="D8118" s="3">
        <v>41968</v>
      </c>
      <c r="E8118" s="3">
        <v>41968</v>
      </c>
      <c r="F8118" s="2" t="s">
        <v>1290</v>
      </c>
      <c r="G8118" s="8"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5">
        <v>8118</v>
      </c>
      <c r="B8119" s="2" t="s">
        <v>9841</v>
      </c>
      <c r="C8119" s="8">
        <f>YEAR(Data!$D8119)</f>
        <v>2014</v>
      </c>
      <c r="D8119" s="3">
        <v>41821</v>
      </c>
      <c r="E8119" s="3">
        <v>41826</v>
      </c>
      <c r="F8119" s="2" t="s">
        <v>50</v>
      </c>
      <c r="G8119" s="8"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5">
        <v>8119</v>
      </c>
      <c r="B8120" s="2" t="s">
        <v>9842</v>
      </c>
      <c r="C8120" s="8">
        <f>YEAR(Data!$D8120)</f>
        <v>2014</v>
      </c>
      <c r="D8120" s="3">
        <v>41843</v>
      </c>
      <c r="E8120" s="3">
        <v>41848</v>
      </c>
      <c r="F8120" s="2" t="s">
        <v>50</v>
      </c>
      <c r="G8120" s="8"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5">
        <v>8120</v>
      </c>
      <c r="B8121" s="2" t="s">
        <v>9843</v>
      </c>
      <c r="C8121" s="8">
        <f>YEAR(Data!$D8121)</f>
        <v>2013</v>
      </c>
      <c r="D8121" s="3">
        <v>41590</v>
      </c>
      <c r="E8121" s="3">
        <v>41595</v>
      </c>
      <c r="F8121" s="2" t="s">
        <v>50</v>
      </c>
      <c r="G8121" s="8"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5">
        <v>8121</v>
      </c>
      <c r="B8122" s="2" t="s">
        <v>9843</v>
      </c>
      <c r="C8122" s="8">
        <f>YEAR(Data!$D8122)</f>
        <v>2013</v>
      </c>
      <c r="D8122" s="3">
        <v>41590</v>
      </c>
      <c r="E8122" s="3">
        <v>41595</v>
      </c>
      <c r="F8122" s="2" t="s">
        <v>50</v>
      </c>
      <c r="G8122" s="8"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5">
        <v>8122</v>
      </c>
      <c r="B8123" s="2" t="s">
        <v>9843</v>
      </c>
      <c r="C8123" s="8">
        <f>YEAR(Data!$D8123)</f>
        <v>2013</v>
      </c>
      <c r="D8123" s="3">
        <v>41590</v>
      </c>
      <c r="E8123" s="3">
        <v>41595</v>
      </c>
      <c r="F8123" s="2" t="s">
        <v>50</v>
      </c>
      <c r="G8123" s="8"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5">
        <v>8123</v>
      </c>
      <c r="B8124" s="2" t="s">
        <v>9844</v>
      </c>
      <c r="C8124" s="8">
        <f>YEAR(Data!$D8124)</f>
        <v>2011</v>
      </c>
      <c r="D8124" s="3">
        <v>40886</v>
      </c>
      <c r="E8124" s="3">
        <v>40892</v>
      </c>
      <c r="F8124" s="2" t="s">
        <v>50</v>
      </c>
      <c r="G8124" s="8"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5">
        <v>8124</v>
      </c>
      <c r="B8125" s="2" t="s">
        <v>9844</v>
      </c>
      <c r="C8125" s="8">
        <f>YEAR(Data!$D8125)</f>
        <v>2011</v>
      </c>
      <c r="D8125" s="3">
        <v>40886</v>
      </c>
      <c r="E8125" s="3">
        <v>40892</v>
      </c>
      <c r="F8125" s="2" t="s">
        <v>50</v>
      </c>
      <c r="G8125" s="8"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5">
        <v>8125</v>
      </c>
      <c r="B8126" s="2" t="s">
        <v>9845</v>
      </c>
      <c r="C8126" s="8">
        <f>YEAR(Data!$D8126)</f>
        <v>2014</v>
      </c>
      <c r="D8126" s="3">
        <v>41890</v>
      </c>
      <c r="E8126" s="3">
        <v>41895</v>
      </c>
      <c r="F8126" s="2" t="s">
        <v>50</v>
      </c>
      <c r="G8126" s="8"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5">
        <v>8126</v>
      </c>
      <c r="B8127" s="2" t="s">
        <v>9846</v>
      </c>
      <c r="C8127" s="8">
        <f>YEAR(Data!$D8127)</f>
        <v>2012</v>
      </c>
      <c r="D8127" s="3">
        <v>40945</v>
      </c>
      <c r="E8127" s="3">
        <v>40952</v>
      </c>
      <c r="F8127" s="2" t="s">
        <v>50</v>
      </c>
      <c r="G8127" s="8"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5">
        <v>8127</v>
      </c>
      <c r="B8128" s="2" t="s">
        <v>9846</v>
      </c>
      <c r="C8128" s="8">
        <f>YEAR(Data!$D8128)</f>
        <v>2012</v>
      </c>
      <c r="D8128" s="3">
        <v>40945</v>
      </c>
      <c r="E8128" s="3">
        <v>40952</v>
      </c>
      <c r="F8128" s="2" t="s">
        <v>50</v>
      </c>
      <c r="G8128" s="8"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5">
        <v>8128</v>
      </c>
      <c r="B8129" s="2" t="s">
        <v>9846</v>
      </c>
      <c r="C8129" s="8">
        <f>YEAR(Data!$D8129)</f>
        <v>2012</v>
      </c>
      <c r="D8129" s="3">
        <v>40945</v>
      </c>
      <c r="E8129" s="3">
        <v>40952</v>
      </c>
      <c r="F8129" s="2" t="s">
        <v>50</v>
      </c>
      <c r="G8129" s="8"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5">
        <v>8129</v>
      </c>
      <c r="B8130" s="2" t="s">
        <v>9847</v>
      </c>
      <c r="C8130" s="8">
        <f>YEAR(Data!$D8130)</f>
        <v>2014</v>
      </c>
      <c r="D8130" s="3">
        <v>41878</v>
      </c>
      <c r="E8130" s="3">
        <v>41884</v>
      </c>
      <c r="F8130" s="2" t="s">
        <v>50</v>
      </c>
      <c r="G8130" s="8"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5">
        <v>8130</v>
      </c>
      <c r="B8131" s="2" t="s">
        <v>9848</v>
      </c>
      <c r="C8131" s="8">
        <f>YEAR(Data!$D8131)</f>
        <v>2011</v>
      </c>
      <c r="D8131" s="3">
        <v>40744</v>
      </c>
      <c r="E8131" s="3">
        <v>40747</v>
      </c>
      <c r="F8131" s="2" t="s">
        <v>188</v>
      </c>
      <c r="G8131" s="8"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5">
        <v>8131</v>
      </c>
      <c r="B8132" s="2" t="s">
        <v>9848</v>
      </c>
      <c r="C8132" s="8">
        <f>YEAR(Data!$D8132)</f>
        <v>2011</v>
      </c>
      <c r="D8132" s="3">
        <v>40744</v>
      </c>
      <c r="E8132" s="3">
        <v>40747</v>
      </c>
      <c r="F8132" s="2" t="s">
        <v>188</v>
      </c>
      <c r="G8132" s="8"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5">
        <v>8132</v>
      </c>
      <c r="B8133" s="2" t="s">
        <v>9848</v>
      </c>
      <c r="C8133" s="8">
        <f>YEAR(Data!$D8133)</f>
        <v>2011</v>
      </c>
      <c r="D8133" s="3">
        <v>40744</v>
      </c>
      <c r="E8133" s="3">
        <v>40747</v>
      </c>
      <c r="F8133" s="2" t="s">
        <v>188</v>
      </c>
      <c r="G8133" s="8"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5">
        <v>8133</v>
      </c>
      <c r="B8134" s="2" t="s">
        <v>9848</v>
      </c>
      <c r="C8134" s="8">
        <f>YEAR(Data!$D8134)</f>
        <v>2011</v>
      </c>
      <c r="D8134" s="3">
        <v>40744</v>
      </c>
      <c r="E8134" s="3">
        <v>40747</v>
      </c>
      <c r="F8134" s="2" t="s">
        <v>188</v>
      </c>
      <c r="G8134" s="8"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5">
        <v>8134</v>
      </c>
      <c r="B8135" s="2" t="s">
        <v>9849</v>
      </c>
      <c r="C8135" s="8">
        <f>YEAR(Data!$D8135)</f>
        <v>2012</v>
      </c>
      <c r="D8135" s="3">
        <v>41190</v>
      </c>
      <c r="E8135" s="3">
        <v>41195</v>
      </c>
      <c r="F8135" s="2" t="s">
        <v>50</v>
      </c>
      <c r="G8135" s="8"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5">
        <v>8135</v>
      </c>
      <c r="B8136" s="2" t="s">
        <v>9850</v>
      </c>
      <c r="C8136" s="8">
        <f>YEAR(Data!$D8136)</f>
        <v>2012</v>
      </c>
      <c r="D8136" s="3">
        <v>40955</v>
      </c>
      <c r="E8136" s="3">
        <v>40960</v>
      </c>
      <c r="F8136" s="2" t="s">
        <v>50</v>
      </c>
      <c r="G8136" s="8"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5">
        <v>8136</v>
      </c>
      <c r="B8137" s="2" t="s">
        <v>9850</v>
      </c>
      <c r="C8137" s="8">
        <f>YEAR(Data!$D8137)</f>
        <v>2012</v>
      </c>
      <c r="D8137" s="3">
        <v>40955</v>
      </c>
      <c r="E8137" s="3">
        <v>40960</v>
      </c>
      <c r="F8137" s="2" t="s">
        <v>50</v>
      </c>
      <c r="G8137" s="8"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5">
        <v>8137</v>
      </c>
      <c r="B8138" s="2" t="s">
        <v>9851</v>
      </c>
      <c r="C8138" s="8">
        <f>YEAR(Data!$D8138)</f>
        <v>2013</v>
      </c>
      <c r="D8138" s="3">
        <v>41499</v>
      </c>
      <c r="E8138" s="3">
        <v>41503</v>
      </c>
      <c r="F8138" s="2" t="s">
        <v>50</v>
      </c>
      <c r="G8138" s="8"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5">
        <v>8138</v>
      </c>
      <c r="B8139" s="2" t="s">
        <v>9852</v>
      </c>
      <c r="C8139" s="8">
        <f>YEAR(Data!$D8139)</f>
        <v>2011</v>
      </c>
      <c r="D8139" s="3">
        <v>40856</v>
      </c>
      <c r="E8139" s="3">
        <v>40860</v>
      </c>
      <c r="F8139" s="2" t="s">
        <v>50</v>
      </c>
      <c r="G8139" s="8"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5">
        <v>8139</v>
      </c>
      <c r="B8140" s="2" t="s">
        <v>9853</v>
      </c>
      <c r="C8140" s="8">
        <f>YEAR(Data!$D8140)</f>
        <v>2013</v>
      </c>
      <c r="D8140" s="3">
        <v>41474</v>
      </c>
      <c r="E8140" s="3">
        <v>41478</v>
      </c>
      <c r="F8140" s="2" t="s">
        <v>50</v>
      </c>
      <c r="G8140" s="8"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5">
        <v>8140</v>
      </c>
      <c r="B8141" s="2" t="s">
        <v>9853</v>
      </c>
      <c r="C8141" s="8">
        <f>YEAR(Data!$D8141)</f>
        <v>2013</v>
      </c>
      <c r="D8141" s="3">
        <v>41474</v>
      </c>
      <c r="E8141" s="3">
        <v>41478</v>
      </c>
      <c r="F8141" s="2" t="s">
        <v>50</v>
      </c>
      <c r="G8141" s="8"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5">
        <v>8141</v>
      </c>
      <c r="B8142" s="2" t="s">
        <v>9853</v>
      </c>
      <c r="C8142" s="8">
        <f>YEAR(Data!$D8142)</f>
        <v>2013</v>
      </c>
      <c r="D8142" s="3">
        <v>41474</v>
      </c>
      <c r="E8142" s="3">
        <v>41478</v>
      </c>
      <c r="F8142" s="2" t="s">
        <v>50</v>
      </c>
      <c r="G8142" s="8"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5">
        <v>8142</v>
      </c>
      <c r="B8143" s="2" t="s">
        <v>9854</v>
      </c>
      <c r="C8143" s="8">
        <f>YEAR(Data!$D8143)</f>
        <v>2013</v>
      </c>
      <c r="D8143" s="3">
        <v>41310</v>
      </c>
      <c r="E8143" s="3">
        <v>41315</v>
      </c>
      <c r="F8143" s="2" t="s">
        <v>50</v>
      </c>
      <c r="G8143" s="8"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5">
        <v>8143</v>
      </c>
      <c r="B8144" s="2" t="s">
        <v>9854</v>
      </c>
      <c r="C8144" s="8">
        <f>YEAR(Data!$D8144)</f>
        <v>2013</v>
      </c>
      <c r="D8144" s="3">
        <v>41310</v>
      </c>
      <c r="E8144" s="3">
        <v>41315</v>
      </c>
      <c r="F8144" s="2" t="s">
        <v>50</v>
      </c>
      <c r="G8144" s="8"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5">
        <v>8144</v>
      </c>
      <c r="B8145" s="2" t="s">
        <v>9854</v>
      </c>
      <c r="C8145" s="8">
        <f>YEAR(Data!$D8145)</f>
        <v>2013</v>
      </c>
      <c r="D8145" s="3">
        <v>41310</v>
      </c>
      <c r="E8145" s="3">
        <v>41315</v>
      </c>
      <c r="F8145" s="2" t="s">
        <v>50</v>
      </c>
      <c r="G8145" s="8"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5">
        <v>8145</v>
      </c>
      <c r="B8146" s="2" t="s">
        <v>9854</v>
      </c>
      <c r="C8146" s="8">
        <f>YEAR(Data!$D8146)</f>
        <v>2013</v>
      </c>
      <c r="D8146" s="3">
        <v>41310</v>
      </c>
      <c r="E8146" s="3">
        <v>41315</v>
      </c>
      <c r="F8146" s="2" t="s">
        <v>50</v>
      </c>
      <c r="G8146" s="8"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5">
        <v>8146</v>
      </c>
      <c r="B8147" s="2" t="s">
        <v>9855</v>
      </c>
      <c r="C8147" s="8">
        <f>YEAR(Data!$D8147)</f>
        <v>2011</v>
      </c>
      <c r="D8147" s="3">
        <v>40714</v>
      </c>
      <c r="E8147" s="3">
        <v>40721</v>
      </c>
      <c r="F8147" s="2" t="s">
        <v>50</v>
      </c>
      <c r="G8147" s="8"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5">
        <v>8147</v>
      </c>
      <c r="B8148" s="2" t="s">
        <v>9855</v>
      </c>
      <c r="C8148" s="8">
        <f>YEAR(Data!$D8148)</f>
        <v>2011</v>
      </c>
      <c r="D8148" s="3">
        <v>40714</v>
      </c>
      <c r="E8148" s="3">
        <v>40721</v>
      </c>
      <c r="F8148" s="2" t="s">
        <v>50</v>
      </c>
      <c r="G8148" s="8"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5">
        <v>8148</v>
      </c>
      <c r="B8149" s="2" t="s">
        <v>9856</v>
      </c>
      <c r="C8149" s="8">
        <f>YEAR(Data!$D8149)</f>
        <v>2014</v>
      </c>
      <c r="D8149" s="3">
        <v>41800</v>
      </c>
      <c r="E8149" s="3">
        <v>41805</v>
      </c>
      <c r="F8149" s="2" t="s">
        <v>50</v>
      </c>
      <c r="G8149" s="8"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5">
        <v>8149</v>
      </c>
      <c r="B8150" s="2" t="s">
        <v>9857</v>
      </c>
      <c r="C8150" s="8">
        <f>YEAR(Data!$D8150)</f>
        <v>2013</v>
      </c>
      <c r="D8150" s="3">
        <v>41636</v>
      </c>
      <c r="E8150" s="3">
        <v>41640</v>
      </c>
      <c r="F8150" s="2" t="s">
        <v>50</v>
      </c>
      <c r="G8150" s="8"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5">
        <v>8150</v>
      </c>
      <c r="B8151" s="2" t="s">
        <v>9858</v>
      </c>
      <c r="C8151" s="8">
        <f>YEAR(Data!$D8151)</f>
        <v>2011</v>
      </c>
      <c r="D8151" s="3">
        <v>40570</v>
      </c>
      <c r="E8151" s="3">
        <v>40573</v>
      </c>
      <c r="F8151" s="2" t="s">
        <v>188</v>
      </c>
      <c r="G8151" s="8"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5">
        <v>8151</v>
      </c>
      <c r="B8152" s="2" t="s">
        <v>9858</v>
      </c>
      <c r="C8152" s="8">
        <f>YEAR(Data!$D8152)</f>
        <v>2011</v>
      </c>
      <c r="D8152" s="3">
        <v>40570</v>
      </c>
      <c r="E8152" s="3">
        <v>40573</v>
      </c>
      <c r="F8152" s="2" t="s">
        <v>188</v>
      </c>
      <c r="G8152" s="8"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5">
        <v>8152</v>
      </c>
      <c r="B8153" s="2" t="s">
        <v>9860</v>
      </c>
      <c r="C8153" s="8">
        <f>YEAR(Data!$D8153)</f>
        <v>2014</v>
      </c>
      <c r="D8153" s="3">
        <v>41722</v>
      </c>
      <c r="E8153" s="3">
        <v>41724</v>
      </c>
      <c r="F8153" s="2" t="s">
        <v>188</v>
      </c>
      <c r="G8153" s="8"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5">
        <v>8153</v>
      </c>
      <c r="B8154" s="2" t="s">
        <v>9860</v>
      </c>
      <c r="C8154" s="8">
        <f>YEAR(Data!$D8154)</f>
        <v>2014</v>
      </c>
      <c r="D8154" s="3">
        <v>41722</v>
      </c>
      <c r="E8154" s="3">
        <v>41724</v>
      </c>
      <c r="F8154" s="2" t="s">
        <v>188</v>
      </c>
      <c r="G8154" s="8"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5">
        <v>8154</v>
      </c>
      <c r="B8155" s="2" t="s">
        <v>9860</v>
      </c>
      <c r="C8155" s="8">
        <f>YEAR(Data!$D8155)</f>
        <v>2014</v>
      </c>
      <c r="D8155" s="3">
        <v>41722</v>
      </c>
      <c r="E8155" s="3">
        <v>41724</v>
      </c>
      <c r="F8155" s="2" t="s">
        <v>188</v>
      </c>
      <c r="G8155" s="8"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5">
        <v>8155</v>
      </c>
      <c r="B8156" s="2" t="s">
        <v>9861</v>
      </c>
      <c r="C8156" s="8">
        <f>YEAR(Data!$D8156)</f>
        <v>2014</v>
      </c>
      <c r="D8156" s="3">
        <v>41719</v>
      </c>
      <c r="E8156" s="3">
        <v>41723</v>
      </c>
      <c r="F8156" s="2" t="s">
        <v>50</v>
      </c>
      <c r="G8156" s="8"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5">
        <v>8156</v>
      </c>
      <c r="B8157" s="2" t="s">
        <v>9861</v>
      </c>
      <c r="C8157" s="8">
        <f>YEAR(Data!$D8157)</f>
        <v>2014</v>
      </c>
      <c r="D8157" s="3">
        <v>41719</v>
      </c>
      <c r="E8157" s="3">
        <v>41723</v>
      </c>
      <c r="F8157" s="2" t="s">
        <v>50</v>
      </c>
      <c r="G8157" s="8"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5">
        <v>8157</v>
      </c>
      <c r="B8158" s="2" t="s">
        <v>9862</v>
      </c>
      <c r="C8158" s="8">
        <f>YEAR(Data!$D8158)</f>
        <v>2013</v>
      </c>
      <c r="D8158" s="3">
        <v>41552</v>
      </c>
      <c r="E8158" s="3">
        <v>41557</v>
      </c>
      <c r="F8158" s="2" t="s">
        <v>50</v>
      </c>
      <c r="G8158" s="8"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5">
        <v>8158</v>
      </c>
      <c r="B8159" s="2" t="s">
        <v>9863</v>
      </c>
      <c r="C8159" s="8">
        <f>YEAR(Data!$D8159)</f>
        <v>2013</v>
      </c>
      <c r="D8159" s="3">
        <v>41597</v>
      </c>
      <c r="E8159" s="3">
        <v>41601</v>
      </c>
      <c r="F8159" s="2" t="s">
        <v>50</v>
      </c>
      <c r="G8159" s="8"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5">
        <v>8159</v>
      </c>
      <c r="B8160" s="2" t="s">
        <v>9864</v>
      </c>
      <c r="C8160" s="8">
        <f>YEAR(Data!$D8160)</f>
        <v>2014</v>
      </c>
      <c r="D8160" s="3">
        <v>42000</v>
      </c>
      <c r="E8160" s="3">
        <v>42006</v>
      </c>
      <c r="F8160" s="2" t="s">
        <v>50</v>
      </c>
      <c r="G8160" s="8"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5">
        <v>8160</v>
      </c>
      <c r="B8161" s="2" t="s">
        <v>9865</v>
      </c>
      <c r="C8161" s="8">
        <f>YEAR(Data!$D8161)</f>
        <v>2013</v>
      </c>
      <c r="D8161" s="3">
        <v>41343</v>
      </c>
      <c r="E8161" s="3">
        <v>41347</v>
      </c>
      <c r="F8161" s="2" t="s">
        <v>50</v>
      </c>
      <c r="G8161" s="8"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5">
        <v>8161</v>
      </c>
      <c r="B8162" s="2" t="s">
        <v>9866</v>
      </c>
      <c r="C8162" s="8">
        <f>YEAR(Data!$D8162)</f>
        <v>2013</v>
      </c>
      <c r="D8162" s="3">
        <v>41321</v>
      </c>
      <c r="E8162" s="3">
        <v>41325</v>
      </c>
      <c r="F8162" s="2" t="s">
        <v>50</v>
      </c>
      <c r="G8162" s="8"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5">
        <v>8162</v>
      </c>
      <c r="B8163" s="2" t="s">
        <v>9867</v>
      </c>
      <c r="C8163" s="8">
        <f>YEAR(Data!$D8163)</f>
        <v>2012</v>
      </c>
      <c r="D8163" s="3">
        <v>41180</v>
      </c>
      <c r="E8163" s="3">
        <v>41185</v>
      </c>
      <c r="F8163" s="2" t="s">
        <v>23</v>
      </c>
      <c r="G8163" s="8"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5">
        <v>8163</v>
      </c>
      <c r="B8164" s="2" t="s">
        <v>9867</v>
      </c>
      <c r="C8164" s="8">
        <f>YEAR(Data!$D8164)</f>
        <v>2012</v>
      </c>
      <c r="D8164" s="3">
        <v>41180</v>
      </c>
      <c r="E8164" s="3">
        <v>41185</v>
      </c>
      <c r="F8164" s="2" t="s">
        <v>23</v>
      </c>
      <c r="G8164" s="8"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5">
        <v>8164</v>
      </c>
      <c r="B8165" s="2" t="s">
        <v>9868</v>
      </c>
      <c r="C8165" s="8">
        <f>YEAR(Data!$D8165)</f>
        <v>2012</v>
      </c>
      <c r="D8165" s="3">
        <v>41215</v>
      </c>
      <c r="E8165" s="3">
        <v>41219</v>
      </c>
      <c r="F8165" s="2" t="s">
        <v>50</v>
      </c>
      <c r="G8165" s="8"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5">
        <v>8165</v>
      </c>
      <c r="B8166" s="2" t="s">
        <v>9868</v>
      </c>
      <c r="C8166" s="8">
        <f>YEAR(Data!$D8166)</f>
        <v>2012</v>
      </c>
      <c r="D8166" s="3">
        <v>41215</v>
      </c>
      <c r="E8166" s="3">
        <v>41219</v>
      </c>
      <c r="F8166" s="2" t="s">
        <v>50</v>
      </c>
      <c r="G8166" s="8"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5">
        <v>8166</v>
      </c>
      <c r="B8167" s="2" t="s">
        <v>9868</v>
      </c>
      <c r="C8167" s="8">
        <f>YEAR(Data!$D8167)</f>
        <v>2012</v>
      </c>
      <c r="D8167" s="3">
        <v>41215</v>
      </c>
      <c r="E8167" s="3">
        <v>41219</v>
      </c>
      <c r="F8167" s="2" t="s">
        <v>50</v>
      </c>
      <c r="G8167" s="8"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5">
        <v>8167</v>
      </c>
      <c r="B8168" s="2" t="s">
        <v>9868</v>
      </c>
      <c r="C8168" s="8">
        <f>YEAR(Data!$D8168)</f>
        <v>2012</v>
      </c>
      <c r="D8168" s="3">
        <v>41215</v>
      </c>
      <c r="E8168" s="3">
        <v>41219</v>
      </c>
      <c r="F8168" s="2" t="s">
        <v>50</v>
      </c>
      <c r="G8168" s="8"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5">
        <v>8168</v>
      </c>
      <c r="B8169" s="2" t="s">
        <v>9869</v>
      </c>
      <c r="C8169" s="8">
        <f>YEAR(Data!$D8169)</f>
        <v>2013</v>
      </c>
      <c r="D8169" s="3">
        <v>41487</v>
      </c>
      <c r="E8169" s="3">
        <v>41492</v>
      </c>
      <c r="F8169" s="2" t="s">
        <v>50</v>
      </c>
      <c r="G8169" s="8"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5">
        <v>8169</v>
      </c>
      <c r="B8170" s="2" t="s">
        <v>9870</v>
      </c>
      <c r="C8170" s="8">
        <f>YEAR(Data!$D8170)</f>
        <v>2014</v>
      </c>
      <c r="D8170" s="3">
        <v>41950</v>
      </c>
      <c r="E8170" s="3">
        <v>41957</v>
      </c>
      <c r="F8170" s="2" t="s">
        <v>50</v>
      </c>
      <c r="G8170" s="8"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5">
        <v>8170</v>
      </c>
      <c r="B8171" s="2" t="s">
        <v>9870</v>
      </c>
      <c r="C8171" s="8">
        <f>YEAR(Data!$D8171)</f>
        <v>2014</v>
      </c>
      <c r="D8171" s="3">
        <v>41950</v>
      </c>
      <c r="E8171" s="3">
        <v>41957</v>
      </c>
      <c r="F8171" s="2" t="s">
        <v>50</v>
      </c>
      <c r="G8171" s="8"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5">
        <v>8171</v>
      </c>
      <c r="B8172" s="2" t="s">
        <v>9870</v>
      </c>
      <c r="C8172" s="8">
        <f>YEAR(Data!$D8172)</f>
        <v>2014</v>
      </c>
      <c r="D8172" s="3">
        <v>41950</v>
      </c>
      <c r="E8172" s="3">
        <v>41957</v>
      </c>
      <c r="F8172" s="2" t="s">
        <v>50</v>
      </c>
      <c r="G8172" s="8"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5">
        <v>8172</v>
      </c>
      <c r="B8173" s="2" t="s">
        <v>9871</v>
      </c>
      <c r="C8173" s="8">
        <f>YEAR(Data!$D8173)</f>
        <v>2013</v>
      </c>
      <c r="D8173" s="3">
        <v>41319</v>
      </c>
      <c r="E8173" s="3">
        <v>41324</v>
      </c>
      <c r="F8173" s="2" t="s">
        <v>50</v>
      </c>
      <c r="G8173" s="8"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5">
        <v>8173</v>
      </c>
      <c r="B8174" s="2" t="s">
        <v>9872</v>
      </c>
      <c r="C8174" s="8">
        <f>YEAR(Data!$D8174)</f>
        <v>2011</v>
      </c>
      <c r="D8174" s="3">
        <v>40733</v>
      </c>
      <c r="E8174" s="3">
        <v>40737</v>
      </c>
      <c r="F8174" s="2" t="s">
        <v>50</v>
      </c>
      <c r="G8174" s="8"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5">
        <v>8174</v>
      </c>
      <c r="B8175" s="2" t="s">
        <v>9872</v>
      </c>
      <c r="C8175" s="8">
        <f>YEAR(Data!$D8175)</f>
        <v>2011</v>
      </c>
      <c r="D8175" s="3">
        <v>40733</v>
      </c>
      <c r="E8175" s="3">
        <v>40737</v>
      </c>
      <c r="F8175" s="2" t="s">
        <v>50</v>
      </c>
      <c r="G8175" s="8"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5">
        <v>8175</v>
      </c>
      <c r="B8176" s="2" t="s">
        <v>9872</v>
      </c>
      <c r="C8176" s="8">
        <f>YEAR(Data!$D8176)</f>
        <v>2011</v>
      </c>
      <c r="D8176" s="3">
        <v>40733</v>
      </c>
      <c r="E8176" s="3">
        <v>40737</v>
      </c>
      <c r="F8176" s="2" t="s">
        <v>50</v>
      </c>
      <c r="G8176" s="8"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5">
        <v>8176</v>
      </c>
      <c r="B8177" s="2" t="s">
        <v>9873</v>
      </c>
      <c r="C8177" s="8">
        <f>YEAR(Data!$D8177)</f>
        <v>2013</v>
      </c>
      <c r="D8177" s="3">
        <v>41304</v>
      </c>
      <c r="E8177" s="3">
        <v>41309</v>
      </c>
      <c r="F8177" s="2" t="s">
        <v>50</v>
      </c>
      <c r="G8177" s="8"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5">
        <v>8177</v>
      </c>
      <c r="B8178" s="2" t="s">
        <v>9876</v>
      </c>
      <c r="C8178" s="8">
        <f>YEAR(Data!$D8178)</f>
        <v>2013</v>
      </c>
      <c r="D8178" s="3">
        <v>41540</v>
      </c>
      <c r="E8178" s="3">
        <v>41543</v>
      </c>
      <c r="F8178" s="2" t="s">
        <v>188</v>
      </c>
      <c r="G8178" s="8"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5">
        <v>8178</v>
      </c>
      <c r="B8179" s="2" t="s">
        <v>9877</v>
      </c>
      <c r="C8179" s="8">
        <f>YEAR(Data!$D8179)</f>
        <v>2014</v>
      </c>
      <c r="D8179" s="3">
        <v>41996</v>
      </c>
      <c r="E8179" s="3">
        <v>41998</v>
      </c>
      <c r="F8179" s="2" t="s">
        <v>188</v>
      </c>
      <c r="G8179" s="8"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5">
        <v>8179</v>
      </c>
      <c r="B8180" s="2" t="s">
        <v>9878</v>
      </c>
      <c r="C8180" s="8">
        <f>YEAR(Data!$D8180)</f>
        <v>2013</v>
      </c>
      <c r="D8180" s="3">
        <v>41520</v>
      </c>
      <c r="E8180" s="3">
        <v>41526</v>
      </c>
      <c r="F8180" s="2" t="s">
        <v>50</v>
      </c>
      <c r="G8180" s="8"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5">
        <v>8180</v>
      </c>
      <c r="B8181" s="2" t="s">
        <v>9879</v>
      </c>
      <c r="C8181" s="8">
        <f>YEAR(Data!$D8181)</f>
        <v>2012</v>
      </c>
      <c r="D8181" s="3">
        <v>41123</v>
      </c>
      <c r="E8181" s="3">
        <v>41127</v>
      </c>
      <c r="F8181" s="2" t="s">
        <v>50</v>
      </c>
      <c r="G8181" s="8"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5">
        <v>8181</v>
      </c>
      <c r="B8182" s="2" t="s">
        <v>9880</v>
      </c>
      <c r="C8182" s="8">
        <f>YEAR(Data!$D8182)</f>
        <v>2012</v>
      </c>
      <c r="D8182" s="3">
        <v>41234</v>
      </c>
      <c r="E8182" s="3">
        <v>41238</v>
      </c>
      <c r="F8182" s="2" t="s">
        <v>50</v>
      </c>
      <c r="G8182" s="8"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5">
        <v>8182</v>
      </c>
      <c r="B8183" s="2" t="s">
        <v>9880</v>
      </c>
      <c r="C8183" s="8">
        <f>YEAR(Data!$D8183)</f>
        <v>2012</v>
      </c>
      <c r="D8183" s="3">
        <v>41234</v>
      </c>
      <c r="E8183" s="3">
        <v>41238</v>
      </c>
      <c r="F8183" s="2" t="s">
        <v>50</v>
      </c>
      <c r="G8183" s="8"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5">
        <v>8183</v>
      </c>
      <c r="B8184" s="2" t="s">
        <v>9881</v>
      </c>
      <c r="C8184" s="8">
        <f>YEAR(Data!$D8184)</f>
        <v>2014</v>
      </c>
      <c r="D8184" s="3">
        <v>41778</v>
      </c>
      <c r="E8184" s="3">
        <v>41782</v>
      </c>
      <c r="F8184" s="2" t="s">
        <v>50</v>
      </c>
      <c r="G8184" s="8"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5">
        <v>8184</v>
      </c>
      <c r="B8185" s="2" t="s">
        <v>9881</v>
      </c>
      <c r="C8185" s="8">
        <f>YEAR(Data!$D8185)</f>
        <v>2014</v>
      </c>
      <c r="D8185" s="3">
        <v>41778</v>
      </c>
      <c r="E8185" s="3">
        <v>41782</v>
      </c>
      <c r="F8185" s="2" t="s">
        <v>50</v>
      </c>
      <c r="G8185" s="8"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5">
        <v>8185</v>
      </c>
      <c r="B8186" s="2" t="s">
        <v>9882</v>
      </c>
      <c r="C8186" s="8">
        <f>YEAR(Data!$D8186)</f>
        <v>2014</v>
      </c>
      <c r="D8186" s="3">
        <v>41844</v>
      </c>
      <c r="E8186" s="3">
        <v>41848</v>
      </c>
      <c r="F8186" s="2" t="s">
        <v>50</v>
      </c>
      <c r="G8186" s="8"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5">
        <v>8186</v>
      </c>
      <c r="B8187" s="2" t="s">
        <v>9883</v>
      </c>
      <c r="C8187" s="8">
        <f>YEAR(Data!$D8187)</f>
        <v>2012</v>
      </c>
      <c r="D8187" s="3">
        <v>41165</v>
      </c>
      <c r="E8187" s="3">
        <v>41169</v>
      </c>
      <c r="F8187" s="2" t="s">
        <v>23</v>
      </c>
      <c r="G8187" s="8"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5">
        <v>8187</v>
      </c>
      <c r="B8188" s="2" t="s">
        <v>9883</v>
      </c>
      <c r="C8188" s="8">
        <f>YEAR(Data!$D8188)</f>
        <v>2012</v>
      </c>
      <c r="D8188" s="3">
        <v>41165</v>
      </c>
      <c r="E8188" s="3">
        <v>41169</v>
      </c>
      <c r="F8188" s="2" t="s">
        <v>23</v>
      </c>
      <c r="G8188" s="8"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5">
        <v>8188</v>
      </c>
      <c r="B8189" s="2" t="s">
        <v>9884</v>
      </c>
      <c r="C8189" s="8">
        <f>YEAR(Data!$D8189)</f>
        <v>2013</v>
      </c>
      <c r="D8189" s="3">
        <v>41619</v>
      </c>
      <c r="E8189" s="3">
        <v>41625</v>
      </c>
      <c r="F8189" s="2" t="s">
        <v>50</v>
      </c>
      <c r="G8189" s="8"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5">
        <v>8189</v>
      </c>
      <c r="B8190" s="2" t="s">
        <v>9885</v>
      </c>
      <c r="C8190" s="8">
        <f>YEAR(Data!$D8190)</f>
        <v>2012</v>
      </c>
      <c r="D8190" s="3">
        <v>41184</v>
      </c>
      <c r="E8190" s="3">
        <v>41187</v>
      </c>
      <c r="F8190" s="2" t="s">
        <v>23</v>
      </c>
      <c r="G8190" s="8"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5">
        <v>8190</v>
      </c>
      <c r="B8191" s="2" t="s">
        <v>9885</v>
      </c>
      <c r="C8191" s="8">
        <f>YEAR(Data!$D8191)</f>
        <v>2012</v>
      </c>
      <c r="D8191" s="3">
        <v>41184</v>
      </c>
      <c r="E8191" s="3">
        <v>41187</v>
      </c>
      <c r="F8191" s="2" t="s">
        <v>23</v>
      </c>
      <c r="G8191" s="8"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5">
        <v>8191</v>
      </c>
      <c r="B8192" s="2" t="s">
        <v>9886</v>
      </c>
      <c r="C8192" s="8">
        <f>YEAR(Data!$D8192)</f>
        <v>2014</v>
      </c>
      <c r="D8192" s="3">
        <v>41961</v>
      </c>
      <c r="E8192" s="3">
        <v>41965</v>
      </c>
      <c r="F8192" s="2" t="s">
        <v>50</v>
      </c>
      <c r="G8192" s="8"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5">
        <v>8192</v>
      </c>
      <c r="B8193" s="2" t="s">
        <v>9886</v>
      </c>
      <c r="C8193" s="8">
        <f>YEAR(Data!$D8193)</f>
        <v>2014</v>
      </c>
      <c r="D8193" s="3">
        <v>41961</v>
      </c>
      <c r="E8193" s="3">
        <v>41965</v>
      </c>
      <c r="F8193" s="2" t="s">
        <v>50</v>
      </c>
      <c r="G8193" s="8"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5">
        <v>8193</v>
      </c>
      <c r="B8194" s="2" t="s">
        <v>9887</v>
      </c>
      <c r="C8194" s="8">
        <f>YEAR(Data!$D8194)</f>
        <v>2012</v>
      </c>
      <c r="D8194" s="3">
        <v>41243</v>
      </c>
      <c r="E8194" s="3">
        <v>41246</v>
      </c>
      <c r="F8194" s="2" t="s">
        <v>188</v>
      </c>
      <c r="G8194" s="8"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5">
        <v>8194</v>
      </c>
      <c r="B8195" s="2" t="s">
        <v>9887</v>
      </c>
      <c r="C8195" s="8">
        <f>YEAR(Data!$D8195)</f>
        <v>2012</v>
      </c>
      <c r="D8195" s="3">
        <v>41243</v>
      </c>
      <c r="E8195" s="3">
        <v>41246</v>
      </c>
      <c r="F8195" s="2" t="s">
        <v>188</v>
      </c>
      <c r="G8195" s="8"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5">
        <v>8195</v>
      </c>
      <c r="B8196" s="2" t="s">
        <v>9887</v>
      </c>
      <c r="C8196" s="8">
        <f>YEAR(Data!$D8196)</f>
        <v>2012</v>
      </c>
      <c r="D8196" s="3">
        <v>41243</v>
      </c>
      <c r="E8196" s="3">
        <v>41246</v>
      </c>
      <c r="F8196" s="2" t="s">
        <v>188</v>
      </c>
      <c r="G8196" s="8"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5">
        <v>8196</v>
      </c>
      <c r="B8197" s="2" t="s">
        <v>9888</v>
      </c>
      <c r="C8197" s="8">
        <f>YEAR(Data!$D8197)</f>
        <v>2012</v>
      </c>
      <c r="D8197" s="3">
        <v>41249</v>
      </c>
      <c r="E8197" s="3">
        <v>41254</v>
      </c>
      <c r="F8197" s="2" t="s">
        <v>23</v>
      </c>
      <c r="G8197" s="8"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5">
        <v>8197</v>
      </c>
      <c r="B8198" s="2" t="s">
        <v>9889</v>
      </c>
      <c r="C8198" s="8">
        <f>YEAR(Data!$D8198)</f>
        <v>2014</v>
      </c>
      <c r="D8198" s="3">
        <v>41888</v>
      </c>
      <c r="E8198" s="3">
        <v>41892</v>
      </c>
      <c r="F8198" s="2" t="s">
        <v>50</v>
      </c>
      <c r="G8198" s="8"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5">
        <v>8198</v>
      </c>
      <c r="B8199" s="2" t="s">
        <v>9889</v>
      </c>
      <c r="C8199" s="8">
        <f>YEAR(Data!$D8199)</f>
        <v>2014</v>
      </c>
      <c r="D8199" s="3">
        <v>41888</v>
      </c>
      <c r="E8199" s="3">
        <v>41892</v>
      </c>
      <c r="F8199" s="2" t="s">
        <v>50</v>
      </c>
      <c r="G8199" s="8"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5">
        <v>8199</v>
      </c>
      <c r="B8200" s="2" t="s">
        <v>9889</v>
      </c>
      <c r="C8200" s="8">
        <f>YEAR(Data!$D8200)</f>
        <v>2014</v>
      </c>
      <c r="D8200" s="3">
        <v>41888</v>
      </c>
      <c r="E8200" s="3">
        <v>41892</v>
      </c>
      <c r="F8200" s="2" t="s">
        <v>50</v>
      </c>
      <c r="G8200" s="8"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5">
        <v>8200</v>
      </c>
      <c r="B8201" s="2" t="s">
        <v>9890</v>
      </c>
      <c r="C8201" s="8">
        <f>YEAR(Data!$D8201)</f>
        <v>2014</v>
      </c>
      <c r="D8201" s="3">
        <v>41754</v>
      </c>
      <c r="E8201" s="3">
        <v>41760</v>
      </c>
      <c r="F8201" s="2" t="s">
        <v>50</v>
      </c>
      <c r="G8201" s="8"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5">
        <v>8201</v>
      </c>
      <c r="B8202" s="2" t="s">
        <v>9890</v>
      </c>
      <c r="C8202" s="8">
        <f>YEAR(Data!$D8202)</f>
        <v>2014</v>
      </c>
      <c r="D8202" s="3">
        <v>41754</v>
      </c>
      <c r="E8202" s="3">
        <v>41760</v>
      </c>
      <c r="F8202" s="2" t="s">
        <v>50</v>
      </c>
      <c r="G8202" s="8"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5">
        <v>8202</v>
      </c>
      <c r="B8203" s="2" t="s">
        <v>9891</v>
      </c>
      <c r="C8203" s="8">
        <f>YEAR(Data!$D8203)</f>
        <v>2012</v>
      </c>
      <c r="D8203" s="3">
        <v>41221</v>
      </c>
      <c r="E8203" s="3">
        <v>41221</v>
      </c>
      <c r="F8203" s="2" t="s">
        <v>1290</v>
      </c>
      <c r="G8203" s="8"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5">
        <v>8203</v>
      </c>
      <c r="B8204" s="2" t="s">
        <v>9891</v>
      </c>
      <c r="C8204" s="8">
        <f>YEAR(Data!$D8204)</f>
        <v>2012</v>
      </c>
      <c r="D8204" s="3">
        <v>41221</v>
      </c>
      <c r="E8204" s="3">
        <v>41221</v>
      </c>
      <c r="F8204" s="2" t="s">
        <v>1290</v>
      </c>
      <c r="G8204" s="8"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5">
        <v>8204</v>
      </c>
      <c r="B8205" s="2" t="s">
        <v>9891</v>
      </c>
      <c r="C8205" s="8">
        <f>YEAR(Data!$D8205)</f>
        <v>2012</v>
      </c>
      <c r="D8205" s="3">
        <v>41221</v>
      </c>
      <c r="E8205" s="3">
        <v>41221</v>
      </c>
      <c r="F8205" s="2" t="s">
        <v>1290</v>
      </c>
      <c r="G8205" s="8"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5">
        <v>8205</v>
      </c>
      <c r="B8206" s="2" t="s">
        <v>9891</v>
      </c>
      <c r="C8206" s="8">
        <f>YEAR(Data!$D8206)</f>
        <v>2012</v>
      </c>
      <c r="D8206" s="3">
        <v>41221</v>
      </c>
      <c r="E8206" s="3">
        <v>41221</v>
      </c>
      <c r="F8206" s="2" t="s">
        <v>1290</v>
      </c>
      <c r="G8206" s="8"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5">
        <v>8206</v>
      </c>
      <c r="B8207" s="2" t="s">
        <v>9891</v>
      </c>
      <c r="C8207" s="8">
        <f>YEAR(Data!$D8207)</f>
        <v>2012</v>
      </c>
      <c r="D8207" s="3">
        <v>41221</v>
      </c>
      <c r="E8207" s="3">
        <v>41221</v>
      </c>
      <c r="F8207" s="2" t="s">
        <v>1290</v>
      </c>
      <c r="G8207" s="8"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5">
        <v>8207</v>
      </c>
      <c r="B8208" s="2" t="s">
        <v>9892</v>
      </c>
      <c r="C8208" s="8">
        <f>YEAR(Data!$D8208)</f>
        <v>2012</v>
      </c>
      <c r="D8208" s="3">
        <v>41025</v>
      </c>
      <c r="E8208" s="3">
        <v>41029</v>
      </c>
      <c r="F8208" s="2" t="s">
        <v>50</v>
      </c>
      <c r="G8208" s="8"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5">
        <v>8208</v>
      </c>
      <c r="B8209" s="2" t="s">
        <v>9892</v>
      </c>
      <c r="C8209" s="8">
        <f>YEAR(Data!$D8209)</f>
        <v>2012</v>
      </c>
      <c r="D8209" s="3">
        <v>41025</v>
      </c>
      <c r="E8209" s="3">
        <v>41029</v>
      </c>
      <c r="F8209" s="2" t="s">
        <v>50</v>
      </c>
      <c r="G8209" s="8"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5">
        <v>8209</v>
      </c>
      <c r="B8210" s="2" t="s">
        <v>9893</v>
      </c>
      <c r="C8210" s="8">
        <f>YEAR(Data!$D8210)</f>
        <v>2012</v>
      </c>
      <c r="D8210" s="3">
        <v>41172</v>
      </c>
      <c r="E8210" s="3">
        <v>41176</v>
      </c>
      <c r="F8210" s="2" t="s">
        <v>50</v>
      </c>
      <c r="G8210" s="8"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5">
        <v>8210</v>
      </c>
      <c r="B8211" s="2" t="s">
        <v>9893</v>
      </c>
      <c r="C8211" s="8">
        <f>YEAR(Data!$D8211)</f>
        <v>2012</v>
      </c>
      <c r="D8211" s="3">
        <v>41172</v>
      </c>
      <c r="E8211" s="3">
        <v>41176</v>
      </c>
      <c r="F8211" s="2" t="s">
        <v>50</v>
      </c>
      <c r="G8211" s="8"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5">
        <v>8211</v>
      </c>
      <c r="B8212" s="2" t="s">
        <v>9894</v>
      </c>
      <c r="C8212" s="8">
        <f>YEAR(Data!$D8212)</f>
        <v>2014</v>
      </c>
      <c r="D8212" s="3">
        <v>41890</v>
      </c>
      <c r="E8212" s="3">
        <v>41895</v>
      </c>
      <c r="F8212" s="2" t="s">
        <v>50</v>
      </c>
      <c r="G8212" s="8"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5">
        <v>8212</v>
      </c>
      <c r="B8213" s="2" t="s">
        <v>9895</v>
      </c>
      <c r="C8213" s="8">
        <f>YEAR(Data!$D8213)</f>
        <v>2013</v>
      </c>
      <c r="D8213" s="3">
        <v>41586</v>
      </c>
      <c r="E8213" s="3">
        <v>41591</v>
      </c>
      <c r="F8213" s="2" t="s">
        <v>50</v>
      </c>
      <c r="G8213" s="8"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5">
        <v>8213</v>
      </c>
      <c r="B8214" s="2" t="s">
        <v>9895</v>
      </c>
      <c r="C8214" s="8">
        <f>YEAR(Data!$D8214)</f>
        <v>2013</v>
      </c>
      <c r="D8214" s="3">
        <v>41586</v>
      </c>
      <c r="E8214" s="3">
        <v>41591</v>
      </c>
      <c r="F8214" s="2" t="s">
        <v>50</v>
      </c>
      <c r="G8214" s="8"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5">
        <v>8214</v>
      </c>
      <c r="B8215" s="2" t="s">
        <v>9898</v>
      </c>
      <c r="C8215" s="8">
        <f>YEAR(Data!$D8215)</f>
        <v>2012</v>
      </c>
      <c r="D8215" s="3">
        <v>41177</v>
      </c>
      <c r="E8215" s="3">
        <v>41184</v>
      </c>
      <c r="F8215" s="2" t="s">
        <v>50</v>
      </c>
      <c r="G8215" s="8"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5">
        <v>8215</v>
      </c>
      <c r="B8216" s="2" t="s">
        <v>9898</v>
      </c>
      <c r="C8216" s="8">
        <f>YEAR(Data!$D8216)</f>
        <v>2012</v>
      </c>
      <c r="D8216" s="3">
        <v>41177</v>
      </c>
      <c r="E8216" s="3">
        <v>41184</v>
      </c>
      <c r="F8216" s="2" t="s">
        <v>50</v>
      </c>
      <c r="G8216" s="8"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5">
        <v>8216</v>
      </c>
      <c r="B8217" s="2" t="s">
        <v>9898</v>
      </c>
      <c r="C8217" s="8">
        <f>YEAR(Data!$D8217)</f>
        <v>2012</v>
      </c>
      <c r="D8217" s="3">
        <v>41177</v>
      </c>
      <c r="E8217" s="3">
        <v>41184</v>
      </c>
      <c r="F8217" s="2" t="s">
        <v>50</v>
      </c>
      <c r="G8217" s="8"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5">
        <v>8217</v>
      </c>
      <c r="B8218" s="2" t="s">
        <v>9898</v>
      </c>
      <c r="C8218" s="8">
        <f>YEAR(Data!$D8218)</f>
        <v>2012</v>
      </c>
      <c r="D8218" s="3">
        <v>41177</v>
      </c>
      <c r="E8218" s="3">
        <v>41184</v>
      </c>
      <c r="F8218" s="2" t="s">
        <v>50</v>
      </c>
      <c r="G8218" s="8"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5">
        <v>8218</v>
      </c>
      <c r="B8219" s="2" t="s">
        <v>9899</v>
      </c>
      <c r="C8219" s="8">
        <f>YEAR(Data!$D8219)</f>
        <v>2011</v>
      </c>
      <c r="D8219" s="3">
        <v>40819</v>
      </c>
      <c r="E8219" s="3">
        <v>40823</v>
      </c>
      <c r="F8219" s="2" t="s">
        <v>50</v>
      </c>
      <c r="G8219" s="8"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5">
        <v>8219</v>
      </c>
      <c r="B8220" s="2" t="s">
        <v>9899</v>
      </c>
      <c r="C8220" s="8">
        <f>YEAR(Data!$D8220)</f>
        <v>2011</v>
      </c>
      <c r="D8220" s="3">
        <v>40819</v>
      </c>
      <c r="E8220" s="3">
        <v>40823</v>
      </c>
      <c r="F8220" s="2" t="s">
        <v>50</v>
      </c>
      <c r="G8220" s="8"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5">
        <v>8220</v>
      </c>
      <c r="B8221" s="2" t="s">
        <v>9899</v>
      </c>
      <c r="C8221" s="8">
        <f>YEAR(Data!$D8221)</f>
        <v>2011</v>
      </c>
      <c r="D8221" s="3">
        <v>40819</v>
      </c>
      <c r="E8221" s="3">
        <v>40823</v>
      </c>
      <c r="F8221" s="2" t="s">
        <v>50</v>
      </c>
      <c r="G8221" s="8"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5">
        <v>8221</v>
      </c>
      <c r="B8222" s="2" t="s">
        <v>9899</v>
      </c>
      <c r="C8222" s="8">
        <f>YEAR(Data!$D8222)</f>
        <v>2011</v>
      </c>
      <c r="D8222" s="3">
        <v>40819</v>
      </c>
      <c r="E8222" s="3">
        <v>40823</v>
      </c>
      <c r="F8222" s="2" t="s">
        <v>50</v>
      </c>
      <c r="G8222" s="8"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5">
        <v>8222</v>
      </c>
      <c r="B8223" s="2" t="s">
        <v>9899</v>
      </c>
      <c r="C8223" s="8">
        <f>YEAR(Data!$D8223)</f>
        <v>2011</v>
      </c>
      <c r="D8223" s="3">
        <v>40819</v>
      </c>
      <c r="E8223" s="3">
        <v>40823</v>
      </c>
      <c r="F8223" s="2" t="s">
        <v>50</v>
      </c>
      <c r="G8223" s="8"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5">
        <v>8223</v>
      </c>
      <c r="B8224" s="2" t="s">
        <v>9902</v>
      </c>
      <c r="C8224" s="8">
        <f>YEAR(Data!$D8224)</f>
        <v>2011</v>
      </c>
      <c r="D8224" s="3">
        <v>40593</v>
      </c>
      <c r="E8224" s="3">
        <v>40599</v>
      </c>
      <c r="F8224" s="2" t="s">
        <v>50</v>
      </c>
      <c r="G8224" s="8"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5">
        <v>8224</v>
      </c>
      <c r="B8225" s="2" t="s">
        <v>9903</v>
      </c>
      <c r="C8225" s="8">
        <f>YEAR(Data!$D8225)</f>
        <v>2013</v>
      </c>
      <c r="D8225" s="3">
        <v>41438</v>
      </c>
      <c r="E8225" s="3">
        <v>41442</v>
      </c>
      <c r="F8225" s="2" t="s">
        <v>50</v>
      </c>
      <c r="G8225" s="8"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5">
        <v>8225</v>
      </c>
      <c r="B8226" s="2" t="s">
        <v>9903</v>
      </c>
      <c r="C8226" s="8">
        <f>YEAR(Data!$D8226)</f>
        <v>2013</v>
      </c>
      <c r="D8226" s="3">
        <v>41438</v>
      </c>
      <c r="E8226" s="3">
        <v>41442</v>
      </c>
      <c r="F8226" s="2" t="s">
        <v>50</v>
      </c>
      <c r="G8226" s="8"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5">
        <v>8226</v>
      </c>
      <c r="B8227" s="2" t="s">
        <v>9904</v>
      </c>
      <c r="C8227" s="8">
        <f>YEAR(Data!$D8227)</f>
        <v>2014</v>
      </c>
      <c r="D8227" s="3">
        <v>41945</v>
      </c>
      <c r="E8227" s="3">
        <v>41948</v>
      </c>
      <c r="F8227" s="2" t="s">
        <v>23</v>
      </c>
      <c r="G8227" s="8"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5">
        <v>8227</v>
      </c>
      <c r="B8228" s="2" t="s">
        <v>9904</v>
      </c>
      <c r="C8228" s="8">
        <f>YEAR(Data!$D8228)</f>
        <v>2014</v>
      </c>
      <c r="D8228" s="3">
        <v>41945</v>
      </c>
      <c r="E8228" s="3">
        <v>41948</v>
      </c>
      <c r="F8228" s="2" t="s">
        <v>23</v>
      </c>
      <c r="G8228" s="8"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5">
        <v>8228</v>
      </c>
      <c r="B8229" s="2" t="s">
        <v>9905</v>
      </c>
      <c r="C8229" s="8">
        <f>YEAR(Data!$D8229)</f>
        <v>2013</v>
      </c>
      <c r="D8229" s="3">
        <v>41369</v>
      </c>
      <c r="E8229" s="3">
        <v>41373</v>
      </c>
      <c r="F8229" s="2" t="s">
        <v>23</v>
      </c>
      <c r="G8229" s="8"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5">
        <v>8229</v>
      </c>
      <c r="B8230" s="2" t="s">
        <v>9905</v>
      </c>
      <c r="C8230" s="8">
        <f>YEAR(Data!$D8230)</f>
        <v>2013</v>
      </c>
      <c r="D8230" s="3">
        <v>41369</v>
      </c>
      <c r="E8230" s="3">
        <v>41373</v>
      </c>
      <c r="F8230" s="2" t="s">
        <v>23</v>
      </c>
      <c r="G8230" s="8"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5">
        <v>8230</v>
      </c>
      <c r="B8231" s="2" t="s">
        <v>9905</v>
      </c>
      <c r="C8231" s="8">
        <f>YEAR(Data!$D8231)</f>
        <v>2013</v>
      </c>
      <c r="D8231" s="3">
        <v>41369</v>
      </c>
      <c r="E8231" s="3">
        <v>41373</v>
      </c>
      <c r="F8231" s="2" t="s">
        <v>23</v>
      </c>
      <c r="G8231" s="8"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5">
        <v>8231</v>
      </c>
      <c r="B8232" s="2" t="s">
        <v>9906</v>
      </c>
      <c r="C8232" s="8">
        <f>YEAR(Data!$D8232)</f>
        <v>2013</v>
      </c>
      <c r="D8232" s="3">
        <v>41456</v>
      </c>
      <c r="E8232" s="3">
        <v>41458</v>
      </c>
      <c r="F8232" s="2" t="s">
        <v>23</v>
      </c>
      <c r="G8232" s="8"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5">
        <v>8232</v>
      </c>
      <c r="B8233" s="2" t="s">
        <v>9906</v>
      </c>
      <c r="C8233" s="8">
        <f>YEAR(Data!$D8233)</f>
        <v>2013</v>
      </c>
      <c r="D8233" s="3">
        <v>41456</v>
      </c>
      <c r="E8233" s="3">
        <v>41458</v>
      </c>
      <c r="F8233" s="2" t="s">
        <v>23</v>
      </c>
      <c r="G8233" s="8"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5">
        <v>8233</v>
      </c>
      <c r="B8234" s="2" t="s">
        <v>9907</v>
      </c>
      <c r="C8234" s="8">
        <f>YEAR(Data!$D8234)</f>
        <v>2011</v>
      </c>
      <c r="D8234" s="3">
        <v>40808</v>
      </c>
      <c r="E8234" s="3">
        <v>40814</v>
      </c>
      <c r="F8234" s="2" t="s">
        <v>50</v>
      </c>
      <c r="G8234" s="8"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5">
        <v>8234</v>
      </c>
      <c r="B8235" s="2" t="s">
        <v>9907</v>
      </c>
      <c r="C8235" s="8">
        <f>YEAR(Data!$D8235)</f>
        <v>2011</v>
      </c>
      <c r="D8235" s="3">
        <v>40808</v>
      </c>
      <c r="E8235" s="3">
        <v>40814</v>
      </c>
      <c r="F8235" s="2" t="s">
        <v>50</v>
      </c>
      <c r="G8235" s="8"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5">
        <v>8235</v>
      </c>
      <c r="B8236" s="2" t="s">
        <v>9908</v>
      </c>
      <c r="C8236" s="8">
        <f>YEAR(Data!$D8236)</f>
        <v>2014</v>
      </c>
      <c r="D8236" s="3">
        <v>41761</v>
      </c>
      <c r="E8236" s="3">
        <v>41766</v>
      </c>
      <c r="F8236" s="2" t="s">
        <v>50</v>
      </c>
      <c r="G8236" s="8"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5">
        <v>8236</v>
      </c>
      <c r="B8237" s="2" t="s">
        <v>9908</v>
      </c>
      <c r="C8237" s="8">
        <f>YEAR(Data!$D8237)</f>
        <v>2014</v>
      </c>
      <c r="D8237" s="3">
        <v>41761</v>
      </c>
      <c r="E8237" s="3">
        <v>41766</v>
      </c>
      <c r="F8237" s="2" t="s">
        <v>50</v>
      </c>
      <c r="G8237" s="8"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5">
        <v>8237</v>
      </c>
      <c r="B8238" s="2" t="s">
        <v>9908</v>
      </c>
      <c r="C8238" s="8">
        <f>YEAR(Data!$D8238)</f>
        <v>2014</v>
      </c>
      <c r="D8238" s="3">
        <v>41761</v>
      </c>
      <c r="E8238" s="3">
        <v>41766</v>
      </c>
      <c r="F8238" s="2" t="s">
        <v>50</v>
      </c>
      <c r="G8238" s="8"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5">
        <v>8238</v>
      </c>
      <c r="B8239" s="2" t="s">
        <v>9909</v>
      </c>
      <c r="C8239" s="8">
        <f>YEAR(Data!$D8239)</f>
        <v>2014</v>
      </c>
      <c r="D8239" s="3">
        <v>41933</v>
      </c>
      <c r="E8239" s="3">
        <v>41933</v>
      </c>
      <c r="F8239" s="2" t="s">
        <v>1290</v>
      </c>
      <c r="G8239" s="8"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5">
        <v>8239</v>
      </c>
      <c r="B8240" s="2" t="s">
        <v>9909</v>
      </c>
      <c r="C8240" s="8">
        <f>YEAR(Data!$D8240)</f>
        <v>2014</v>
      </c>
      <c r="D8240" s="3">
        <v>41933</v>
      </c>
      <c r="E8240" s="3">
        <v>41933</v>
      </c>
      <c r="F8240" s="2" t="s">
        <v>1290</v>
      </c>
      <c r="G8240" s="8"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5">
        <v>8240</v>
      </c>
      <c r="B8241" s="2" t="s">
        <v>9909</v>
      </c>
      <c r="C8241" s="8">
        <f>YEAR(Data!$D8241)</f>
        <v>2014</v>
      </c>
      <c r="D8241" s="3">
        <v>41933</v>
      </c>
      <c r="E8241" s="3">
        <v>41933</v>
      </c>
      <c r="F8241" s="2" t="s">
        <v>1290</v>
      </c>
      <c r="G8241" s="8"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5">
        <v>8241</v>
      </c>
      <c r="B8242" s="2" t="s">
        <v>9909</v>
      </c>
      <c r="C8242" s="8">
        <f>YEAR(Data!$D8242)</f>
        <v>2014</v>
      </c>
      <c r="D8242" s="3">
        <v>41933</v>
      </c>
      <c r="E8242" s="3">
        <v>41933</v>
      </c>
      <c r="F8242" s="2" t="s">
        <v>1290</v>
      </c>
      <c r="G8242" s="8"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5">
        <v>8242</v>
      </c>
      <c r="B8243" s="2" t="s">
        <v>9910</v>
      </c>
      <c r="C8243" s="8">
        <f>YEAR(Data!$D8243)</f>
        <v>2011</v>
      </c>
      <c r="D8243" s="3">
        <v>40787</v>
      </c>
      <c r="E8243" s="3">
        <v>40791</v>
      </c>
      <c r="F8243" s="2" t="s">
        <v>50</v>
      </c>
      <c r="G8243" s="8"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5">
        <v>8243</v>
      </c>
      <c r="B8244" s="2" t="s">
        <v>9910</v>
      </c>
      <c r="C8244" s="8">
        <f>YEAR(Data!$D8244)</f>
        <v>2011</v>
      </c>
      <c r="D8244" s="3">
        <v>40787</v>
      </c>
      <c r="E8244" s="3">
        <v>40791</v>
      </c>
      <c r="F8244" s="2" t="s">
        <v>50</v>
      </c>
      <c r="G8244" s="8"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5">
        <v>8244</v>
      </c>
      <c r="B8245" s="2" t="s">
        <v>9911</v>
      </c>
      <c r="C8245" s="8">
        <f>YEAR(Data!$D8245)</f>
        <v>2011</v>
      </c>
      <c r="D8245" s="3">
        <v>40767</v>
      </c>
      <c r="E8245" s="3">
        <v>40771</v>
      </c>
      <c r="F8245" s="2" t="s">
        <v>50</v>
      </c>
      <c r="G8245" s="8"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5">
        <v>8245</v>
      </c>
      <c r="B8246" s="2" t="s">
        <v>9911</v>
      </c>
      <c r="C8246" s="8">
        <f>YEAR(Data!$D8246)</f>
        <v>2011</v>
      </c>
      <c r="D8246" s="3">
        <v>40767</v>
      </c>
      <c r="E8246" s="3">
        <v>40771</v>
      </c>
      <c r="F8246" s="2" t="s">
        <v>50</v>
      </c>
      <c r="G8246" s="8"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5">
        <v>8246</v>
      </c>
      <c r="B8247" s="2" t="s">
        <v>9912</v>
      </c>
      <c r="C8247" s="8">
        <f>YEAR(Data!$D8247)</f>
        <v>2011</v>
      </c>
      <c r="D8247" s="3">
        <v>40774</v>
      </c>
      <c r="E8247" s="3">
        <v>40778</v>
      </c>
      <c r="F8247" s="2" t="s">
        <v>50</v>
      </c>
      <c r="G8247" s="8"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5">
        <v>8247</v>
      </c>
      <c r="B8248" s="2" t="s">
        <v>9913</v>
      </c>
      <c r="C8248" s="8">
        <f>YEAR(Data!$D8248)</f>
        <v>2012</v>
      </c>
      <c r="D8248" s="3">
        <v>41039</v>
      </c>
      <c r="E8248" s="3">
        <v>41039</v>
      </c>
      <c r="F8248" s="2" t="s">
        <v>1290</v>
      </c>
      <c r="G8248" s="8"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5">
        <v>8248</v>
      </c>
      <c r="B8249" s="2" t="s">
        <v>9913</v>
      </c>
      <c r="C8249" s="8">
        <f>YEAR(Data!$D8249)</f>
        <v>2012</v>
      </c>
      <c r="D8249" s="3">
        <v>41039</v>
      </c>
      <c r="E8249" s="3">
        <v>41039</v>
      </c>
      <c r="F8249" s="2" t="s">
        <v>1290</v>
      </c>
      <c r="G8249" s="8"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5">
        <v>8249</v>
      </c>
      <c r="B8250" s="2" t="s">
        <v>9914</v>
      </c>
      <c r="C8250" s="8">
        <f>YEAR(Data!$D8250)</f>
        <v>2013</v>
      </c>
      <c r="D8250" s="3">
        <v>41405</v>
      </c>
      <c r="E8250" s="3">
        <v>41408</v>
      </c>
      <c r="F8250" s="2" t="s">
        <v>23</v>
      </c>
      <c r="G8250" s="8"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5">
        <v>8250</v>
      </c>
      <c r="B8251" s="2" t="s">
        <v>9915</v>
      </c>
      <c r="C8251" s="8">
        <f>YEAR(Data!$D8251)</f>
        <v>2012</v>
      </c>
      <c r="D8251" s="3">
        <v>40973</v>
      </c>
      <c r="E8251" s="3">
        <v>40977</v>
      </c>
      <c r="F8251" s="2" t="s">
        <v>23</v>
      </c>
      <c r="G8251" s="8"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5">
        <v>8251</v>
      </c>
      <c r="B8252" s="2" t="s">
        <v>9915</v>
      </c>
      <c r="C8252" s="8">
        <f>YEAR(Data!$D8252)</f>
        <v>2012</v>
      </c>
      <c r="D8252" s="3">
        <v>40973</v>
      </c>
      <c r="E8252" s="3">
        <v>40977</v>
      </c>
      <c r="F8252" s="2" t="s">
        <v>23</v>
      </c>
      <c r="G8252" s="8"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5">
        <v>8252</v>
      </c>
      <c r="B8253" s="2" t="s">
        <v>9915</v>
      </c>
      <c r="C8253" s="8">
        <f>YEAR(Data!$D8253)</f>
        <v>2012</v>
      </c>
      <c r="D8253" s="3">
        <v>40973</v>
      </c>
      <c r="E8253" s="3">
        <v>40977</v>
      </c>
      <c r="F8253" s="2" t="s">
        <v>23</v>
      </c>
      <c r="G8253" s="8"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5">
        <v>8253</v>
      </c>
      <c r="B8254" s="2" t="s">
        <v>9915</v>
      </c>
      <c r="C8254" s="8">
        <f>YEAR(Data!$D8254)</f>
        <v>2012</v>
      </c>
      <c r="D8254" s="3">
        <v>40973</v>
      </c>
      <c r="E8254" s="3">
        <v>40977</v>
      </c>
      <c r="F8254" s="2" t="s">
        <v>23</v>
      </c>
      <c r="G8254" s="8"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5">
        <v>8254</v>
      </c>
      <c r="B8255" s="2" t="s">
        <v>9916</v>
      </c>
      <c r="C8255" s="8">
        <f>YEAR(Data!$D8255)</f>
        <v>2014</v>
      </c>
      <c r="D8255" s="3">
        <v>41864</v>
      </c>
      <c r="E8255" s="3">
        <v>41871</v>
      </c>
      <c r="F8255" s="2" t="s">
        <v>50</v>
      </c>
      <c r="G8255" s="8"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5">
        <v>8255</v>
      </c>
      <c r="B8256" s="2" t="s">
        <v>9916</v>
      </c>
      <c r="C8256" s="8">
        <f>YEAR(Data!$D8256)</f>
        <v>2014</v>
      </c>
      <c r="D8256" s="3">
        <v>41864</v>
      </c>
      <c r="E8256" s="3">
        <v>41871</v>
      </c>
      <c r="F8256" s="2" t="s">
        <v>50</v>
      </c>
      <c r="G8256" s="8"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5">
        <v>8256</v>
      </c>
      <c r="B8257" s="2" t="s">
        <v>9916</v>
      </c>
      <c r="C8257" s="8">
        <f>YEAR(Data!$D8257)</f>
        <v>2014</v>
      </c>
      <c r="D8257" s="3">
        <v>41864</v>
      </c>
      <c r="E8257" s="3">
        <v>41871</v>
      </c>
      <c r="F8257" s="2" t="s">
        <v>50</v>
      </c>
      <c r="G8257" s="8"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5">
        <v>8257</v>
      </c>
      <c r="B8258" s="2" t="s">
        <v>9916</v>
      </c>
      <c r="C8258" s="8">
        <f>YEAR(Data!$D8258)</f>
        <v>2014</v>
      </c>
      <c r="D8258" s="3">
        <v>41864</v>
      </c>
      <c r="E8258" s="3">
        <v>41871</v>
      </c>
      <c r="F8258" s="2" t="s">
        <v>50</v>
      </c>
      <c r="G8258" s="8"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5">
        <v>8258</v>
      </c>
      <c r="B8259" s="2" t="s">
        <v>9916</v>
      </c>
      <c r="C8259" s="8">
        <f>YEAR(Data!$D8259)</f>
        <v>2014</v>
      </c>
      <c r="D8259" s="3">
        <v>41864</v>
      </c>
      <c r="E8259" s="3">
        <v>41871</v>
      </c>
      <c r="F8259" s="2" t="s">
        <v>50</v>
      </c>
      <c r="G8259" s="8"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5">
        <v>8259</v>
      </c>
      <c r="B8260" s="2" t="s">
        <v>9916</v>
      </c>
      <c r="C8260" s="8">
        <f>YEAR(Data!$D8260)</f>
        <v>2014</v>
      </c>
      <c r="D8260" s="3">
        <v>41864</v>
      </c>
      <c r="E8260" s="3">
        <v>41871</v>
      </c>
      <c r="F8260" s="2" t="s">
        <v>50</v>
      </c>
      <c r="G8260" s="8"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5">
        <v>8260</v>
      </c>
      <c r="B8261" s="2" t="s">
        <v>9917</v>
      </c>
      <c r="C8261" s="8">
        <f>YEAR(Data!$D8261)</f>
        <v>2013</v>
      </c>
      <c r="D8261" s="3">
        <v>41452</v>
      </c>
      <c r="E8261" s="3">
        <v>41452</v>
      </c>
      <c r="F8261" s="2" t="s">
        <v>1290</v>
      </c>
      <c r="G8261" s="8"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5">
        <v>8261</v>
      </c>
      <c r="B8262" s="2" t="s">
        <v>9917</v>
      </c>
      <c r="C8262" s="8">
        <f>YEAR(Data!$D8262)</f>
        <v>2013</v>
      </c>
      <c r="D8262" s="3">
        <v>41452</v>
      </c>
      <c r="E8262" s="3">
        <v>41452</v>
      </c>
      <c r="F8262" s="2" t="s">
        <v>1290</v>
      </c>
      <c r="G8262" s="8"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5">
        <v>8262</v>
      </c>
      <c r="B8263" s="2" t="s">
        <v>9917</v>
      </c>
      <c r="C8263" s="8">
        <f>YEAR(Data!$D8263)</f>
        <v>2013</v>
      </c>
      <c r="D8263" s="3">
        <v>41452</v>
      </c>
      <c r="E8263" s="3">
        <v>41452</v>
      </c>
      <c r="F8263" s="2" t="s">
        <v>1290</v>
      </c>
      <c r="G8263" s="8"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5">
        <v>8263</v>
      </c>
      <c r="B8264" s="2" t="s">
        <v>9918</v>
      </c>
      <c r="C8264" s="8">
        <f>YEAR(Data!$D8264)</f>
        <v>2013</v>
      </c>
      <c r="D8264" s="3">
        <v>41624</v>
      </c>
      <c r="E8264" s="3">
        <v>41628</v>
      </c>
      <c r="F8264" s="2" t="s">
        <v>50</v>
      </c>
      <c r="G8264" s="8"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5">
        <v>8264</v>
      </c>
      <c r="B8265" s="2" t="s">
        <v>9919</v>
      </c>
      <c r="C8265" s="8">
        <f>YEAR(Data!$D8265)</f>
        <v>2012</v>
      </c>
      <c r="D8265" s="3">
        <v>41165</v>
      </c>
      <c r="E8265" s="3">
        <v>41169</v>
      </c>
      <c r="F8265" s="2" t="s">
        <v>50</v>
      </c>
      <c r="G8265" s="8"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5">
        <v>8265</v>
      </c>
      <c r="B8266" s="2" t="s">
        <v>9920</v>
      </c>
      <c r="C8266" s="8">
        <f>YEAR(Data!$D8266)</f>
        <v>2011</v>
      </c>
      <c r="D8266" s="3">
        <v>40907</v>
      </c>
      <c r="E8266" s="3">
        <v>40912</v>
      </c>
      <c r="F8266" s="2" t="s">
        <v>50</v>
      </c>
      <c r="G8266" s="8"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5">
        <v>8266</v>
      </c>
      <c r="B8267" s="2" t="s">
        <v>9920</v>
      </c>
      <c r="C8267" s="8">
        <f>YEAR(Data!$D8267)</f>
        <v>2011</v>
      </c>
      <c r="D8267" s="3">
        <v>40907</v>
      </c>
      <c r="E8267" s="3">
        <v>40912</v>
      </c>
      <c r="F8267" s="2" t="s">
        <v>50</v>
      </c>
      <c r="G8267" s="8"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5">
        <v>8267</v>
      </c>
      <c r="B8268" s="2" t="s">
        <v>9923</v>
      </c>
      <c r="C8268" s="8">
        <f>YEAR(Data!$D8268)</f>
        <v>2011</v>
      </c>
      <c r="D8268" s="3">
        <v>40662</v>
      </c>
      <c r="E8268" s="3">
        <v>40667</v>
      </c>
      <c r="F8268" s="2" t="s">
        <v>50</v>
      </c>
      <c r="G8268" s="8"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5">
        <v>8268</v>
      </c>
      <c r="B8269" s="2" t="s">
        <v>9924</v>
      </c>
      <c r="C8269" s="8">
        <f>YEAR(Data!$D8269)</f>
        <v>2014</v>
      </c>
      <c r="D8269" s="3">
        <v>41670</v>
      </c>
      <c r="E8269" s="3">
        <v>41677</v>
      </c>
      <c r="F8269" s="2" t="s">
        <v>50</v>
      </c>
      <c r="G8269" s="8"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5">
        <v>8269</v>
      </c>
      <c r="B8270" s="2" t="s">
        <v>9924</v>
      </c>
      <c r="C8270" s="8">
        <f>YEAR(Data!$D8270)</f>
        <v>2014</v>
      </c>
      <c r="D8270" s="3">
        <v>41670</v>
      </c>
      <c r="E8270" s="3">
        <v>41677</v>
      </c>
      <c r="F8270" s="2" t="s">
        <v>50</v>
      </c>
      <c r="G8270" s="8"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5">
        <v>8270</v>
      </c>
      <c r="B8271" s="2" t="s">
        <v>9924</v>
      </c>
      <c r="C8271" s="8">
        <f>YEAR(Data!$D8271)</f>
        <v>2014</v>
      </c>
      <c r="D8271" s="3">
        <v>41670</v>
      </c>
      <c r="E8271" s="3">
        <v>41677</v>
      </c>
      <c r="F8271" s="2" t="s">
        <v>50</v>
      </c>
      <c r="G8271" s="8"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5">
        <v>8271</v>
      </c>
      <c r="B8272" s="2" t="s">
        <v>9924</v>
      </c>
      <c r="C8272" s="8">
        <f>YEAR(Data!$D8272)</f>
        <v>2014</v>
      </c>
      <c r="D8272" s="3">
        <v>41670</v>
      </c>
      <c r="E8272" s="3">
        <v>41677</v>
      </c>
      <c r="F8272" s="2" t="s">
        <v>50</v>
      </c>
      <c r="G8272" s="8"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5">
        <v>8272</v>
      </c>
      <c r="B8273" s="2" t="s">
        <v>9925</v>
      </c>
      <c r="C8273" s="8">
        <f>YEAR(Data!$D8273)</f>
        <v>2013</v>
      </c>
      <c r="D8273" s="3">
        <v>41634</v>
      </c>
      <c r="E8273" s="3">
        <v>41640</v>
      </c>
      <c r="F8273" s="2" t="s">
        <v>50</v>
      </c>
      <c r="G8273" s="8"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5">
        <v>8273</v>
      </c>
      <c r="B8274" s="2" t="s">
        <v>9926</v>
      </c>
      <c r="C8274" s="8">
        <f>YEAR(Data!$D8274)</f>
        <v>2013</v>
      </c>
      <c r="D8274" s="3">
        <v>41568</v>
      </c>
      <c r="E8274" s="3">
        <v>41573</v>
      </c>
      <c r="F8274" s="2" t="s">
        <v>50</v>
      </c>
      <c r="G8274" s="8"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5">
        <v>8274</v>
      </c>
      <c r="B8275" s="2" t="s">
        <v>9927</v>
      </c>
      <c r="C8275" s="8">
        <f>YEAR(Data!$D8275)</f>
        <v>2012</v>
      </c>
      <c r="D8275" s="3">
        <v>41073</v>
      </c>
      <c r="E8275" s="3">
        <v>41075</v>
      </c>
      <c r="F8275" s="2" t="s">
        <v>23</v>
      </c>
      <c r="G8275" s="8"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5">
        <v>8275</v>
      </c>
      <c r="B8276" s="2" t="s">
        <v>9928</v>
      </c>
      <c r="C8276" s="8">
        <f>YEAR(Data!$D8276)</f>
        <v>2014</v>
      </c>
      <c r="D8276" s="3">
        <v>41821</v>
      </c>
      <c r="E8276" s="3">
        <v>41825</v>
      </c>
      <c r="F8276" s="2" t="s">
        <v>50</v>
      </c>
      <c r="G8276" s="8"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5">
        <v>8276</v>
      </c>
      <c r="B8277" s="2" t="s">
        <v>9929</v>
      </c>
      <c r="C8277" s="8">
        <f>YEAR(Data!$D8277)</f>
        <v>2012</v>
      </c>
      <c r="D8277" s="3">
        <v>41086</v>
      </c>
      <c r="E8277" s="3">
        <v>41090</v>
      </c>
      <c r="F8277" s="2" t="s">
        <v>50</v>
      </c>
      <c r="G8277" s="8"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5">
        <v>8277</v>
      </c>
      <c r="B8278" s="2" t="s">
        <v>9930</v>
      </c>
      <c r="C8278" s="8">
        <f>YEAR(Data!$D8278)</f>
        <v>2013</v>
      </c>
      <c r="D8278" s="3">
        <v>41326</v>
      </c>
      <c r="E8278" s="3">
        <v>41330</v>
      </c>
      <c r="F8278" s="2" t="s">
        <v>50</v>
      </c>
      <c r="G8278" s="8"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5">
        <v>8278</v>
      </c>
      <c r="B8279" s="2" t="s">
        <v>9930</v>
      </c>
      <c r="C8279" s="8">
        <f>YEAR(Data!$D8279)</f>
        <v>2013</v>
      </c>
      <c r="D8279" s="3">
        <v>41326</v>
      </c>
      <c r="E8279" s="3">
        <v>41330</v>
      </c>
      <c r="F8279" s="2" t="s">
        <v>50</v>
      </c>
      <c r="G8279" s="8"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5">
        <v>8279</v>
      </c>
      <c r="B8280" s="2" t="s">
        <v>9930</v>
      </c>
      <c r="C8280" s="8">
        <f>YEAR(Data!$D8280)</f>
        <v>2013</v>
      </c>
      <c r="D8280" s="3">
        <v>41326</v>
      </c>
      <c r="E8280" s="3">
        <v>41330</v>
      </c>
      <c r="F8280" s="2" t="s">
        <v>50</v>
      </c>
      <c r="G8280" s="8"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5">
        <v>8280</v>
      </c>
      <c r="B8281" s="2" t="s">
        <v>9931</v>
      </c>
      <c r="C8281" s="8">
        <f>YEAR(Data!$D8281)</f>
        <v>2014</v>
      </c>
      <c r="D8281" s="3">
        <v>41752</v>
      </c>
      <c r="E8281" s="3">
        <v>41756</v>
      </c>
      <c r="F8281" s="2" t="s">
        <v>50</v>
      </c>
      <c r="G8281" s="8"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5">
        <v>8281</v>
      </c>
      <c r="B8282" s="2" t="s">
        <v>9932</v>
      </c>
      <c r="C8282" s="8">
        <f>YEAR(Data!$D8282)</f>
        <v>2014</v>
      </c>
      <c r="D8282" s="3">
        <v>41769</v>
      </c>
      <c r="E8282" s="3">
        <v>41770</v>
      </c>
      <c r="F8282" s="2" t="s">
        <v>188</v>
      </c>
      <c r="G8282" s="8"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5">
        <v>8282</v>
      </c>
      <c r="B8283" s="2" t="s">
        <v>9932</v>
      </c>
      <c r="C8283" s="8">
        <f>YEAR(Data!$D8283)</f>
        <v>2014</v>
      </c>
      <c r="D8283" s="3">
        <v>41769</v>
      </c>
      <c r="E8283" s="3">
        <v>41770</v>
      </c>
      <c r="F8283" s="2" t="s">
        <v>188</v>
      </c>
      <c r="G8283" s="8"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5">
        <v>8283</v>
      </c>
      <c r="B8284" s="2" t="s">
        <v>9933</v>
      </c>
      <c r="C8284" s="8">
        <f>YEAR(Data!$D8284)</f>
        <v>2012</v>
      </c>
      <c r="D8284" s="3">
        <v>41264</v>
      </c>
      <c r="E8284" s="3">
        <v>41269</v>
      </c>
      <c r="F8284" s="2" t="s">
        <v>23</v>
      </c>
      <c r="G8284" s="8"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5">
        <v>8284</v>
      </c>
      <c r="B8285" s="2" t="s">
        <v>9933</v>
      </c>
      <c r="C8285" s="8">
        <f>YEAR(Data!$D8285)</f>
        <v>2012</v>
      </c>
      <c r="D8285" s="3">
        <v>41264</v>
      </c>
      <c r="E8285" s="3">
        <v>41269</v>
      </c>
      <c r="F8285" s="2" t="s">
        <v>23</v>
      </c>
      <c r="G8285" s="8"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5">
        <v>8285</v>
      </c>
      <c r="B8286" s="2" t="s">
        <v>9933</v>
      </c>
      <c r="C8286" s="8">
        <f>YEAR(Data!$D8286)</f>
        <v>2012</v>
      </c>
      <c r="D8286" s="3">
        <v>41264</v>
      </c>
      <c r="E8286" s="3">
        <v>41269</v>
      </c>
      <c r="F8286" s="2" t="s">
        <v>23</v>
      </c>
      <c r="G8286" s="8"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5">
        <v>8286</v>
      </c>
      <c r="B8287" s="2" t="s">
        <v>9933</v>
      </c>
      <c r="C8287" s="8">
        <f>YEAR(Data!$D8287)</f>
        <v>2012</v>
      </c>
      <c r="D8287" s="3">
        <v>41264</v>
      </c>
      <c r="E8287" s="3">
        <v>41269</v>
      </c>
      <c r="F8287" s="2" t="s">
        <v>23</v>
      </c>
      <c r="G8287" s="8"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5">
        <v>8287</v>
      </c>
      <c r="B8288" s="2" t="s">
        <v>9934</v>
      </c>
      <c r="C8288" s="8">
        <f>YEAR(Data!$D8288)</f>
        <v>2011</v>
      </c>
      <c r="D8288" s="3">
        <v>40767</v>
      </c>
      <c r="E8288" s="3">
        <v>40771</v>
      </c>
      <c r="F8288" s="2" t="s">
        <v>50</v>
      </c>
      <c r="G8288" s="8"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5">
        <v>8288</v>
      </c>
      <c r="B8289" s="2" t="s">
        <v>9934</v>
      </c>
      <c r="C8289" s="8">
        <f>YEAR(Data!$D8289)</f>
        <v>2011</v>
      </c>
      <c r="D8289" s="3">
        <v>40767</v>
      </c>
      <c r="E8289" s="3">
        <v>40771</v>
      </c>
      <c r="F8289" s="2" t="s">
        <v>50</v>
      </c>
      <c r="G8289" s="8"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5">
        <v>8289</v>
      </c>
      <c r="B8290" s="2" t="s">
        <v>9934</v>
      </c>
      <c r="C8290" s="8">
        <f>YEAR(Data!$D8290)</f>
        <v>2011</v>
      </c>
      <c r="D8290" s="3">
        <v>40767</v>
      </c>
      <c r="E8290" s="3">
        <v>40771</v>
      </c>
      <c r="F8290" s="2" t="s">
        <v>50</v>
      </c>
      <c r="G8290" s="8"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5">
        <v>8290</v>
      </c>
      <c r="B8291" s="2" t="s">
        <v>9934</v>
      </c>
      <c r="C8291" s="8">
        <f>YEAR(Data!$D8291)</f>
        <v>2011</v>
      </c>
      <c r="D8291" s="3">
        <v>40767</v>
      </c>
      <c r="E8291" s="3">
        <v>40771</v>
      </c>
      <c r="F8291" s="2" t="s">
        <v>50</v>
      </c>
      <c r="G8291" s="8"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5">
        <v>8291</v>
      </c>
      <c r="B8292" s="2" t="s">
        <v>9934</v>
      </c>
      <c r="C8292" s="8">
        <f>YEAR(Data!$D8292)</f>
        <v>2011</v>
      </c>
      <c r="D8292" s="3">
        <v>40767</v>
      </c>
      <c r="E8292" s="3">
        <v>40771</v>
      </c>
      <c r="F8292" s="2" t="s">
        <v>50</v>
      </c>
      <c r="G8292" s="8"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5">
        <v>8292</v>
      </c>
      <c r="B8293" s="2" t="s">
        <v>9934</v>
      </c>
      <c r="C8293" s="8">
        <f>YEAR(Data!$D8293)</f>
        <v>2011</v>
      </c>
      <c r="D8293" s="3">
        <v>40767</v>
      </c>
      <c r="E8293" s="3">
        <v>40771</v>
      </c>
      <c r="F8293" s="2" t="s">
        <v>50</v>
      </c>
      <c r="G8293" s="8"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5">
        <v>8293</v>
      </c>
      <c r="B8294" s="2" t="s">
        <v>9935</v>
      </c>
      <c r="C8294" s="8">
        <f>YEAR(Data!$D8294)</f>
        <v>2012</v>
      </c>
      <c r="D8294" s="3">
        <v>41254</v>
      </c>
      <c r="E8294" s="3">
        <v>41258</v>
      </c>
      <c r="F8294" s="2" t="s">
        <v>50</v>
      </c>
      <c r="G8294" s="8"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5">
        <v>8294</v>
      </c>
      <c r="B8295" s="2" t="s">
        <v>9936</v>
      </c>
      <c r="C8295" s="8">
        <f>YEAR(Data!$D8295)</f>
        <v>2014</v>
      </c>
      <c r="D8295" s="3">
        <v>41947</v>
      </c>
      <c r="E8295" s="3">
        <v>41951</v>
      </c>
      <c r="F8295" s="2" t="s">
        <v>50</v>
      </c>
      <c r="G8295" s="8"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5">
        <v>8295</v>
      </c>
      <c r="B8296" s="2" t="s">
        <v>9937</v>
      </c>
      <c r="C8296" s="8">
        <f>YEAR(Data!$D8296)</f>
        <v>2014</v>
      </c>
      <c r="D8296" s="3">
        <v>41712</v>
      </c>
      <c r="E8296" s="3">
        <v>41716</v>
      </c>
      <c r="F8296" s="2" t="s">
        <v>50</v>
      </c>
      <c r="G8296" s="8"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5">
        <v>8296</v>
      </c>
      <c r="B8297" s="2" t="s">
        <v>9938</v>
      </c>
      <c r="C8297" s="8">
        <f>YEAR(Data!$D8297)</f>
        <v>2013</v>
      </c>
      <c r="D8297" s="3">
        <v>41425</v>
      </c>
      <c r="E8297" s="3">
        <v>41429</v>
      </c>
      <c r="F8297" s="2" t="s">
        <v>50</v>
      </c>
      <c r="G8297" s="8"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5">
        <v>8297</v>
      </c>
      <c r="B8298" s="2" t="s">
        <v>9938</v>
      </c>
      <c r="C8298" s="8">
        <f>YEAR(Data!$D8298)</f>
        <v>2013</v>
      </c>
      <c r="D8298" s="3">
        <v>41425</v>
      </c>
      <c r="E8298" s="3">
        <v>41429</v>
      </c>
      <c r="F8298" s="2" t="s">
        <v>50</v>
      </c>
      <c r="G8298" s="8"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5">
        <v>8298</v>
      </c>
      <c r="B8299" s="2" t="s">
        <v>9939</v>
      </c>
      <c r="C8299" s="8">
        <f>YEAR(Data!$D8299)</f>
        <v>2012</v>
      </c>
      <c r="D8299" s="3">
        <v>41095</v>
      </c>
      <c r="E8299" s="3">
        <v>41101</v>
      </c>
      <c r="F8299" s="2" t="s">
        <v>50</v>
      </c>
      <c r="G8299" s="8"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5">
        <v>8299</v>
      </c>
      <c r="B8300" s="2" t="s">
        <v>9939</v>
      </c>
      <c r="C8300" s="8">
        <f>YEAR(Data!$D8300)</f>
        <v>2012</v>
      </c>
      <c r="D8300" s="3">
        <v>41095</v>
      </c>
      <c r="E8300" s="3">
        <v>41101</v>
      </c>
      <c r="F8300" s="2" t="s">
        <v>50</v>
      </c>
      <c r="G8300" s="8"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5">
        <v>8300</v>
      </c>
      <c r="B8301" s="2" t="s">
        <v>9940</v>
      </c>
      <c r="C8301" s="8">
        <f>YEAR(Data!$D8301)</f>
        <v>2011</v>
      </c>
      <c r="D8301" s="3">
        <v>40613</v>
      </c>
      <c r="E8301" s="3">
        <v>40617</v>
      </c>
      <c r="F8301" s="2" t="s">
        <v>50</v>
      </c>
      <c r="G8301" s="8"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5">
        <v>8301</v>
      </c>
      <c r="B8302" s="2" t="s">
        <v>9941</v>
      </c>
      <c r="C8302" s="8">
        <f>YEAR(Data!$D8302)</f>
        <v>2012</v>
      </c>
      <c r="D8302" s="3">
        <v>41019</v>
      </c>
      <c r="E8302" s="3">
        <v>41023</v>
      </c>
      <c r="F8302" s="2" t="s">
        <v>50</v>
      </c>
      <c r="G8302" s="8"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5">
        <v>8302</v>
      </c>
      <c r="B8303" s="2" t="s">
        <v>9942</v>
      </c>
      <c r="C8303" s="8">
        <f>YEAR(Data!$D8303)</f>
        <v>2014</v>
      </c>
      <c r="D8303" s="3">
        <v>41847</v>
      </c>
      <c r="E8303" s="3">
        <v>41853</v>
      </c>
      <c r="F8303" s="2" t="s">
        <v>50</v>
      </c>
      <c r="G8303" s="8"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5">
        <v>8303</v>
      </c>
      <c r="B8304" s="2" t="s">
        <v>9942</v>
      </c>
      <c r="C8304" s="8">
        <f>YEAR(Data!$D8304)</f>
        <v>2014</v>
      </c>
      <c r="D8304" s="3">
        <v>41847</v>
      </c>
      <c r="E8304" s="3">
        <v>41853</v>
      </c>
      <c r="F8304" s="2" t="s">
        <v>50</v>
      </c>
      <c r="G8304" s="8"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5">
        <v>8304</v>
      </c>
      <c r="B8305" s="2" t="s">
        <v>9943</v>
      </c>
      <c r="C8305" s="8">
        <f>YEAR(Data!$D8305)</f>
        <v>2011</v>
      </c>
      <c r="D8305" s="3">
        <v>40847</v>
      </c>
      <c r="E8305" s="3">
        <v>40849</v>
      </c>
      <c r="F8305" s="2" t="s">
        <v>23</v>
      </c>
      <c r="G8305" s="8"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5">
        <v>8305</v>
      </c>
      <c r="B8306" s="2" t="s">
        <v>9944</v>
      </c>
      <c r="C8306" s="8">
        <f>YEAR(Data!$D8306)</f>
        <v>2014</v>
      </c>
      <c r="D8306" s="3">
        <v>41947</v>
      </c>
      <c r="E8306" s="3">
        <v>41953</v>
      </c>
      <c r="F8306" s="2" t="s">
        <v>50</v>
      </c>
      <c r="G8306" s="8"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5">
        <v>8306</v>
      </c>
      <c r="B8307" s="2" t="s">
        <v>9945</v>
      </c>
      <c r="C8307" s="8">
        <f>YEAR(Data!$D8307)</f>
        <v>2013</v>
      </c>
      <c r="D8307" s="3">
        <v>41498</v>
      </c>
      <c r="E8307" s="3">
        <v>41503</v>
      </c>
      <c r="F8307" s="2" t="s">
        <v>50</v>
      </c>
      <c r="G8307" s="8"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5">
        <v>8307</v>
      </c>
      <c r="B8308" s="2" t="s">
        <v>9945</v>
      </c>
      <c r="C8308" s="8">
        <f>YEAR(Data!$D8308)</f>
        <v>2013</v>
      </c>
      <c r="D8308" s="3">
        <v>41498</v>
      </c>
      <c r="E8308" s="3">
        <v>41503</v>
      </c>
      <c r="F8308" s="2" t="s">
        <v>50</v>
      </c>
      <c r="G8308" s="8"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5">
        <v>8308</v>
      </c>
      <c r="B8309" s="2" t="s">
        <v>9945</v>
      </c>
      <c r="C8309" s="8">
        <f>YEAR(Data!$D8309)</f>
        <v>2013</v>
      </c>
      <c r="D8309" s="3">
        <v>41498</v>
      </c>
      <c r="E8309" s="3">
        <v>41503</v>
      </c>
      <c r="F8309" s="2" t="s">
        <v>50</v>
      </c>
      <c r="G8309" s="8"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5">
        <v>8309</v>
      </c>
      <c r="B8310" s="2" t="s">
        <v>9946</v>
      </c>
      <c r="C8310" s="8">
        <f>YEAR(Data!$D8310)</f>
        <v>2013</v>
      </c>
      <c r="D8310" s="3">
        <v>41481</v>
      </c>
      <c r="E8310" s="3">
        <v>41481</v>
      </c>
      <c r="F8310" s="2" t="s">
        <v>1290</v>
      </c>
      <c r="G8310" s="8"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5">
        <v>8310</v>
      </c>
      <c r="B8311" s="2" t="s">
        <v>9947</v>
      </c>
      <c r="C8311" s="8">
        <f>YEAR(Data!$D8311)</f>
        <v>2011</v>
      </c>
      <c r="D8311" s="3">
        <v>40603</v>
      </c>
      <c r="E8311" s="3">
        <v>40609</v>
      </c>
      <c r="F8311" s="2" t="s">
        <v>50</v>
      </c>
      <c r="G8311" s="8"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5">
        <v>8311</v>
      </c>
      <c r="B8312" s="2" t="s">
        <v>9947</v>
      </c>
      <c r="C8312" s="8">
        <f>YEAR(Data!$D8312)</f>
        <v>2011</v>
      </c>
      <c r="D8312" s="3">
        <v>40603</v>
      </c>
      <c r="E8312" s="3">
        <v>40609</v>
      </c>
      <c r="F8312" s="2" t="s">
        <v>50</v>
      </c>
      <c r="G8312" s="8"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5">
        <v>8312</v>
      </c>
      <c r="B8313" s="2" t="s">
        <v>9948</v>
      </c>
      <c r="C8313" s="8">
        <f>YEAR(Data!$D8313)</f>
        <v>2014</v>
      </c>
      <c r="D8313" s="3">
        <v>41666</v>
      </c>
      <c r="E8313" s="3">
        <v>41671</v>
      </c>
      <c r="F8313" s="2" t="s">
        <v>50</v>
      </c>
      <c r="G8313" s="8"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5">
        <v>8313</v>
      </c>
      <c r="B8314" s="2" t="s">
        <v>9948</v>
      </c>
      <c r="C8314" s="8">
        <f>YEAR(Data!$D8314)</f>
        <v>2014</v>
      </c>
      <c r="D8314" s="3">
        <v>41666</v>
      </c>
      <c r="E8314" s="3">
        <v>41671</v>
      </c>
      <c r="F8314" s="2" t="s">
        <v>50</v>
      </c>
      <c r="G8314" s="8"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5">
        <v>8314</v>
      </c>
      <c r="B8315" s="2" t="s">
        <v>9949</v>
      </c>
      <c r="C8315" s="8">
        <f>YEAR(Data!$D8315)</f>
        <v>2011</v>
      </c>
      <c r="D8315" s="3">
        <v>40736</v>
      </c>
      <c r="E8315" s="3">
        <v>40740</v>
      </c>
      <c r="F8315" s="2" t="s">
        <v>50</v>
      </c>
      <c r="G8315" s="8"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5">
        <v>8315</v>
      </c>
      <c r="B8316" s="2" t="s">
        <v>9949</v>
      </c>
      <c r="C8316" s="8">
        <f>YEAR(Data!$D8316)</f>
        <v>2011</v>
      </c>
      <c r="D8316" s="3">
        <v>40736</v>
      </c>
      <c r="E8316" s="3">
        <v>40740</v>
      </c>
      <c r="F8316" s="2" t="s">
        <v>50</v>
      </c>
      <c r="G8316" s="8"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5">
        <v>8316</v>
      </c>
      <c r="B8317" s="2" t="s">
        <v>9949</v>
      </c>
      <c r="C8317" s="8">
        <f>YEAR(Data!$D8317)</f>
        <v>2011</v>
      </c>
      <c r="D8317" s="3">
        <v>40736</v>
      </c>
      <c r="E8317" s="3">
        <v>40740</v>
      </c>
      <c r="F8317" s="2" t="s">
        <v>50</v>
      </c>
      <c r="G8317" s="8"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5">
        <v>8317</v>
      </c>
      <c r="B8318" s="2" t="s">
        <v>9949</v>
      </c>
      <c r="C8318" s="8">
        <f>YEAR(Data!$D8318)</f>
        <v>2011</v>
      </c>
      <c r="D8318" s="3">
        <v>40736</v>
      </c>
      <c r="E8318" s="3">
        <v>40740</v>
      </c>
      <c r="F8318" s="2" t="s">
        <v>50</v>
      </c>
      <c r="G8318" s="8"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5">
        <v>8318</v>
      </c>
      <c r="B8319" s="2" t="s">
        <v>9950</v>
      </c>
      <c r="C8319" s="8">
        <f>YEAR(Data!$D8319)</f>
        <v>2014</v>
      </c>
      <c r="D8319" s="3">
        <v>41741</v>
      </c>
      <c r="E8319" s="3">
        <v>41746</v>
      </c>
      <c r="F8319" s="2" t="s">
        <v>50</v>
      </c>
      <c r="G8319" s="8"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5">
        <v>8319</v>
      </c>
      <c r="B8320" s="2" t="s">
        <v>9950</v>
      </c>
      <c r="C8320" s="8">
        <f>YEAR(Data!$D8320)</f>
        <v>2014</v>
      </c>
      <c r="D8320" s="3">
        <v>41741</v>
      </c>
      <c r="E8320" s="3">
        <v>41746</v>
      </c>
      <c r="F8320" s="2" t="s">
        <v>50</v>
      </c>
      <c r="G8320" s="8"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5">
        <v>8320</v>
      </c>
      <c r="B8321" s="2" t="s">
        <v>9951</v>
      </c>
      <c r="C8321" s="8">
        <f>YEAR(Data!$D8321)</f>
        <v>2014</v>
      </c>
      <c r="D8321" s="3">
        <v>41957</v>
      </c>
      <c r="E8321" s="3">
        <v>41962</v>
      </c>
      <c r="F8321" s="2" t="s">
        <v>50</v>
      </c>
      <c r="G8321" s="8"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5">
        <v>8321</v>
      </c>
      <c r="B8322" s="2" t="s">
        <v>9952</v>
      </c>
      <c r="C8322" s="8">
        <f>YEAR(Data!$D8322)</f>
        <v>2012</v>
      </c>
      <c r="D8322" s="3">
        <v>41248</v>
      </c>
      <c r="E8322" s="3">
        <v>41249</v>
      </c>
      <c r="F8322" s="2" t="s">
        <v>188</v>
      </c>
      <c r="G8322" s="8"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5">
        <v>8322</v>
      </c>
      <c r="B8323" s="2" t="s">
        <v>9953</v>
      </c>
      <c r="C8323" s="8">
        <f>YEAR(Data!$D8323)</f>
        <v>2013</v>
      </c>
      <c r="D8323" s="3">
        <v>41544</v>
      </c>
      <c r="E8323" s="3">
        <v>41549</v>
      </c>
      <c r="F8323" s="2" t="s">
        <v>50</v>
      </c>
      <c r="G8323" s="8"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5">
        <v>8323</v>
      </c>
      <c r="B8324" s="2" t="s">
        <v>9954</v>
      </c>
      <c r="C8324" s="8">
        <f>YEAR(Data!$D8324)</f>
        <v>2013</v>
      </c>
      <c r="D8324" s="3">
        <v>41598</v>
      </c>
      <c r="E8324" s="3">
        <v>41604</v>
      </c>
      <c r="F8324" s="2" t="s">
        <v>50</v>
      </c>
      <c r="G8324" s="8"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5">
        <v>8324</v>
      </c>
      <c r="B8325" s="2" t="s">
        <v>9954</v>
      </c>
      <c r="C8325" s="8">
        <f>YEAR(Data!$D8325)</f>
        <v>2013</v>
      </c>
      <c r="D8325" s="3">
        <v>41598</v>
      </c>
      <c r="E8325" s="3">
        <v>41604</v>
      </c>
      <c r="F8325" s="2" t="s">
        <v>50</v>
      </c>
      <c r="G8325" s="8"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5">
        <v>8325</v>
      </c>
      <c r="B8326" s="2" t="s">
        <v>9955</v>
      </c>
      <c r="C8326" s="8">
        <f>YEAR(Data!$D8326)</f>
        <v>2014</v>
      </c>
      <c r="D8326" s="3">
        <v>41891</v>
      </c>
      <c r="E8326" s="3">
        <v>41892</v>
      </c>
      <c r="F8326" s="2" t="s">
        <v>188</v>
      </c>
      <c r="G8326" s="8"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5">
        <v>8326</v>
      </c>
      <c r="B8327" s="2" t="s">
        <v>9955</v>
      </c>
      <c r="C8327" s="8">
        <f>YEAR(Data!$D8327)</f>
        <v>2014</v>
      </c>
      <c r="D8327" s="3">
        <v>41891</v>
      </c>
      <c r="E8327" s="3">
        <v>41892</v>
      </c>
      <c r="F8327" s="2" t="s">
        <v>188</v>
      </c>
      <c r="G8327" s="8"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5">
        <v>8327</v>
      </c>
      <c r="B8328" s="2" t="s">
        <v>9956</v>
      </c>
      <c r="C8328" s="8">
        <f>YEAR(Data!$D8328)</f>
        <v>2014</v>
      </c>
      <c r="D8328" s="3">
        <v>41842</v>
      </c>
      <c r="E8328" s="3">
        <v>41845</v>
      </c>
      <c r="F8328" s="2" t="s">
        <v>23</v>
      </c>
      <c r="G8328" s="8"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5">
        <v>8328</v>
      </c>
      <c r="B8329" s="2" t="s">
        <v>9956</v>
      </c>
      <c r="C8329" s="8">
        <f>YEAR(Data!$D8329)</f>
        <v>2014</v>
      </c>
      <c r="D8329" s="3">
        <v>41842</v>
      </c>
      <c r="E8329" s="3">
        <v>41845</v>
      </c>
      <c r="F8329" s="2" t="s">
        <v>23</v>
      </c>
      <c r="G8329" s="8"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5">
        <v>8329</v>
      </c>
      <c r="B8330" s="2" t="s">
        <v>9957</v>
      </c>
      <c r="C8330" s="8">
        <f>YEAR(Data!$D8330)</f>
        <v>2014</v>
      </c>
      <c r="D8330" s="3">
        <v>41919</v>
      </c>
      <c r="E8330" s="3">
        <v>41924</v>
      </c>
      <c r="F8330" s="2" t="s">
        <v>50</v>
      </c>
      <c r="G8330" s="8"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5">
        <v>8330</v>
      </c>
      <c r="B8331" s="2" t="s">
        <v>9957</v>
      </c>
      <c r="C8331" s="8">
        <f>YEAR(Data!$D8331)</f>
        <v>2014</v>
      </c>
      <c r="D8331" s="3">
        <v>41919</v>
      </c>
      <c r="E8331" s="3">
        <v>41924</v>
      </c>
      <c r="F8331" s="2" t="s">
        <v>50</v>
      </c>
      <c r="G8331" s="8"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5">
        <v>8331</v>
      </c>
      <c r="B8332" s="2" t="s">
        <v>9958</v>
      </c>
      <c r="C8332" s="8">
        <f>YEAR(Data!$D8332)</f>
        <v>2014</v>
      </c>
      <c r="D8332" s="3">
        <v>41951</v>
      </c>
      <c r="E8332" s="3">
        <v>41955</v>
      </c>
      <c r="F8332" s="2" t="s">
        <v>50</v>
      </c>
      <c r="G8332" s="8"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5">
        <v>8332</v>
      </c>
      <c r="B8333" s="2" t="s">
        <v>9961</v>
      </c>
      <c r="C8333" s="8">
        <f>YEAR(Data!$D8333)</f>
        <v>2013</v>
      </c>
      <c r="D8333" s="3">
        <v>41343</v>
      </c>
      <c r="E8333" s="3">
        <v>41346</v>
      </c>
      <c r="F8333" s="2" t="s">
        <v>188</v>
      </c>
      <c r="G8333" s="8"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5">
        <v>8333</v>
      </c>
      <c r="B8334" s="2" t="s">
        <v>9961</v>
      </c>
      <c r="C8334" s="8">
        <f>YEAR(Data!$D8334)</f>
        <v>2013</v>
      </c>
      <c r="D8334" s="3">
        <v>41343</v>
      </c>
      <c r="E8334" s="3">
        <v>41346</v>
      </c>
      <c r="F8334" s="2" t="s">
        <v>188</v>
      </c>
      <c r="G8334" s="8"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5">
        <v>8334</v>
      </c>
      <c r="B8335" s="2" t="s">
        <v>9961</v>
      </c>
      <c r="C8335" s="8">
        <f>YEAR(Data!$D8335)</f>
        <v>2013</v>
      </c>
      <c r="D8335" s="3">
        <v>41343</v>
      </c>
      <c r="E8335" s="3">
        <v>41346</v>
      </c>
      <c r="F8335" s="2" t="s">
        <v>188</v>
      </c>
      <c r="G8335" s="8"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5">
        <v>8335</v>
      </c>
      <c r="B8336" s="2" t="s">
        <v>9961</v>
      </c>
      <c r="C8336" s="8">
        <f>YEAR(Data!$D8336)</f>
        <v>2013</v>
      </c>
      <c r="D8336" s="3">
        <v>41343</v>
      </c>
      <c r="E8336" s="3">
        <v>41346</v>
      </c>
      <c r="F8336" s="2" t="s">
        <v>188</v>
      </c>
      <c r="G8336" s="8"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5">
        <v>8336</v>
      </c>
      <c r="B8337" s="2" t="s">
        <v>9963</v>
      </c>
      <c r="C8337" s="8">
        <f>YEAR(Data!$D8337)</f>
        <v>2014</v>
      </c>
      <c r="D8337" s="3">
        <v>41773</v>
      </c>
      <c r="E8337" s="3">
        <v>41778</v>
      </c>
      <c r="F8337" s="2" t="s">
        <v>23</v>
      </c>
      <c r="G8337" s="8"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5">
        <v>8337</v>
      </c>
      <c r="B8338" s="2" t="s">
        <v>9964</v>
      </c>
      <c r="C8338" s="8">
        <f>YEAR(Data!$D8338)</f>
        <v>2013</v>
      </c>
      <c r="D8338" s="3">
        <v>41458</v>
      </c>
      <c r="E8338" s="3">
        <v>41464</v>
      </c>
      <c r="F8338" s="2" t="s">
        <v>50</v>
      </c>
      <c r="G8338" s="8"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5">
        <v>8338</v>
      </c>
      <c r="B8339" s="2" t="s">
        <v>9967</v>
      </c>
      <c r="C8339" s="8">
        <f>YEAR(Data!$D8339)</f>
        <v>2011</v>
      </c>
      <c r="D8339" s="3">
        <v>40904</v>
      </c>
      <c r="E8339" s="3">
        <v>40911</v>
      </c>
      <c r="F8339" s="2" t="s">
        <v>50</v>
      </c>
      <c r="G8339" s="8"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5">
        <v>8339</v>
      </c>
      <c r="B8340" s="2" t="s">
        <v>9967</v>
      </c>
      <c r="C8340" s="8">
        <f>YEAR(Data!$D8340)</f>
        <v>2011</v>
      </c>
      <c r="D8340" s="3">
        <v>40904</v>
      </c>
      <c r="E8340" s="3">
        <v>40911</v>
      </c>
      <c r="F8340" s="2" t="s">
        <v>50</v>
      </c>
      <c r="G8340" s="8"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5">
        <v>8340</v>
      </c>
      <c r="B8341" s="2" t="s">
        <v>9968</v>
      </c>
      <c r="C8341" s="8">
        <f>YEAR(Data!$D8341)</f>
        <v>2014</v>
      </c>
      <c r="D8341" s="3">
        <v>41743</v>
      </c>
      <c r="E8341" s="3">
        <v>41747</v>
      </c>
      <c r="F8341" s="2" t="s">
        <v>50</v>
      </c>
      <c r="G8341" s="8"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5">
        <v>8341</v>
      </c>
      <c r="B8342" s="2" t="s">
        <v>9969</v>
      </c>
      <c r="C8342" s="8">
        <f>YEAR(Data!$D8342)</f>
        <v>2011</v>
      </c>
      <c r="D8342" s="3">
        <v>40861</v>
      </c>
      <c r="E8342" s="3">
        <v>40867</v>
      </c>
      <c r="F8342" s="2" t="s">
        <v>50</v>
      </c>
      <c r="G8342" s="8"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5">
        <v>8342</v>
      </c>
      <c r="B8343" s="2" t="s">
        <v>9970</v>
      </c>
      <c r="C8343" s="8">
        <f>YEAR(Data!$D8343)</f>
        <v>2014</v>
      </c>
      <c r="D8343" s="3">
        <v>41802</v>
      </c>
      <c r="E8343" s="3">
        <v>41805</v>
      </c>
      <c r="F8343" s="2" t="s">
        <v>188</v>
      </c>
      <c r="G8343" s="8"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5">
        <v>8343</v>
      </c>
      <c r="B8344" s="2" t="s">
        <v>9971</v>
      </c>
      <c r="C8344" s="8">
        <f>YEAR(Data!$D8344)</f>
        <v>2013</v>
      </c>
      <c r="D8344" s="3">
        <v>41604</v>
      </c>
      <c r="E8344" s="3">
        <v>41609</v>
      </c>
      <c r="F8344" s="2" t="s">
        <v>50</v>
      </c>
      <c r="G8344" s="8"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5">
        <v>8344</v>
      </c>
      <c r="B8345" s="2" t="s">
        <v>9972</v>
      </c>
      <c r="C8345" s="8">
        <f>YEAR(Data!$D8345)</f>
        <v>2011</v>
      </c>
      <c r="D8345" s="3">
        <v>40623</v>
      </c>
      <c r="E8345" s="3">
        <v>40627</v>
      </c>
      <c r="F8345" s="2" t="s">
        <v>50</v>
      </c>
      <c r="G8345" s="8"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5">
        <v>8345</v>
      </c>
      <c r="B8346" s="2" t="s">
        <v>9972</v>
      </c>
      <c r="C8346" s="8">
        <f>YEAR(Data!$D8346)</f>
        <v>2011</v>
      </c>
      <c r="D8346" s="3">
        <v>40623</v>
      </c>
      <c r="E8346" s="3">
        <v>40627</v>
      </c>
      <c r="F8346" s="2" t="s">
        <v>50</v>
      </c>
      <c r="G8346" s="8"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5">
        <v>8346</v>
      </c>
      <c r="B8347" s="2" t="s">
        <v>9972</v>
      </c>
      <c r="C8347" s="8">
        <f>YEAR(Data!$D8347)</f>
        <v>2011</v>
      </c>
      <c r="D8347" s="3">
        <v>40623</v>
      </c>
      <c r="E8347" s="3">
        <v>40627</v>
      </c>
      <c r="F8347" s="2" t="s">
        <v>50</v>
      </c>
      <c r="G8347" s="8"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5">
        <v>8347</v>
      </c>
      <c r="B8348" s="2" t="s">
        <v>9973</v>
      </c>
      <c r="C8348" s="8">
        <f>YEAR(Data!$D8348)</f>
        <v>2012</v>
      </c>
      <c r="D8348" s="3">
        <v>41029</v>
      </c>
      <c r="E8348" s="3">
        <v>41033</v>
      </c>
      <c r="F8348" s="2" t="s">
        <v>50</v>
      </c>
      <c r="G8348" s="8"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5">
        <v>8348</v>
      </c>
      <c r="B8349" s="2" t="s">
        <v>9973</v>
      </c>
      <c r="C8349" s="8">
        <f>YEAR(Data!$D8349)</f>
        <v>2012</v>
      </c>
      <c r="D8349" s="3">
        <v>41029</v>
      </c>
      <c r="E8349" s="3">
        <v>41033</v>
      </c>
      <c r="F8349" s="2" t="s">
        <v>50</v>
      </c>
      <c r="G8349" s="8"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5">
        <v>8349</v>
      </c>
      <c r="B8350" s="2" t="s">
        <v>9973</v>
      </c>
      <c r="C8350" s="8">
        <f>YEAR(Data!$D8350)</f>
        <v>2012</v>
      </c>
      <c r="D8350" s="3">
        <v>41029</v>
      </c>
      <c r="E8350" s="3">
        <v>41033</v>
      </c>
      <c r="F8350" s="2" t="s">
        <v>50</v>
      </c>
      <c r="G8350" s="8"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5">
        <v>8350</v>
      </c>
      <c r="B8351" s="2" t="s">
        <v>9973</v>
      </c>
      <c r="C8351" s="8">
        <f>YEAR(Data!$D8351)</f>
        <v>2012</v>
      </c>
      <c r="D8351" s="3">
        <v>41029</v>
      </c>
      <c r="E8351" s="3">
        <v>41033</v>
      </c>
      <c r="F8351" s="2" t="s">
        <v>50</v>
      </c>
      <c r="G8351" s="8"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5">
        <v>8351</v>
      </c>
      <c r="B8352" s="2" t="s">
        <v>9973</v>
      </c>
      <c r="C8352" s="8">
        <f>YEAR(Data!$D8352)</f>
        <v>2012</v>
      </c>
      <c r="D8352" s="3">
        <v>41029</v>
      </c>
      <c r="E8352" s="3">
        <v>41033</v>
      </c>
      <c r="F8352" s="2" t="s">
        <v>50</v>
      </c>
      <c r="G8352" s="8"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5">
        <v>8352</v>
      </c>
      <c r="B8353" s="2" t="s">
        <v>9974</v>
      </c>
      <c r="C8353" s="8">
        <f>YEAR(Data!$D8353)</f>
        <v>2014</v>
      </c>
      <c r="D8353" s="3">
        <v>41763</v>
      </c>
      <c r="E8353" s="3">
        <v>41768</v>
      </c>
      <c r="F8353" s="2" t="s">
        <v>50</v>
      </c>
      <c r="G8353" s="8"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5">
        <v>8353</v>
      </c>
      <c r="B8354" s="2" t="s">
        <v>9974</v>
      </c>
      <c r="C8354" s="8">
        <f>YEAR(Data!$D8354)</f>
        <v>2014</v>
      </c>
      <c r="D8354" s="3">
        <v>41763</v>
      </c>
      <c r="E8354" s="3">
        <v>41768</v>
      </c>
      <c r="F8354" s="2" t="s">
        <v>50</v>
      </c>
      <c r="G8354" s="8"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5">
        <v>8354</v>
      </c>
      <c r="B8355" s="2" t="s">
        <v>9974</v>
      </c>
      <c r="C8355" s="8">
        <f>YEAR(Data!$D8355)</f>
        <v>2014</v>
      </c>
      <c r="D8355" s="3">
        <v>41763</v>
      </c>
      <c r="E8355" s="3">
        <v>41768</v>
      </c>
      <c r="F8355" s="2" t="s">
        <v>50</v>
      </c>
      <c r="G8355" s="8"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5">
        <v>8355</v>
      </c>
      <c r="B8356" s="2" t="s">
        <v>9974</v>
      </c>
      <c r="C8356" s="8">
        <f>YEAR(Data!$D8356)</f>
        <v>2014</v>
      </c>
      <c r="D8356" s="3">
        <v>41763</v>
      </c>
      <c r="E8356" s="3">
        <v>41768</v>
      </c>
      <c r="F8356" s="2" t="s">
        <v>50</v>
      </c>
      <c r="G8356" s="8"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5">
        <v>8356</v>
      </c>
      <c r="B8357" s="2" t="s">
        <v>9974</v>
      </c>
      <c r="C8357" s="8">
        <f>YEAR(Data!$D8357)</f>
        <v>2014</v>
      </c>
      <c r="D8357" s="3">
        <v>41763</v>
      </c>
      <c r="E8357" s="3">
        <v>41768</v>
      </c>
      <c r="F8357" s="2" t="s">
        <v>50</v>
      </c>
      <c r="G8357" s="8"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5">
        <v>8357</v>
      </c>
      <c r="B8358" s="2" t="s">
        <v>9975</v>
      </c>
      <c r="C8358" s="8">
        <f>YEAR(Data!$D8358)</f>
        <v>2013</v>
      </c>
      <c r="D8358" s="3">
        <v>41513</v>
      </c>
      <c r="E8358" s="3">
        <v>41517</v>
      </c>
      <c r="F8358" s="2" t="s">
        <v>50</v>
      </c>
      <c r="G8358" s="8"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5">
        <v>8358</v>
      </c>
      <c r="B8359" s="2" t="s">
        <v>9976</v>
      </c>
      <c r="C8359" s="8">
        <f>YEAR(Data!$D8359)</f>
        <v>2011</v>
      </c>
      <c r="D8359" s="3">
        <v>40644</v>
      </c>
      <c r="E8359" s="3">
        <v>40651</v>
      </c>
      <c r="F8359" s="2" t="s">
        <v>50</v>
      </c>
      <c r="G8359" s="8"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5">
        <v>8359</v>
      </c>
      <c r="B8360" s="2" t="s">
        <v>9976</v>
      </c>
      <c r="C8360" s="8">
        <f>YEAR(Data!$D8360)</f>
        <v>2011</v>
      </c>
      <c r="D8360" s="3">
        <v>40644</v>
      </c>
      <c r="E8360" s="3">
        <v>40651</v>
      </c>
      <c r="F8360" s="2" t="s">
        <v>50</v>
      </c>
      <c r="G8360" s="8"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5">
        <v>8360</v>
      </c>
      <c r="B8361" s="2" t="s">
        <v>9976</v>
      </c>
      <c r="C8361" s="8">
        <f>YEAR(Data!$D8361)</f>
        <v>2011</v>
      </c>
      <c r="D8361" s="3">
        <v>40644</v>
      </c>
      <c r="E8361" s="3">
        <v>40651</v>
      </c>
      <c r="F8361" s="2" t="s">
        <v>50</v>
      </c>
      <c r="G8361" s="8"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5">
        <v>8361</v>
      </c>
      <c r="B8362" s="2" t="s">
        <v>9977</v>
      </c>
      <c r="C8362" s="8">
        <f>YEAR(Data!$D8362)</f>
        <v>2014</v>
      </c>
      <c r="D8362" s="3">
        <v>41642</v>
      </c>
      <c r="E8362" s="3">
        <v>41644</v>
      </c>
      <c r="F8362" s="2" t="s">
        <v>23</v>
      </c>
      <c r="G8362" s="8"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5">
        <v>8362</v>
      </c>
      <c r="B8363" s="2" t="s">
        <v>9977</v>
      </c>
      <c r="C8363" s="8">
        <f>YEAR(Data!$D8363)</f>
        <v>2014</v>
      </c>
      <c r="D8363" s="3">
        <v>41642</v>
      </c>
      <c r="E8363" s="3">
        <v>41644</v>
      </c>
      <c r="F8363" s="2" t="s">
        <v>23</v>
      </c>
      <c r="G8363" s="8"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5">
        <v>8363</v>
      </c>
      <c r="B8364" s="2" t="s">
        <v>9977</v>
      </c>
      <c r="C8364" s="8">
        <f>YEAR(Data!$D8364)</f>
        <v>2014</v>
      </c>
      <c r="D8364" s="3">
        <v>41642</v>
      </c>
      <c r="E8364" s="3">
        <v>41644</v>
      </c>
      <c r="F8364" s="2" t="s">
        <v>23</v>
      </c>
      <c r="G8364" s="8"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5">
        <v>8364</v>
      </c>
      <c r="B8365" s="2" t="s">
        <v>9977</v>
      </c>
      <c r="C8365" s="8">
        <f>YEAR(Data!$D8365)</f>
        <v>2014</v>
      </c>
      <c r="D8365" s="3">
        <v>41642</v>
      </c>
      <c r="E8365" s="3">
        <v>41644</v>
      </c>
      <c r="F8365" s="2" t="s">
        <v>23</v>
      </c>
      <c r="G8365" s="8"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5">
        <v>8365</v>
      </c>
      <c r="B8366" s="2" t="s">
        <v>9978</v>
      </c>
      <c r="C8366" s="8">
        <f>YEAR(Data!$D8366)</f>
        <v>2014</v>
      </c>
      <c r="D8366" s="3">
        <v>41758</v>
      </c>
      <c r="E8366" s="3">
        <v>41762</v>
      </c>
      <c r="F8366" s="2" t="s">
        <v>50</v>
      </c>
      <c r="G8366" s="8"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5">
        <v>8366</v>
      </c>
      <c r="B8367" s="2" t="s">
        <v>9980</v>
      </c>
      <c r="C8367" s="8">
        <f>YEAR(Data!$D8367)</f>
        <v>2014</v>
      </c>
      <c r="D8367" s="3">
        <v>41670</v>
      </c>
      <c r="E8367" s="3">
        <v>41673</v>
      </c>
      <c r="F8367" s="2" t="s">
        <v>188</v>
      </c>
      <c r="G8367" s="8"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5">
        <v>8367</v>
      </c>
      <c r="B8368" s="2" t="s">
        <v>9981</v>
      </c>
      <c r="C8368" s="8">
        <f>YEAR(Data!$D8368)</f>
        <v>2011</v>
      </c>
      <c r="D8368" s="3">
        <v>40793</v>
      </c>
      <c r="E8368" s="3">
        <v>40798</v>
      </c>
      <c r="F8368" s="2" t="s">
        <v>23</v>
      </c>
      <c r="G8368" s="8"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5">
        <v>8368</v>
      </c>
      <c r="B8369" s="2" t="s">
        <v>9981</v>
      </c>
      <c r="C8369" s="8">
        <f>YEAR(Data!$D8369)</f>
        <v>2011</v>
      </c>
      <c r="D8369" s="3">
        <v>40793</v>
      </c>
      <c r="E8369" s="3">
        <v>40798</v>
      </c>
      <c r="F8369" s="2" t="s">
        <v>23</v>
      </c>
      <c r="G8369" s="8"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5">
        <v>8369</v>
      </c>
      <c r="B8370" s="2" t="s">
        <v>9981</v>
      </c>
      <c r="C8370" s="8">
        <f>YEAR(Data!$D8370)</f>
        <v>2011</v>
      </c>
      <c r="D8370" s="3">
        <v>40793</v>
      </c>
      <c r="E8370" s="3">
        <v>40798</v>
      </c>
      <c r="F8370" s="2" t="s">
        <v>23</v>
      </c>
      <c r="G8370" s="8"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5">
        <v>8370</v>
      </c>
      <c r="B8371" s="2" t="s">
        <v>9984</v>
      </c>
      <c r="C8371" s="8">
        <f>YEAR(Data!$D8371)</f>
        <v>2013</v>
      </c>
      <c r="D8371" s="3">
        <v>41437</v>
      </c>
      <c r="E8371" s="3">
        <v>41442</v>
      </c>
      <c r="F8371" s="2" t="s">
        <v>50</v>
      </c>
      <c r="G8371" s="8"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5">
        <v>8371</v>
      </c>
      <c r="B8372" s="2" t="s">
        <v>9985</v>
      </c>
      <c r="C8372" s="8">
        <f>YEAR(Data!$D8372)</f>
        <v>2013</v>
      </c>
      <c r="D8372" s="3">
        <v>41565</v>
      </c>
      <c r="E8372" s="3">
        <v>41569</v>
      </c>
      <c r="F8372" s="2" t="s">
        <v>50</v>
      </c>
      <c r="G8372" s="8"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5">
        <v>8372</v>
      </c>
      <c r="B8373" s="2" t="s">
        <v>9986</v>
      </c>
      <c r="C8373" s="8">
        <f>YEAR(Data!$D8373)</f>
        <v>2011</v>
      </c>
      <c r="D8373" s="3">
        <v>40904</v>
      </c>
      <c r="E8373" s="3">
        <v>40907</v>
      </c>
      <c r="F8373" s="2" t="s">
        <v>188</v>
      </c>
      <c r="G8373" s="8"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5">
        <v>8373</v>
      </c>
      <c r="B8374" s="2" t="s">
        <v>9987</v>
      </c>
      <c r="C8374" s="8">
        <f>YEAR(Data!$D8374)</f>
        <v>2013</v>
      </c>
      <c r="D8374" s="3">
        <v>41603</v>
      </c>
      <c r="E8374" s="3">
        <v>41610</v>
      </c>
      <c r="F8374" s="2" t="s">
        <v>50</v>
      </c>
      <c r="G8374" s="8"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5">
        <v>8374</v>
      </c>
      <c r="B8375" s="2" t="s">
        <v>9988</v>
      </c>
      <c r="C8375" s="8">
        <f>YEAR(Data!$D8375)</f>
        <v>2013</v>
      </c>
      <c r="D8375" s="3">
        <v>41589</v>
      </c>
      <c r="E8375" s="3">
        <v>41592</v>
      </c>
      <c r="F8375" s="2" t="s">
        <v>188</v>
      </c>
      <c r="G8375" s="8"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5">
        <v>8375</v>
      </c>
      <c r="B8376" s="2" t="s">
        <v>9989</v>
      </c>
      <c r="C8376" s="8">
        <f>YEAR(Data!$D8376)</f>
        <v>2012</v>
      </c>
      <c r="D8376" s="3">
        <v>40913</v>
      </c>
      <c r="E8376" s="3">
        <v>40918</v>
      </c>
      <c r="F8376" s="2" t="s">
        <v>50</v>
      </c>
      <c r="G8376" s="8"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5">
        <v>8376</v>
      </c>
      <c r="B8377" s="2" t="s">
        <v>9989</v>
      </c>
      <c r="C8377" s="8">
        <f>YEAR(Data!$D8377)</f>
        <v>2012</v>
      </c>
      <c r="D8377" s="3">
        <v>40913</v>
      </c>
      <c r="E8377" s="3">
        <v>40918</v>
      </c>
      <c r="F8377" s="2" t="s">
        <v>50</v>
      </c>
      <c r="G8377" s="8"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5">
        <v>8377</v>
      </c>
      <c r="B8378" s="2" t="s">
        <v>9990</v>
      </c>
      <c r="C8378" s="8">
        <f>YEAR(Data!$D8378)</f>
        <v>2014</v>
      </c>
      <c r="D8378" s="3">
        <v>41720</v>
      </c>
      <c r="E8378" s="3">
        <v>41726</v>
      </c>
      <c r="F8378" s="2" t="s">
        <v>50</v>
      </c>
      <c r="G8378" s="8"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5">
        <v>8378</v>
      </c>
      <c r="B8379" s="2" t="s">
        <v>9991</v>
      </c>
      <c r="C8379" s="8">
        <f>YEAR(Data!$D8379)</f>
        <v>2012</v>
      </c>
      <c r="D8379" s="3">
        <v>41225</v>
      </c>
      <c r="E8379" s="3">
        <v>41231</v>
      </c>
      <c r="F8379" s="2" t="s">
        <v>50</v>
      </c>
      <c r="G8379" s="8"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5">
        <v>8379</v>
      </c>
      <c r="B8380" s="2" t="s">
        <v>9991</v>
      </c>
      <c r="C8380" s="8">
        <f>YEAR(Data!$D8380)</f>
        <v>2012</v>
      </c>
      <c r="D8380" s="3">
        <v>41225</v>
      </c>
      <c r="E8380" s="3">
        <v>41231</v>
      </c>
      <c r="F8380" s="2" t="s">
        <v>50</v>
      </c>
      <c r="G8380" s="8"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5">
        <v>8380</v>
      </c>
      <c r="B8381" s="2" t="s">
        <v>9991</v>
      </c>
      <c r="C8381" s="8">
        <f>YEAR(Data!$D8381)</f>
        <v>2012</v>
      </c>
      <c r="D8381" s="3">
        <v>41225</v>
      </c>
      <c r="E8381" s="3">
        <v>41231</v>
      </c>
      <c r="F8381" s="2" t="s">
        <v>50</v>
      </c>
      <c r="G8381" s="8"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5">
        <v>8381</v>
      </c>
      <c r="B8382" s="2" t="s">
        <v>9992</v>
      </c>
      <c r="C8382" s="8">
        <f>YEAR(Data!$D8382)</f>
        <v>2011</v>
      </c>
      <c r="D8382" s="3">
        <v>40795</v>
      </c>
      <c r="E8382" s="3">
        <v>40800</v>
      </c>
      <c r="F8382" s="2" t="s">
        <v>23</v>
      </c>
      <c r="G8382" s="8"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5">
        <v>8382</v>
      </c>
      <c r="B8383" s="2" t="s">
        <v>9993</v>
      </c>
      <c r="C8383" s="8">
        <f>YEAR(Data!$D8383)</f>
        <v>2013</v>
      </c>
      <c r="D8383" s="3">
        <v>41351</v>
      </c>
      <c r="E8383" s="3">
        <v>41353</v>
      </c>
      <c r="F8383" s="2" t="s">
        <v>23</v>
      </c>
      <c r="G8383" s="8"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5">
        <v>8383</v>
      </c>
      <c r="B8384" s="2" t="s">
        <v>9994</v>
      </c>
      <c r="C8384" s="8">
        <f>YEAR(Data!$D8384)</f>
        <v>2013</v>
      </c>
      <c r="D8384" s="3">
        <v>41313</v>
      </c>
      <c r="E8384" s="3">
        <v>41320</v>
      </c>
      <c r="F8384" s="2" t="s">
        <v>50</v>
      </c>
      <c r="G8384" s="8"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5">
        <v>8384</v>
      </c>
      <c r="B8385" s="2" t="s">
        <v>9995</v>
      </c>
      <c r="C8385" s="8">
        <f>YEAR(Data!$D8385)</f>
        <v>2013</v>
      </c>
      <c r="D8385" s="3">
        <v>41605</v>
      </c>
      <c r="E8385" s="3">
        <v>41607</v>
      </c>
      <c r="F8385" s="2" t="s">
        <v>188</v>
      </c>
      <c r="G8385" s="8"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5">
        <v>8385</v>
      </c>
      <c r="B8386" s="2" t="s">
        <v>9995</v>
      </c>
      <c r="C8386" s="8">
        <f>YEAR(Data!$D8386)</f>
        <v>2013</v>
      </c>
      <c r="D8386" s="3">
        <v>41605</v>
      </c>
      <c r="E8386" s="3">
        <v>41607</v>
      </c>
      <c r="F8386" s="2" t="s">
        <v>188</v>
      </c>
      <c r="G8386" s="8"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5">
        <v>8386</v>
      </c>
      <c r="B8387" s="2" t="s">
        <v>9997</v>
      </c>
      <c r="C8387" s="8">
        <f>YEAR(Data!$D8387)</f>
        <v>2014</v>
      </c>
      <c r="D8387" s="3">
        <v>41887</v>
      </c>
      <c r="E8387" s="3">
        <v>41891</v>
      </c>
      <c r="F8387" s="2" t="s">
        <v>50</v>
      </c>
      <c r="G8387" s="8"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5">
        <v>8387</v>
      </c>
      <c r="B8388" s="2" t="s">
        <v>9998</v>
      </c>
      <c r="C8388" s="8">
        <f>YEAR(Data!$D8388)</f>
        <v>2012</v>
      </c>
      <c r="D8388" s="3">
        <v>41057</v>
      </c>
      <c r="E8388" s="3">
        <v>41063</v>
      </c>
      <c r="F8388" s="2" t="s">
        <v>50</v>
      </c>
      <c r="G8388" s="8"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5">
        <v>8388</v>
      </c>
      <c r="B8389" s="2" t="s">
        <v>9998</v>
      </c>
      <c r="C8389" s="8">
        <f>YEAR(Data!$D8389)</f>
        <v>2012</v>
      </c>
      <c r="D8389" s="3">
        <v>41057</v>
      </c>
      <c r="E8389" s="3">
        <v>41063</v>
      </c>
      <c r="F8389" s="2" t="s">
        <v>50</v>
      </c>
      <c r="G8389" s="8"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5">
        <v>8389</v>
      </c>
      <c r="B8390" s="2" t="s">
        <v>9999</v>
      </c>
      <c r="C8390" s="8">
        <f>YEAR(Data!$D8390)</f>
        <v>2011</v>
      </c>
      <c r="D8390" s="3">
        <v>40848</v>
      </c>
      <c r="E8390" s="3">
        <v>40852</v>
      </c>
      <c r="F8390" s="2" t="s">
        <v>50</v>
      </c>
      <c r="G8390" s="8"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5">
        <v>8390</v>
      </c>
      <c r="B8391" s="2" t="s">
        <v>10000</v>
      </c>
      <c r="C8391" s="8">
        <f>YEAR(Data!$D8391)</f>
        <v>2013</v>
      </c>
      <c r="D8391" s="3">
        <v>41636</v>
      </c>
      <c r="E8391" s="3">
        <v>41639</v>
      </c>
      <c r="F8391" s="2" t="s">
        <v>188</v>
      </c>
      <c r="G8391" s="8"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5">
        <v>8391</v>
      </c>
      <c r="B8392" s="2" t="s">
        <v>10001</v>
      </c>
      <c r="C8392" s="8">
        <f>YEAR(Data!$D8392)</f>
        <v>2014</v>
      </c>
      <c r="D8392" s="3">
        <v>41978</v>
      </c>
      <c r="E8392" s="3">
        <v>41980</v>
      </c>
      <c r="F8392" s="2" t="s">
        <v>188</v>
      </c>
      <c r="G8392" s="8"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5">
        <v>8392</v>
      </c>
      <c r="B8393" s="2" t="s">
        <v>10002</v>
      </c>
      <c r="C8393" s="8">
        <f>YEAR(Data!$D8393)</f>
        <v>2014</v>
      </c>
      <c r="D8393" s="3">
        <v>41997</v>
      </c>
      <c r="E8393" s="3">
        <v>42004</v>
      </c>
      <c r="F8393" s="2" t="s">
        <v>50</v>
      </c>
      <c r="G8393" s="8"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5">
        <v>8393</v>
      </c>
      <c r="B8394" s="2" t="s">
        <v>10004</v>
      </c>
      <c r="C8394" s="8">
        <f>YEAR(Data!$D8394)</f>
        <v>2013</v>
      </c>
      <c r="D8394" s="3">
        <v>41610</v>
      </c>
      <c r="E8394" s="3">
        <v>41615</v>
      </c>
      <c r="F8394" s="2" t="s">
        <v>23</v>
      </c>
      <c r="G8394" s="8"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5">
        <v>8394</v>
      </c>
      <c r="B8395" s="2" t="s">
        <v>10004</v>
      </c>
      <c r="C8395" s="8">
        <f>YEAR(Data!$D8395)</f>
        <v>2013</v>
      </c>
      <c r="D8395" s="3">
        <v>41610</v>
      </c>
      <c r="E8395" s="3">
        <v>41615</v>
      </c>
      <c r="F8395" s="2" t="s">
        <v>23</v>
      </c>
      <c r="G8395" s="8"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5">
        <v>8395</v>
      </c>
      <c r="B8396" s="2" t="s">
        <v>10004</v>
      </c>
      <c r="C8396" s="8">
        <f>YEAR(Data!$D8396)</f>
        <v>2013</v>
      </c>
      <c r="D8396" s="3">
        <v>41610</v>
      </c>
      <c r="E8396" s="3">
        <v>41615</v>
      </c>
      <c r="F8396" s="2" t="s">
        <v>23</v>
      </c>
      <c r="G8396" s="8"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5">
        <v>8396</v>
      </c>
      <c r="B8397" s="2" t="s">
        <v>10004</v>
      </c>
      <c r="C8397" s="8">
        <f>YEAR(Data!$D8397)</f>
        <v>2013</v>
      </c>
      <c r="D8397" s="3">
        <v>41610</v>
      </c>
      <c r="E8397" s="3">
        <v>41615</v>
      </c>
      <c r="F8397" s="2" t="s">
        <v>23</v>
      </c>
      <c r="G8397" s="8"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5">
        <v>8397</v>
      </c>
      <c r="B8398" s="2" t="s">
        <v>10005</v>
      </c>
      <c r="C8398" s="8">
        <f>YEAR(Data!$D8398)</f>
        <v>2011</v>
      </c>
      <c r="D8398" s="3">
        <v>40724</v>
      </c>
      <c r="E8398" s="3">
        <v>40724</v>
      </c>
      <c r="F8398" s="2" t="s">
        <v>1290</v>
      </c>
      <c r="G8398" s="8"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5">
        <v>8398</v>
      </c>
      <c r="B8399" s="2" t="s">
        <v>10006</v>
      </c>
      <c r="C8399" s="8">
        <f>YEAR(Data!$D8399)</f>
        <v>2011</v>
      </c>
      <c r="D8399" s="3">
        <v>40789</v>
      </c>
      <c r="E8399" s="3">
        <v>40790</v>
      </c>
      <c r="F8399" s="2" t="s">
        <v>188</v>
      </c>
      <c r="G8399" s="8"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5">
        <v>8399</v>
      </c>
      <c r="B8400" s="2" t="s">
        <v>10007</v>
      </c>
      <c r="C8400" s="8">
        <f>YEAR(Data!$D8400)</f>
        <v>2014</v>
      </c>
      <c r="D8400" s="3">
        <v>41946</v>
      </c>
      <c r="E8400" s="3">
        <v>41951</v>
      </c>
      <c r="F8400" s="2" t="s">
        <v>23</v>
      </c>
      <c r="G8400" s="8"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5">
        <v>8400</v>
      </c>
      <c r="B8401" s="2" t="s">
        <v>10008</v>
      </c>
      <c r="C8401" s="8">
        <f>YEAR(Data!$D8401)</f>
        <v>2012</v>
      </c>
      <c r="D8401" s="3">
        <v>41012</v>
      </c>
      <c r="E8401" s="3">
        <v>41017</v>
      </c>
      <c r="F8401" s="2" t="s">
        <v>50</v>
      </c>
      <c r="G8401" s="8"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5">
        <v>8401</v>
      </c>
      <c r="B8402" s="2" t="s">
        <v>10009</v>
      </c>
      <c r="C8402" s="8">
        <f>YEAR(Data!$D8402)</f>
        <v>2012</v>
      </c>
      <c r="D8402" s="3">
        <v>41248</v>
      </c>
      <c r="E8402" s="3">
        <v>41252</v>
      </c>
      <c r="F8402" s="2" t="s">
        <v>23</v>
      </c>
      <c r="G8402" s="8"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5">
        <v>8402</v>
      </c>
      <c r="B8403" s="2" t="s">
        <v>10009</v>
      </c>
      <c r="C8403" s="8">
        <f>YEAR(Data!$D8403)</f>
        <v>2012</v>
      </c>
      <c r="D8403" s="3">
        <v>41248</v>
      </c>
      <c r="E8403" s="3">
        <v>41252</v>
      </c>
      <c r="F8403" s="2" t="s">
        <v>23</v>
      </c>
      <c r="G8403" s="8"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5">
        <v>8403</v>
      </c>
      <c r="B8404" s="2" t="s">
        <v>10009</v>
      </c>
      <c r="C8404" s="8">
        <f>YEAR(Data!$D8404)</f>
        <v>2012</v>
      </c>
      <c r="D8404" s="3">
        <v>41248</v>
      </c>
      <c r="E8404" s="3">
        <v>41252</v>
      </c>
      <c r="F8404" s="2" t="s">
        <v>23</v>
      </c>
      <c r="G8404" s="8"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5">
        <v>8404</v>
      </c>
      <c r="B8405" s="2" t="s">
        <v>10010</v>
      </c>
      <c r="C8405" s="8">
        <f>YEAR(Data!$D8405)</f>
        <v>2013</v>
      </c>
      <c r="D8405" s="3">
        <v>41306</v>
      </c>
      <c r="E8405" s="3">
        <v>41312</v>
      </c>
      <c r="F8405" s="2" t="s">
        <v>50</v>
      </c>
      <c r="G8405" s="8"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5">
        <v>8405</v>
      </c>
      <c r="B8406" s="2" t="s">
        <v>10011</v>
      </c>
      <c r="C8406" s="8">
        <f>YEAR(Data!$D8406)</f>
        <v>2014</v>
      </c>
      <c r="D8406" s="3">
        <v>41829</v>
      </c>
      <c r="E8406" s="3">
        <v>41833</v>
      </c>
      <c r="F8406" s="2" t="s">
        <v>50</v>
      </c>
      <c r="G8406" s="8"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5">
        <v>8406</v>
      </c>
      <c r="B8407" s="2" t="s">
        <v>10011</v>
      </c>
      <c r="C8407" s="8">
        <f>YEAR(Data!$D8407)</f>
        <v>2014</v>
      </c>
      <c r="D8407" s="3">
        <v>41829</v>
      </c>
      <c r="E8407" s="3">
        <v>41833</v>
      </c>
      <c r="F8407" s="2" t="s">
        <v>50</v>
      </c>
      <c r="G8407" s="8"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5">
        <v>8407</v>
      </c>
      <c r="B8408" s="2" t="s">
        <v>10011</v>
      </c>
      <c r="C8408" s="8">
        <f>YEAR(Data!$D8408)</f>
        <v>2014</v>
      </c>
      <c r="D8408" s="3">
        <v>41829</v>
      </c>
      <c r="E8408" s="3">
        <v>41833</v>
      </c>
      <c r="F8408" s="2" t="s">
        <v>50</v>
      </c>
      <c r="G8408" s="8"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5">
        <v>8408</v>
      </c>
      <c r="B8409" s="2" t="s">
        <v>10011</v>
      </c>
      <c r="C8409" s="8">
        <f>YEAR(Data!$D8409)</f>
        <v>2014</v>
      </c>
      <c r="D8409" s="3">
        <v>41829</v>
      </c>
      <c r="E8409" s="3">
        <v>41833</v>
      </c>
      <c r="F8409" s="2" t="s">
        <v>50</v>
      </c>
      <c r="G8409" s="8"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5">
        <v>8409</v>
      </c>
      <c r="B8410" s="2" t="s">
        <v>10011</v>
      </c>
      <c r="C8410" s="8">
        <f>YEAR(Data!$D8410)</f>
        <v>2014</v>
      </c>
      <c r="D8410" s="3">
        <v>41829</v>
      </c>
      <c r="E8410" s="3">
        <v>41833</v>
      </c>
      <c r="F8410" s="2" t="s">
        <v>50</v>
      </c>
      <c r="G8410" s="8"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5">
        <v>8410</v>
      </c>
      <c r="B8411" s="2" t="s">
        <v>10012</v>
      </c>
      <c r="C8411" s="8">
        <f>YEAR(Data!$D8411)</f>
        <v>2012</v>
      </c>
      <c r="D8411" s="3">
        <v>41254</v>
      </c>
      <c r="E8411" s="3">
        <v>41260</v>
      </c>
      <c r="F8411" s="2" t="s">
        <v>50</v>
      </c>
      <c r="G8411" s="8"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5">
        <v>8411</v>
      </c>
      <c r="B8412" s="2" t="s">
        <v>10013</v>
      </c>
      <c r="C8412" s="8">
        <f>YEAR(Data!$D8412)</f>
        <v>2013</v>
      </c>
      <c r="D8412" s="3">
        <v>41594</v>
      </c>
      <c r="E8412" s="3">
        <v>41594</v>
      </c>
      <c r="F8412" s="2" t="s">
        <v>1290</v>
      </c>
      <c r="G8412" s="8"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5">
        <v>8412</v>
      </c>
      <c r="B8413" s="2" t="s">
        <v>10014</v>
      </c>
      <c r="C8413" s="8">
        <f>YEAR(Data!$D8413)</f>
        <v>2013</v>
      </c>
      <c r="D8413" s="3">
        <v>41404</v>
      </c>
      <c r="E8413" s="3">
        <v>41407</v>
      </c>
      <c r="F8413" s="2" t="s">
        <v>23</v>
      </c>
      <c r="G8413" s="8"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5">
        <v>8413</v>
      </c>
      <c r="B8414" s="2" t="s">
        <v>10015</v>
      </c>
      <c r="C8414" s="8">
        <f>YEAR(Data!$D8414)</f>
        <v>2014</v>
      </c>
      <c r="D8414" s="3">
        <v>41709</v>
      </c>
      <c r="E8414" s="3">
        <v>41713</v>
      </c>
      <c r="F8414" s="2" t="s">
        <v>50</v>
      </c>
      <c r="G8414" s="8"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5">
        <v>8414</v>
      </c>
      <c r="B8415" s="2" t="s">
        <v>10016</v>
      </c>
      <c r="C8415" s="8">
        <f>YEAR(Data!$D8415)</f>
        <v>2013</v>
      </c>
      <c r="D8415" s="3">
        <v>41626</v>
      </c>
      <c r="E8415" s="3">
        <v>41630</v>
      </c>
      <c r="F8415" s="2" t="s">
        <v>50</v>
      </c>
      <c r="G8415" s="8"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5">
        <v>8415</v>
      </c>
      <c r="B8416" s="2" t="s">
        <v>10016</v>
      </c>
      <c r="C8416" s="8">
        <f>YEAR(Data!$D8416)</f>
        <v>2013</v>
      </c>
      <c r="D8416" s="3">
        <v>41626</v>
      </c>
      <c r="E8416" s="3">
        <v>41630</v>
      </c>
      <c r="F8416" s="2" t="s">
        <v>50</v>
      </c>
      <c r="G8416" s="8"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5">
        <v>8416</v>
      </c>
      <c r="B8417" s="2" t="s">
        <v>10017</v>
      </c>
      <c r="C8417" s="8">
        <f>YEAR(Data!$D8417)</f>
        <v>2014</v>
      </c>
      <c r="D8417" s="3">
        <v>41736</v>
      </c>
      <c r="E8417" s="3">
        <v>41742</v>
      </c>
      <c r="F8417" s="2" t="s">
        <v>50</v>
      </c>
      <c r="G8417" s="8"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5">
        <v>8417</v>
      </c>
      <c r="B8418" s="2" t="s">
        <v>10018</v>
      </c>
      <c r="C8418" s="8">
        <f>YEAR(Data!$D8418)</f>
        <v>2014</v>
      </c>
      <c r="D8418" s="3">
        <v>41769</v>
      </c>
      <c r="E8418" s="3">
        <v>41771</v>
      </c>
      <c r="F8418" s="2" t="s">
        <v>188</v>
      </c>
      <c r="G8418" s="8"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5">
        <v>8418</v>
      </c>
      <c r="B8419" s="2" t="s">
        <v>10018</v>
      </c>
      <c r="C8419" s="8">
        <f>YEAR(Data!$D8419)</f>
        <v>2014</v>
      </c>
      <c r="D8419" s="3">
        <v>41769</v>
      </c>
      <c r="E8419" s="3">
        <v>41771</v>
      </c>
      <c r="F8419" s="2" t="s">
        <v>188</v>
      </c>
      <c r="G8419" s="8"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5">
        <v>8419</v>
      </c>
      <c r="B8420" s="2" t="s">
        <v>10018</v>
      </c>
      <c r="C8420" s="8">
        <f>YEAR(Data!$D8420)</f>
        <v>2014</v>
      </c>
      <c r="D8420" s="3">
        <v>41769</v>
      </c>
      <c r="E8420" s="3">
        <v>41771</v>
      </c>
      <c r="F8420" s="2" t="s">
        <v>188</v>
      </c>
      <c r="G8420" s="8"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5">
        <v>8420</v>
      </c>
      <c r="B8421" s="2" t="s">
        <v>10018</v>
      </c>
      <c r="C8421" s="8">
        <f>YEAR(Data!$D8421)</f>
        <v>2014</v>
      </c>
      <c r="D8421" s="3">
        <v>41769</v>
      </c>
      <c r="E8421" s="3">
        <v>41771</v>
      </c>
      <c r="F8421" s="2" t="s">
        <v>188</v>
      </c>
      <c r="G8421" s="8"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5">
        <v>8421</v>
      </c>
      <c r="B8422" s="2" t="s">
        <v>10018</v>
      </c>
      <c r="C8422" s="8">
        <f>YEAR(Data!$D8422)</f>
        <v>2014</v>
      </c>
      <c r="D8422" s="3">
        <v>41769</v>
      </c>
      <c r="E8422" s="3">
        <v>41771</v>
      </c>
      <c r="F8422" s="2" t="s">
        <v>188</v>
      </c>
      <c r="G8422" s="8"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5">
        <v>8422</v>
      </c>
      <c r="B8423" s="2" t="s">
        <v>10019</v>
      </c>
      <c r="C8423" s="8">
        <f>YEAR(Data!$D8423)</f>
        <v>2014</v>
      </c>
      <c r="D8423" s="3">
        <v>41925</v>
      </c>
      <c r="E8423" s="3">
        <v>41929</v>
      </c>
      <c r="F8423" s="2" t="s">
        <v>50</v>
      </c>
      <c r="G8423" s="8"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5">
        <v>8423</v>
      </c>
      <c r="B8424" s="2" t="s">
        <v>10019</v>
      </c>
      <c r="C8424" s="8">
        <f>YEAR(Data!$D8424)</f>
        <v>2014</v>
      </c>
      <c r="D8424" s="3">
        <v>41925</v>
      </c>
      <c r="E8424" s="3">
        <v>41929</v>
      </c>
      <c r="F8424" s="2" t="s">
        <v>50</v>
      </c>
      <c r="G8424" s="8"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5">
        <v>8424</v>
      </c>
      <c r="B8425" s="2" t="s">
        <v>10019</v>
      </c>
      <c r="C8425" s="8">
        <f>YEAR(Data!$D8425)</f>
        <v>2014</v>
      </c>
      <c r="D8425" s="3">
        <v>41925</v>
      </c>
      <c r="E8425" s="3">
        <v>41929</v>
      </c>
      <c r="F8425" s="2" t="s">
        <v>50</v>
      </c>
      <c r="G8425" s="8"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5">
        <v>8425</v>
      </c>
      <c r="B8426" s="2" t="s">
        <v>10019</v>
      </c>
      <c r="C8426" s="8">
        <f>YEAR(Data!$D8426)</f>
        <v>2014</v>
      </c>
      <c r="D8426" s="3">
        <v>41925</v>
      </c>
      <c r="E8426" s="3">
        <v>41929</v>
      </c>
      <c r="F8426" s="2" t="s">
        <v>50</v>
      </c>
      <c r="G8426" s="8"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5">
        <v>8426</v>
      </c>
      <c r="B8427" s="2" t="s">
        <v>10020</v>
      </c>
      <c r="C8427" s="8">
        <f>YEAR(Data!$D8427)</f>
        <v>2013</v>
      </c>
      <c r="D8427" s="3">
        <v>41515</v>
      </c>
      <c r="E8427" s="3">
        <v>41517</v>
      </c>
      <c r="F8427" s="2" t="s">
        <v>188</v>
      </c>
      <c r="G8427" s="8"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5">
        <v>8427</v>
      </c>
      <c r="B8428" s="2" t="s">
        <v>10021</v>
      </c>
      <c r="C8428" s="8">
        <f>YEAR(Data!$D8428)</f>
        <v>2012</v>
      </c>
      <c r="D8428" s="3">
        <v>41184</v>
      </c>
      <c r="E8428" s="3">
        <v>41189</v>
      </c>
      <c r="F8428" s="2" t="s">
        <v>50</v>
      </c>
      <c r="G8428" s="8"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5">
        <v>8428</v>
      </c>
      <c r="B8429" s="2" t="s">
        <v>10022</v>
      </c>
      <c r="C8429" s="8">
        <f>YEAR(Data!$D8429)</f>
        <v>2014</v>
      </c>
      <c r="D8429" s="3">
        <v>41967</v>
      </c>
      <c r="E8429" s="3">
        <v>41969</v>
      </c>
      <c r="F8429" s="2" t="s">
        <v>188</v>
      </c>
      <c r="G8429" s="8"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5">
        <v>8429</v>
      </c>
      <c r="B8430" s="2" t="s">
        <v>10023</v>
      </c>
      <c r="C8430" s="8">
        <f>YEAR(Data!$D8430)</f>
        <v>2014</v>
      </c>
      <c r="D8430" s="3">
        <v>41956</v>
      </c>
      <c r="E8430" s="3">
        <v>41960</v>
      </c>
      <c r="F8430" s="2" t="s">
        <v>50</v>
      </c>
      <c r="G8430" s="8"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5">
        <v>8430</v>
      </c>
      <c r="B8431" s="2" t="s">
        <v>10024</v>
      </c>
      <c r="C8431" s="8">
        <f>YEAR(Data!$D8431)</f>
        <v>2013</v>
      </c>
      <c r="D8431" s="3">
        <v>41628</v>
      </c>
      <c r="E8431" s="3">
        <v>41630</v>
      </c>
      <c r="F8431" s="2" t="s">
        <v>23</v>
      </c>
      <c r="G8431" s="8"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5">
        <v>8431</v>
      </c>
      <c r="B8432" s="2" t="s">
        <v>10025</v>
      </c>
      <c r="C8432" s="8">
        <f>YEAR(Data!$D8432)</f>
        <v>2011</v>
      </c>
      <c r="D8432" s="3">
        <v>40632</v>
      </c>
      <c r="E8432" s="3">
        <v>40638</v>
      </c>
      <c r="F8432" s="2" t="s">
        <v>50</v>
      </c>
      <c r="G8432" s="8"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5">
        <v>8432</v>
      </c>
      <c r="B8433" s="2" t="s">
        <v>10026</v>
      </c>
      <c r="C8433" s="8">
        <f>YEAR(Data!$D8433)</f>
        <v>2014</v>
      </c>
      <c r="D8433" s="3">
        <v>41952</v>
      </c>
      <c r="E8433" s="3">
        <v>41957</v>
      </c>
      <c r="F8433" s="2" t="s">
        <v>50</v>
      </c>
      <c r="G8433" s="8"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5">
        <v>8433</v>
      </c>
      <c r="B8434" s="2" t="s">
        <v>10027</v>
      </c>
      <c r="C8434" s="8">
        <f>YEAR(Data!$D8434)</f>
        <v>2011</v>
      </c>
      <c r="D8434" s="3">
        <v>40800</v>
      </c>
      <c r="E8434" s="3">
        <v>40804</v>
      </c>
      <c r="F8434" s="2" t="s">
        <v>23</v>
      </c>
      <c r="G8434" s="8"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5">
        <v>8434</v>
      </c>
      <c r="B8435" s="2" t="s">
        <v>10027</v>
      </c>
      <c r="C8435" s="8">
        <f>YEAR(Data!$D8435)</f>
        <v>2011</v>
      </c>
      <c r="D8435" s="3">
        <v>40800</v>
      </c>
      <c r="E8435" s="3">
        <v>40804</v>
      </c>
      <c r="F8435" s="2" t="s">
        <v>23</v>
      </c>
      <c r="G8435" s="8"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5">
        <v>8435</v>
      </c>
      <c r="B8436" s="2" t="s">
        <v>10027</v>
      </c>
      <c r="C8436" s="8">
        <f>YEAR(Data!$D8436)</f>
        <v>2011</v>
      </c>
      <c r="D8436" s="3">
        <v>40800</v>
      </c>
      <c r="E8436" s="3">
        <v>40804</v>
      </c>
      <c r="F8436" s="2" t="s">
        <v>23</v>
      </c>
      <c r="G8436" s="8"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5">
        <v>8436</v>
      </c>
      <c r="B8437" s="2" t="s">
        <v>10027</v>
      </c>
      <c r="C8437" s="8">
        <f>YEAR(Data!$D8437)</f>
        <v>2011</v>
      </c>
      <c r="D8437" s="3">
        <v>40800</v>
      </c>
      <c r="E8437" s="3">
        <v>40804</v>
      </c>
      <c r="F8437" s="2" t="s">
        <v>23</v>
      </c>
      <c r="G8437" s="8"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5">
        <v>8437</v>
      </c>
      <c r="B8438" s="2" t="s">
        <v>10028</v>
      </c>
      <c r="C8438" s="8">
        <f>YEAR(Data!$D8438)</f>
        <v>2012</v>
      </c>
      <c r="D8438" s="3">
        <v>41172</v>
      </c>
      <c r="E8438" s="3">
        <v>41178</v>
      </c>
      <c r="F8438" s="2" t="s">
        <v>50</v>
      </c>
      <c r="G8438" s="8"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5">
        <v>8438</v>
      </c>
      <c r="B8439" s="2" t="s">
        <v>10029</v>
      </c>
      <c r="C8439" s="8">
        <f>YEAR(Data!$D8439)</f>
        <v>2012</v>
      </c>
      <c r="D8439" s="3">
        <v>41253</v>
      </c>
      <c r="E8439" s="3">
        <v>41259</v>
      </c>
      <c r="F8439" s="2" t="s">
        <v>50</v>
      </c>
      <c r="G8439" s="8"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5">
        <v>8439</v>
      </c>
      <c r="B8440" s="2" t="s">
        <v>10030</v>
      </c>
      <c r="C8440" s="8">
        <f>YEAR(Data!$D8440)</f>
        <v>2011</v>
      </c>
      <c r="D8440" s="3">
        <v>40691</v>
      </c>
      <c r="E8440" s="3">
        <v>40695</v>
      </c>
      <c r="F8440" s="2" t="s">
        <v>50</v>
      </c>
      <c r="G8440" s="8"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5">
        <v>8440</v>
      </c>
      <c r="B8441" s="2" t="s">
        <v>10031</v>
      </c>
      <c r="C8441" s="8">
        <f>YEAR(Data!$D8441)</f>
        <v>2014</v>
      </c>
      <c r="D8441" s="3">
        <v>41713</v>
      </c>
      <c r="E8441" s="3">
        <v>41716</v>
      </c>
      <c r="F8441" s="2" t="s">
        <v>23</v>
      </c>
      <c r="G8441" s="8"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5">
        <v>8441</v>
      </c>
      <c r="B8442" s="2" t="s">
        <v>10032</v>
      </c>
      <c r="C8442" s="8">
        <f>YEAR(Data!$D8442)</f>
        <v>2013</v>
      </c>
      <c r="D8442" s="3">
        <v>41617</v>
      </c>
      <c r="E8442" s="3">
        <v>41621</v>
      </c>
      <c r="F8442" s="2" t="s">
        <v>23</v>
      </c>
      <c r="G8442" s="8"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5">
        <v>8442</v>
      </c>
      <c r="B8443" s="2" t="s">
        <v>10033</v>
      </c>
      <c r="C8443" s="8">
        <f>YEAR(Data!$D8443)</f>
        <v>2014</v>
      </c>
      <c r="D8443" s="3">
        <v>41766</v>
      </c>
      <c r="E8443" s="3">
        <v>41770</v>
      </c>
      <c r="F8443" s="2" t="s">
        <v>50</v>
      </c>
      <c r="G8443" s="8"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5">
        <v>8443</v>
      </c>
      <c r="B8444" s="2" t="s">
        <v>10034</v>
      </c>
      <c r="C8444" s="8">
        <f>YEAR(Data!$D8444)</f>
        <v>2013</v>
      </c>
      <c r="D8444" s="3">
        <v>41340</v>
      </c>
      <c r="E8444" s="3">
        <v>41344</v>
      </c>
      <c r="F8444" s="2" t="s">
        <v>50</v>
      </c>
      <c r="G8444" s="8"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5">
        <v>8444</v>
      </c>
      <c r="B8445" s="2" t="s">
        <v>10034</v>
      </c>
      <c r="C8445" s="8">
        <f>YEAR(Data!$D8445)</f>
        <v>2013</v>
      </c>
      <c r="D8445" s="3">
        <v>41340</v>
      </c>
      <c r="E8445" s="3">
        <v>41344</v>
      </c>
      <c r="F8445" s="2" t="s">
        <v>50</v>
      </c>
      <c r="G8445" s="8"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5">
        <v>8445</v>
      </c>
      <c r="B8446" s="2" t="s">
        <v>10034</v>
      </c>
      <c r="C8446" s="8">
        <f>YEAR(Data!$D8446)</f>
        <v>2013</v>
      </c>
      <c r="D8446" s="3">
        <v>41340</v>
      </c>
      <c r="E8446" s="3">
        <v>41344</v>
      </c>
      <c r="F8446" s="2" t="s">
        <v>50</v>
      </c>
      <c r="G8446" s="8"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5">
        <v>8446</v>
      </c>
      <c r="B8447" s="2" t="s">
        <v>10035</v>
      </c>
      <c r="C8447" s="8">
        <f>YEAR(Data!$D8447)</f>
        <v>2014</v>
      </c>
      <c r="D8447" s="3">
        <v>41936</v>
      </c>
      <c r="E8447" s="3">
        <v>41937</v>
      </c>
      <c r="F8447" s="2" t="s">
        <v>188</v>
      </c>
      <c r="G8447" s="8"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5">
        <v>8447</v>
      </c>
      <c r="B8448" s="2" t="s">
        <v>10035</v>
      </c>
      <c r="C8448" s="8">
        <f>YEAR(Data!$D8448)</f>
        <v>2014</v>
      </c>
      <c r="D8448" s="3">
        <v>41936</v>
      </c>
      <c r="E8448" s="3">
        <v>41937</v>
      </c>
      <c r="F8448" s="2" t="s">
        <v>188</v>
      </c>
      <c r="G8448" s="8"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5">
        <v>8448</v>
      </c>
      <c r="B8449" s="2" t="s">
        <v>10035</v>
      </c>
      <c r="C8449" s="8">
        <f>YEAR(Data!$D8449)</f>
        <v>2014</v>
      </c>
      <c r="D8449" s="3">
        <v>41936</v>
      </c>
      <c r="E8449" s="3">
        <v>41937</v>
      </c>
      <c r="F8449" s="2" t="s">
        <v>188</v>
      </c>
      <c r="G8449" s="8"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5">
        <v>8449</v>
      </c>
      <c r="B8450" s="2" t="s">
        <v>10035</v>
      </c>
      <c r="C8450" s="8">
        <f>YEAR(Data!$D8450)</f>
        <v>2014</v>
      </c>
      <c r="D8450" s="3">
        <v>41936</v>
      </c>
      <c r="E8450" s="3">
        <v>41937</v>
      </c>
      <c r="F8450" s="2" t="s">
        <v>188</v>
      </c>
      <c r="G8450" s="8"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5">
        <v>8450</v>
      </c>
      <c r="B8451" s="2" t="s">
        <v>10035</v>
      </c>
      <c r="C8451" s="8">
        <f>YEAR(Data!$D8451)</f>
        <v>2014</v>
      </c>
      <c r="D8451" s="3">
        <v>41936</v>
      </c>
      <c r="E8451" s="3">
        <v>41937</v>
      </c>
      <c r="F8451" s="2" t="s">
        <v>188</v>
      </c>
      <c r="G8451" s="8"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5">
        <v>8451</v>
      </c>
      <c r="B8452" s="2" t="s">
        <v>10035</v>
      </c>
      <c r="C8452" s="8">
        <f>YEAR(Data!$D8452)</f>
        <v>2014</v>
      </c>
      <c r="D8452" s="3">
        <v>41936</v>
      </c>
      <c r="E8452" s="3">
        <v>41937</v>
      </c>
      <c r="F8452" s="2" t="s">
        <v>188</v>
      </c>
      <c r="G8452" s="8"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5">
        <v>8452</v>
      </c>
      <c r="B8453" s="2" t="s">
        <v>10036</v>
      </c>
      <c r="C8453" s="8">
        <f>YEAR(Data!$D8453)</f>
        <v>2011</v>
      </c>
      <c r="D8453" s="3">
        <v>40661</v>
      </c>
      <c r="E8453" s="3">
        <v>40663</v>
      </c>
      <c r="F8453" s="2" t="s">
        <v>188</v>
      </c>
      <c r="G8453" s="8"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5">
        <v>8453</v>
      </c>
      <c r="B8454" s="2" t="s">
        <v>10037</v>
      </c>
      <c r="C8454" s="8">
        <f>YEAR(Data!$D8454)</f>
        <v>2013</v>
      </c>
      <c r="D8454" s="3">
        <v>41383</v>
      </c>
      <c r="E8454" s="3">
        <v>41388</v>
      </c>
      <c r="F8454" s="2" t="s">
        <v>50</v>
      </c>
      <c r="G8454" s="8"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5">
        <v>8454</v>
      </c>
      <c r="B8455" s="2" t="s">
        <v>10037</v>
      </c>
      <c r="C8455" s="8">
        <f>YEAR(Data!$D8455)</f>
        <v>2013</v>
      </c>
      <c r="D8455" s="3">
        <v>41383</v>
      </c>
      <c r="E8455" s="3">
        <v>41388</v>
      </c>
      <c r="F8455" s="2" t="s">
        <v>50</v>
      </c>
      <c r="G8455" s="8"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5">
        <v>8455</v>
      </c>
      <c r="B8456" s="2" t="s">
        <v>10037</v>
      </c>
      <c r="C8456" s="8">
        <f>YEAR(Data!$D8456)</f>
        <v>2013</v>
      </c>
      <c r="D8456" s="3">
        <v>41383</v>
      </c>
      <c r="E8456" s="3">
        <v>41388</v>
      </c>
      <c r="F8456" s="2" t="s">
        <v>50</v>
      </c>
      <c r="G8456" s="8"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5">
        <v>8456</v>
      </c>
      <c r="B8457" s="2" t="s">
        <v>10038</v>
      </c>
      <c r="C8457" s="8">
        <f>YEAR(Data!$D8457)</f>
        <v>2013</v>
      </c>
      <c r="D8457" s="3">
        <v>41417</v>
      </c>
      <c r="E8457" s="3">
        <v>41424</v>
      </c>
      <c r="F8457" s="2" t="s">
        <v>50</v>
      </c>
      <c r="G8457" s="8"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5">
        <v>8457</v>
      </c>
      <c r="B8458" s="2" t="s">
        <v>10039</v>
      </c>
      <c r="C8458" s="8">
        <f>YEAR(Data!$D8458)</f>
        <v>2014</v>
      </c>
      <c r="D8458" s="3">
        <v>41788</v>
      </c>
      <c r="E8458" s="3">
        <v>41793</v>
      </c>
      <c r="F8458" s="2" t="s">
        <v>23</v>
      </c>
      <c r="G8458" s="8"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5">
        <v>8458</v>
      </c>
      <c r="B8459" s="2" t="s">
        <v>10039</v>
      </c>
      <c r="C8459" s="8">
        <f>YEAR(Data!$D8459)</f>
        <v>2014</v>
      </c>
      <c r="D8459" s="3">
        <v>41788</v>
      </c>
      <c r="E8459" s="3">
        <v>41793</v>
      </c>
      <c r="F8459" s="2" t="s">
        <v>23</v>
      </c>
      <c r="G8459" s="8"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5">
        <v>8459</v>
      </c>
      <c r="B8460" s="2" t="s">
        <v>10040</v>
      </c>
      <c r="C8460" s="8">
        <f>YEAR(Data!$D8460)</f>
        <v>2011</v>
      </c>
      <c r="D8460" s="3">
        <v>40780</v>
      </c>
      <c r="E8460" s="3">
        <v>40784</v>
      </c>
      <c r="F8460" s="2" t="s">
        <v>50</v>
      </c>
      <c r="G8460" s="8"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5">
        <v>8460</v>
      </c>
      <c r="B8461" s="2" t="s">
        <v>10040</v>
      </c>
      <c r="C8461" s="8">
        <f>YEAR(Data!$D8461)</f>
        <v>2011</v>
      </c>
      <c r="D8461" s="3">
        <v>40780</v>
      </c>
      <c r="E8461" s="3">
        <v>40784</v>
      </c>
      <c r="F8461" s="2" t="s">
        <v>50</v>
      </c>
      <c r="G8461" s="8"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5">
        <v>8461</v>
      </c>
      <c r="B8462" s="2" t="s">
        <v>10041</v>
      </c>
      <c r="C8462" s="8">
        <f>YEAR(Data!$D8462)</f>
        <v>2011</v>
      </c>
      <c r="D8462" s="3">
        <v>40785</v>
      </c>
      <c r="E8462" s="3">
        <v>40790</v>
      </c>
      <c r="F8462" s="2" t="s">
        <v>50</v>
      </c>
      <c r="G8462" s="8"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5">
        <v>8462</v>
      </c>
      <c r="B8463" s="2" t="s">
        <v>10041</v>
      </c>
      <c r="C8463" s="8">
        <f>YEAR(Data!$D8463)</f>
        <v>2011</v>
      </c>
      <c r="D8463" s="3">
        <v>40785</v>
      </c>
      <c r="E8463" s="3">
        <v>40790</v>
      </c>
      <c r="F8463" s="2" t="s">
        <v>50</v>
      </c>
      <c r="G8463" s="8"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5">
        <v>8463</v>
      </c>
      <c r="B8464" s="2" t="s">
        <v>10042</v>
      </c>
      <c r="C8464" s="8">
        <f>YEAR(Data!$D8464)</f>
        <v>2012</v>
      </c>
      <c r="D8464" s="3">
        <v>41155</v>
      </c>
      <c r="E8464" s="3">
        <v>41159</v>
      </c>
      <c r="F8464" s="2" t="s">
        <v>23</v>
      </c>
      <c r="G8464" s="8"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5">
        <v>8464</v>
      </c>
      <c r="B8465" s="2" t="s">
        <v>10043</v>
      </c>
      <c r="C8465" s="8">
        <f>YEAR(Data!$D8465)</f>
        <v>2011</v>
      </c>
      <c r="D8465" s="3">
        <v>40630</v>
      </c>
      <c r="E8465" s="3">
        <v>40634</v>
      </c>
      <c r="F8465" s="2" t="s">
        <v>50</v>
      </c>
      <c r="G8465" s="8"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5">
        <v>8465</v>
      </c>
      <c r="B8466" s="2" t="s">
        <v>10044</v>
      </c>
      <c r="C8466" s="8">
        <f>YEAR(Data!$D8466)</f>
        <v>2012</v>
      </c>
      <c r="D8466" s="3">
        <v>41039</v>
      </c>
      <c r="E8466" s="3">
        <v>41044</v>
      </c>
      <c r="F8466" s="2" t="s">
        <v>50</v>
      </c>
      <c r="G8466" s="8"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5">
        <v>8466</v>
      </c>
      <c r="B8467" s="2" t="s">
        <v>10045</v>
      </c>
      <c r="C8467" s="8">
        <f>YEAR(Data!$D8467)</f>
        <v>2012</v>
      </c>
      <c r="D8467" s="3">
        <v>41008</v>
      </c>
      <c r="E8467" s="3">
        <v>41013</v>
      </c>
      <c r="F8467" s="2" t="s">
        <v>50</v>
      </c>
      <c r="G8467" s="8"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5">
        <v>8467</v>
      </c>
      <c r="B8468" s="2" t="s">
        <v>10046</v>
      </c>
      <c r="C8468" s="8">
        <f>YEAR(Data!$D8468)</f>
        <v>2012</v>
      </c>
      <c r="D8468" s="3">
        <v>41008</v>
      </c>
      <c r="E8468" s="3">
        <v>41013</v>
      </c>
      <c r="F8468" s="2" t="s">
        <v>50</v>
      </c>
      <c r="G8468" s="8"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5">
        <v>8468</v>
      </c>
      <c r="B8469" s="2" t="s">
        <v>10047</v>
      </c>
      <c r="C8469" s="8">
        <f>YEAR(Data!$D8469)</f>
        <v>2013</v>
      </c>
      <c r="D8469" s="3">
        <v>41537</v>
      </c>
      <c r="E8469" s="3">
        <v>41541</v>
      </c>
      <c r="F8469" s="2" t="s">
        <v>50</v>
      </c>
      <c r="G8469" s="8"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5">
        <v>8469</v>
      </c>
      <c r="B8470" s="2" t="s">
        <v>10048</v>
      </c>
      <c r="C8470" s="8">
        <f>YEAR(Data!$D8470)</f>
        <v>2013</v>
      </c>
      <c r="D8470" s="3">
        <v>41590</v>
      </c>
      <c r="E8470" s="3">
        <v>41596</v>
      </c>
      <c r="F8470" s="2" t="s">
        <v>50</v>
      </c>
      <c r="G8470" s="8"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5">
        <v>8470</v>
      </c>
      <c r="B8471" s="2" t="s">
        <v>10049</v>
      </c>
      <c r="C8471" s="8">
        <f>YEAR(Data!$D8471)</f>
        <v>2014</v>
      </c>
      <c r="D8471" s="3">
        <v>41753</v>
      </c>
      <c r="E8471" s="3">
        <v>41757</v>
      </c>
      <c r="F8471" s="2" t="s">
        <v>50</v>
      </c>
      <c r="G8471" s="8"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5">
        <v>8471</v>
      </c>
      <c r="B8472" s="2" t="s">
        <v>10049</v>
      </c>
      <c r="C8472" s="8">
        <f>YEAR(Data!$D8472)</f>
        <v>2014</v>
      </c>
      <c r="D8472" s="3">
        <v>41753</v>
      </c>
      <c r="E8472" s="3">
        <v>41757</v>
      </c>
      <c r="F8472" s="2" t="s">
        <v>50</v>
      </c>
      <c r="G8472" s="8"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5">
        <v>8472</v>
      </c>
      <c r="B8473" s="2" t="s">
        <v>10049</v>
      </c>
      <c r="C8473" s="8">
        <f>YEAR(Data!$D8473)</f>
        <v>2014</v>
      </c>
      <c r="D8473" s="3">
        <v>41753</v>
      </c>
      <c r="E8473" s="3">
        <v>41757</v>
      </c>
      <c r="F8473" s="2" t="s">
        <v>50</v>
      </c>
      <c r="G8473" s="8"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5">
        <v>8473</v>
      </c>
      <c r="B8474" s="2" t="s">
        <v>10049</v>
      </c>
      <c r="C8474" s="8">
        <f>YEAR(Data!$D8474)</f>
        <v>2014</v>
      </c>
      <c r="D8474" s="3">
        <v>41753</v>
      </c>
      <c r="E8474" s="3">
        <v>41757</v>
      </c>
      <c r="F8474" s="2" t="s">
        <v>50</v>
      </c>
      <c r="G8474" s="8"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5">
        <v>8474</v>
      </c>
      <c r="B8475" s="2" t="s">
        <v>10050</v>
      </c>
      <c r="C8475" s="8">
        <f>YEAR(Data!$D8475)</f>
        <v>2012</v>
      </c>
      <c r="D8475" s="3">
        <v>41204</v>
      </c>
      <c r="E8475" s="3">
        <v>41208</v>
      </c>
      <c r="F8475" s="2" t="s">
        <v>23</v>
      </c>
      <c r="G8475" s="8"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5">
        <v>8475</v>
      </c>
      <c r="B8476" s="2" t="s">
        <v>10051</v>
      </c>
      <c r="C8476" s="8">
        <f>YEAR(Data!$D8476)</f>
        <v>2014</v>
      </c>
      <c r="D8476" s="3">
        <v>41739</v>
      </c>
      <c r="E8476" s="3">
        <v>41744</v>
      </c>
      <c r="F8476" s="2" t="s">
        <v>50</v>
      </c>
      <c r="G8476" s="8"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5">
        <v>8476</v>
      </c>
      <c r="B8477" s="2" t="s">
        <v>10051</v>
      </c>
      <c r="C8477" s="8">
        <f>YEAR(Data!$D8477)</f>
        <v>2014</v>
      </c>
      <c r="D8477" s="3">
        <v>41739</v>
      </c>
      <c r="E8477" s="3">
        <v>41744</v>
      </c>
      <c r="F8477" s="2" t="s">
        <v>50</v>
      </c>
      <c r="G8477" s="8"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5">
        <v>8477</v>
      </c>
      <c r="B8478" s="2" t="s">
        <v>10052</v>
      </c>
      <c r="C8478" s="8">
        <f>YEAR(Data!$D8478)</f>
        <v>2014</v>
      </c>
      <c r="D8478" s="3">
        <v>41940</v>
      </c>
      <c r="E8478" s="3">
        <v>41945</v>
      </c>
      <c r="F8478" s="2" t="s">
        <v>50</v>
      </c>
      <c r="G8478" s="8"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5">
        <v>8478</v>
      </c>
      <c r="B8479" s="2" t="s">
        <v>10053</v>
      </c>
      <c r="C8479" s="8">
        <f>YEAR(Data!$D8479)</f>
        <v>2012</v>
      </c>
      <c r="D8479" s="3">
        <v>41212</v>
      </c>
      <c r="E8479" s="3">
        <v>41212</v>
      </c>
      <c r="F8479" s="2" t="s">
        <v>1290</v>
      </c>
      <c r="G8479" s="8"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5">
        <v>8479</v>
      </c>
      <c r="B8480" s="2" t="s">
        <v>10056</v>
      </c>
      <c r="C8480" s="8">
        <f>YEAR(Data!$D8480)</f>
        <v>2014</v>
      </c>
      <c r="D8480" s="3">
        <v>41992</v>
      </c>
      <c r="E8480" s="3">
        <v>41998</v>
      </c>
      <c r="F8480" s="2" t="s">
        <v>50</v>
      </c>
      <c r="G8480" s="8"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5">
        <v>8480</v>
      </c>
      <c r="B8481" s="2" t="s">
        <v>10057</v>
      </c>
      <c r="C8481" s="8">
        <f>YEAR(Data!$D8481)</f>
        <v>2013</v>
      </c>
      <c r="D8481" s="3">
        <v>41346</v>
      </c>
      <c r="E8481" s="3">
        <v>41350</v>
      </c>
      <c r="F8481" s="2" t="s">
        <v>50</v>
      </c>
      <c r="G8481" s="8"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5">
        <v>8481</v>
      </c>
      <c r="B8482" s="2" t="s">
        <v>10058</v>
      </c>
      <c r="C8482" s="8">
        <f>YEAR(Data!$D8482)</f>
        <v>2011</v>
      </c>
      <c r="D8482" s="3">
        <v>40745</v>
      </c>
      <c r="E8482" s="3">
        <v>40751</v>
      </c>
      <c r="F8482" s="2" t="s">
        <v>50</v>
      </c>
      <c r="G8482" s="8"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5">
        <v>8482</v>
      </c>
      <c r="B8483" s="2" t="s">
        <v>10059</v>
      </c>
      <c r="C8483" s="8">
        <f>YEAR(Data!$D8483)</f>
        <v>2013</v>
      </c>
      <c r="D8483" s="3">
        <v>41419</v>
      </c>
      <c r="E8483" s="3">
        <v>41423</v>
      </c>
      <c r="F8483" s="2" t="s">
        <v>50</v>
      </c>
      <c r="G8483" s="8"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5">
        <v>8483</v>
      </c>
      <c r="B8484" s="2" t="s">
        <v>10060</v>
      </c>
      <c r="C8484" s="8">
        <f>YEAR(Data!$D8484)</f>
        <v>2014</v>
      </c>
      <c r="D8484" s="3">
        <v>41682</v>
      </c>
      <c r="E8484" s="3">
        <v>41686</v>
      </c>
      <c r="F8484" s="2" t="s">
        <v>50</v>
      </c>
      <c r="G8484" s="8"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5">
        <v>8484</v>
      </c>
      <c r="B8485" s="2" t="s">
        <v>10061</v>
      </c>
      <c r="C8485" s="8">
        <f>YEAR(Data!$D8485)</f>
        <v>2013</v>
      </c>
      <c r="D8485" s="3">
        <v>41538</v>
      </c>
      <c r="E8485" s="3">
        <v>41542</v>
      </c>
      <c r="F8485" s="2" t="s">
        <v>50</v>
      </c>
      <c r="G8485" s="8"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5">
        <v>8485</v>
      </c>
      <c r="B8486" s="2" t="s">
        <v>10062</v>
      </c>
      <c r="C8486" s="8">
        <f>YEAR(Data!$D8486)</f>
        <v>2014</v>
      </c>
      <c r="D8486" s="3">
        <v>41907</v>
      </c>
      <c r="E8486" s="3">
        <v>41907</v>
      </c>
      <c r="F8486" s="2" t="s">
        <v>1290</v>
      </c>
      <c r="G8486" s="8"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5">
        <v>8486</v>
      </c>
      <c r="B8487" s="2" t="s">
        <v>10063</v>
      </c>
      <c r="C8487" s="8">
        <f>YEAR(Data!$D8487)</f>
        <v>2014</v>
      </c>
      <c r="D8487" s="3">
        <v>41726</v>
      </c>
      <c r="E8487" s="3">
        <v>41730</v>
      </c>
      <c r="F8487" s="2" t="s">
        <v>50</v>
      </c>
      <c r="G8487" s="8"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5">
        <v>8487</v>
      </c>
      <c r="B8488" s="2" t="s">
        <v>10063</v>
      </c>
      <c r="C8488" s="8">
        <f>YEAR(Data!$D8488)</f>
        <v>2014</v>
      </c>
      <c r="D8488" s="3">
        <v>41726</v>
      </c>
      <c r="E8488" s="3">
        <v>41730</v>
      </c>
      <c r="F8488" s="2" t="s">
        <v>50</v>
      </c>
      <c r="G8488" s="8"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5">
        <v>8488</v>
      </c>
      <c r="B8489" s="2" t="s">
        <v>10063</v>
      </c>
      <c r="C8489" s="8">
        <f>YEAR(Data!$D8489)</f>
        <v>2014</v>
      </c>
      <c r="D8489" s="3">
        <v>41726</v>
      </c>
      <c r="E8489" s="3">
        <v>41730</v>
      </c>
      <c r="F8489" s="2" t="s">
        <v>50</v>
      </c>
      <c r="G8489" s="8"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5">
        <v>8489</v>
      </c>
      <c r="B8490" s="2" t="s">
        <v>10066</v>
      </c>
      <c r="C8490" s="8">
        <f>YEAR(Data!$D8490)</f>
        <v>2013</v>
      </c>
      <c r="D8490" s="3">
        <v>41307</v>
      </c>
      <c r="E8490" s="3">
        <v>41309</v>
      </c>
      <c r="F8490" s="2" t="s">
        <v>23</v>
      </c>
      <c r="G8490" s="8"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5">
        <v>8490</v>
      </c>
      <c r="B8491" s="2" t="s">
        <v>10066</v>
      </c>
      <c r="C8491" s="8">
        <f>YEAR(Data!$D8491)</f>
        <v>2013</v>
      </c>
      <c r="D8491" s="3">
        <v>41307</v>
      </c>
      <c r="E8491" s="3">
        <v>41309</v>
      </c>
      <c r="F8491" s="2" t="s">
        <v>23</v>
      </c>
      <c r="G8491" s="8"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5">
        <v>8491</v>
      </c>
      <c r="B8492" s="2" t="s">
        <v>10066</v>
      </c>
      <c r="C8492" s="8">
        <f>YEAR(Data!$D8492)</f>
        <v>2013</v>
      </c>
      <c r="D8492" s="3">
        <v>41307</v>
      </c>
      <c r="E8492" s="3">
        <v>41309</v>
      </c>
      <c r="F8492" s="2" t="s">
        <v>23</v>
      </c>
      <c r="G8492" s="8"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5">
        <v>8492</v>
      </c>
      <c r="B8493" s="2" t="s">
        <v>10067</v>
      </c>
      <c r="C8493" s="8">
        <f>YEAR(Data!$D8493)</f>
        <v>2014</v>
      </c>
      <c r="D8493" s="3">
        <v>41828</v>
      </c>
      <c r="E8493" s="3">
        <v>41832</v>
      </c>
      <c r="F8493" s="2" t="s">
        <v>50</v>
      </c>
      <c r="G8493" s="8"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5">
        <v>8493</v>
      </c>
      <c r="B8494" s="2" t="s">
        <v>10068</v>
      </c>
      <c r="C8494" s="8">
        <f>YEAR(Data!$D8494)</f>
        <v>2012</v>
      </c>
      <c r="D8494" s="3">
        <v>41205</v>
      </c>
      <c r="E8494" s="3">
        <v>41210</v>
      </c>
      <c r="F8494" s="2" t="s">
        <v>50</v>
      </c>
      <c r="G8494" s="8"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5">
        <v>8494</v>
      </c>
      <c r="B8495" s="2" t="s">
        <v>10068</v>
      </c>
      <c r="C8495" s="8">
        <f>YEAR(Data!$D8495)</f>
        <v>2012</v>
      </c>
      <c r="D8495" s="3">
        <v>41205</v>
      </c>
      <c r="E8495" s="3">
        <v>41210</v>
      </c>
      <c r="F8495" s="2" t="s">
        <v>50</v>
      </c>
      <c r="G8495" s="8"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5">
        <v>8495</v>
      </c>
      <c r="B8496" s="2" t="s">
        <v>10068</v>
      </c>
      <c r="C8496" s="8">
        <f>YEAR(Data!$D8496)</f>
        <v>2012</v>
      </c>
      <c r="D8496" s="3">
        <v>41205</v>
      </c>
      <c r="E8496" s="3">
        <v>41210</v>
      </c>
      <c r="F8496" s="2" t="s">
        <v>50</v>
      </c>
      <c r="G8496" s="8"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5">
        <v>8496</v>
      </c>
      <c r="B8497" s="2" t="s">
        <v>10069</v>
      </c>
      <c r="C8497" s="8">
        <f>YEAR(Data!$D8497)</f>
        <v>2013</v>
      </c>
      <c r="D8497" s="3">
        <v>41611</v>
      </c>
      <c r="E8497" s="3">
        <v>41617</v>
      </c>
      <c r="F8497" s="2" t="s">
        <v>50</v>
      </c>
      <c r="G8497" s="8"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5">
        <v>8497</v>
      </c>
      <c r="B8498" s="2" t="s">
        <v>10070</v>
      </c>
      <c r="C8498" s="8">
        <f>YEAR(Data!$D8498)</f>
        <v>2011</v>
      </c>
      <c r="D8498" s="3">
        <v>40607</v>
      </c>
      <c r="E8498" s="3">
        <v>40610</v>
      </c>
      <c r="F8498" s="2" t="s">
        <v>23</v>
      </c>
      <c r="G8498" s="8"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5">
        <v>8498</v>
      </c>
      <c r="B8499" s="2" t="s">
        <v>10070</v>
      </c>
      <c r="C8499" s="8">
        <f>YEAR(Data!$D8499)</f>
        <v>2011</v>
      </c>
      <c r="D8499" s="3">
        <v>40607</v>
      </c>
      <c r="E8499" s="3">
        <v>40610</v>
      </c>
      <c r="F8499" s="2" t="s">
        <v>23</v>
      </c>
      <c r="G8499" s="8"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5">
        <v>8499</v>
      </c>
      <c r="B8500" s="2" t="s">
        <v>10070</v>
      </c>
      <c r="C8500" s="8">
        <f>YEAR(Data!$D8500)</f>
        <v>2011</v>
      </c>
      <c r="D8500" s="3">
        <v>40607</v>
      </c>
      <c r="E8500" s="3">
        <v>40610</v>
      </c>
      <c r="F8500" s="2" t="s">
        <v>23</v>
      </c>
      <c r="G8500" s="8"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5">
        <v>8500</v>
      </c>
      <c r="B8501" s="2" t="s">
        <v>10070</v>
      </c>
      <c r="C8501" s="8">
        <f>YEAR(Data!$D8501)</f>
        <v>2011</v>
      </c>
      <c r="D8501" s="3">
        <v>40607</v>
      </c>
      <c r="E8501" s="3">
        <v>40610</v>
      </c>
      <c r="F8501" s="2" t="s">
        <v>23</v>
      </c>
      <c r="G8501" s="8"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5">
        <v>8501</v>
      </c>
      <c r="B8502" s="2" t="s">
        <v>10070</v>
      </c>
      <c r="C8502" s="8">
        <f>YEAR(Data!$D8502)</f>
        <v>2011</v>
      </c>
      <c r="D8502" s="3">
        <v>40607</v>
      </c>
      <c r="E8502" s="3">
        <v>40610</v>
      </c>
      <c r="F8502" s="2" t="s">
        <v>23</v>
      </c>
      <c r="G8502" s="8"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5">
        <v>8502</v>
      </c>
      <c r="B8503" s="2" t="s">
        <v>10071</v>
      </c>
      <c r="C8503" s="8">
        <f>YEAR(Data!$D8503)</f>
        <v>2012</v>
      </c>
      <c r="D8503" s="3">
        <v>40968</v>
      </c>
      <c r="E8503" s="3">
        <v>40971</v>
      </c>
      <c r="F8503" s="2" t="s">
        <v>23</v>
      </c>
      <c r="G8503" s="8"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5">
        <v>8503</v>
      </c>
      <c r="B8504" s="2" t="s">
        <v>10071</v>
      </c>
      <c r="C8504" s="8">
        <f>YEAR(Data!$D8504)</f>
        <v>2012</v>
      </c>
      <c r="D8504" s="3">
        <v>40968</v>
      </c>
      <c r="E8504" s="3">
        <v>40971</v>
      </c>
      <c r="F8504" s="2" t="s">
        <v>23</v>
      </c>
      <c r="G8504" s="8"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5">
        <v>8504</v>
      </c>
      <c r="B8505" s="2" t="s">
        <v>10072</v>
      </c>
      <c r="C8505" s="8">
        <f>YEAR(Data!$D8505)</f>
        <v>2011</v>
      </c>
      <c r="D8505" s="3">
        <v>40595</v>
      </c>
      <c r="E8505" s="3">
        <v>40599</v>
      </c>
      <c r="F8505" s="2" t="s">
        <v>50</v>
      </c>
      <c r="G8505" s="8"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5">
        <v>8505</v>
      </c>
      <c r="B8506" s="2" t="s">
        <v>10073</v>
      </c>
      <c r="C8506" s="8">
        <f>YEAR(Data!$D8506)</f>
        <v>2013</v>
      </c>
      <c r="D8506" s="3">
        <v>41397</v>
      </c>
      <c r="E8506" s="3">
        <v>41401</v>
      </c>
      <c r="F8506" s="2" t="s">
        <v>50</v>
      </c>
      <c r="G8506" s="8"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5">
        <v>8506</v>
      </c>
      <c r="B8507" s="2" t="s">
        <v>10074</v>
      </c>
      <c r="C8507" s="8">
        <f>YEAR(Data!$D8507)</f>
        <v>2013</v>
      </c>
      <c r="D8507" s="3">
        <v>41342</v>
      </c>
      <c r="E8507" s="3">
        <v>41346</v>
      </c>
      <c r="F8507" s="2" t="s">
        <v>50</v>
      </c>
      <c r="G8507" s="8"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5">
        <v>8507</v>
      </c>
      <c r="B8508" s="2" t="s">
        <v>10074</v>
      </c>
      <c r="C8508" s="8">
        <f>YEAR(Data!$D8508)</f>
        <v>2013</v>
      </c>
      <c r="D8508" s="3">
        <v>41342</v>
      </c>
      <c r="E8508" s="3">
        <v>41346</v>
      </c>
      <c r="F8508" s="2" t="s">
        <v>50</v>
      </c>
      <c r="G8508" s="8"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5">
        <v>8508</v>
      </c>
      <c r="B8509" s="2" t="s">
        <v>10074</v>
      </c>
      <c r="C8509" s="8">
        <f>YEAR(Data!$D8509)</f>
        <v>2013</v>
      </c>
      <c r="D8509" s="3">
        <v>41342</v>
      </c>
      <c r="E8509" s="3">
        <v>41346</v>
      </c>
      <c r="F8509" s="2" t="s">
        <v>50</v>
      </c>
      <c r="G8509" s="8"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5">
        <v>8509</v>
      </c>
      <c r="B8510" s="2" t="s">
        <v>10075</v>
      </c>
      <c r="C8510" s="8">
        <f>YEAR(Data!$D8510)</f>
        <v>2012</v>
      </c>
      <c r="D8510" s="3">
        <v>41254</v>
      </c>
      <c r="E8510" s="3">
        <v>41257</v>
      </c>
      <c r="F8510" s="2" t="s">
        <v>188</v>
      </c>
      <c r="G8510" s="8"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5">
        <v>8510</v>
      </c>
      <c r="B8511" s="2" t="s">
        <v>10075</v>
      </c>
      <c r="C8511" s="8">
        <f>YEAR(Data!$D8511)</f>
        <v>2012</v>
      </c>
      <c r="D8511" s="3">
        <v>41254</v>
      </c>
      <c r="E8511" s="3">
        <v>41257</v>
      </c>
      <c r="F8511" s="2" t="s">
        <v>188</v>
      </c>
      <c r="G8511" s="8"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5">
        <v>8511</v>
      </c>
      <c r="B8512" s="2" t="s">
        <v>10075</v>
      </c>
      <c r="C8512" s="8">
        <f>YEAR(Data!$D8512)</f>
        <v>2012</v>
      </c>
      <c r="D8512" s="3">
        <v>41254</v>
      </c>
      <c r="E8512" s="3">
        <v>41257</v>
      </c>
      <c r="F8512" s="2" t="s">
        <v>188</v>
      </c>
      <c r="G8512" s="8"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5">
        <v>8512</v>
      </c>
      <c r="B8513" s="2" t="s">
        <v>10076</v>
      </c>
      <c r="C8513" s="8">
        <f>YEAR(Data!$D8513)</f>
        <v>2013</v>
      </c>
      <c r="D8513" s="3">
        <v>41631</v>
      </c>
      <c r="E8513" s="3">
        <v>41635</v>
      </c>
      <c r="F8513" s="2" t="s">
        <v>50</v>
      </c>
      <c r="G8513" s="8"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5">
        <v>8513</v>
      </c>
      <c r="B8514" s="2" t="s">
        <v>10077</v>
      </c>
      <c r="C8514" s="8">
        <f>YEAR(Data!$D8514)</f>
        <v>2013</v>
      </c>
      <c r="D8514" s="3">
        <v>41307</v>
      </c>
      <c r="E8514" s="3">
        <v>41313</v>
      </c>
      <c r="F8514" s="2" t="s">
        <v>50</v>
      </c>
      <c r="G8514" s="8"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5">
        <v>8514</v>
      </c>
      <c r="B8515" s="2" t="s">
        <v>10078</v>
      </c>
      <c r="C8515" s="8">
        <f>YEAR(Data!$D8515)</f>
        <v>2014</v>
      </c>
      <c r="D8515" s="3">
        <v>41796</v>
      </c>
      <c r="E8515" s="3">
        <v>41800</v>
      </c>
      <c r="F8515" s="2" t="s">
        <v>50</v>
      </c>
      <c r="G8515" s="8"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5">
        <v>8515</v>
      </c>
      <c r="B8516" s="2" t="s">
        <v>10079</v>
      </c>
      <c r="C8516" s="8">
        <f>YEAR(Data!$D8516)</f>
        <v>2012</v>
      </c>
      <c r="D8516" s="3">
        <v>41142</v>
      </c>
      <c r="E8516" s="3">
        <v>41147</v>
      </c>
      <c r="F8516" s="2" t="s">
        <v>50</v>
      </c>
      <c r="G8516" s="8"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5">
        <v>8516</v>
      </c>
      <c r="B8517" s="2" t="s">
        <v>10079</v>
      </c>
      <c r="C8517" s="8">
        <f>YEAR(Data!$D8517)</f>
        <v>2012</v>
      </c>
      <c r="D8517" s="3">
        <v>41142</v>
      </c>
      <c r="E8517" s="3">
        <v>41147</v>
      </c>
      <c r="F8517" s="2" t="s">
        <v>50</v>
      </c>
      <c r="G8517" s="8"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5">
        <v>8517</v>
      </c>
      <c r="B8518" s="2" t="s">
        <v>10080</v>
      </c>
      <c r="C8518" s="8">
        <f>YEAR(Data!$D8518)</f>
        <v>2013</v>
      </c>
      <c r="D8518" s="3">
        <v>41372</v>
      </c>
      <c r="E8518" s="3">
        <v>41376</v>
      </c>
      <c r="F8518" s="2" t="s">
        <v>50</v>
      </c>
      <c r="G8518" s="8"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5">
        <v>8518</v>
      </c>
      <c r="B8519" s="2" t="s">
        <v>10081</v>
      </c>
      <c r="C8519" s="8">
        <f>YEAR(Data!$D8519)</f>
        <v>2014</v>
      </c>
      <c r="D8519" s="3">
        <v>41795</v>
      </c>
      <c r="E8519" s="3">
        <v>41798</v>
      </c>
      <c r="F8519" s="2" t="s">
        <v>23</v>
      </c>
      <c r="G8519" s="8"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5">
        <v>8519</v>
      </c>
      <c r="B8520" s="2" t="s">
        <v>10082</v>
      </c>
      <c r="C8520" s="8">
        <f>YEAR(Data!$D8520)</f>
        <v>2014</v>
      </c>
      <c r="D8520" s="3">
        <v>41978</v>
      </c>
      <c r="E8520" s="3">
        <v>41984</v>
      </c>
      <c r="F8520" s="2" t="s">
        <v>50</v>
      </c>
      <c r="G8520" s="8"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5">
        <v>8520</v>
      </c>
      <c r="B8521" s="2" t="s">
        <v>10082</v>
      </c>
      <c r="C8521" s="8">
        <f>YEAR(Data!$D8521)</f>
        <v>2014</v>
      </c>
      <c r="D8521" s="3">
        <v>41978</v>
      </c>
      <c r="E8521" s="3">
        <v>41984</v>
      </c>
      <c r="F8521" s="2" t="s">
        <v>50</v>
      </c>
      <c r="G8521" s="8"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5">
        <v>8521</v>
      </c>
      <c r="B8522" s="2" t="s">
        <v>10082</v>
      </c>
      <c r="C8522" s="8">
        <f>YEAR(Data!$D8522)</f>
        <v>2014</v>
      </c>
      <c r="D8522" s="3">
        <v>41978</v>
      </c>
      <c r="E8522" s="3">
        <v>41984</v>
      </c>
      <c r="F8522" s="2" t="s">
        <v>50</v>
      </c>
      <c r="G8522" s="8"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5">
        <v>8522</v>
      </c>
      <c r="B8523" s="2" t="s">
        <v>10083</v>
      </c>
      <c r="C8523" s="8">
        <f>YEAR(Data!$D8523)</f>
        <v>2013</v>
      </c>
      <c r="D8523" s="3">
        <v>41285</v>
      </c>
      <c r="E8523" s="3">
        <v>41289</v>
      </c>
      <c r="F8523" s="2" t="s">
        <v>50</v>
      </c>
      <c r="G8523" s="8"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5">
        <v>8523</v>
      </c>
      <c r="B8524" s="2" t="s">
        <v>10084</v>
      </c>
      <c r="C8524" s="8">
        <f>YEAR(Data!$D8524)</f>
        <v>2013</v>
      </c>
      <c r="D8524" s="3">
        <v>41366</v>
      </c>
      <c r="E8524" s="3">
        <v>41372</v>
      </c>
      <c r="F8524" s="2" t="s">
        <v>50</v>
      </c>
      <c r="G8524" s="8"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5">
        <v>8524</v>
      </c>
      <c r="B8525" s="2" t="s">
        <v>10085</v>
      </c>
      <c r="C8525" s="8">
        <f>YEAR(Data!$D8525)</f>
        <v>2014</v>
      </c>
      <c r="D8525" s="3">
        <v>41904</v>
      </c>
      <c r="E8525" s="3">
        <v>41908</v>
      </c>
      <c r="F8525" s="2" t="s">
        <v>50</v>
      </c>
      <c r="G8525" s="8"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5">
        <v>8525</v>
      </c>
      <c r="B8526" s="2" t="s">
        <v>10086</v>
      </c>
      <c r="C8526" s="8">
        <f>YEAR(Data!$D8526)</f>
        <v>2014</v>
      </c>
      <c r="D8526" s="3">
        <v>41715</v>
      </c>
      <c r="E8526" s="3">
        <v>41715</v>
      </c>
      <c r="F8526" s="2" t="s">
        <v>1290</v>
      </c>
      <c r="G8526" s="8"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5">
        <v>8526</v>
      </c>
      <c r="B8527" s="2" t="s">
        <v>10086</v>
      </c>
      <c r="C8527" s="8">
        <f>YEAR(Data!$D8527)</f>
        <v>2014</v>
      </c>
      <c r="D8527" s="3">
        <v>41715</v>
      </c>
      <c r="E8527" s="3">
        <v>41715</v>
      </c>
      <c r="F8527" s="2" t="s">
        <v>1290</v>
      </c>
      <c r="G8527" s="8"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5">
        <v>8527</v>
      </c>
      <c r="B8528" s="2" t="s">
        <v>10086</v>
      </c>
      <c r="C8528" s="8">
        <f>YEAR(Data!$D8528)</f>
        <v>2014</v>
      </c>
      <c r="D8528" s="3">
        <v>41715</v>
      </c>
      <c r="E8528" s="3">
        <v>41715</v>
      </c>
      <c r="F8528" s="2" t="s">
        <v>1290</v>
      </c>
      <c r="G8528" s="8"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5">
        <v>8528</v>
      </c>
      <c r="B8529" s="2" t="s">
        <v>10086</v>
      </c>
      <c r="C8529" s="8">
        <f>YEAR(Data!$D8529)</f>
        <v>2014</v>
      </c>
      <c r="D8529" s="3">
        <v>41715</v>
      </c>
      <c r="E8529" s="3">
        <v>41715</v>
      </c>
      <c r="F8529" s="2" t="s">
        <v>1290</v>
      </c>
      <c r="G8529" s="8"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5">
        <v>8529</v>
      </c>
      <c r="B8530" s="2" t="s">
        <v>10086</v>
      </c>
      <c r="C8530" s="8">
        <f>YEAR(Data!$D8530)</f>
        <v>2014</v>
      </c>
      <c r="D8530" s="3">
        <v>41715</v>
      </c>
      <c r="E8530" s="3">
        <v>41715</v>
      </c>
      <c r="F8530" s="2" t="s">
        <v>1290</v>
      </c>
      <c r="G8530" s="8"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5">
        <v>8530</v>
      </c>
      <c r="B8531" s="2" t="s">
        <v>10087</v>
      </c>
      <c r="C8531" s="8">
        <f>YEAR(Data!$D8531)</f>
        <v>2014</v>
      </c>
      <c r="D8531" s="3">
        <v>41954</v>
      </c>
      <c r="E8531" s="3">
        <v>41961</v>
      </c>
      <c r="F8531" s="2" t="s">
        <v>50</v>
      </c>
      <c r="G8531" s="8"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5">
        <v>8531</v>
      </c>
      <c r="B8532" s="2" t="s">
        <v>10088</v>
      </c>
      <c r="C8532" s="8">
        <f>YEAR(Data!$D8532)</f>
        <v>2013</v>
      </c>
      <c r="D8532" s="3">
        <v>41609</v>
      </c>
      <c r="E8532" s="3">
        <v>41615</v>
      </c>
      <c r="F8532" s="2" t="s">
        <v>50</v>
      </c>
      <c r="G8532" s="8"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5">
        <v>8532</v>
      </c>
      <c r="B8533" s="2" t="s">
        <v>10088</v>
      </c>
      <c r="C8533" s="8">
        <f>YEAR(Data!$D8533)</f>
        <v>2013</v>
      </c>
      <c r="D8533" s="3">
        <v>41609</v>
      </c>
      <c r="E8533" s="3">
        <v>41615</v>
      </c>
      <c r="F8533" s="2" t="s">
        <v>50</v>
      </c>
      <c r="G8533" s="8"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5">
        <v>8533</v>
      </c>
      <c r="B8534" s="2" t="s">
        <v>10088</v>
      </c>
      <c r="C8534" s="8">
        <f>YEAR(Data!$D8534)</f>
        <v>2013</v>
      </c>
      <c r="D8534" s="3">
        <v>41609</v>
      </c>
      <c r="E8534" s="3">
        <v>41615</v>
      </c>
      <c r="F8534" s="2" t="s">
        <v>50</v>
      </c>
      <c r="G8534" s="8"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5">
        <v>8534</v>
      </c>
      <c r="B8535" s="2" t="s">
        <v>10088</v>
      </c>
      <c r="C8535" s="8">
        <f>YEAR(Data!$D8535)</f>
        <v>2013</v>
      </c>
      <c r="D8535" s="3">
        <v>41609</v>
      </c>
      <c r="E8535" s="3">
        <v>41615</v>
      </c>
      <c r="F8535" s="2" t="s">
        <v>50</v>
      </c>
      <c r="G8535" s="8"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5">
        <v>8535</v>
      </c>
      <c r="B8536" s="2" t="s">
        <v>10089</v>
      </c>
      <c r="C8536" s="8">
        <f>YEAR(Data!$D8536)</f>
        <v>2012</v>
      </c>
      <c r="D8536" s="3">
        <v>40921</v>
      </c>
      <c r="E8536" s="3">
        <v>40923</v>
      </c>
      <c r="F8536" s="2" t="s">
        <v>23</v>
      </c>
      <c r="G8536" s="8"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5">
        <v>8536</v>
      </c>
      <c r="B8537" s="2" t="s">
        <v>10090</v>
      </c>
      <c r="C8537" s="8">
        <f>YEAR(Data!$D8537)</f>
        <v>2011</v>
      </c>
      <c r="D8537" s="3">
        <v>40679</v>
      </c>
      <c r="E8537" s="3">
        <v>40683</v>
      </c>
      <c r="F8537" s="2" t="s">
        <v>50</v>
      </c>
      <c r="G8537" s="8"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5">
        <v>8537</v>
      </c>
      <c r="B8538" s="2" t="s">
        <v>10091</v>
      </c>
      <c r="C8538" s="8">
        <f>YEAR(Data!$D8538)</f>
        <v>2012</v>
      </c>
      <c r="D8538" s="3">
        <v>41067</v>
      </c>
      <c r="E8538" s="3">
        <v>41071</v>
      </c>
      <c r="F8538" s="2" t="s">
        <v>50</v>
      </c>
      <c r="G8538" s="8"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5">
        <v>8538</v>
      </c>
      <c r="B8539" s="2" t="s">
        <v>10091</v>
      </c>
      <c r="C8539" s="8">
        <f>YEAR(Data!$D8539)</f>
        <v>2012</v>
      </c>
      <c r="D8539" s="3">
        <v>41067</v>
      </c>
      <c r="E8539" s="3">
        <v>41071</v>
      </c>
      <c r="F8539" s="2" t="s">
        <v>50</v>
      </c>
      <c r="G8539" s="8"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5">
        <v>8539</v>
      </c>
      <c r="B8540" s="2" t="s">
        <v>10091</v>
      </c>
      <c r="C8540" s="8">
        <f>YEAR(Data!$D8540)</f>
        <v>2012</v>
      </c>
      <c r="D8540" s="3">
        <v>41067</v>
      </c>
      <c r="E8540" s="3">
        <v>41071</v>
      </c>
      <c r="F8540" s="2" t="s">
        <v>50</v>
      </c>
      <c r="G8540" s="8"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5">
        <v>8540</v>
      </c>
      <c r="B8541" s="2" t="s">
        <v>10094</v>
      </c>
      <c r="C8541" s="8">
        <f>YEAR(Data!$D8541)</f>
        <v>2014</v>
      </c>
      <c r="D8541" s="3">
        <v>41708</v>
      </c>
      <c r="E8541" s="3">
        <v>41712</v>
      </c>
      <c r="F8541" s="2" t="s">
        <v>50</v>
      </c>
      <c r="G8541" s="8"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5">
        <v>8541</v>
      </c>
      <c r="B8542" s="2" t="s">
        <v>10094</v>
      </c>
      <c r="C8542" s="8">
        <f>YEAR(Data!$D8542)</f>
        <v>2014</v>
      </c>
      <c r="D8542" s="3">
        <v>41708</v>
      </c>
      <c r="E8542" s="3">
        <v>41712</v>
      </c>
      <c r="F8542" s="2" t="s">
        <v>50</v>
      </c>
      <c r="G8542" s="8"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5">
        <v>8542</v>
      </c>
      <c r="B8543" s="2" t="s">
        <v>10095</v>
      </c>
      <c r="C8543" s="8">
        <f>YEAR(Data!$D8543)</f>
        <v>2012</v>
      </c>
      <c r="D8543" s="3">
        <v>41265</v>
      </c>
      <c r="E8543" s="3">
        <v>41266</v>
      </c>
      <c r="F8543" s="2" t="s">
        <v>188</v>
      </c>
      <c r="G8543" s="8"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5">
        <v>8543</v>
      </c>
      <c r="B8544" s="2" t="s">
        <v>10095</v>
      </c>
      <c r="C8544" s="8">
        <f>YEAR(Data!$D8544)</f>
        <v>2012</v>
      </c>
      <c r="D8544" s="3">
        <v>41265</v>
      </c>
      <c r="E8544" s="3">
        <v>41266</v>
      </c>
      <c r="F8544" s="2" t="s">
        <v>188</v>
      </c>
      <c r="G8544" s="8"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5">
        <v>8544</v>
      </c>
      <c r="B8545" s="2" t="s">
        <v>10096</v>
      </c>
      <c r="C8545" s="8">
        <f>YEAR(Data!$D8545)</f>
        <v>2011</v>
      </c>
      <c r="D8545" s="3">
        <v>40761</v>
      </c>
      <c r="E8545" s="3">
        <v>40766</v>
      </c>
      <c r="F8545" s="2" t="s">
        <v>50</v>
      </c>
      <c r="G8545" s="8"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5">
        <v>8545</v>
      </c>
      <c r="B8546" s="2" t="s">
        <v>10097</v>
      </c>
      <c r="C8546" s="8">
        <f>YEAR(Data!$D8546)</f>
        <v>2013</v>
      </c>
      <c r="D8546" s="3">
        <v>41361</v>
      </c>
      <c r="E8546" s="3">
        <v>41365</v>
      </c>
      <c r="F8546" s="2" t="s">
        <v>50</v>
      </c>
      <c r="G8546" s="8"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5">
        <v>8546</v>
      </c>
      <c r="B8547" s="2" t="s">
        <v>10097</v>
      </c>
      <c r="C8547" s="8">
        <f>YEAR(Data!$D8547)</f>
        <v>2013</v>
      </c>
      <c r="D8547" s="3">
        <v>41361</v>
      </c>
      <c r="E8547" s="3">
        <v>41365</v>
      </c>
      <c r="F8547" s="2" t="s">
        <v>50</v>
      </c>
      <c r="G8547" s="8"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5">
        <v>8547</v>
      </c>
      <c r="B8548" s="2" t="s">
        <v>10097</v>
      </c>
      <c r="C8548" s="8">
        <f>YEAR(Data!$D8548)</f>
        <v>2013</v>
      </c>
      <c r="D8548" s="3">
        <v>41361</v>
      </c>
      <c r="E8548" s="3">
        <v>41365</v>
      </c>
      <c r="F8548" s="2" t="s">
        <v>50</v>
      </c>
      <c r="G8548" s="8"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5">
        <v>8548</v>
      </c>
      <c r="B8549" s="2" t="s">
        <v>10098</v>
      </c>
      <c r="C8549" s="8">
        <f>YEAR(Data!$D8549)</f>
        <v>2012</v>
      </c>
      <c r="D8549" s="3">
        <v>41248</v>
      </c>
      <c r="E8549" s="3">
        <v>41253</v>
      </c>
      <c r="F8549" s="2" t="s">
        <v>50</v>
      </c>
      <c r="G8549" s="8"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5">
        <v>8549</v>
      </c>
      <c r="B8550" s="2" t="s">
        <v>10098</v>
      </c>
      <c r="C8550" s="8">
        <f>YEAR(Data!$D8550)</f>
        <v>2012</v>
      </c>
      <c r="D8550" s="3">
        <v>41248</v>
      </c>
      <c r="E8550" s="3">
        <v>41253</v>
      </c>
      <c r="F8550" s="2" t="s">
        <v>50</v>
      </c>
      <c r="G8550" s="8"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5">
        <v>8550</v>
      </c>
      <c r="B8551" s="2" t="s">
        <v>10099</v>
      </c>
      <c r="C8551" s="8">
        <f>YEAR(Data!$D8551)</f>
        <v>2012</v>
      </c>
      <c r="D8551" s="3">
        <v>41163</v>
      </c>
      <c r="E8551" s="3">
        <v>41164</v>
      </c>
      <c r="F8551" s="2" t="s">
        <v>188</v>
      </c>
      <c r="G8551" s="8"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5">
        <v>8551</v>
      </c>
      <c r="B8552" s="2" t="s">
        <v>10100</v>
      </c>
      <c r="C8552" s="8">
        <f>YEAR(Data!$D8552)</f>
        <v>2012</v>
      </c>
      <c r="D8552" s="3">
        <v>41107</v>
      </c>
      <c r="E8552" s="3">
        <v>41114</v>
      </c>
      <c r="F8552" s="2" t="s">
        <v>50</v>
      </c>
      <c r="G8552" s="8"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5">
        <v>8552</v>
      </c>
      <c r="B8553" s="2" t="s">
        <v>10100</v>
      </c>
      <c r="C8553" s="8">
        <f>YEAR(Data!$D8553)</f>
        <v>2012</v>
      </c>
      <c r="D8553" s="3">
        <v>41107</v>
      </c>
      <c r="E8553" s="3">
        <v>41114</v>
      </c>
      <c r="F8553" s="2" t="s">
        <v>50</v>
      </c>
      <c r="G8553" s="8"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5">
        <v>8553</v>
      </c>
      <c r="B8554" s="2" t="s">
        <v>10101</v>
      </c>
      <c r="C8554" s="8">
        <f>YEAR(Data!$D8554)</f>
        <v>2011</v>
      </c>
      <c r="D8554" s="3">
        <v>40693</v>
      </c>
      <c r="E8554" s="3">
        <v>40697</v>
      </c>
      <c r="F8554" s="2" t="s">
        <v>50</v>
      </c>
      <c r="G8554" s="8"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5">
        <v>8554</v>
      </c>
      <c r="B8555" s="2" t="s">
        <v>10102</v>
      </c>
      <c r="C8555" s="8">
        <f>YEAR(Data!$D8555)</f>
        <v>2014</v>
      </c>
      <c r="D8555" s="3">
        <v>41957</v>
      </c>
      <c r="E8555" s="3">
        <v>41964</v>
      </c>
      <c r="F8555" s="2" t="s">
        <v>50</v>
      </c>
      <c r="G8555" s="8"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5">
        <v>8555</v>
      </c>
      <c r="B8556" s="2" t="s">
        <v>10103</v>
      </c>
      <c r="C8556" s="8">
        <f>YEAR(Data!$D8556)</f>
        <v>2013</v>
      </c>
      <c r="D8556" s="3">
        <v>41618</v>
      </c>
      <c r="E8556" s="3">
        <v>41620</v>
      </c>
      <c r="F8556" s="2" t="s">
        <v>188</v>
      </c>
      <c r="G8556" s="8"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5">
        <v>8556</v>
      </c>
      <c r="B8557" s="2" t="s">
        <v>10104</v>
      </c>
      <c r="C8557" s="8">
        <f>YEAR(Data!$D8557)</f>
        <v>2012</v>
      </c>
      <c r="D8557" s="3">
        <v>40990</v>
      </c>
      <c r="E8557" s="3">
        <v>40990</v>
      </c>
      <c r="F8557" s="2" t="s">
        <v>1290</v>
      </c>
      <c r="G8557" s="8"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5">
        <v>8557</v>
      </c>
      <c r="B8558" s="2" t="s">
        <v>10104</v>
      </c>
      <c r="C8558" s="8">
        <f>YEAR(Data!$D8558)</f>
        <v>2012</v>
      </c>
      <c r="D8558" s="3">
        <v>40990</v>
      </c>
      <c r="E8558" s="3">
        <v>40990</v>
      </c>
      <c r="F8558" s="2" t="s">
        <v>1290</v>
      </c>
      <c r="G8558" s="8"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5">
        <v>8558</v>
      </c>
      <c r="B8559" s="2" t="s">
        <v>10105</v>
      </c>
      <c r="C8559" s="8">
        <f>YEAR(Data!$D8559)</f>
        <v>2013</v>
      </c>
      <c r="D8559" s="3">
        <v>41632</v>
      </c>
      <c r="E8559" s="3">
        <v>41635</v>
      </c>
      <c r="F8559" s="2" t="s">
        <v>23</v>
      </c>
      <c r="G8559" s="8"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5">
        <v>8559</v>
      </c>
      <c r="B8560" s="2" t="s">
        <v>10105</v>
      </c>
      <c r="C8560" s="8">
        <f>YEAR(Data!$D8560)</f>
        <v>2013</v>
      </c>
      <c r="D8560" s="3">
        <v>41632</v>
      </c>
      <c r="E8560" s="3">
        <v>41635</v>
      </c>
      <c r="F8560" s="2" t="s">
        <v>23</v>
      </c>
      <c r="G8560" s="8"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5">
        <v>8560</v>
      </c>
      <c r="B8561" s="2" t="s">
        <v>10105</v>
      </c>
      <c r="C8561" s="8">
        <f>YEAR(Data!$D8561)</f>
        <v>2013</v>
      </c>
      <c r="D8561" s="3">
        <v>41632</v>
      </c>
      <c r="E8561" s="3">
        <v>41635</v>
      </c>
      <c r="F8561" s="2" t="s">
        <v>23</v>
      </c>
      <c r="G8561" s="8"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5">
        <v>8561</v>
      </c>
      <c r="B8562" s="2" t="s">
        <v>10105</v>
      </c>
      <c r="C8562" s="8">
        <f>YEAR(Data!$D8562)</f>
        <v>2013</v>
      </c>
      <c r="D8562" s="3">
        <v>41632</v>
      </c>
      <c r="E8562" s="3">
        <v>41635</v>
      </c>
      <c r="F8562" s="2" t="s">
        <v>23</v>
      </c>
      <c r="G8562" s="8"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5">
        <v>8562</v>
      </c>
      <c r="B8563" s="2" t="s">
        <v>10105</v>
      </c>
      <c r="C8563" s="8">
        <f>YEAR(Data!$D8563)</f>
        <v>2013</v>
      </c>
      <c r="D8563" s="3">
        <v>41632</v>
      </c>
      <c r="E8563" s="3">
        <v>41635</v>
      </c>
      <c r="F8563" s="2" t="s">
        <v>23</v>
      </c>
      <c r="G8563" s="8"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5">
        <v>8563</v>
      </c>
      <c r="B8564" s="2" t="s">
        <v>10106</v>
      </c>
      <c r="C8564" s="8">
        <f>YEAR(Data!$D8564)</f>
        <v>2013</v>
      </c>
      <c r="D8564" s="3">
        <v>41367</v>
      </c>
      <c r="E8564" s="3">
        <v>41371</v>
      </c>
      <c r="F8564" s="2" t="s">
        <v>23</v>
      </c>
      <c r="G8564" s="8"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5">
        <v>8564</v>
      </c>
      <c r="B8565" s="2" t="s">
        <v>10107</v>
      </c>
      <c r="C8565" s="8">
        <f>YEAR(Data!$D8565)</f>
        <v>2014</v>
      </c>
      <c r="D8565" s="3">
        <v>41760</v>
      </c>
      <c r="E8565" s="3">
        <v>41764</v>
      </c>
      <c r="F8565" s="2" t="s">
        <v>50</v>
      </c>
      <c r="G8565" s="8"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5">
        <v>8565</v>
      </c>
      <c r="B8566" s="2" t="s">
        <v>10107</v>
      </c>
      <c r="C8566" s="8">
        <f>YEAR(Data!$D8566)</f>
        <v>2014</v>
      </c>
      <c r="D8566" s="3">
        <v>41760</v>
      </c>
      <c r="E8566" s="3">
        <v>41764</v>
      </c>
      <c r="F8566" s="2" t="s">
        <v>50</v>
      </c>
      <c r="G8566" s="8"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5">
        <v>8566</v>
      </c>
      <c r="B8567" s="2" t="s">
        <v>10109</v>
      </c>
      <c r="C8567" s="8">
        <f>YEAR(Data!$D8567)</f>
        <v>2013</v>
      </c>
      <c r="D8567" s="3">
        <v>41596</v>
      </c>
      <c r="E8567" s="3">
        <v>41597</v>
      </c>
      <c r="F8567" s="2" t="s">
        <v>188</v>
      </c>
      <c r="G8567" s="8"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5">
        <v>8567</v>
      </c>
      <c r="B8568" s="2" t="s">
        <v>10109</v>
      </c>
      <c r="C8568" s="8">
        <f>YEAR(Data!$D8568)</f>
        <v>2013</v>
      </c>
      <c r="D8568" s="3">
        <v>41596</v>
      </c>
      <c r="E8568" s="3">
        <v>41597</v>
      </c>
      <c r="F8568" s="2" t="s">
        <v>188</v>
      </c>
      <c r="G8568" s="8"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5">
        <v>8568</v>
      </c>
      <c r="B8569" s="2" t="s">
        <v>10110</v>
      </c>
      <c r="C8569" s="8">
        <f>YEAR(Data!$D8569)</f>
        <v>2013</v>
      </c>
      <c r="D8569" s="3">
        <v>41589</v>
      </c>
      <c r="E8569" s="3">
        <v>41591</v>
      </c>
      <c r="F8569" s="2" t="s">
        <v>188</v>
      </c>
      <c r="G8569" s="8"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5">
        <v>8569</v>
      </c>
      <c r="B8570" s="2" t="s">
        <v>10111</v>
      </c>
      <c r="C8570" s="8">
        <f>YEAR(Data!$D8570)</f>
        <v>2013</v>
      </c>
      <c r="D8570" s="3">
        <v>41615</v>
      </c>
      <c r="E8570" s="3">
        <v>41621</v>
      </c>
      <c r="F8570" s="2" t="s">
        <v>50</v>
      </c>
      <c r="G8570" s="8"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5">
        <v>8570</v>
      </c>
      <c r="B8571" s="2" t="s">
        <v>10111</v>
      </c>
      <c r="C8571" s="8">
        <f>YEAR(Data!$D8571)</f>
        <v>2013</v>
      </c>
      <c r="D8571" s="3">
        <v>41615</v>
      </c>
      <c r="E8571" s="3">
        <v>41621</v>
      </c>
      <c r="F8571" s="2" t="s">
        <v>50</v>
      </c>
      <c r="G8571" s="8"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5">
        <v>8571</v>
      </c>
      <c r="B8572" s="2" t="s">
        <v>10111</v>
      </c>
      <c r="C8572" s="8">
        <f>YEAR(Data!$D8572)</f>
        <v>2013</v>
      </c>
      <c r="D8572" s="3">
        <v>41615</v>
      </c>
      <c r="E8572" s="3">
        <v>41621</v>
      </c>
      <c r="F8572" s="2" t="s">
        <v>50</v>
      </c>
      <c r="G8572" s="8"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5">
        <v>8572</v>
      </c>
      <c r="B8573" s="2" t="s">
        <v>10112</v>
      </c>
      <c r="C8573" s="8">
        <f>YEAR(Data!$D8573)</f>
        <v>2013</v>
      </c>
      <c r="D8573" s="3">
        <v>41368</v>
      </c>
      <c r="E8573" s="3">
        <v>41368</v>
      </c>
      <c r="F8573" s="2" t="s">
        <v>1290</v>
      </c>
      <c r="G8573" s="8"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5">
        <v>8573</v>
      </c>
      <c r="B8574" s="2" t="s">
        <v>10113</v>
      </c>
      <c r="C8574" s="8">
        <f>YEAR(Data!$D8574)</f>
        <v>2011</v>
      </c>
      <c r="D8574" s="3">
        <v>40875</v>
      </c>
      <c r="E8574" s="3">
        <v>40879</v>
      </c>
      <c r="F8574" s="2" t="s">
        <v>50</v>
      </c>
      <c r="G8574" s="8"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5">
        <v>8574</v>
      </c>
      <c r="B8575" s="2" t="s">
        <v>10114</v>
      </c>
      <c r="C8575" s="8">
        <f>YEAR(Data!$D8575)</f>
        <v>2012</v>
      </c>
      <c r="D8575" s="3">
        <v>41202</v>
      </c>
      <c r="E8575" s="3">
        <v>41204</v>
      </c>
      <c r="F8575" s="2" t="s">
        <v>188</v>
      </c>
      <c r="G8575" s="8"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5">
        <v>8575</v>
      </c>
      <c r="B8576" s="2" t="s">
        <v>10115</v>
      </c>
      <c r="C8576" s="8">
        <f>YEAR(Data!$D8576)</f>
        <v>2011</v>
      </c>
      <c r="D8576" s="3">
        <v>40805</v>
      </c>
      <c r="E8576" s="3">
        <v>40805</v>
      </c>
      <c r="F8576" s="2" t="s">
        <v>1290</v>
      </c>
      <c r="G8576" s="8"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5">
        <v>8576</v>
      </c>
      <c r="B8577" s="2" t="s">
        <v>10116</v>
      </c>
      <c r="C8577" s="8">
        <f>YEAR(Data!$D8577)</f>
        <v>2014</v>
      </c>
      <c r="D8577" s="3">
        <v>41879</v>
      </c>
      <c r="E8577" s="3">
        <v>41882</v>
      </c>
      <c r="F8577" s="2" t="s">
        <v>23</v>
      </c>
      <c r="G8577" s="8"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5">
        <v>8577</v>
      </c>
      <c r="B8578" s="2" t="s">
        <v>10117</v>
      </c>
      <c r="C8578" s="8">
        <f>YEAR(Data!$D8578)</f>
        <v>2014</v>
      </c>
      <c r="D8578" s="3">
        <v>41824</v>
      </c>
      <c r="E8578" s="3">
        <v>41825</v>
      </c>
      <c r="F8578" s="2" t="s">
        <v>188</v>
      </c>
      <c r="G8578" s="8"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5">
        <v>8578</v>
      </c>
      <c r="B8579" s="2" t="s">
        <v>10118</v>
      </c>
      <c r="C8579" s="8">
        <f>YEAR(Data!$D8579)</f>
        <v>2014</v>
      </c>
      <c r="D8579" s="3">
        <v>41996</v>
      </c>
      <c r="E8579" s="3">
        <v>42000</v>
      </c>
      <c r="F8579" s="2" t="s">
        <v>50</v>
      </c>
      <c r="G8579" s="8"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5">
        <v>8579</v>
      </c>
      <c r="B8580" s="2" t="s">
        <v>10118</v>
      </c>
      <c r="C8580" s="8">
        <f>YEAR(Data!$D8580)</f>
        <v>2014</v>
      </c>
      <c r="D8580" s="3">
        <v>41996</v>
      </c>
      <c r="E8580" s="3">
        <v>42000</v>
      </c>
      <c r="F8580" s="2" t="s">
        <v>50</v>
      </c>
      <c r="G8580" s="8"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5">
        <v>8580</v>
      </c>
      <c r="B8581" s="2" t="s">
        <v>10119</v>
      </c>
      <c r="C8581" s="8">
        <f>YEAR(Data!$D8581)</f>
        <v>2013</v>
      </c>
      <c r="D8581" s="3">
        <v>41636</v>
      </c>
      <c r="E8581" s="3">
        <v>41642</v>
      </c>
      <c r="F8581" s="2" t="s">
        <v>50</v>
      </c>
      <c r="G8581" s="8"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5">
        <v>8581</v>
      </c>
      <c r="B8582" s="2" t="s">
        <v>10120</v>
      </c>
      <c r="C8582" s="8">
        <f>YEAR(Data!$D8582)</f>
        <v>2011</v>
      </c>
      <c r="D8582" s="3">
        <v>40683</v>
      </c>
      <c r="E8582" s="3">
        <v>40685</v>
      </c>
      <c r="F8582" s="2" t="s">
        <v>23</v>
      </c>
      <c r="G8582" s="8"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5">
        <v>8582</v>
      </c>
      <c r="B8583" s="2" t="s">
        <v>10120</v>
      </c>
      <c r="C8583" s="8">
        <f>YEAR(Data!$D8583)</f>
        <v>2011</v>
      </c>
      <c r="D8583" s="3">
        <v>40683</v>
      </c>
      <c r="E8583" s="3">
        <v>40685</v>
      </c>
      <c r="F8583" s="2" t="s">
        <v>23</v>
      </c>
      <c r="G8583" s="8"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5">
        <v>8583</v>
      </c>
      <c r="B8584" s="2" t="s">
        <v>10120</v>
      </c>
      <c r="C8584" s="8">
        <f>YEAR(Data!$D8584)</f>
        <v>2011</v>
      </c>
      <c r="D8584" s="3">
        <v>40683</v>
      </c>
      <c r="E8584" s="3">
        <v>40685</v>
      </c>
      <c r="F8584" s="2" t="s">
        <v>23</v>
      </c>
      <c r="G8584" s="8"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5">
        <v>8584</v>
      </c>
      <c r="B8585" s="2" t="s">
        <v>10120</v>
      </c>
      <c r="C8585" s="8">
        <f>YEAR(Data!$D8585)</f>
        <v>2011</v>
      </c>
      <c r="D8585" s="3">
        <v>40683</v>
      </c>
      <c r="E8585" s="3">
        <v>40685</v>
      </c>
      <c r="F8585" s="2" t="s">
        <v>23</v>
      </c>
      <c r="G8585" s="8"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5">
        <v>8585</v>
      </c>
      <c r="B8586" s="2" t="s">
        <v>10122</v>
      </c>
      <c r="C8586" s="8">
        <f>YEAR(Data!$D8586)</f>
        <v>2011</v>
      </c>
      <c r="D8586" s="3">
        <v>40579</v>
      </c>
      <c r="E8586" s="3">
        <v>40583</v>
      </c>
      <c r="F8586" s="2" t="s">
        <v>23</v>
      </c>
      <c r="G8586" s="8"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5">
        <v>8586</v>
      </c>
      <c r="B8587" s="2" t="s">
        <v>10123</v>
      </c>
      <c r="C8587" s="8">
        <f>YEAR(Data!$D8587)</f>
        <v>2014</v>
      </c>
      <c r="D8587" s="3">
        <v>41983</v>
      </c>
      <c r="E8587" s="3">
        <v>41989</v>
      </c>
      <c r="F8587" s="2" t="s">
        <v>50</v>
      </c>
      <c r="G8587" s="8"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5">
        <v>8587</v>
      </c>
      <c r="B8588" s="2" t="s">
        <v>10124</v>
      </c>
      <c r="C8588" s="8">
        <f>YEAR(Data!$D8588)</f>
        <v>2014</v>
      </c>
      <c r="D8588" s="3">
        <v>41832</v>
      </c>
      <c r="E8588" s="3">
        <v>41839</v>
      </c>
      <c r="F8588" s="2" t="s">
        <v>50</v>
      </c>
      <c r="G8588" s="8"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5">
        <v>8588</v>
      </c>
      <c r="B8589" s="2" t="s">
        <v>10124</v>
      </c>
      <c r="C8589" s="8">
        <f>YEAR(Data!$D8589)</f>
        <v>2014</v>
      </c>
      <c r="D8589" s="3">
        <v>41832</v>
      </c>
      <c r="E8589" s="3">
        <v>41839</v>
      </c>
      <c r="F8589" s="2" t="s">
        <v>50</v>
      </c>
      <c r="G8589" s="8"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5">
        <v>8589</v>
      </c>
      <c r="B8590" s="2" t="s">
        <v>10125</v>
      </c>
      <c r="C8590" s="8">
        <f>YEAR(Data!$D8590)</f>
        <v>2012</v>
      </c>
      <c r="D8590" s="3">
        <v>41044</v>
      </c>
      <c r="E8590" s="3">
        <v>41051</v>
      </c>
      <c r="F8590" s="2" t="s">
        <v>50</v>
      </c>
      <c r="G8590" s="8"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5">
        <v>8590</v>
      </c>
      <c r="B8591" s="2" t="s">
        <v>10126</v>
      </c>
      <c r="C8591" s="8">
        <f>YEAR(Data!$D8591)</f>
        <v>2014</v>
      </c>
      <c r="D8591" s="3">
        <v>41669</v>
      </c>
      <c r="E8591" s="3">
        <v>41672</v>
      </c>
      <c r="F8591" s="2" t="s">
        <v>188</v>
      </c>
      <c r="G8591" s="8"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5">
        <v>8591</v>
      </c>
      <c r="B8592" s="2" t="s">
        <v>10127</v>
      </c>
      <c r="C8592" s="8">
        <f>YEAR(Data!$D8592)</f>
        <v>2014</v>
      </c>
      <c r="D8592" s="3">
        <v>41912</v>
      </c>
      <c r="E8592" s="3">
        <v>41914</v>
      </c>
      <c r="F8592" s="2" t="s">
        <v>188</v>
      </c>
      <c r="G8592" s="8"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5">
        <v>8592</v>
      </c>
      <c r="B8593" s="2" t="s">
        <v>10128</v>
      </c>
      <c r="C8593" s="8">
        <f>YEAR(Data!$D8593)</f>
        <v>2014</v>
      </c>
      <c r="D8593" s="3">
        <v>41753</v>
      </c>
      <c r="E8593" s="3">
        <v>41756</v>
      </c>
      <c r="F8593" s="2" t="s">
        <v>188</v>
      </c>
      <c r="G8593" s="8"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5">
        <v>8593</v>
      </c>
      <c r="B8594" s="2" t="s">
        <v>10128</v>
      </c>
      <c r="C8594" s="8">
        <f>YEAR(Data!$D8594)</f>
        <v>2014</v>
      </c>
      <c r="D8594" s="3">
        <v>41753</v>
      </c>
      <c r="E8594" s="3">
        <v>41756</v>
      </c>
      <c r="F8594" s="2" t="s">
        <v>188</v>
      </c>
      <c r="G8594" s="8"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5">
        <v>8594</v>
      </c>
      <c r="B8595" s="2" t="s">
        <v>10130</v>
      </c>
      <c r="C8595" s="8">
        <f>YEAR(Data!$D8595)</f>
        <v>2014</v>
      </c>
      <c r="D8595" s="3">
        <v>41953</v>
      </c>
      <c r="E8595" s="3">
        <v>41957</v>
      </c>
      <c r="F8595" s="2" t="s">
        <v>50</v>
      </c>
      <c r="G8595" s="8"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5">
        <v>8595</v>
      </c>
      <c r="B8596" s="2" t="s">
        <v>10130</v>
      </c>
      <c r="C8596" s="8">
        <f>YEAR(Data!$D8596)</f>
        <v>2014</v>
      </c>
      <c r="D8596" s="3">
        <v>41953</v>
      </c>
      <c r="E8596" s="3">
        <v>41957</v>
      </c>
      <c r="F8596" s="2" t="s">
        <v>50</v>
      </c>
      <c r="G8596" s="8"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5">
        <v>8596</v>
      </c>
      <c r="B8597" s="2" t="s">
        <v>10131</v>
      </c>
      <c r="C8597" s="8">
        <f>YEAR(Data!$D8597)</f>
        <v>2011</v>
      </c>
      <c r="D8597" s="3">
        <v>40668</v>
      </c>
      <c r="E8597" s="3">
        <v>40670</v>
      </c>
      <c r="F8597" s="2" t="s">
        <v>188</v>
      </c>
      <c r="G8597" s="8"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5">
        <v>8597</v>
      </c>
      <c r="B8598" s="2" t="s">
        <v>10131</v>
      </c>
      <c r="C8598" s="8">
        <f>YEAR(Data!$D8598)</f>
        <v>2011</v>
      </c>
      <c r="D8598" s="3">
        <v>40668</v>
      </c>
      <c r="E8598" s="3">
        <v>40670</v>
      </c>
      <c r="F8598" s="2" t="s">
        <v>188</v>
      </c>
      <c r="G8598" s="8"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5">
        <v>8598</v>
      </c>
      <c r="B8599" s="2" t="s">
        <v>10132</v>
      </c>
      <c r="C8599" s="8">
        <f>YEAR(Data!$D8599)</f>
        <v>2013</v>
      </c>
      <c r="D8599" s="3">
        <v>41575</v>
      </c>
      <c r="E8599" s="3">
        <v>41579</v>
      </c>
      <c r="F8599" s="2" t="s">
        <v>50</v>
      </c>
      <c r="G8599" s="8"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5">
        <v>8599</v>
      </c>
      <c r="B8600" s="2" t="s">
        <v>10133</v>
      </c>
      <c r="C8600" s="8">
        <f>YEAR(Data!$D8600)</f>
        <v>2011</v>
      </c>
      <c r="D8600" s="3">
        <v>40873</v>
      </c>
      <c r="E8600" s="3">
        <v>40878</v>
      </c>
      <c r="F8600" s="2" t="s">
        <v>50</v>
      </c>
      <c r="G8600" s="8"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5">
        <v>8600</v>
      </c>
      <c r="B8601" s="2" t="s">
        <v>10133</v>
      </c>
      <c r="C8601" s="8">
        <f>YEAR(Data!$D8601)</f>
        <v>2011</v>
      </c>
      <c r="D8601" s="3">
        <v>40873</v>
      </c>
      <c r="E8601" s="3">
        <v>40878</v>
      </c>
      <c r="F8601" s="2" t="s">
        <v>50</v>
      </c>
      <c r="G8601" s="8"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5">
        <v>8601</v>
      </c>
      <c r="B8602" s="2" t="s">
        <v>10133</v>
      </c>
      <c r="C8602" s="8">
        <f>YEAR(Data!$D8602)</f>
        <v>2011</v>
      </c>
      <c r="D8602" s="3">
        <v>40873</v>
      </c>
      <c r="E8602" s="3">
        <v>40878</v>
      </c>
      <c r="F8602" s="2" t="s">
        <v>50</v>
      </c>
      <c r="G8602" s="8"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5">
        <v>8602</v>
      </c>
      <c r="B8603" s="2" t="s">
        <v>10133</v>
      </c>
      <c r="C8603" s="8">
        <f>YEAR(Data!$D8603)</f>
        <v>2011</v>
      </c>
      <c r="D8603" s="3">
        <v>40873</v>
      </c>
      <c r="E8603" s="3">
        <v>40878</v>
      </c>
      <c r="F8603" s="2" t="s">
        <v>50</v>
      </c>
      <c r="G8603" s="8"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5">
        <v>8603</v>
      </c>
      <c r="B8604" s="2" t="s">
        <v>10134</v>
      </c>
      <c r="C8604" s="8">
        <f>YEAR(Data!$D8604)</f>
        <v>2011</v>
      </c>
      <c r="D8604" s="3">
        <v>40908</v>
      </c>
      <c r="E8604" s="3">
        <v>40908</v>
      </c>
      <c r="F8604" s="2" t="s">
        <v>1290</v>
      </c>
      <c r="G8604" s="8"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5">
        <v>8604</v>
      </c>
      <c r="B8605" s="2" t="s">
        <v>10135</v>
      </c>
      <c r="C8605" s="8">
        <f>YEAR(Data!$D8605)</f>
        <v>2013</v>
      </c>
      <c r="D8605" s="3">
        <v>41277</v>
      </c>
      <c r="E8605" s="3">
        <v>41282</v>
      </c>
      <c r="F8605" s="2" t="s">
        <v>50</v>
      </c>
      <c r="G8605" s="8"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5">
        <v>8605</v>
      </c>
      <c r="B8606" s="2" t="s">
        <v>10135</v>
      </c>
      <c r="C8606" s="8">
        <f>YEAR(Data!$D8606)</f>
        <v>2013</v>
      </c>
      <c r="D8606" s="3">
        <v>41277</v>
      </c>
      <c r="E8606" s="3">
        <v>41282</v>
      </c>
      <c r="F8606" s="2" t="s">
        <v>50</v>
      </c>
      <c r="G8606" s="8"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5">
        <v>8606</v>
      </c>
      <c r="B8607" s="2" t="s">
        <v>10135</v>
      </c>
      <c r="C8607" s="8">
        <f>YEAR(Data!$D8607)</f>
        <v>2013</v>
      </c>
      <c r="D8607" s="3">
        <v>41277</v>
      </c>
      <c r="E8607" s="3">
        <v>41282</v>
      </c>
      <c r="F8607" s="2" t="s">
        <v>50</v>
      </c>
      <c r="G8607" s="8"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5">
        <v>8607</v>
      </c>
      <c r="B8608" s="2" t="s">
        <v>10136</v>
      </c>
      <c r="C8608" s="8">
        <f>YEAR(Data!$D8608)</f>
        <v>2014</v>
      </c>
      <c r="D8608" s="3">
        <v>41870</v>
      </c>
      <c r="E8608" s="3">
        <v>41874</v>
      </c>
      <c r="F8608" s="2" t="s">
        <v>50</v>
      </c>
      <c r="G8608" s="8"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5">
        <v>8608</v>
      </c>
      <c r="B8609" s="2" t="s">
        <v>10137</v>
      </c>
      <c r="C8609" s="8">
        <f>YEAR(Data!$D8609)</f>
        <v>2011</v>
      </c>
      <c r="D8609" s="3">
        <v>40698</v>
      </c>
      <c r="E8609" s="3">
        <v>40703</v>
      </c>
      <c r="F8609" s="2" t="s">
        <v>50</v>
      </c>
      <c r="G8609" s="8"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5">
        <v>8609</v>
      </c>
      <c r="B8610" s="2" t="s">
        <v>10137</v>
      </c>
      <c r="C8610" s="8">
        <f>YEAR(Data!$D8610)</f>
        <v>2011</v>
      </c>
      <c r="D8610" s="3">
        <v>40698</v>
      </c>
      <c r="E8610" s="3">
        <v>40703</v>
      </c>
      <c r="F8610" s="2" t="s">
        <v>50</v>
      </c>
      <c r="G8610" s="8"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5">
        <v>8610</v>
      </c>
      <c r="B8611" s="2" t="s">
        <v>10137</v>
      </c>
      <c r="C8611" s="8">
        <f>YEAR(Data!$D8611)</f>
        <v>2011</v>
      </c>
      <c r="D8611" s="3">
        <v>40698</v>
      </c>
      <c r="E8611" s="3">
        <v>40703</v>
      </c>
      <c r="F8611" s="2" t="s">
        <v>50</v>
      </c>
      <c r="G8611" s="8"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5">
        <v>8611</v>
      </c>
      <c r="B8612" s="2" t="s">
        <v>10137</v>
      </c>
      <c r="C8612" s="8">
        <f>YEAR(Data!$D8612)</f>
        <v>2011</v>
      </c>
      <c r="D8612" s="3">
        <v>40698</v>
      </c>
      <c r="E8612" s="3">
        <v>40703</v>
      </c>
      <c r="F8612" s="2" t="s">
        <v>50</v>
      </c>
      <c r="G8612" s="8"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5">
        <v>8612</v>
      </c>
      <c r="B8613" s="2" t="s">
        <v>10138</v>
      </c>
      <c r="C8613" s="8">
        <f>YEAR(Data!$D8613)</f>
        <v>2014</v>
      </c>
      <c r="D8613" s="3">
        <v>41957</v>
      </c>
      <c r="E8613" s="3">
        <v>41961</v>
      </c>
      <c r="F8613" s="2" t="s">
        <v>23</v>
      </c>
      <c r="G8613" s="8"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5">
        <v>8613</v>
      </c>
      <c r="B8614" s="2" t="s">
        <v>10139</v>
      </c>
      <c r="C8614" s="8">
        <f>YEAR(Data!$D8614)</f>
        <v>2013</v>
      </c>
      <c r="D8614" s="3">
        <v>41302</v>
      </c>
      <c r="E8614" s="3">
        <v>41306</v>
      </c>
      <c r="F8614" s="2" t="s">
        <v>23</v>
      </c>
      <c r="G8614" s="8"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5">
        <v>8614</v>
      </c>
      <c r="B8615" s="2" t="s">
        <v>10140</v>
      </c>
      <c r="C8615" s="8">
        <f>YEAR(Data!$D8615)</f>
        <v>2013</v>
      </c>
      <c r="D8615" s="3">
        <v>41588</v>
      </c>
      <c r="E8615" s="3">
        <v>41593</v>
      </c>
      <c r="F8615" s="2" t="s">
        <v>50</v>
      </c>
      <c r="G8615" s="8"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5">
        <v>8615</v>
      </c>
      <c r="B8616" s="2" t="s">
        <v>10141</v>
      </c>
      <c r="C8616" s="8">
        <f>YEAR(Data!$D8616)</f>
        <v>2013</v>
      </c>
      <c r="D8616" s="3">
        <v>41528</v>
      </c>
      <c r="E8616" s="3">
        <v>41532</v>
      </c>
      <c r="F8616" s="2" t="s">
        <v>50</v>
      </c>
      <c r="G8616" s="8"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5">
        <v>8616</v>
      </c>
      <c r="B8617" s="2" t="s">
        <v>10141</v>
      </c>
      <c r="C8617" s="8">
        <f>YEAR(Data!$D8617)</f>
        <v>2013</v>
      </c>
      <c r="D8617" s="3">
        <v>41528</v>
      </c>
      <c r="E8617" s="3">
        <v>41532</v>
      </c>
      <c r="F8617" s="2" t="s">
        <v>50</v>
      </c>
      <c r="G8617" s="8"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5">
        <v>8617</v>
      </c>
      <c r="B8618" s="2" t="s">
        <v>10141</v>
      </c>
      <c r="C8618" s="8">
        <f>YEAR(Data!$D8618)</f>
        <v>2013</v>
      </c>
      <c r="D8618" s="3">
        <v>41528</v>
      </c>
      <c r="E8618" s="3">
        <v>41532</v>
      </c>
      <c r="F8618" s="2" t="s">
        <v>50</v>
      </c>
      <c r="G8618" s="8"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5">
        <v>8618</v>
      </c>
      <c r="B8619" s="2" t="s">
        <v>10141</v>
      </c>
      <c r="C8619" s="8">
        <f>YEAR(Data!$D8619)</f>
        <v>2013</v>
      </c>
      <c r="D8619" s="3">
        <v>41528</v>
      </c>
      <c r="E8619" s="3">
        <v>41532</v>
      </c>
      <c r="F8619" s="2" t="s">
        <v>50</v>
      </c>
      <c r="G8619" s="8"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5">
        <v>8619</v>
      </c>
      <c r="B8620" s="2" t="s">
        <v>10142</v>
      </c>
      <c r="C8620" s="8">
        <f>YEAR(Data!$D8620)</f>
        <v>2014</v>
      </c>
      <c r="D8620" s="3">
        <v>41702</v>
      </c>
      <c r="E8620" s="3">
        <v>41707</v>
      </c>
      <c r="F8620" s="2" t="s">
        <v>50</v>
      </c>
      <c r="G8620" s="8"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5">
        <v>8620</v>
      </c>
      <c r="B8621" s="2" t="s">
        <v>10143</v>
      </c>
      <c r="C8621" s="8">
        <f>YEAR(Data!$D8621)</f>
        <v>2014</v>
      </c>
      <c r="D8621" s="3">
        <v>41891</v>
      </c>
      <c r="E8621" s="3">
        <v>41896</v>
      </c>
      <c r="F8621" s="2" t="s">
        <v>23</v>
      </c>
      <c r="G8621" s="8"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5">
        <v>8621</v>
      </c>
      <c r="B8622" s="2" t="s">
        <v>10144</v>
      </c>
      <c r="C8622" s="8">
        <f>YEAR(Data!$D8622)</f>
        <v>2014</v>
      </c>
      <c r="D8622" s="3">
        <v>41950</v>
      </c>
      <c r="E8622" s="3">
        <v>41953</v>
      </c>
      <c r="F8622" s="2" t="s">
        <v>23</v>
      </c>
      <c r="G8622" s="8"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5">
        <v>8622</v>
      </c>
      <c r="B8623" s="2" t="s">
        <v>10145</v>
      </c>
      <c r="C8623" s="8">
        <f>YEAR(Data!$D8623)</f>
        <v>2014</v>
      </c>
      <c r="D8623" s="3">
        <v>41773</v>
      </c>
      <c r="E8623" s="3">
        <v>41778</v>
      </c>
      <c r="F8623" s="2" t="s">
        <v>50</v>
      </c>
      <c r="G8623" s="8"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5">
        <v>8623</v>
      </c>
      <c r="B8624" s="2" t="s">
        <v>10146</v>
      </c>
      <c r="C8624" s="8">
        <f>YEAR(Data!$D8624)</f>
        <v>2013</v>
      </c>
      <c r="D8624" s="3">
        <v>41606</v>
      </c>
      <c r="E8624" s="3">
        <v>41610</v>
      </c>
      <c r="F8624" s="2" t="s">
        <v>50</v>
      </c>
      <c r="G8624" s="8"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5">
        <v>8624</v>
      </c>
      <c r="B8625" s="2" t="s">
        <v>10147</v>
      </c>
      <c r="C8625" s="8">
        <f>YEAR(Data!$D8625)</f>
        <v>2012</v>
      </c>
      <c r="D8625" s="3">
        <v>41226</v>
      </c>
      <c r="E8625" s="3">
        <v>41231</v>
      </c>
      <c r="F8625" s="2" t="s">
        <v>50</v>
      </c>
      <c r="G8625" s="8"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5">
        <v>8625</v>
      </c>
      <c r="B8626" s="2" t="s">
        <v>10147</v>
      </c>
      <c r="C8626" s="8">
        <f>YEAR(Data!$D8626)</f>
        <v>2012</v>
      </c>
      <c r="D8626" s="3">
        <v>41226</v>
      </c>
      <c r="E8626" s="3">
        <v>41231</v>
      </c>
      <c r="F8626" s="2" t="s">
        <v>50</v>
      </c>
      <c r="G8626" s="8"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5">
        <v>8626</v>
      </c>
      <c r="B8627" s="2" t="s">
        <v>10148</v>
      </c>
      <c r="C8627" s="8">
        <f>YEAR(Data!$D8627)</f>
        <v>2012</v>
      </c>
      <c r="D8627" s="3">
        <v>41251</v>
      </c>
      <c r="E8627" s="3">
        <v>41255</v>
      </c>
      <c r="F8627" s="2" t="s">
        <v>50</v>
      </c>
      <c r="G8627" s="8"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5">
        <v>8627</v>
      </c>
      <c r="B8628" s="2" t="s">
        <v>10149</v>
      </c>
      <c r="C8628" s="8">
        <f>YEAR(Data!$D8628)</f>
        <v>2012</v>
      </c>
      <c r="D8628" s="3">
        <v>41159</v>
      </c>
      <c r="E8628" s="3">
        <v>41164</v>
      </c>
      <c r="F8628" s="2" t="s">
        <v>50</v>
      </c>
      <c r="G8628" s="8"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5">
        <v>8628</v>
      </c>
      <c r="B8629" s="2" t="s">
        <v>10149</v>
      </c>
      <c r="C8629" s="8">
        <f>YEAR(Data!$D8629)</f>
        <v>2012</v>
      </c>
      <c r="D8629" s="3">
        <v>41159</v>
      </c>
      <c r="E8629" s="3">
        <v>41164</v>
      </c>
      <c r="F8629" s="2" t="s">
        <v>50</v>
      </c>
      <c r="G8629" s="8"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5">
        <v>8629</v>
      </c>
      <c r="B8630" s="2" t="s">
        <v>10149</v>
      </c>
      <c r="C8630" s="8">
        <f>YEAR(Data!$D8630)</f>
        <v>2012</v>
      </c>
      <c r="D8630" s="3">
        <v>41159</v>
      </c>
      <c r="E8630" s="3">
        <v>41164</v>
      </c>
      <c r="F8630" s="2" t="s">
        <v>50</v>
      </c>
      <c r="G8630" s="8"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5">
        <v>8630</v>
      </c>
      <c r="B8631" s="2" t="s">
        <v>10149</v>
      </c>
      <c r="C8631" s="8">
        <f>YEAR(Data!$D8631)</f>
        <v>2012</v>
      </c>
      <c r="D8631" s="3">
        <v>41159</v>
      </c>
      <c r="E8631" s="3">
        <v>41164</v>
      </c>
      <c r="F8631" s="2" t="s">
        <v>50</v>
      </c>
      <c r="G8631" s="8"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5">
        <v>8631</v>
      </c>
      <c r="B8632" s="2" t="s">
        <v>10149</v>
      </c>
      <c r="C8632" s="8">
        <f>YEAR(Data!$D8632)</f>
        <v>2012</v>
      </c>
      <c r="D8632" s="3">
        <v>41159</v>
      </c>
      <c r="E8632" s="3">
        <v>41164</v>
      </c>
      <c r="F8632" s="2" t="s">
        <v>50</v>
      </c>
      <c r="G8632" s="8"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5">
        <v>8632</v>
      </c>
      <c r="B8633" s="2" t="s">
        <v>10150</v>
      </c>
      <c r="C8633" s="8">
        <f>YEAR(Data!$D8633)</f>
        <v>2013</v>
      </c>
      <c r="D8633" s="3">
        <v>41484</v>
      </c>
      <c r="E8633" s="3">
        <v>41485</v>
      </c>
      <c r="F8633" s="2" t="s">
        <v>188</v>
      </c>
      <c r="G8633" s="8"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5">
        <v>8633</v>
      </c>
      <c r="B8634" s="2" t="s">
        <v>10150</v>
      </c>
      <c r="C8634" s="8">
        <f>YEAR(Data!$D8634)</f>
        <v>2013</v>
      </c>
      <c r="D8634" s="3">
        <v>41484</v>
      </c>
      <c r="E8634" s="3">
        <v>41485</v>
      </c>
      <c r="F8634" s="2" t="s">
        <v>188</v>
      </c>
      <c r="G8634" s="8"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5">
        <v>8634</v>
      </c>
      <c r="B8635" s="2" t="s">
        <v>10150</v>
      </c>
      <c r="C8635" s="8">
        <f>YEAR(Data!$D8635)</f>
        <v>2013</v>
      </c>
      <c r="D8635" s="3">
        <v>41484</v>
      </c>
      <c r="E8635" s="3">
        <v>41485</v>
      </c>
      <c r="F8635" s="2" t="s">
        <v>188</v>
      </c>
      <c r="G8635" s="8"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5">
        <v>8635</v>
      </c>
      <c r="B8636" s="2" t="s">
        <v>10151</v>
      </c>
      <c r="C8636" s="8">
        <f>YEAR(Data!$D8636)</f>
        <v>2014</v>
      </c>
      <c r="D8636" s="3">
        <v>41877</v>
      </c>
      <c r="E8636" s="3">
        <v>41881</v>
      </c>
      <c r="F8636" s="2" t="s">
        <v>50</v>
      </c>
      <c r="G8636" s="8"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5">
        <v>8636</v>
      </c>
      <c r="B8637" s="2" t="s">
        <v>10152</v>
      </c>
      <c r="C8637" s="8">
        <f>YEAR(Data!$D8637)</f>
        <v>2011</v>
      </c>
      <c r="D8637" s="3">
        <v>40663</v>
      </c>
      <c r="E8637" s="3">
        <v>40665</v>
      </c>
      <c r="F8637" s="2" t="s">
        <v>188</v>
      </c>
      <c r="G8637" s="8"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5">
        <v>8637</v>
      </c>
      <c r="B8638" s="2" t="s">
        <v>10152</v>
      </c>
      <c r="C8638" s="8">
        <f>YEAR(Data!$D8638)</f>
        <v>2011</v>
      </c>
      <c r="D8638" s="3">
        <v>40663</v>
      </c>
      <c r="E8638" s="3">
        <v>40665</v>
      </c>
      <c r="F8638" s="2" t="s">
        <v>188</v>
      </c>
      <c r="G8638" s="8"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5">
        <v>8638</v>
      </c>
      <c r="B8639" s="2" t="s">
        <v>10153</v>
      </c>
      <c r="C8639" s="8">
        <f>YEAR(Data!$D8639)</f>
        <v>2014</v>
      </c>
      <c r="D8639" s="3">
        <v>41757</v>
      </c>
      <c r="E8639" s="3">
        <v>41762</v>
      </c>
      <c r="F8639" s="2" t="s">
        <v>50</v>
      </c>
      <c r="G8639" s="8"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5">
        <v>8639</v>
      </c>
      <c r="B8640" s="2" t="s">
        <v>10154</v>
      </c>
      <c r="C8640" s="8">
        <f>YEAR(Data!$D8640)</f>
        <v>2014</v>
      </c>
      <c r="D8640" s="3">
        <v>41844</v>
      </c>
      <c r="E8640" s="3">
        <v>41845</v>
      </c>
      <c r="F8640" s="2" t="s">
        <v>188</v>
      </c>
      <c r="G8640" s="8"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5">
        <v>8640</v>
      </c>
      <c r="B8641" s="2" t="s">
        <v>10155</v>
      </c>
      <c r="C8641" s="8">
        <f>YEAR(Data!$D8641)</f>
        <v>2011</v>
      </c>
      <c r="D8641" s="3">
        <v>40890</v>
      </c>
      <c r="E8641" s="3">
        <v>40892</v>
      </c>
      <c r="F8641" s="2" t="s">
        <v>23</v>
      </c>
      <c r="G8641" s="8"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5">
        <v>8641</v>
      </c>
      <c r="B8642" s="2" t="s">
        <v>10156</v>
      </c>
      <c r="C8642" s="8">
        <f>YEAR(Data!$D8642)</f>
        <v>2014</v>
      </c>
      <c r="D8642" s="3">
        <v>41652</v>
      </c>
      <c r="E8642" s="3">
        <v>41656</v>
      </c>
      <c r="F8642" s="2" t="s">
        <v>50</v>
      </c>
      <c r="G8642" s="8"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5">
        <v>8642</v>
      </c>
      <c r="B8643" s="2" t="s">
        <v>10157</v>
      </c>
      <c r="C8643" s="8">
        <f>YEAR(Data!$D8643)</f>
        <v>2014</v>
      </c>
      <c r="D8643" s="3">
        <v>41976</v>
      </c>
      <c r="E8643" s="3">
        <v>41976</v>
      </c>
      <c r="F8643" s="2" t="s">
        <v>1290</v>
      </c>
      <c r="G8643" s="8"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5">
        <v>8643</v>
      </c>
      <c r="B8644" s="2" t="s">
        <v>10158</v>
      </c>
      <c r="C8644" s="8">
        <f>YEAR(Data!$D8644)</f>
        <v>2012</v>
      </c>
      <c r="D8644" s="3">
        <v>41221</v>
      </c>
      <c r="E8644" s="3">
        <v>41228</v>
      </c>
      <c r="F8644" s="2" t="s">
        <v>50</v>
      </c>
      <c r="G8644" s="8"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5">
        <v>8644</v>
      </c>
      <c r="B8645" s="2" t="s">
        <v>10158</v>
      </c>
      <c r="C8645" s="8">
        <f>YEAR(Data!$D8645)</f>
        <v>2012</v>
      </c>
      <c r="D8645" s="3">
        <v>41221</v>
      </c>
      <c r="E8645" s="3">
        <v>41228</v>
      </c>
      <c r="F8645" s="2" t="s">
        <v>50</v>
      </c>
      <c r="G8645" s="8"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5">
        <v>8645</v>
      </c>
      <c r="B8646" s="2" t="s">
        <v>10158</v>
      </c>
      <c r="C8646" s="8">
        <f>YEAR(Data!$D8646)</f>
        <v>2012</v>
      </c>
      <c r="D8646" s="3">
        <v>41221</v>
      </c>
      <c r="E8646" s="3">
        <v>41228</v>
      </c>
      <c r="F8646" s="2" t="s">
        <v>50</v>
      </c>
      <c r="G8646" s="8"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5">
        <v>8646</v>
      </c>
      <c r="B8647" s="2" t="s">
        <v>10158</v>
      </c>
      <c r="C8647" s="8">
        <f>YEAR(Data!$D8647)</f>
        <v>2012</v>
      </c>
      <c r="D8647" s="3">
        <v>41221</v>
      </c>
      <c r="E8647" s="3">
        <v>41228</v>
      </c>
      <c r="F8647" s="2" t="s">
        <v>50</v>
      </c>
      <c r="G8647" s="8"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5">
        <v>8647</v>
      </c>
      <c r="B8648" s="2" t="s">
        <v>10159</v>
      </c>
      <c r="C8648" s="8">
        <f>YEAR(Data!$D8648)</f>
        <v>2013</v>
      </c>
      <c r="D8648" s="3">
        <v>41604</v>
      </c>
      <c r="E8648" s="3">
        <v>41608</v>
      </c>
      <c r="F8648" s="2" t="s">
        <v>50</v>
      </c>
      <c r="G8648" s="8"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5">
        <v>8648</v>
      </c>
      <c r="B8649" s="2" t="s">
        <v>10160</v>
      </c>
      <c r="C8649" s="8">
        <f>YEAR(Data!$D8649)</f>
        <v>2012</v>
      </c>
      <c r="D8649" s="3">
        <v>41248</v>
      </c>
      <c r="E8649" s="3">
        <v>41251</v>
      </c>
      <c r="F8649" s="2" t="s">
        <v>188</v>
      </c>
      <c r="G8649" s="8"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5">
        <v>8649</v>
      </c>
      <c r="B8650" s="2" t="s">
        <v>10161</v>
      </c>
      <c r="C8650" s="8">
        <f>YEAR(Data!$D8650)</f>
        <v>2013</v>
      </c>
      <c r="D8650" s="3">
        <v>41485</v>
      </c>
      <c r="E8650" s="3">
        <v>41490</v>
      </c>
      <c r="F8650" s="2" t="s">
        <v>50</v>
      </c>
      <c r="G8650" s="8"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5">
        <v>8650</v>
      </c>
      <c r="B8651" s="2" t="s">
        <v>10161</v>
      </c>
      <c r="C8651" s="8">
        <f>YEAR(Data!$D8651)</f>
        <v>2013</v>
      </c>
      <c r="D8651" s="3">
        <v>41485</v>
      </c>
      <c r="E8651" s="3">
        <v>41490</v>
      </c>
      <c r="F8651" s="2" t="s">
        <v>50</v>
      </c>
      <c r="G8651" s="8"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5">
        <v>8651</v>
      </c>
      <c r="B8652" s="2" t="s">
        <v>10162</v>
      </c>
      <c r="C8652" s="8">
        <f>YEAR(Data!$D8652)</f>
        <v>2011</v>
      </c>
      <c r="D8652" s="3">
        <v>40799</v>
      </c>
      <c r="E8652" s="3">
        <v>40799</v>
      </c>
      <c r="F8652" s="2" t="s">
        <v>1290</v>
      </c>
      <c r="G8652" s="8"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5">
        <v>8652</v>
      </c>
      <c r="B8653" s="2" t="s">
        <v>10162</v>
      </c>
      <c r="C8653" s="8">
        <f>YEAR(Data!$D8653)</f>
        <v>2011</v>
      </c>
      <c r="D8653" s="3">
        <v>40799</v>
      </c>
      <c r="E8653" s="3">
        <v>40799</v>
      </c>
      <c r="F8653" s="2" t="s">
        <v>1290</v>
      </c>
      <c r="G8653" s="8"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5">
        <v>8653</v>
      </c>
      <c r="B8654" s="2" t="s">
        <v>10162</v>
      </c>
      <c r="C8654" s="8">
        <f>YEAR(Data!$D8654)</f>
        <v>2011</v>
      </c>
      <c r="D8654" s="3">
        <v>40799</v>
      </c>
      <c r="E8654" s="3">
        <v>40799</v>
      </c>
      <c r="F8654" s="2" t="s">
        <v>1290</v>
      </c>
      <c r="G8654" s="8"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5">
        <v>8654</v>
      </c>
      <c r="B8655" s="2" t="s">
        <v>10162</v>
      </c>
      <c r="C8655" s="8">
        <f>YEAR(Data!$D8655)</f>
        <v>2011</v>
      </c>
      <c r="D8655" s="3">
        <v>40799</v>
      </c>
      <c r="E8655" s="3">
        <v>40799</v>
      </c>
      <c r="F8655" s="2" t="s">
        <v>1290</v>
      </c>
      <c r="G8655" s="8"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5">
        <v>8655</v>
      </c>
      <c r="B8656" s="2" t="s">
        <v>10162</v>
      </c>
      <c r="C8656" s="8">
        <f>YEAR(Data!$D8656)</f>
        <v>2011</v>
      </c>
      <c r="D8656" s="3">
        <v>40799</v>
      </c>
      <c r="E8656" s="3">
        <v>40799</v>
      </c>
      <c r="F8656" s="2" t="s">
        <v>1290</v>
      </c>
      <c r="G8656" s="8"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5">
        <v>8656</v>
      </c>
      <c r="B8657" s="2" t="s">
        <v>10162</v>
      </c>
      <c r="C8657" s="8">
        <f>YEAR(Data!$D8657)</f>
        <v>2011</v>
      </c>
      <c r="D8657" s="3">
        <v>40799</v>
      </c>
      <c r="E8657" s="3">
        <v>40799</v>
      </c>
      <c r="F8657" s="2" t="s">
        <v>1290</v>
      </c>
      <c r="G8657" s="8"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5">
        <v>8657</v>
      </c>
      <c r="B8658" s="2" t="s">
        <v>10162</v>
      </c>
      <c r="C8658" s="8">
        <f>YEAR(Data!$D8658)</f>
        <v>2011</v>
      </c>
      <c r="D8658" s="3">
        <v>40799</v>
      </c>
      <c r="E8658" s="3">
        <v>40799</v>
      </c>
      <c r="F8658" s="2" t="s">
        <v>1290</v>
      </c>
      <c r="G8658" s="8"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5">
        <v>8658</v>
      </c>
      <c r="B8659" s="2" t="s">
        <v>10162</v>
      </c>
      <c r="C8659" s="8">
        <f>YEAR(Data!$D8659)</f>
        <v>2011</v>
      </c>
      <c r="D8659" s="3">
        <v>40799</v>
      </c>
      <c r="E8659" s="3">
        <v>40799</v>
      </c>
      <c r="F8659" s="2" t="s">
        <v>1290</v>
      </c>
      <c r="G8659" s="8"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5">
        <v>8659</v>
      </c>
      <c r="B8660" s="2" t="s">
        <v>10163</v>
      </c>
      <c r="C8660" s="8">
        <f>YEAR(Data!$D8660)</f>
        <v>2013</v>
      </c>
      <c r="D8660" s="3">
        <v>41447</v>
      </c>
      <c r="E8660" s="3">
        <v>41451</v>
      </c>
      <c r="F8660" s="2" t="s">
        <v>50</v>
      </c>
      <c r="G8660" s="8"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5">
        <v>8660</v>
      </c>
      <c r="B8661" s="2" t="s">
        <v>10164</v>
      </c>
      <c r="C8661" s="8">
        <f>YEAR(Data!$D8661)</f>
        <v>2013</v>
      </c>
      <c r="D8661" s="3">
        <v>41521</v>
      </c>
      <c r="E8661" s="3">
        <v>41526</v>
      </c>
      <c r="F8661" s="2" t="s">
        <v>50</v>
      </c>
      <c r="G8661" s="8"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5">
        <v>8661</v>
      </c>
      <c r="B8662" s="2" t="s">
        <v>10165</v>
      </c>
      <c r="C8662" s="8">
        <f>YEAR(Data!$D8662)</f>
        <v>2014</v>
      </c>
      <c r="D8662" s="3">
        <v>41969</v>
      </c>
      <c r="E8662" s="3">
        <v>41974</v>
      </c>
      <c r="F8662" s="2" t="s">
        <v>50</v>
      </c>
      <c r="G8662" s="8"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5">
        <v>8662</v>
      </c>
      <c r="B8663" s="2" t="s">
        <v>10166</v>
      </c>
      <c r="C8663" s="8">
        <f>YEAR(Data!$D8663)</f>
        <v>2012</v>
      </c>
      <c r="D8663" s="3">
        <v>41041</v>
      </c>
      <c r="E8663" s="3">
        <v>41046</v>
      </c>
      <c r="F8663" s="2" t="s">
        <v>50</v>
      </c>
      <c r="G8663" s="8"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5">
        <v>8663</v>
      </c>
      <c r="B8664" s="2" t="s">
        <v>10166</v>
      </c>
      <c r="C8664" s="8">
        <f>YEAR(Data!$D8664)</f>
        <v>2012</v>
      </c>
      <c r="D8664" s="3">
        <v>41041</v>
      </c>
      <c r="E8664" s="3">
        <v>41046</v>
      </c>
      <c r="F8664" s="2" t="s">
        <v>50</v>
      </c>
      <c r="G8664" s="8"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5">
        <v>8664</v>
      </c>
      <c r="B8665" s="2" t="s">
        <v>10166</v>
      </c>
      <c r="C8665" s="8">
        <f>YEAR(Data!$D8665)</f>
        <v>2012</v>
      </c>
      <c r="D8665" s="3">
        <v>41041</v>
      </c>
      <c r="E8665" s="3">
        <v>41046</v>
      </c>
      <c r="F8665" s="2" t="s">
        <v>50</v>
      </c>
      <c r="G8665" s="8"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5">
        <v>8665</v>
      </c>
      <c r="B8666" s="2" t="s">
        <v>10167</v>
      </c>
      <c r="C8666" s="8">
        <f>YEAR(Data!$D8666)</f>
        <v>2014</v>
      </c>
      <c r="D8666" s="3">
        <v>41729</v>
      </c>
      <c r="E8666" s="3">
        <v>41731</v>
      </c>
      <c r="F8666" s="2" t="s">
        <v>23</v>
      </c>
      <c r="G8666" s="8"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5">
        <v>8666</v>
      </c>
      <c r="B8667" s="2" t="s">
        <v>10168</v>
      </c>
      <c r="C8667" s="8">
        <f>YEAR(Data!$D8667)</f>
        <v>2013</v>
      </c>
      <c r="D8667" s="3">
        <v>41596</v>
      </c>
      <c r="E8667" s="3">
        <v>41597</v>
      </c>
      <c r="F8667" s="2" t="s">
        <v>188</v>
      </c>
      <c r="G8667" s="8"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5">
        <v>8667</v>
      </c>
      <c r="B8668" s="2" t="s">
        <v>10169</v>
      </c>
      <c r="C8668" s="8">
        <f>YEAR(Data!$D8668)</f>
        <v>2013</v>
      </c>
      <c r="D8668" s="3">
        <v>41639</v>
      </c>
      <c r="E8668" s="3">
        <v>41642</v>
      </c>
      <c r="F8668" s="2" t="s">
        <v>188</v>
      </c>
      <c r="G8668" s="8"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5">
        <v>8668</v>
      </c>
      <c r="B8669" s="2" t="s">
        <v>10172</v>
      </c>
      <c r="C8669" s="8">
        <f>YEAR(Data!$D8669)</f>
        <v>2013</v>
      </c>
      <c r="D8669" s="3">
        <v>41631</v>
      </c>
      <c r="E8669" s="3">
        <v>41633</v>
      </c>
      <c r="F8669" s="2" t="s">
        <v>23</v>
      </c>
      <c r="G8669" s="8"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5">
        <v>8669</v>
      </c>
      <c r="B8670" s="2" t="s">
        <v>10172</v>
      </c>
      <c r="C8670" s="8">
        <f>YEAR(Data!$D8670)</f>
        <v>2013</v>
      </c>
      <c r="D8670" s="3">
        <v>41631</v>
      </c>
      <c r="E8670" s="3">
        <v>41633</v>
      </c>
      <c r="F8670" s="2" t="s">
        <v>23</v>
      </c>
      <c r="G8670" s="8"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5">
        <v>8670</v>
      </c>
      <c r="B8671" s="2" t="s">
        <v>10173</v>
      </c>
      <c r="C8671" s="8">
        <f>YEAR(Data!$D8671)</f>
        <v>2012</v>
      </c>
      <c r="D8671" s="3">
        <v>41263</v>
      </c>
      <c r="E8671" s="3">
        <v>41268</v>
      </c>
      <c r="F8671" s="2" t="s">
        <v>23</v>
      </c>
      <c r="G8671" s="8"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5">
        <v>8671</v>
      </c>
      <c r="B8672" s="2" t="s">
        <v>10174</v>
      </c>
      <c r="C8672" s="8">
        <f>YEAR(Data!$D8672)</f>
        <v>2011</v>
      </c>
      <c r="D8672" s="3">
        <v>40904</v>
      </c>
      <c r="E8672" s="3">
        <v>40909</v>
      </c>
      <c r="F8672" s="2" t="s">
        <v>23</v>
      </c>
      <c r="G8672" s="8"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5">
        <v>8672</v>
      </c>
      <c r="B8673" s="2" t="s">
        <v>10174</v>
      </c>
      <c r="C8673" s="8">
        <f>YEAR(Data!$D8673)</f>
        <v>2011</v>
      </c>
      <c r="D8673" s="3">
        <v>40904</v>
      </c>
      <c r="E8673" s="3">
        <v>40909</v>
      </c>
      <c r="F8673" s="2" t="s">
        <v>23</v>
      </c>
      <c r="G8673" s="8"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5">
        <v>8673</v>
      </c>
      <c r="B8674" s="2" t="s">
        <v>10175</v>
      </c>
      <c r="C8674" s="8">
        <f>YEAR(Data!$D8674)</f>
        <v>2014</v>
      </c>
      <c r="D8674" s="3">
        <v>41687</v>
      </c>
      <c r="E8674" s="3">
        <v>41692</v>
      </c>
      <c r="F8674" s="2" t="s">
        <v>50</v>
      </c>
      <c r="G8674" s="8"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5">
        <v>8674</v>
      </c>
      <c r="B8675" s="2" t="s">
        <v>10175</v>
      </c>
      <c r="C8675" s="8">
        <f>YEAR(Data!$D8675)</f>
        <v>2014</v>
      </c>
      <c r="D8675" s="3">
        <v>41687</v>
      </c>
      <c r="E8675" s="3">
        <v>41692</v>
      </c>
      <c r="F8675" s="2" t="s">
        <v>50</v>
      </c>
      <c r="G8675" s="8"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5">
        <v>8675</v>
      </c>
      <c r="B8676" s="2" t="s">
        <v>10175</v>
      </c>
      <c r="C8676" s="8">
        <f>YEAR(Data!$D8676)</f>
        <v>2014</v>
      </c>
      <c r="D8676" s="3">
        <v>41687</v>
      </c>
      <c r="E8676" s="3">
        <v>41692</v>
      </c>
      <c r="F8676" s="2" t="s">
        <v>50</v>
      </c>
      <c r="G8676" s="8"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5">
        <v>8676</v>
      </c>
      <c r="B8677" s="2" t="s">
        <v>10175</v>
      </c>
      <c r="C8677" s="8">
        <f>YEAR(Data!$D8677)</f>
        <v>2014</v>
      </c>
      <c r="D8677" s="3">
        <v>41687</v>
      </c>
      <c r="E8677" s="3">
        <v>41692</v>
      </c>
      <c r="F8677" s="2" t="s">
        <v>50</v>
      </c>
      <c r="G8677" s="8"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5">
        <v>8677</v>
      </c>
      <c r="B8678" s="2" t="s">
        <v>10175</v>
      </c>
      <c r="C8678" s="8">
        <f>YEAR(Data!$D8678)</f>
        <v>2014</v>
      </c>
      <c r="D8678" s="3">
        <v>41687</v>
      </c>
      <c r="E8678" s="3">
        <v>41692</v>
      </c>
      <c r="F8678" s="2" t="s">
        <v>50</v>
      </c>
      <c r="G8678" s="8"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5">
        <v>8678</v>
      </c>
      <c r="B8679" s="2" t="s">
        <v>10176</v>
      </c>
      <c r="C8679" s="8">
        <f>YEAR(Data!$D8679)</f>
        <v>2014</v>
      </c>
      <c r="D8679" s="3">
        <v>41937</v>
      </c>
      <c r="E8679" s="3">
        <v>41939</v>
      </c>
      <c r="F8679" s="2" t="s">
        <v>188</v>
      </c>
      <c r="G8679" s="8"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5">
        <v>8679</v>
      </c>
      <c r="B8680" s="2" t="s">
        <v>10178</v>
      </c>
      <c r="C8680" s="8">
        <f>YEAR(Data!$D8680)</f>
        <v>2013</v>
      </c>
      <c r="D8680" s="3">
        <v>41520</v>
      </c>
      <c r="E8680" s="3">
        <v>41525</v>
      </c>
      <c r="F8680" s="2" t="s">
        <v>23</v>
      </c>
      <c r="G8680" s="8"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5">
        <v>8680</v>
      </c>
      <c r="B8681" s="2" t="s">
        <v>10178</v>
      </c>
      <c r="C8681" s="8">
        <f>YEAR(Data!$D8681)</f>
        <v>2013</v>
      </c>
      <c r="D8681" s="3">
        <v>41520</v>
      </c>
      <c r="E8681" s="3">
        <v>41525</v>
      </c>
      <c r="F8681" s="2" t="s">
        <v>23</v>
      </c>
      <c r="G8681" s="8"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5">
        <v>8681</v>
      </c>
      <c r="B8682" s="2" t="s">
        <v>10179</v>
      </c>
      <c r="C8682" s="8">
        <f>YEAR(Data!$D8682)</f>
        <v>2013</v>
      </c>
      <c r="D8682" s="3">
        <v>41610</v>
      </c>
      <c r="E8682" s="3">
        <v>41612</v>
      </c>
      <c r="F8682" s="2" t="s">
        <v>23</v>
      </c>
      <c r="G8682" s="8"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5">
        <v>8682</v>
      </c>
      <c r="B8683" s="2" t="s">
        <v>10179</v>
      </c>
      <c r="C8683" s="8">
        <f>YEAR(Data!$D8683)</f>
        <v>2013</v>
      </c>
      <c r="D8683" s="3">
        <v>41610</v>
      </c>
      <c r="E8683" s="3">
        <v>41612</v>
      </c>
      <c r="F8683" s="2" t="s">
        <v>23</v>
      </c>
      <c r="G8683" s="8"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5">
        <v>8683</v>
      </c>
      <c r="B8684" s="2" t="s">
        <v>10180</v>
      </c>
      <c r="C8684" s="8">
        <f>YEAR(Data!$D8684)</f>
        <v>2011</v>
      </c>
      <c r="D8684" s="3">
        <v>40852</v>
      </c>
      <c r="E8684" s="3">
        <v>40857</v>
      </c>
      <c r="F8684" s="2" t="s">
        <v>50</v>
      </c>
      <c r="G8684" s="8"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5">
        <v>8684</v>
      </c>
      <c r="B8685" s="2" t="s">
        <v>10181</v>
      </c>
      <c r="C8685" s="8">
        <f>YEAR(Data!$D8685)</f>
        <v>2014</v>
      </c>
      <c r="D8685" s="3">
        <v>41969</v>
      </c>
      <c r="E8685" s="3">
        <v>41975</v>
      </c>
      <c r="F8685" s="2" t="s">
        <v>50</v>
      </c>
      <c r="G8685" s="8"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5">
        <v>8685</v>
      </c>
      <c r="B8686" s="2" t="s">
        <v>10182</v>
      </c>
      <c r="C8686" s="8">
        <f>YEAR(Data!$D8686)</f>
        <v>2013</v>
      </c>
      <c r="D8686" s="3">
        <v>41625</v>
      </c>
      <c r="E8686" s="3">
        <v>41632</v>
      </c>
      <c r="F8686" s="2" t="s">
        <v>50</v>
      </c>
      <c r="G8686" s="8"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5">
        <v>8686</v>
      </c>
      <c r="B8687" s="2" t="s">
        <v>10183</v>
      </c>
      <c r="C8687" s="8">
        <f>YEAR(Data!$D8687)</f>
        <v>2014</v>
      </c>
      <c r="D8687" s="3">
        <v>41958</v>
      </c>
      <c r="E8687" s="3">
        <v>41962</v>
      </c>
      <c r="F8687" s="2" t="s">
        <v>23</v>
      </c>
      <c r="G8687" s="8"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5">
        <v>8687</v>
      </c>
      <c r="B8688" s="2" t="s">
        <v>10184</v>
      </c>
      <c r="C8688" s="8">
        <f>YEAR(Data!$D8688)</f>
        <v>2013</v>
      </c>
      <c r="D8688" s="3">
        <v>41452</v>
      </c>
      <c r="E8688" s="3">
        <v>41452</v>
      </c>
      <c r="F8688" s="2" t="s">
        <v>1290</v>
      </c>
      <c r="G8688" s="8"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5">
        <v>8688</v>
      </c>
      <c r="B8689" s="2" t="s">
        <v>10184</v>
      </c>
      <c r="C8689" s="8">
        <f>YEAR(Data!$D8689)</f>
        <v>2013</v>
      </c>
      <c r="D8689" s="3">
        <v>41452</v>
      </c>
      <c r="E8689" s="3">
        <v>41452</v>
      </c>
      <c r="F8689" s="2" t="s">
        <v>1290</v>
      </c>
      <c r="G8689" s="8"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5">
        <v>8689</v>
      </c>
      <c r="B8690" s="2" t="s">
        <v>10184</v>
      </c>
      <c r="C8690" s="8">
        <f>YEAR(Data!$D8690)</f>
        <v>2013</v>
      </c>
      <c r="D8690" s="3">
        <v>41452</v>
      </c>
      <c r="E8690" s="3">
        <v>41452</v>
      </c>
      <c r="F8690" s="2" t="s">
        <v>1290</v>
      </c>
      <c r="G8690" s="8"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5">
        <v>8690</v>
      </c>
      <c r="B8691" s="2" t="s">
        <v>10185</v>
      </c>
      <c r="C8691" s="8">
        <f>YEAR(Data!$D8691)</f>
        <v>2011</v>
      </c>
      <c r="D8691" s="3">
        <v>40903</v>
      </c>
      <c r="E8691" s="3">
        <v>40907</v>
      </c>
      <c r="F8691" s="2" t="s">
        <v>50</v>
      </c>
      <c r="G8691" s="8"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5">
        <v>8691</v>
      </c>
      <c r="B8692" s="2" t="s">
        <v>10186</v>
      </c>
      <c r="C8692" s="8">
        <f>YEAR(Data!$D8692)</f>
        <v>2013</v>
      </c>
      <c r="D8692" s="3">
        <v>41501</v>
      </c>
      <c r="E8692" s="3">
        <v>41505</v>
      </c>
      <c r="F8692" s="2" t="s">
        <v>50</v>
      </c>
      <c r="G8692" s="8"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5">
        <v>8692</v>
      </c>
      <c r="B8693" s="2" t="s">
        <v>10186</v>
      </c>
      <c r="C8693" s="8">
        <f>YEAR(Data!$D8693)</f>
        <v>2013</v>
      </c>
      <c r="D8693" s="3">
        <v>41501</v>
      </c>
      <c r="E8693" s="3">
        <v>41505</v>
      </c>
      <c r="F8693" s="2" t="s">
        <v>50</v>
      </c>
      <c r="G8693" s="8"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5">
        <v>8693</v>
      </c>
      <c r="B8694" s="2" t="s">
        <v>10186</v>
      </c>
      <c r="C8694" s="8">
        <f>YEAR(Data!$D8694)</f>
        <v>2013</v>
      </c>
      <c r="D8694" s="3">
        <v>41501</v>
      </c>
      <c r="E8694" s="3">
        <v>41505</v>
      </c>
      <c r="F8694" s="2" t="s">
        <v>50</v>
      </c>
      <c r="G8694" s="8"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5">
        <v>8694</v>
      </c>
      <c r="B8695" s="2" t="s">
        <v>10187</v>
      </c>
      <c r="C8695" s="8">
        <f>YEAR(Data!$D8695)</f>
        <v>2013</v>
      </c>
      <c r="D8695" s="3">
        <v>41572</v>
      </c>
      <c r="E8695" s="3">
        <v>41576</v>
      </c>
      <c r="F8695" s="2" t="s">
        <v>50</v>
      </c>
      <c r="G8695" s="8"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5">
        <v>8695</v>
      </c>
      <c r="B8696" s="2" t="s">
        <v>10188</v>
      </c>
      <c r="C8696" s="8">
        <f>YEAR(Data!$D8696)</f>
        <v>2011</v>
      </c>
      <c r="D8696" s="3">
        <v>40778</v>
      </c>
      <c r="E8696" s="3">
        <v>40783</v>
      </c>
      <c r="F8696" s="2" t="s">
        <v>23</v>
      </c>
      <c r="G8696" s="8"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5">
        <v>8696</v>
      </c>
      <c r="B8697" s="2" t="s">
        <v>10189</v>
      </c>
      <c r="C8697" s="8">
        <f>YEAR(Data!$D8697)</f>
        <v>2014</v>
      </c>
      <c r="D8697" s="3">
        <v>41898</v>
      </c>
      <c r="E8697" s="3">
        <v>41900</v>
      </c>
      <c r="F8697" s="2" t="s">
        <v>23</v>
      </c>
      <c r="G8697" s="8"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5">
        <v>8697</v>
      </c>
      <c r="B8698" s="2" t="s">
        <v>10190</v>
      </c>
      <c r="C8698" s="8">
        <f>YEAR(Data!$D8698)</f>
        <v>2014</v>
      </c>
      <c r="D8698" s="3">
        <v>41806</v>
      </c>
      <c r="E8698" s="3">
        <v>41811</v>
      </c>
      <c r="F8698" s="2" t="s">
        <v>50</v>
      </c>
      <c r="G8698" s="8"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5">
        <v>8698</v>
      </c>
      <c r="B8699" s="2" t="s">
        <v>10190</v>
      </c>
      <c r="C8699" s="8">
        <f>YEAR(Data!$D8699)</f>
        <v>2014</v>
      </c>
      <c r="D8699" s="3">
        <v>41806</v>
      </c>
      <c r="E8699" s="3">
        <v>41811</v>
      </c>
      <c r="F8699" s="2" t="s">
        <v>50</v>
      </c>
      <c r="G8699" s="8"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5">
        <v>8699</v>
      </c>
      <c r="B8700" s="2" t="s">
        <v>10190</v>
      </c>
      <c r="C8700" s="8">
        <f>YEAR(Data!$D8700)</f>
        <v>2014</v>
      </c>
      <c r="D8700" s="3">
        <v>41806</v>
      </c>
      <c r="E8700" s="3">
        <v>41811</v>
      </c>
      <c r="F8700" s="2" t="s">
        <v>50</v>
      </c>
      <c r="G8700" s="8"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5">
        <v>8700</v>
      </c>
      <c r="B8701" s="2" t="s">
        <v>10190</v>
      </c>
      <c r="C8701" s="8">
        <f>YEAR(Data!$D8701)</f>
        <v>2014</v>
      </c>
      <c r="D8701" s="3">
        <v>41806</v>
      </c>
      <c r="E8701" s="3">
        <v>41811</v>
      </c>
      <c r="F8701" s="2" t="s">
        <v>50</v>
      </c>
      <c r="G8701" s="8"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5">
        <v>8701</v>
      </c>
      <c r="B8702" s="2" t="s">
        <v>10190</v>
      </c>
      <c r="C8702" s="8">
        <f>YEAR(Data!$D8702)</f>
        <v>2014</v>
      </c>
      <c r="D8702" s="3">
        <v>41806</v>
      </c>
      <c r="E8702" s="3">
        <v>41811</v>
      </c>
      <c r="F8702" s="2" t="s">
        <v>50</v>
      </c>
      <c r="G8702" s="8"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5">
        <v>8702</v>
      </c>
      <c r="B8703" s="2" t="s">
        <v>10190</v>
      </c>
      <c r="C8703" s="8">
        <f>YEAR(Data!$D8703)</f>
        <v>2014</v>
      </c>
      <c r="D8703" s="3">
        <v>41806</v>
      </c>
      <c r="E8703" s="3">
        <v>41811</v>
      </c>
      <c r="F8703" s="2" t="s">
        <v>50</v>
      </c>
      <c r="G8703" s="8"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5">
        <v>8703</v>
      </c>
      <c r="B8704" s="2" t="s">
        <v>10190</v>
      </c>
      <c r="C8704" s="8">
        <f>YEAR(Data!$D8704)</f>
        <v>2014</v>
      </c>
      <c r="D8704" s="3">
        <v>41806</v>
      </c>
      <c r="E8704" s="3">
        <v>41811</v>
      </c>
      <c r="F8704" s="2" t="s">
        <v>50</v>
      </c>
      <c r="G8704" s="8"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5">
        <v>8704</v>
      </c>
      <c r="B8705" s="2" t="s">
        <v>10193</v>
      </c>
      <c r="C8705" s="8">
        <f>YEAR(Data!$D8705)</f>
        <v>2012</v>
      </c>
      <c r="D8705" s="3">
        <v>40969</v>
      </c>
      <c r="E8705" s="3">
        <v>40973</v>
      </c>
      <c r="F8705" s="2" t="s">
        <v>50</v>
      </c>
      <c r="G8705" s="8"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5">
        <v>8705</v>
      </c>
      <c r="B8706" s="2" t="s">
        <v>10194</v>
      </c>
      <c r="C8706" s="8">
        <f>YEAR(Data!$D8706)</f>
        <v>2013</v>
      </c>
      <c r="D8706" s="3">
        <v>41479</v>
      </c>
      <c r="E8706" s="3">
        <v>41482</v>
      </c>
      <c r="F8706" s="2" t="s">
        <v>188</v>
      </c>
      <c r="G8706" s="8"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5">
        <v>8706</v>
      </c>
      <c r="B8707" s="2" t="s">
        <v>10195</v>
      </c>
      <c r="C8707" s="8">
        <f>YEAR(Data!$D8707)</f>
        <v>2011</v>
      </c>
      <c r="D8707" s="3">
        <v>40817</v>
      </c>
      <c r="E8707" s="3">
        <v>40821</v>
      </c>
      <c r="F8707" s="2" t="s">
        <v>50</v>
      </c>
      <c r="G8707" s="8"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5">
        <v>8707</v>
      </c>
      <c r="B8708" s="2" t="s">
        <v>10196</v>
      </c>
      <c r="C8708" s="8">
        <f>YEAR(Data!$D8708)</f>
        <v>2011</v>
      </c>
      <c r="D8708" s="3">
        <v>40794</v>
      </c>
      <c r="E8708" s="3">
        <v>40799</v>
      </c>
      <c r="F8708" s="2" t="s">
        <v>50</v>
      </c>
      <c r="G8708" s="8"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5">
        <v>8708</v>
      </c>
      <c r="B8709" s="2" t="s">
        <v>10196</v>
      </c>
      <c r="C8709" s="8">
        <f>YEAR(Data!$D8709)</f>
        <v>2011</v>
      </c>
      <c r="D8709" s="3">
        <v>40794</v>
      </c>
      <c r="E8709" s="3">
        <v>40799</v>
      </c>
      <c r="F8709" s="2" t="s">
        <v>50</v>
      </c>
      <c r="G8709" s="8"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5">
        <v>8709</v>
      </c>
      <c r="B8710" s="2" t="s">
        <v>10197</v>
      </c>
      <c r="C8710" s="8">
        <f>YEAR(Data!$D8710)</f>
        <v>2011</v>
      </c>
      <c r="D8710" s="3">
        <v>40863</v>
      </c>
      <c r="E8710" s="3">
        <v>40865</v>
      </c>
      <c r="F8710" s="2" t="s">
        <v>188</v>
      </c>
      <c r="G8710" s="8"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5">
        <v>8710</v>
      </c>
      <c r="B8711" s="2" t="s">
        <v>10197</v>
      </c>
      <c r="C8711" s="8">
        <f>YEAR(Data!$D8711)</f>
        <v>2011</v>
      </c>
      <c r="D8711" s="3">
        <v>40863</v>
      </c>
      <c r="E8711" s="3">
        <v>40865</v>
      </c>
      <c r="F8711" s="2" t="s">
        <v>188</v>
      </c>
      <c r="G8711" s="8"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5">
        <v>8711</v>
      </c>
      <c r="B8712" s="2" t="s">
        <v>10197</v>
      </c>
      <c r="C8712" s="8">
        <f>YEAR(Data!$D8712)</f>
        <v>2011</v>
      </c>
      <c r="D8712" s="3">
        <v>40863</v>
      </c>
      <c r="E8712" s="3">
        <v>40865</v>
      </c>
      <c r="F8712" s="2" t="s">
        <v>188</v>
      </c>
      <c r="G8712" s="8"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5">
        <v>8712</v>
      </c>
      <c r="B8713" s="2" t="s">
        <v>10198</v>
      </c>
      <c r="C8713" s="8">
        <f>YEAR(Data!$D8713)</f>
        <v>2011</v>
      </c>
      <c r="D8713" s="3">
        <v>40605</v>
      </c>
      <c r="E8713" s="3">
        <v>40609</v>
      </c>
      <c r="F8713" s="2" t="s">
        <v>50</v>
      </c>
      <c r="G8713" s="8"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5">
        <v>8713</v>
      </c>
      <c r="B8714" s="2" t="s">
        <v>10199</v>
      </c>
      <c r="C8714" s="8">
        <f>YEAR(Data!$D8714)</f>
        <v>2012</v>
      </c>
      <c r="D8714" s="3">
        <v>41246</v>
      </c>
      <c r="E8714" s="3">
        <v>41250</v>
      </c>
      <c r="F8714" s="2" t="s">
        <v>50</v>
      </c>
      <c r="G8714" s="8"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5">
        <v>8714</v>
      </c>
      <c r="B8715" s="2" t="s">
        <v>10200</v>
      </c>
      <c r="C8715" s="8">
        <f>YEAR(Data!$D8715)</f>
        <v>2014</v>
      </c>
      <c r="D8715" s="3">
        <v>41832</v>
      </c>
      <c r="E8715" s="3">
        <v>41837</v>
      </c>
      <c r="F8715" s="2" t="s">
        <v>50</v>
      </c>
      <c r="G8715" s="8"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5">
        <v>8715</v>
      </c>
      <c r="B8716" s="2" t="s">
        <v>10200</v>
      </c>
      <c r="C8716" s="8">
        <f>YEAR(Data!$D8716)</f>
        <v>2014</v>
      </c>
      <c r="D8716" s="3">
        <v>41832</v>
      </c>
      <c r="E8716" s="3">
        <v>41837</v>
      </c>
      <c r="F8716" s="2" t="s">
        <v>50</v>
      </c>
      <c r="G8716" s="8"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5">
        <v>8716</v>
      </c>
      <c r="B8717" s="2" t="s">
        <v>10201</v>
      </c>
      <c r="C8717" s="8">
        <f>YEAR(Data!$D8717)</f>
        <v>2014</v>
      </c>
      <c r="D8717" s="3">
        <v>41960</v>
      </c>
      <c r="E8717" s="3">
        <v>41964</v>
      </c>
      <c r="F8717" s="2" t="s">
        <v>23</v>
      </c>
      <c r="G8717" s="8"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5">
        <v>8717</v>
      </c>
      <c r="B8718" s="2" t="s">
        <v>10203</v>
      </c>
      <c r="C8718" s="8">
        <f>YEAR(Data!$D8718)</f>
        <v>2013</v>
      </c>
      <c r="D8718" s="3">
        <v>41438</v>
      </c>
      <c r="E8718" s="3">
        <v>41442</v>
      </c>
      <c r="F8718" s="2" t="s">
        <v>23</v>
      </c>
      <c r="G8718" s="8"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5">
        <v>8718</v>
      </c>
      <c r="B8719" s="2" t="s">
        <v>10203</v>
      </c>
      <c r="C8719" s="8">
        <f>YEAR(Data!$D8719)</f>
        <v>2013</v>
      </c>
      <c r="D8719" s="3">
        <v>41438</v>
      </c>
      <c r="E8719" s="3">
        <v>41442</v>
      </c>
      <c r="F8719" s="2" t="s">
        <v>23</v>
      </c>
      <c r="G8719" s="8"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5">
        <v>8719</v>
      </c>
      <c r="B8720" s="2" t="s">
        <v>10203</v>
      </c>
      <c r="C8720" s="8">
        <f>YEAR(Data!$D8720)</f>
        <v>2013</v>
      </c>
      <c r="D8720" s="3">
        <v>41438</v>
      </c>
      <c r="E8720" s="3">
        <v>41442</v>
      </c>
      <c r="F8720" s="2" t="s">
        <v>23</v>
      </c>
      <c r="G8720" s="8"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5">
        <v>8720</v>
      </c>
      <c r="B8721" s="2" t="s">
        <v>10203</v>
      </c>
      <c r="C8721" s="8">
        <f>YEAR(Data!$D8721)</f>
        <v>2013</v>
      </c>
      <c r="D8721" s="3">
        <v>41438</v>
      </c>
      <c r="E8721" s="3">
        <v>41442</v>
      </c>
      <c r="F8721" s="2" t="s">
        <v>23</v>
      </c>
      <c r="G8721" s="8"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5">
        <v>8721</v>
      </c>
      <c r="B8722" s="2" t="s">
        <v>10203</v>
      </c>
      <c r="C8722" s="8">
        <f>YEAR(Data!$D8722)</f>
        <v>2013</v>
      </c>
      <c r="D8722" s="3">
        <v>41438</v>
      </c>
      <c r="E8722" s="3">
        <v>41442</v>
      </c>
      <c r="F8722" s="2" t="s">
        <v>23</v>
      </c>
      <c r="G8722" s="8"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5">
        <v>8722</v>
      </c>
      <c r="B8723" s="2" t="s">
        <v>10203</v>
      </c>
      <c r="C8723" s="8">
        <f>YEAR(Data!$D8723)</f>
        <v>2013</v>
      </c>
      <c r="D8723" s="3">
        <v>41438</v>
      </c>
      <c r="E8723" s="3">
        <v>41442</v>
      </c>
      <c r="F8723" s="2" t="s">
        <v>23</v>
      </c>
      <c r="G8723" s="8"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5">
        <v>8723</v>
      </c>
      <c r="B8724" s="2" t="s">
        <v>10203</v>
      </c>
      <c r="C8724" s="8">
        <f>YEAR(Data!$D8724)</f>
        <v>2013</v>
      </c>
      <c r="D8724" s="3">
        <v>41438</v>
      </c>
      <c r="E8724" s="3">
        <v>41442</v>
      </c>
      <c r="F8724" s="2" t="s">
        <v>23</v>
      </c>
      <c r="G8724" s="8"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5">
        <v>8724</v>
      </c>
      <c r="B8725" s="2" t="s">
        <v>10204</v>
      </c>
      <c r="C8725" s="8">
        <f>YEAR(Data!$D8725)</f>
        <v>2013</v>
      </c>
      <c r="D8725" s="3">
        <v>41638</v>
      </c>
      <c r="E8725" s="3">
        <v>41640</v>
      </c>
      <c r="F8725" s="2" t="s">
        <v>23</v>
      </c>
      <c r="G8725" s="8"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5">
        <v>8725</v>
      </c>
      <c r="B8726" s="2" t="s">
        <v>10204</v>
      </c>
      <c r="C8726" s="8">
        <f>YEAR(Data!$D8726)</f>
        <v>2013</v>
      </c>
      <c r="D8726" s="3">
        <v>41638</v>
      </c>
      <c r="E8726" s="3">
        <v>41640</v>
      </c>
      <c r="F8726" s="2" t="s">
        <v>23</v>
      </c>
      <c r="G8726" s="8"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5">
        <v>8726</v>
      </c>
      <c r="B8727" s="2" t="s">
        <v>10205</v>
      </c>
      <c r="C8727" s="8">
        <f>YEAR(Data!$D8727)</f>
        <v>2014</v>
      </c>
      <c r="D8727" s="3">
        <v>41717</v>
      </c>
      <c r="E8727" s="3">
        <v>41722</v>
      </c>
      <c r="F8727" s="2" t="s">
        <v>50</v>
      </c>
      <c r="G8727" s="8"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5">
        <v>8727</v>
      </c>
      <c r="B8728" s="2" t="s">
        <v>10206</v>
      </c>
      <c r="C8728" s="8">
        <f>YEAR(Data!$D8728)</f>
        <v>2012</v>
      </c>
      <c r="D8728" s="3">
        <v>41270</v>
      </c>
      <c r="E8728" s="3">
        <v>41274</v>
      </c>
      <c r="F8728" s="2" t="s">
        <v>50</v>
      </c>
      <c r="G8728" s="8"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5">
        <v>8728</v>
      </c>
      <c r="B8729" s="2" t="s">
        <v>10206</v>
      </c>
      <c r="C8729" s="8">
        <f>YEAR(Data!$D8729)</f>
        <v>2012</v>
      </c>
      <c r="D8729" s="3">
        <v>41270</v>
      </c>
      <c r="E8729" s="3">
        <v>41274</v>
      </c>
      <c r="F8729" s="2" t="s">
        <v>50</v>
      </c>
      <c r="G8729" s="8"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5">
        <v>8729</v>
      </c>
      <c r="B8730" s="2" t="s">
        <v>10206</v>
      </c>
      <c r="C8730" s="8">
        <f>YEAR(Data!$D8730)</f>
        <v>2012</v>
      </c>
      <c r="D8730" s="3">
        <v>41270</v>
      </c>
      <c r="E8730" s="3">
        <v>41274</v>
      </c>
      <c r="F8730" s="2" t="s">
        <v>50</v>
      </c>
      <c r="G8730" s="8"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5">
        <v>8730</v>
      </c>
      <c r="B8731" s="2" t="s">
        <v>10206</v>
      </c>
      <c r="C8731" s="8">
        <f>YEAR(Data!$D8731)</f>
        <v>2012</v>
      </c>
      <c r="D8731" s="3">
        <v>41270</v>
      </c>
      <c r="E8731" s="3">
        <v>41274</v>
      </c>
      <c r="F8731" s="2" t="s">
        <v>50</v>
      </c>
      <c r="G8731" s="8"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5">
        <v>8731</v>
      </c>
      <c r="B8732" s="2" t="s">
        <v>10206</v>
      </c>
      <c r="C8732" s="8">
        <f>YEAR(Data!$D8732)</f>
        <v>2012</v>
      </c>
      <c r="D8732" s="3">
        <v>41270</v>
      </c>
      <c r="E8732" s="3">
        <v>41274</v>
      </c>
      <c r="F8732" s="2" t="s">
        <v>50</v>
      </c>
      <c r="G8732" s="8"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5">
        <v>8732</v>
      </c>
      <c r="B8733" s="2" t="s">
        <v>10207</v>
      </c>
      <c r="C8733" s="8">
        <f>YEAR(Data!$D8733)</f>
        <v>2012</v>
      </c>
      <c r="D8733" s="3">
        <v>41121</v>
      </c>
      <c r="E8733" s="3">
        <v>41127</v>
      </c>
      <c r="F8733" s="2" t="s">
        <v>50</v>
      </c>
      <c r="G8733" s="8"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5">
        <v>8733</v>
      </c>
      <c r="B8734" s="2" t="s">
        <v>10208</v>
      </c>
      <c r="C8734" s="8">
        <f>YEAR(Data!$D8734)</f>
        <v>2014</v>
      </c>
      <c r="D8734" s="3">
        <v>41818</v>
      </c>
      <c r="E8734" s="3">
        <v>41820</v>
      </c>
      <c r="F8734" s="2" t="s">
        <v>23</v>
      </c>
      <c r="G8734" s="8"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5">
        <v>8734</v>
      </c>
      <c r="B8735" s="2" t="s">
        <v>10208</v>
      </c>
      <c r="C8735" s="8">
        <f>YEAR(Data!$D8735)</f>
        <v>2014</v>
      </c>
      <c r="D8735" s="3">
        <v>41818</v>
      </c>
      <c r="E8735" s="3">
        <v>41820</v>
      </c>
      <c r="F8735" s="2" t="s">
        <v>23</v>
      </c>
      <c r="G8735" s="8"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5">
        <v>8735</v>
      </c>
      <c r="B8736" s="2" t="s">
        <v>10208</v>
      </c>
      <c r="C8736" s="8">
        <f>YEAR(Data!$D8736)</f>
        <v>2014</v>
      </c>
      <c r="D8736" s="3">
        <v>41818</v>
      </c>
      <c r="E8736" s="3">
        <v>41820</v>
      </c>
      <c r="F8736" s="2" t="s">
        <v>23</v>
      </c>
      <c r="G8736" s="8"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5">
        <v>8736</v>
      </c>
      <c r="B8737" s="2" t="s">
        <v>10209</v>
      </c>
      <c r="C8737" s="8">
        <f>YEAR(Data!$D8737)</f>
        <v>2011</v>
      </c>
      <c r="D8737" s="3">
        <v>40582</v>
      </c>
      <c r="E8737" s="3">
        <v>40585</v>
      </c>
      <c r="F8737" s="2" t="s">
        <v>23</v>
      </c>
      <c r="G8737" s="8"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5">
        <v>8737</v>
      </c>
      <c r="B8738" s="2" t="s">
        <v>10210</v>
      </c>
      <c r="C8738" s="8">
        <f>YEAR(Data!$D8738)</f>
        <v>2013</v>
      </c>
      <c r="D8738" s="3">
        <v>41522</v>
      </c>
      <c r="E8738" s="3">
        <v>41527</v>
      </c>
      <c r="F8738" s="2" t="s">
        <v>50</v>
      </c>
      <c r="G8738" s="8"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5">
        <v>8738</v>
      </c>
      <c r="B8739" s="2" t="s">
        <v>10211</v>
      </c>
      <c r="C8739" s="8">
        <f>YEAR(Data!$D8739)</f>
        <v>2014</v>
      </c>
      <c r="D8739" s="3">
        <v>41736</v>
      </c>
      <c r="E8739" s="3">
        <v>41740</v>
      </c>
      <c r="F8739" s="2" t="s">
        <v>50</v>
      </c>
      <c r="G8739" s="8"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5">
        <v>8739</v>
      </c>
      <c r="B8740" s="2" t="s">
        <v>10212</v>
      </c>
      <c r="C8740" s="8">
        <f>YEAR(Data!$D8740)</f>
        <v>2014</v>
      </c>
      <c r="D8740" s="3">
        <v>41982</v>
      </c>
      <c r="E8740" s="3">
        <v>41985</v>
      </c>
      <c r="F8740" s="2" t="s">
        <v>188</v>
      </c>
      <c r="G8740" s="8"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5">
        <v>8740</v>
      </c>
      <c r="B8741" s="2" t="s">
        <v>10212</v>
      </c>
      <c r="C8741" s="8">
        <f>YEAR(Data!$D8741)</f>
        <v>2014</v>
      </c>
      <c r="D8741" s="3">
        <v>41982</v>
      </c>
      <c r="E8741" s="3">
        <v>41985</v>
      </c>
      <c r="F8741" s="2" t="s">
        <v>188</v>
      </c>
      <c r="G8741" s="8"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5">
        <v>8741</v>
      </c>
      <c r="B8742" s="2" t="s">
        <v>10213</v>
      </c>
      <c r="C8742" s="8">
        <f>YEAR(Data!$D8742)</f>
        <v>2013</v>
      </c>
      <c r="D8742" s="3">
        <v>41480</v>
      </c>
      <c r="E8742" s="3">
        <v>41481</v>
      </c>
      <c r="F8742" s="2" t="s">
        <v>188</v>
      </c>
      <c r="G8742" s="8"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5">
        <v>8742</v>
      </c>
      <c r="B8743" s="2" t="s">
        <v>10214</v>
      </c>
      <c r="C8743" s="8">
        <f>YEAR(Data!$D8743)</f>
        <v>2012</v>
      </c>
      <c r="D8743" s="3">
        <v>41222</v>
      </c>
      <c r="E8743" s="3">
        <v>41222</v>
      </c>
      <c r="F8743" s="2" t="s">
        <v>1290</v>
      </c>
      <c r="G8743" s="8"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5">
        <v>8743</v>
      </c>
      <c r="B8744" s="2" t="s">
        <v>10215</v>
      </c>
      <c r="C8744" s="8">
        <f>YEAR(Data!$D8744)</f>
        <v>2012</v>
      </c>
      <c r="D8744" s="3">
        <v>41184</v>
      </c>
      <c r="E8744" s="3">
        <v>41186</v>
      </c>
      <c r="F8744" s="2" t="s">
        <v>188</v>
      </c>
      <c r="G8744" s="8"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5">
        <v>8744</v>
      </c>
      <c r="B8745" s="2" t="s">
        <v>10215</v>
      </c>
      <c r="C8745" s="8">
        <f>YEAR(Data!$D8745)</f>
        <v>2012</v>
      </c>
      <c r="D8745" s="3">
        <v>41184</v>
      </c>
      <c r="E8745" s="3">
        <v>41186</v>
      </c>
      <c r="F8745" s="2" t="s">
        <v>188</v>
      </c>
      <c r="G8745" s="8"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5">
        <v>8745</v>
      </c>
      <c r="B8746" s="2" t="s">
        <v>10216</v>
      </c>
      <c r="C8746" s="8">
        <f>YEAR(Data!$D8746)</f>
        <v>2012</v>
      </c>
      <c r="D8746" s="3">
        <v>41235</v>
      </c>
      <c r="E8746" s="3">
        <v>41238</v>
      </c>
      <c r="F8746" s="2" t="s">
        <v>23</v>
      </c>
      <c r="G8746" s="8"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5">
        <v>8746</v>
      </c>
      <c r="B8747" s="2" t="s">
        <v>10216</v>
      </c>
      <c r="C8747" s="8">
        <f>YEAR(Data!$D8747)</f>
        <v>2012</v>
      </c>
      <c r="D8747" s="3">
        <v>41235</v>
      </c>
      <c r="E8747" s="3">
        <v>41238</v>
      </c>
      <c r="F8747" s="2" t="s">
        <v>23</v>
      </c>
      <c r="G8747" s="8"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5">
        <v>8747</v>
      </c>
      <c r="B8748" s="2" t="s">
        <v>10217</v>
      </c>
      <c r="C8748" s="8">
        <f>YEAR(Data!$D8748)</f>
        <v>2014</v>
      </c>
      <c r="D8748" s="3">
        <v>41673</v>
      </c>
      <c r="E8748" s="3">
        <v>41678</v>
      </c>
      <c r="F8748" s="2" t="s">
        <v>50</v>
      </c>
      <c r="G8748" s="8"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5">
        <v>8748</v>
      </c>
      <c r="B8749" s="2" t="s">
        <v>10217</v>
      </c>
      <c r="C8749" s="8">
        <f>YEAR(Data!$D8749)</f>
        <v>2014</v>
      </c>
      <c r="D8749" s="3">
        <v>41673</v>
      </c>
      <c r="E8749" s="3">
        <v>41678</v>
      </c>
      <c r="F8749" s="2" t="s">
        <v>50</v>
      </c>
      <c r="G8749" s="8"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5">
        <v>8749</v>
      </c>
      <c r="B8750" s="2" t="s">
        <v>10217</v>
      </c>
      <c r="C8750" s="8">
        <f>YEAR(Data!$D8750)</f>
        <v>2014</v>
      </c>
      <c r="D8750" s="3">
        <v>41673</v>
      </c>
      <c r="E8750" s="3">
        <v>41678</v>
      </c>
      <c r="F8750" s="2" t="s">
        <v>50</v>
      </c>
      <c r="G8750" s="8"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5">
        <v>8750</v>
      </c>
      <c r="B8751" s="2" t="s">
        <v>10218</v>
      </c>
      <c r="C8751" s="8">
        <f>YEAR(Data!$D8751)</f>
        <v>2012</v>
      </c>
      <c r="D8751" s="3">
        <v>41076</v>
      </c>
      <c r="E8751" s="3">
        <v>41079</v>
      </c>
      <c r="F8751" s="2" t="s">
        <v>188</v>
      </c>
      <c r="G8751" s="8"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5">
        <v>8751</v>
      </c>
      <c r="B8752" s="2" t="s">
        <v>10218</v>
      </c>
      <c r="C8752" s="8">
        <f>YEAR(Data!$D8752)</f>
        <v>2012</v>
      </c>
      <c r="D8752" s="3">
        <v>41076</v>
      </c>
      <c r="E8752" s="3">
        <v>41079</v>
      </c>
      <c r="F8752" s="2" t="s">
        <v>188</v>
      </c>
      <c r="G8752" s="8"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5">
        <v>8752</v>
      </c>
      <c r="B8753" s="2" t="s">
        <v>10219</v>
      </c>
      <c r="C8753" s="8">
        <f>YEAR(Data!$D8753)</f>
        <v>2013</v>
      </c>
      <c r="D8753" s="3">
        <v>41400</v>
      </c>
      <c r="E8753" s="3">
        <v>41404</v>
      </c>
      <c r="F8753" s="2" t="s">
        <v>50</v>
      </c>
      <c r="G8753" s="8"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5">
        <v>8753</v>
      </c>
      <c r="B8754" s="2" t="s">
        <v>10219</v>
      </c>
      <c r="C8754" s="8">
        <f>YEAR(Data!$D8754)</f>
        <v>2013</v>
      </c>
      <c r="D8754" s="3">
        <v>41400</v>
      </c>
      <c r="E8754" s="3">
        <v>41404</v>
      </c>
      <c r="F8754" s="2" t="s">
        <v>50</v>
      </c>
      <c r="G8754" s="8"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5">
        <v>8754</v>
      </c>
      <c r="B8755" s="2" t="s">
        <v>10222</v>
      </c>
      <c r="C8755" s="8">
        <f>YEAR(Data!$D8755)</f>
        <v>2014</v>
      </c>
      <c r="D8755" s="3">
        <v>41892</v>
      </c>
      <c r="E8755" s="3">
        <v>41893</v>
      </c>
      <c r="F8755" s="2" t="s">
        <v>188</v>
      </c>
      <c r="G8755" s="8"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5">
        <v>8755</v>
      </c>
      <c r="B8756" s="2" t="s">
        <v>10222</v>
      </c>
      <c r="C8756" s="8">
        <f>YEAR(Data!$D8756)</f>
        <v>2014</v>
      </c>
      <c r="D8756" s="3">
        <v>41892</v>
      </c>
      <c r="E8756" s="3">
        <v>41893</v>
      </c>
      <c r="F8756" s="2" t="s">
        <v>188</v>
      </c>
      <c r="G8756" s="8"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5">
        <v>8756</v>
      </c>
      <c r="B8757" s="2" t="s">
        <v>10222</v>
      </c>
      <c r="C8757" s="8">
        <f>YEAR(Data!$D8757)</f>
        <v>2014</v>
      </c>
      <c r="D8757" s="3">
        <v>41892</v>
      </c>
      <c r="E8757" s="3">
        <v>41893</v>
      </c>
      <c r="F8757" s="2" t="s">
        <v>188</v>
      </c>
      <c r="G8757" s="8"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5">
        <v>8757</v>
      </c>
      <c r="B8758" s="2" t="s">
        <v>10223</v>
      </c>
      <c r="C8758" s="8">
        <f>YEAR(Data!$D8758)</f>
        <v>2013</v>
      </c>
      <c r="D8758" s="3">
        <v>41478</v>
      </c>
      <c r="E8758" s="3">
        <v>41482</v>
      </c>
      <c r="F8758" s="2" t="s">
        <v>50</v>
      </c>
      <c r="G8758" s="8"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5">
        <v>8758</v>
      </c>
      <c r="B8759" s="2" t="s">
        <v>10223</v>
      </c>
      <c r="C8759" s="8">
        <f>YEAR(Data!$D8759)</f>
        <v>2013</v>
      </c>
      <c r="D8759" s="3">
        <v>41478</v>
      </c>
      <c r="E8759" s="3">
        <v>41482</v>
      </c>
      <c r="F8759" s="2" t="s">
        <v>50</v>
      </c>
      <c r="G8759" s="8"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5">
        <v>8759</v>
      </c>
      <c r="B8760" s="2" t="s">
        <v>10223</v>
      </c>
      <c r="C8760" s="8">
        <f>YEAR(Data!$D8760)</f>
        <v>2013</v>
      </c>
      <c r="D8760" s="3">
        <v>41478</v>
      </c>
      <c r="E8760" s="3">
        <v>41482</v>
      </c>
      <c r="F8760" s="2" t="s">
        <v>50</v>
      </c>
      <c r="G8760" s="8"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5">
        <v>8760</v>
      </c>
      <c r="B8761" s="2" t="s">
        <v>10223</v>
      </c>
      <c r="C8761" s="8">
        <f>YEAR(Data!$D8761)</f>
        <v>2013</v>
      </c>
      <c r="D8761" s="3">
        <v>41478</v>
      </c>
      <c r="E8761" s="3">
        <v>41482</v>
      </c>
      <c r="F8761" s="2" t="s">
        <v>50</v>
      </c>
      <c r="G8761" s="8"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5">
        <v>8761</v>
      </c>
      <c r="B8762" s="2" t="s">
        <v>10224</v>
      </c>
      <c r="C8762" s="8">
        <f>YEAR(Data!$D8762)</f>
        <v>2013</v>
      </c>
      <c r="D8762" s="3">
        <v>41305</v>
      </c>
      <c r="E8762" s="3">
        <v>41311</v>
      </c>
      <c r="F8762" s="2" t="s">
        <v>50</v>
      </c>
      <c r="G8762" s="8"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5">
        <v>8762</v>
      </c>
      <c r="B8763" s="2" t="s">
        <v>10224</v>
      </c>
      <c r="C8763" s="8">
        <f>YEAR(Data!$D8763)</f>
        <v>2013</v>
      </c>
      <c r="D8763" s="3">
        <v>41305</v>
      </c>
      <c r="E8763" s="3">
        <v>41311</v>
      </c>
      <c r="F8763" s="2" t="s">
        <v>50</v>
      </c>
      <c r="G8763" s="8"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5">
        <v>8763</v>
      </c>
      <c r="B8764" s="2" t="s">
        <v>10225</v>
      </c>
      <c r="C8764" s="8">
        <f>YEAR(Data!$D8764)</f>
        <v>2013</v>
      </c>
      <c r="D8764" s="3">
        <v>41638</v>
      </c>
      <c r="E8764" s="3">
        <v>41642</v>
      </c>
      <c r="F8764" s="2" t="s">
        <v>50</v>
      </c>
      <c r="G8764" s="8"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5">
        <v>8764</v>
      </c>
      <c r="B8765" s="2" t="s">
        <v>10225</v>
      </c>
      <c r="C8765" s="8">
        <f>YEAR(Data!$D8765)</f>
        <v>2013</v>
      </c>
      <c r="D8765" s="3">
        <v>41638</v>
      </c>
      <c r="E8765" s="3">
        <v>41642</v>
      </c>
      <c r="F8765" s="2" t="s">
        <v>50</v>
      </c>
      <c r="G8765" s="8"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5">
        <v>8765</v>
      </c>
      <c r="B8766" s="2" t="s">
        <v>10226</v>
      </c>
      <c r="C8766" s="8">
        <f>YEAR(Data!$D8766)</f>
        <v>2012</v>
      </c>
      <c r="D8766" s="3">
        <v>41234</v>
      </c>
      <c r="E8766" s="3">
        <v>41240</v>
      </c>
      <c r="F8766" s="2" t="s">
        <v>50</v>
      </c>
      <c r="G8766" s="8"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5">
        <v>8766</v>
      </c>
      <c r="B8767" s="2" t="s">
        <v>10226</v>
      </c>
      <c r="C8767" s="8">
        <f>YEAR(Data!$D8767)</f>
        <v>2012</v>
      </c>
      <c r="D8767" s="3">
        <v>41234</v>
      </c>
      <c r="E8767" s="3">
        <v>41240</v>
      </c>
      <c r="F8767" s="2" t="s">
        <v>50</v>
      </c>
      <c r="G8767" s="8"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5">
        <v>8767</v>
      </c>
      <c r="B8768" s="2" t="s">
        <v>10226</v>
      </c>
      <c r="C8768" s="8">
        <f>YEAR(Data!$D8768)</f>
        <v>2012</v>
      </c>
      <c r="D8768" s="3">
        <v>41234</v>
      </c>
      <c r="E8768" s="3">
        <v>41240</v>
      </c>
      <c r="F8768" s="2" t="s">
        <v>50</v>
      </c>
      <c r="G8768" s="8"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5">
        <v>8768</v>
      </c>
      <c r="B8769" s="2" t="s">
        <v>10226</v>
      </c>
      <c r="C8769" s="8">
        <f>YEAR(Data!$D8769)</f>
        <v>2012</v>
      </c>
      <c r="D8769" s="3">
        <v>41234</v>
      </c>
      <c r="E8769" s="3">
        <v>41240</v>
      </c>
      <c r="F8769" s="2" t="s">
        <v>50</v>
      </c>
      <c r="G8769" s="8"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5">
        <v>8769</v>
      </c>
      <c r="B8770" s="2" t="s">
        <v>10227</v>
      </c>
      <c r="C8770" s="8">
        <f>YEAR(Data!$D8770)</f>
        <v>2012</v>
      </c>
      <c r="D8770" s="3">
        <v>41187</v>
      </c>
      <c r="E8770" s="3">
        <v>41191</v>
      </c>
      <c r="F8770" s="2" t="s">
        <v>50</v>
      </c>
      <c r="G8770" s="8"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5">
        <v>8770</v>
      </c>
      <c r="B8771" s="2" t="s">
        <v>10228</v>
      </c>
      <c r="C8771" s="8">
        <f>YEAR(Data!$D8771)</f>
        <v>2013</v>
      </c>
      <c r="D8771" s="3">
        <v>41530</v>
      </c>
      <c r="E8771" s="3">
        <v>41531</v>
      </c>
      <c r="F8771" s="2" t="s">
        <v>1290</v>
      </c>
      <c r="G8771" s="8"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5">
        <v>8771</v>
      </c>
      <c r="B8772" s="2" t="s">
        <v>10228</v>
      </c>
      <c r="C8772" s="8">
        <f>YEAR(Data!$D8772)</f>
        <v>2013</v>
      </c>
      <c r="D8772" s="3">
        <v>41530</v>
      </c>
      <c r="E8772" s="3">
        <v>41531</v>
      </c>
      <c r="F8772" s="2" t="s">
        <v>1290</v>
      </c>
      <c r="G8772" s="8"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5">
        <v>8772</v>
      </c>
      <c r="B8773" s="2" t="s">
        <v>10229</v>
      </c>
      <c r="C8773" s="8">
        <f>YEAR(Data!$D8773)</f>
        <v>2014</v>
      </c>
      <c r="D8773" s="3">
        <v>41897</v>
      </c>
      <c r="E8773" s="3">
        <v>41900</v>
      </c>
      <c r="F8773" s="2" t="s">
        <v>188</v>
      </c>
      <c r="G8773" s="8"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5">
        <v>8773</v>
      </c>
      <c r="B8774" s="2" t="s">
        <v>10229</v>
      </c>
      <c r="C8774" s="8">
        <f>YEAR(Data!$D8774)</f>
        <v>2014</v>
      </c>
      <c r="D8774" s="3">
        <v>41897</v>
      </c>
      <c r="E8774" s="3">
        <v>41900</v>
      </c>
      <c r="F8774" s="2" t="s">
        <v>188</v>
      </c>
      <c r="G8774" s="8"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5">
        <v>8774</v>
      </c>
      <c r="B8775" s="2" t="s">
        <v>10230</v>
      </c>
      <c r="C8775" s="8">
        <f>YEAR(Data!$D8775)</f>
        <v>2012</v>
      </c>
      <c r="D8775" s="3">
        <v>40962</v>
      </c>
      <c r="E8775" s="3">
        <v>40967</v>
      </c>
      <c r="F8775" s="2" t="s">
        <v>50</v>
      </c>
      <c r="G8775" s="8"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5">
        <v>8775</v>
      </c>
      <c r="B8776" s="2" t="s">
        <v>10230</v>
      </c>
      <c r="C8776" s="8">
        <f>YEAR(Data!$D8776)</f>
        <v>2012</v>
      </c>
      <c r="D8776" s="3">
        <v>40962</v>
      </c>
      <c r="E8776" s="3">
        <v>40967</v>
      </c>
      <c r="F8776" s="2" t="s">
        <v>50</v>
      </c>
      <c r="G8776" s="8"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5">
        <v>8776</v>
      </c>
      <c r="B8777" s="2" t="s">
        <v>10231</v>
      </c>
      <c r="C8777" s="8">
        <f>YEAR(Data!$D8777)</f>
        <v>2013</v>
      </c>
      <c r="D8777" s="3">
        <v>41614</v>
      </c>
      <c r="E8777" s="3">
        <v>41618</v>
      </c>
      <c r="F8777" s="2" t="s">
        <v>23</v>
      </c>
      <c r="G8777" s="8"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5">
        <v>8777</v>
      </c>
      <c r="B8778" s="2" t="s">
        <v>10232</v>
      </c>
      <c r="C8778" s="8">
        <f>YEAR(Data!$D8778)</f>
        <v>2013</v>
      </c>
      <c r="D8778" s="3">
        <v>41458</v>
      </c>
      <c r="E8778" s="3">
        <v>41459</v>
      </c>
      <c r="F8778" s="2" t="s">
        <v>188</v>
      </c>
      <c r="G8778" s="8"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5">
        <v>8778</v>
      </c>
      <c r="B8779" s="2" t="s">
        <v>10232</v>
      </c>
      <c r="C8779" s="8">
        <f>YEAR(Data!$D8779)</f>
        <v>2013</v>
      </c>
      <c r="D8779" s="3">
        <v>41458</v>
      </c>
      <c r="E8779" s="3">
        <v>41459</v>
      </c>
      <c r="F8779" s="2" t="s">
        <v>188</v>
      </c>
      <c r="G8779" s="8"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5">
        <v>8779</v>
      </c>
      <c r="B8780" s="2" t="s">
        <v>10233</v>
      </c>
      <c r="C8780" s="8">
        <f>YEAR(Data!$D8780)</f>
        <v>2014</v>
      </c>
      <c r="D8780" s="3">
        <v>41987</v>
      </c>
      <c r="E8780" s="3">
        <v>41992</v>
      </c>
      <c r="F8780" s="2" t="s">
        <v>50</v>
      </c>
      <c r="G8780" s="8"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5">
        <v>8780</v>
      </c>
      <c r="B8781" s="2" t="s">
        <v>10234</v>
      </c>
      <c r="C8781" s="8">
        <f>YEAR(Data!$D8781)</f>
        <v>2012</v>
      </c>
      <c r="D8781" s="3">
        <v>40988</v>
      </c>
      <c r="E8781" s="3">
        <v>40990</v>
      </c>
      <c r="F8781" s="2" t="s">
        <v>23</v>
      </c>
      <c r="G8781" s="8"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5">
        <v>8781</v>
      </c>
      <c r="B8782" s="2" t="s">
        <v>10235</v>
      </c>
      <c r="C8782" s="8">
        <f>YEAR(Data!$D8782)</f>
        <v>2012</v>
      </c>
      <c r="D8782" s="3">
        <v>40969</v>
      </c>
      <c r="E8782" s="3">
        <v>40972</v>
      </c>
      <c r="F8782" s="2" t="s">
        <v>188</v>
      </c>
      <c r="G8782" s="8"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5">
        <v>8782</v>
      </c>
      <c r="B8783" s="2" t="s">
        <v>10235</v>
      </c>
      <c r="C8783" s="8">
        <f>YEAR(Data!$D8783)</f>
        <v>2012</v>
      </c>
      <c r="D8783" s="3">
        <v>40969</v>
      </c>
      <c r="E8783" s="3">
        <v>40972</v>
      </c>
      <c r="F8783" s="2" t="s">
        <v>188</v>
      </c>
      <c r="G8783" s="8"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5">
        <v>8783</v>
      </c>
      <c r="B8784" s="2" t="s">
        <v>10236</v>
      </c>
      <c r="C8784" s="8">
        <f>YEAR(Data!$D8784)</f>
        <v>2013</v>
      </c>
      <c r="D8784" s="3">
        <v>41533</v>
      </c>
      <c r="E8784" s="3">
        <v>41538</v>
      </c>
      <c r="F8784" s="2" t="s">
        <v>50</v>
      </c>
      <c r="G8784" s="8"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5">
        <v>8784</v>
      </c>
      <c r="B8785" s="2" t="s">
        <v>10236</v>
      </c>
      <c r="C8785" s="8">
        <f>YEAR(Data!$D8785)</f>
        <v>2013</v>
      </c>
      <c r="D8785" s="3">
        <v>41533</v>
      </c>
      <c r="E8785" s="3">
        <v>41538</v>
      </c>
      <c r="F8785" s="2" t="s">
        <v>50</v>
      </c>
      <c r="G8785" s="8"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5">
        <v>8785</v>
      </c>
      <c r="B8786" s="2" t="s">
        <v>10238</v>
      </c>
      <c r="C8786" s="8">
        <f>YEAR(Data!$D8786)</f>
        <v>2014</v>
      </c>
      <c r="D8786" s="3">
        <v>41716</v>
      </c>
      <c r="E8786" s="3">
        <v>41722</v>
      </c>
      <c r="F8786" s="2" t="s">
        <v>50</v>
      </c>
      <c r="G8786" s="8"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5">
        <v>8786</v>
      </c>
      <c r="B8787" s="2" t="s">
        <v>10239</v>
      </c>
      <c r="C8787" s="8">
        <f>YEAR(Data!$D8787)</f>
        <v>2014</v>
      </c>
      <c r="D8787" s="3">
        <v>41788</v>
      </c>
      <c r="E8787" s="3">
        <v>41793</v>
      </c>
      <c r="F8787" s="2" t="s">
        <v>50</v>
      </c>
      <c r="G8787" s="8"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5">
        <v>8787</v>
      </c>
      <c r="B8788" s="2" t="s">
        <v>10239</v>
      </c>
      <c r="C8788" s="8">
        <f>YEAR(Data!$D8788)</f>
        <v>2014</v>
      </c>
      <c r="D8788" s="3">
        <v>41788</v>
      </c>
      <c r="E8788" s="3">
        <v>41793</v>
      </c>
      <c r="F8788" s="2" t="s">
        <v>50</v>
      </c>
      <c r="G8788" s="8"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5">
        <v>8788</v>
      </c>
      <c r="B8789" s="2" t="s">
        <v>10239</v>
      </c>
      <c r="C8789" s="8">
        <f>YEAR(Data!$D8789)</f>
        <v>2014</v>
      </c>
      <c r="D8789" s="3">
        <v>41788</v>
      </c>
      <c r="E8789" s="3">
        <v>41793</v>
      </c>
      <c r="F8789" s="2" t="s">
        <v>50</v>
      </c>
      <c r="G8789" s="8"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5">
        <v>8789</v>
      </c>
      <c r="B8790" s="2" t="s">
        <v>10240</v>
      </c>
      <c r="C8790" s="8">
        <f>YEAR(Data!$D8790)</f>
        <v>2014</v>
      </c>
      <c r="D8790" s="3">
        <v>41806</v>
      </c>
      <c r="E8790" s="3">
        <v>41810</v>
      </c>
      <c r="F8790" s="2" t="s">
        <v>50</v>
      </c>
      <c r="G8790" s="8"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5">
        <v>8790</v>
      </c>
      <c r="B8791" s="2" t="s">
        <v>10240</v>
      </c>
      <c r="C8791" s="8">
        <f>YEAR(Data!$D8791)</f>
        <v>2014</v>
      </c>
      <c r="D8791" s="3">
        <v>41806</v>
      </c>
      <c r="E8791" s="3">
        <v>41810</v>
      </c>
      <c r="F8791" s="2" t="s">
        <v>50</v>
      </c>
      <c r="G8791" s="8"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5">
        <v>8791</v>
      </c>
      <c r="B8792" s="2" t="s">
        <v>10241</v>
      </c>
      <c r="C8792" s="8">
        <f>YEAR(Data!$D8792)</f>
        <v>2012</v>
      </c>
      <c r="D8792" s="3">
        <v>41158</v>
      </c>
      <c r="E8792" s="3">
        <v>41164</v>
      </c>
      <c r="F8792" s="2" t="s">
        <v>50</v>
      </c>
      <c r="G8792" s="8"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5">
        <v>8792</v>
      </c>
      <c r="B8793" s="2" t="s">
        <v>10242</v>
      </c>
      <c r="C8793" s="8">
        <f>YEAR(Data!$D8793)</f>
        <v>2014</v>
      </c>
      <c r="D8793" s="3">
        <v>41717</v>
      </c>
      <c r="E8793" s="3">
        <v>41723</v>
      </c>
      <c r="F8793" s="2" t="s">
        <v>50</v>
      </c>
      <c r="G8793" s="8"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5">
        <v>8793</v>
      </c>
      <c r="B8794" s="2" t="s">
        <v>10243</v>
      </c>
      <c r="C8794" s="8">
        <f>YEAR(Data!$D8794)</f>
        <v>2011</v>
      </c>
      <c r="D8794" s="3">
        <v>40896</v>
      </c>
      <c r="E8794" s="3">
        <v>40898</v>
      </c>
      <c r="F8794" s="2" t="s">
        <v>188</v>
      </c>
      <c r="G8794" s="8"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5">
        <v>8794</v>
      </c>
      <c r="B8795" s="2" t="s">
        <v>10243</v>
      </c>
      <c r="C8795" s="8">
        <f>YEAR(Data!$D8795)</f>
        <v>2011</v>
      </c>
      <c r="D8795" s="3">
        <v>40896</v>
      </c>
      <c r="E8795" s="3">
        <v>40898</v>
      </c>
      <c r="F8795" s="2" t="s">
        <v>188</v>
      </c>
      <c r="G8795" s="8"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5">
        <v>8795</v>
      </c>
      <c r="B8796" s="2" t="s">
        <v>10243</v>
      </c>
      <c r="C8796" s="8">
        <f>YEAR(Data!$D8796)</f>
        <v>2011</v>
      </c>
      <c r="D8796" s="3">
        <v>40896</v>
      </c>
      <c r="E8796" s="3">
        <v>40898</v>
      </c>
      <c r="F8796" s="2" t="s">
        <v>188</v>
      </c>
      <c r="G8796" s="8"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5">
        <v>8796</v>
      </c>
      <c r="B8797" s="2" t="s">
        <v>10243</v>
      </c>
      <c r="C8797" s="8">
        <f>YEAR(Data!$D8797)</f>
        <v>2011</v>
      </c>
      <c r="D8797" s="3">
        <v>40896</v>
      </c>
      <c r="E8797" s="3">
        <v>40898</v>
      </c>
      <c r="F8797" s="2" t="s">
        <v>188</v>
      </c>
      <c r="G8797" s="8"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5">
        <v>8797</v>
      </c>
      <c r="B8798" s="2" t="s">
        <v>10244</v>
      </c>
      <c r="C8798" s="8">
        <f>YEAR(Data!$D8798)</f>
        <v>2013</v>
      </c>
      <c r="D8798" s="3">
        <v>41463</v>
      </c>
      <c r="E8798" s="3">
        <v>41469</v>
      </c>
      <c r="F8798" s="2" t="s">
        <v>50</v>
      </c>
      <c r="G8798" s="8"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5">
        <v>8798</v>
      </c>
      <c r="B8799" s="2" t="s">
        <v>10244</v>
      </c>
      <c r="C8799" s="8">
        <f>YEAR(Data!$D8799)</f>
        <v>2013</v>
      </c>
      <c r="D8799" s="3">
        <v>41463</v>
      </c>
      <c r="E8799" s="3">
        <v>41469</v>
      </c>
      <c r="F8799" s="2" t="s">
        <v>50</v>
      </c>
      <c r="G8799" s="8"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5">
        <v>8799</v>
      </c>
      <c r="B8800" s="2" t="s">
        <v>10245</v>
      </c>
      <c r="C8800" s="8">
        <f>YEAR(Data!$D8800)</f>
        <v>2013</v>
      </c>
      <c r="D8800" s="3">
        <v>41371</v>
      </c>
      <c r="E8800" s="3">
        <v>41375</v>
      </c>
      <c r="F8800" s="2" t="s">
        <v>50</v>
      </c>
      <c r="G8800" s="8"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5">
        <v>8800</v>
      </c>
      <c r="B8801" s="2" t="s">
        <v>10246</v>
      </c>
      <c r="C8801" s="8">
        <f>YEAR(Data!$D8801)</f>
        <v>2011</v>
      </c>
      <c r="D8801" s="3">
        <v>40671</v>
      </c>
      <c r="E8801" s="3">
        <v>40673</v>
      </c>
      <c r="F8801" s="2" t="s">
        <v>188</v>
      </c>
      <c r="G8801" s="8"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5">
        <v>8801</v>
      </c>
      <c r="B8802" s="2" t="s">
        <v>10247</v>
      </c>
      <c r="C8802" s="8">
        <f>YEAR(Data!$D8802)</f>
        <v>2014</v>
      </c>
      <c r="D8802" s="3">
        <v>41967</v>
      </c>
      <c r="E8802" s="3">
        <v>41971</v>
      </c>
      <c r="F8802" s="2" t="s">
        <v>50</v>
      </c>
      <c r="G8802" s="8"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5">
        <v>8802</v>
      </c>
      <c r="B8803" s="2" t="s">
        <v>10248</v>
      </c>
      <c r="C8803" s="8">
        <f>YEAR(Data!$D8803)</f>
        <v>2013</v>
      </c>
      <c r="D8803" s="3">
        <v>41589</v>
      </c>
      <c r="E8803" s="3">
        <v>41591</v>
      </c>
      <c r="F8803" s="2" t="s">
        <v>188</v>
      </c>
      <c r="G8803" s="8"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5">
        <v>8803</v>
      </c>
      <c r="B8804" s="2" t="s">
        <v>10248</v>
      </c>
      <c r="C8804" s="8">
        <f>YEAR(Data!$D8804)</f>
        <v>2013</v>
      </c>
      <c r="D8804" s="3">
        <v>41589</v>
      </c>
      <c r="E8804" s="3">
        <v>41591</v>
      </c>
      <c r="F8804" s="2" t="s">
        <v>188</v>
      </c>
      <c r="G8804" s="8"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5">
        <v>8804</v>
      </c>
      <c r="B8805" s="2" t="s">
        <v>10249</v>
      </c>
      <c r="C8805" s="8">
        <f>YEAR(Data!$D8805)</f>
        <v>2011</v>
      </c>
      <c r="D8805" s="3">
        <v>40908</v>
      </c>
      <c r="E8805" s="3">
        <v>40909</v>
      </c>
      <c r="F8805" s="2" t="s">
        <v>188</v>
      </c>
      <c r="G8805" s="8"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5">
        <v>8805</v>
      </c>
      <c r="B8806" s="2" t="s">
        <v>10249</v>
      </c>
      <c r="C8806" s="8">
        <f>YEAR(Data!$D8806)</f>
        <v>2011</v>
      </c>
      <c r="D8806" s="3">
        <v>40908</v>
      </c>
      <c r="E8806" s="3">
        <v>40909</v>
      </c>
      <c r="F8806" s="2" t="s">
        <v>188</v>
      </c>
      <c r="G8806" s="8"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5">
        <v>8806</v>
      </c>
      <c r="B8807" s="2" t="s">
        <v>10250</v>
      </c>
      <c r="C8807" s="8">
        <f>YEAR(Data!$D8807)</f>
        <v>2014</v>
      </c>
      <c r="D8807" s="3">
        <v>41871</v>
      </c>
      <c r="E8807" s="3">
        <v>41875</v>
      </c>
      <c r="F8807" s="2" t="s">
        <v>50</v>
      </c>
      <c r="G8807" s="8"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5">
        <v>8807</v>
      </c>
      <c r="B8808" s="2" t="s">
        <v>10251</v>
      </c>
      <c r="C8808" s="8">
        <f>YEAR(Data!$D8808)</f>
        <v>2013</v>
      </c>
      <c r="D8808" s="3">
        <v>41530</v>
      </c>
      <c r="E8808" s="3">
        <v>41534</v>
      </c>
      <c r="F8808" s="2" t="s">
        <v>50</v>
      </c>
      <c r="G8808" s="8"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5">
        <v>8808</v>
      </c>
      <c r="B8809" s="2" t="s">
        <v>10252</v>
      </c>
      <c r="C8809" s="8">
        <f>YEAR(Data!$D8809)</f>
        <v>2014</v>
      </c>
      <c r="D8809" s="3">
        <v>41939</v>
      </c>
      <c r="E8809" s="3">
        <v>41944</v>
      </c>
      <c r="F8809" s="2" t="s">
        <v>50</v>
      </c>
      <c r="G8809" s="8"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5">
        <v>8809</v>
      </c>
      <c r="B8810" s="2" t="s">
        <v>10252</v>
      </c>
      <c r="C8810" s="8">
        <f>YEAR(Data!$D8810)</f>
        <v>2014</v>
      </c>
      <c r="D8810" s="3">
        <v>41939</v>
      </c>
      <c r="E8810" s="3">
        <v>41944</v>
      </c>
      <c r="F8810" s="2" t="s">
        <v>50</v>
      </c>
      <c r="G8810" s="8"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5">
        <v>8810</v>
      </c>
      <c r="B8811" s="2" t="s">
        <v>10252</v>
      </c>
      <c r="C8811" s="8">
        <f>YEAR(Data!$D8811)</f>
        <v>2014</v>
      </c>
      <c r="D8811" s="3">
        <v>41939</v>
      </c>
      <c r="E8811" s="3">
        <v>41944</v>
      </c>
      <c r="F8811" s="2" t="s">
        <v>50</v>
      </c>
      <c r="G8811" s="8"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5">
        <v>8811</v>
      </c>
      <c r="B8812" s="2" t="s">
        <v>10253</v>
      </c>
      <c r="C8812" s="8">
        <f>YEAR(Data!$D8812)</f>
        <v>2014</v>
      </c>
      <c r="D8812" s="3">
        <v>41790</v>
      </c>
      <c r="E8812" s="3">
        <v>41795</v>
      </c>
      <c r="F8812" s="2" t="s">
        <v>50</v>
      </c>
      <c r="G8812" s="8"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5">
        <v>8812</v>
      </c>
      <c r="B8813" s="2" t="s">
        <v>10254</v>
      </c>
      <c r="C8813" s="8">
        <f>YEAR(Data!$D8813)</f>
        <v>2013</v>
      </c>
      <c r="D8813" s="3">
        <v>41342</v>
      </c>
      <c r="E8813" s="3">
        <v>41347</v>
      </c>
      <c r="F8813" s="2" t="s">
        <v>50</v>
      </c>
      <c r="G8813" s="8"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5">
        <v>8813</v>
      </c>
      <c r="B8814" s="2" t="s">
        <v>10254</v>
      </c>
      <c r="C8814" s="8">
        <f>YEAR(Data!$D8814)</f>
        <v>2013</v>
      </c>
      <c r="D8814" s="3">
        <v>41342</v>
      </c>
      <c r="E8814" s="3">
        <v>41347</v>
      </c>
      <c r="F8814" s="2" t="s">
        <v>50</v>
      </c>
      <c r="G8814" s="8"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5">
        <v>8814</v>
      </c>
      <c r="B8815" s="2" t="s">
        <v>10255</v>
      </c>
      <c r="C8815" s="8">
        <f>YEAR(Data!$D8815)</f>
        <v>2012</v>
      </c>
      <c r="D8815" s="3">
        <v>41116</v>
      </c>
      <c r="E8815" s="3">
        <v>41121</v>
      </c>
      <c r="F8815" s="2" t="s">
        <v>50</v>
      </c>
      <c r="G8815" s="8"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5">
        <v>8815</v>
      </c>
      <c r="B8816" s="2" t="s">
        <v>10256</v>
      </c>
      <c r="C8816" s="8">
        <f>YEAR(Data!$D8816)</f>
        <v>2012</v>
      </c>
      <c r="D8816" s="3">
        <v>41236</v>
      </c>
      <c r="E8816" s="3">
        <v>41238</v>
      </c>
      <c r="F8816" s="2" t="s">
        <v>23</v>
      </c>
      <c r="G8816" s="8"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5">
        <v>8816</v>
      </c>
      <c r="B8817" s="2" t="s">
        <v>10256</v>
      </c>
      <c r="C8817" s="8">
        <f>YEAR(Data!$D8817)</f>
        <v>2012</v>
      </c>
      <c r="D8817" s="3">
        <v>41236</v>
      </c>
      <c r="E8817" s="3">
        <v>41238</v>
      </c>
      <c r="F8817" s="2" t="s">
        <v>23</v>
      </c>
      <c r="G8817" s="8"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5">
        <v>8817</v>
      </c>
      <c r="B8818" s="2" t="s">
        <v>10256</v>
      </c>
      <c r="C8818" s="8">
        <f>YEAR(Data!$D8818)</f>
        <v>2012</v>
      </c>
      <c r="D8818" s="3">
        <v>41236</v>
      </c>
      <c r="E8818" s="3">
        <v>41238</v>
      </c>
      <c r="F8818" s="2" t="s">
        <v>23</v>
      </c>
      <c r="G8818" s="8"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5">
        <v>8818</v>
      </c>
      <c r="B8819" s="2" t="s">
        <v>10256</v>
      </c>
      <c r="C8819" s="8">
        <f>YEAR(Data!$D8819)</f>
        <v>2012</v>
      </c>
      <c r="D8819" s="3">
        <v>41236</v>
      </c>
      <c r="E8819" s="3">
        <v>41238</v>
      </c>
      <c r="F8819" s="2" t="s">
        <v>23</v>
      </c>
      <c r="G8819" s="8"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5">
        <v>8819</v>
      </c>
      <c r="B8820" s="2" t="s">
        <v>10256</v>
      </c>
      <c r="C8820" s="8">
        <f>YEAR(Data!$D8820)</f>
        <v>2012</v>
      </c>
      <c r="D8820" s="3">
        <v>41236</v>
      </c>
      <c r="E8820" s="3">
        <v>41238</v>
      </c>
      <c r="F8820" s="2" t="s">
        <v>23</v>
      </c>
      <c r="G8820" s="8"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5">
        <v>8820</v>
      </c>
      <c r="B8821" s="2" t="s">
        <v>10259</v>
      </c>
      <c r="C8821" s="8">
        <f>YEAR(Data!$D8821)</f>
        <v>2012</v>
      </c>
      <c r="D8821" s="3">
        <v>41241</v>
      </c>
      <c r="E8821" s="3">
        <v>41245</v>
      </c>
      <c r="F8821" s="2" t="s">
        <v>50</v>
      </c>
      <c r="G8821" s="8"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5">
        <v>8821</v>
      </c>
      <c r="B8822" s="2" t="s">
        <v>10260</v>
      </c>
      <c r="C8822" s="8">
        <f>YEAR(Data!$D8822)</f>
        <v>2014</v>
      </c>
      <c r="D8822" s="3">
        <v>41947</v>
      </c>
      <c r="E8822" s="3">
        <v>41951</v>
      </c>
      <c r="F8822" s="2" t="s">
        <v>50</v>
      </c>
      <c r="G8822" s="8"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5">
        <v>8822</v>
      </c>
      <c r="B8823" s="2" t="s">
        <v>10260</v>
      </c>
      <c r="C8823" s="8">
        <f>YEAR(Data!$D8823)</f>
        <v>2014</v>
      </c>
      <c r="D8823" s="3">
        <v>41947</v>
      </c>
      <c r="E8823" s="3">
        <v>41951</v>
      </c>
      <c r="F8823" s="2" t="s">
        <v>50</v>
      </c>
      <c r="G8823" s="8"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5">
        <v>8823</v>
      </c>
      <c r="B8824" s="2" t="s">
        <v>10260</v>
      </c>
      <c r="C8824" s="8">
        <f>YEAR(Data!$D8824)</f>
        <v>2014</v>
      </c>
      <c r="D8824" s="3">
        <v>41947</v>
      </c>
      <c r="E8824" s="3">
        <v>41951</v>
      </c>
      <c r="F8824" s="2" t="s">
        <v>50</v>
      </c>
      <c r="G8824" s="8"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5">
        <v>8824</v>
      </c>
      <c r="B8825" s="2" t="s">
        <v>10260</v>
      </c>
      <c r="C8825" s="8">
        <f>YEAR(Data!$D8825)</f>
        <v>2014</v>
      </c>
      <c r="D8825" s="3">
        <v>41947</v>
      </c>
      <c r="E8825" s="3">
        <v>41951</v>
      </c>
      <c r="F8825" s="2" t="s">
        <v>50</v>
      </c>
      <c r="G8825" s="8"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5">
        <v>8825</v>
      </c>
      <c r="B8826" s="2" t="s">
        <v>10261</v>
      </c>
      <c r="C8826" s="8">
        <f>YEAR(Data!$D8826)</f>
        <v>2014</v>
      </c>
      <c r="D8826" s="3">
        <v>41720</v>
      </c>
      <c r="E8826" s="3">
        <v>41722</v>
      </c>
      <c r="F8826" s="2" t="s">
        <v>23</v>
      </c>
      <c r="G8826" s="8"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5">
        <v>8826</v>
      </c>
      <c r="B8827" s="2" t="s">
        <v>10262</v>
      </c>
      <c r="C8827" s="8">
        <f>YEAR(Data!$D8827)</f>
        <v>2012</v>
      </c>
      <c r="D8827" s="3">
        <v>41262</v>
      </c>
      <c r="E8827" s="3">
        <v>41265</v>
      </c>
      <c r="F8827" s="2" t="s">
        <v>188</v>
      </c>
      <c r="G8827" s="8"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5">
        <v>8827</v>
      </c>
      <c r="B8828" s="2" t="s">
        <v>10263</v>
      </c>
      <c r="C8828" s="8">
        <f>YEAR(Data!$D8828)</f>
        <v>2011</v>
      </c>
      <c r="D8828" s="3">
        <v>40635</v>
      </c>
      <c r="E8828" s="3">
        <v>40639</v>
      </c>
      <c r="F8828" s="2" t="s">
        <v>23</v>
      </c>
      <c r="G8828" s="8"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5">
        <v>8828</v>
      </c>
      <c r="B8829" s="2" t="s">
        <v>10263</v>
      </c>
      <c r="C8829" s="8">
        <f>YEAR(Data!$D8829)</f>
        <v>2011</v>
      </c>
      <c r="D8829" s="3">
        <v>40635</v>
      </c>
      <c r="E8829" s="3">
        <v>40639</v>
      </c>
      <c r="F8829" s="2" t="s">
        <v>23</v>
      </c>
      <c r="G8829" s="8"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5">
        <v>8829</v>
      </c>
      <c r="B8830" s="2" t="s">
        <v>10264</v>
      </c>
      <c r="C8830" s="8">
        <f>YEAR(Data!$D8830)</f>
        <v>2012</v>
      </c>
      <c r="D8830" s="3">
        <v>41065</v>
      </c>
      <c r="E8830" s="3">
        <v>41069</v>
      </c>
      <c r="F8830" s="2" t="s">
        <v>50</v>
      </c>
      <c r="G8830" s="8"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5">
        <v>8830</v>
      </c>
      <c r="B8831" s="2" t="s">
        <v>10265</v>
      </c>
      <c r="C8831" s="8">
        <f>YEAR(Data!$D8831)</f>
        <v>2011</v>
      </c>
      <c r="D8831" s="3">
        <v>40822</v>
      </c>
      <c r="E8831" s="3">
        <v>40825</v>
      </c>
      <c r="F8831" s="2" t="s">
        <v>188</v>
      </c>
      <c r="G8831" s="8"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5">
        <v>8831</v>
      </c>
      <c r="B8832" s="2" t="s">
        <v>10266</v>
      </c>
      <c r="C8832" s="8">
        <f>YEAR(Data!$D8832)</f>
        <v>2013</v>
      </c>
      <c r="D8832" s="3">
        <v>41508</v>
      </c>
      <c r="E8832" s="3">
        <v>41511</v>
      </c>
      <c r="F8832" s="2" t="s">
        <v>23</v>
      </c>
      <c r="G8832" s="8"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5">
        <v>8832</v>
      </c>
      <c r="B8833" s="2" t="s">
        <v>10267</v>
      </c>
      <c r="C8833" s="8">
        <f>YEAR(Data!$D8833)</f>
        <v>2012</v>
      </c>
      <c r="D8833" s="3">
        <v>41228</v>
      </c>
      <c r="E8833" s="3">
        <v>41232</v>
      </c>
      <c r="F8833" s="2" t="s">
        <v>50</v>
      </c>
      <c r="G8833" s="8"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5">
        <v>8833</v>
      </c>
      <c r="B8834" s="2" t="s">
        <v>10268</v>
      </c>
      <c r="C8834" s="8">
        <f>YEAR(Data!$D8834)</f>
        <v>2012</v>
      </c>
      <c r="D8834" s="3">
        <v>41082</v>
      </c>
      <c r="E8834" s="3">
        <v>41087</v>
      </c>
      <c r="F8834" s="2" t="s">
        <v>50</v>
      </c>
      <c r="G8834" s="8"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5">
        <v>8834</v>
      </c>
      <c r="B8835" s="2" t="s">
        <v>10269</v>
      </c>
      <c r="C8835" s="8">
        <f>YEAR(Data!$D8835)</f>
        <v>2014</v>
      </c>
      <c r="D8835" s="3">
        <v>41907</v>
      </c>
      <c r="E8835" s="3">
        <v>41911</v>
      </c>
      <c r="F8835" s="2" t="s">
        <v>50</v>
      </c>
      <c r="G8835" s="8"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5">
        <v>8835</v>
      </c>
      <c r="B8836" s="2" t="s">
        <v>10269</v>
      </c>
      <c r="C8836" s="8">
        <f>YEAR(Data!$D8836)</f>
        <v>2014</v>
      </c>
      <c r="D8836" s="3">
        <v>41907</v>
      </c>
      <c r="E8836" s="3">
        <v>41911</v>
      </c>
      <c r="F8836" s="2" t="s">
        <v>50</v>
      </c>
      <c r="G8836" s="8"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5">
        <v>8836</v>
      </c>
      <c r="B8837" s="2" t="s">
        <v>10269</v>
      </c>
      <c r="C8837" s="8">
        <f>YEAR(Data!$D8837)</f>
        <v>2014</v>
      </c>
      <c r="D8837" s="3">
        <v>41907</v>
      </c>
      <c r="E8837" s="3">
        <v>41911</v>
      </c>
      <c r="F8837" s="2" t="s">
        <v>50</v>
      </c>
      <c r="G8837" s="8"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5">
        <v>8837</v>
      </c>
      <c r="B8838" s="2" t="s">
        <v>10269</v>
      </c>
      <c r="C8838" s="8">
        <f>YEAR(Data!$D8838)</f>
        <v>2014</v>
      </c>
      <c r="D8838" s="3">
        <v>41907</v>
      </c>
      <c r="E8838" s="3">
        <v>41911</v>
      </c>
      <c r="F8838" s="2" t="s">
        <v>50</v>
      </c>
      <c r="G8838" s="8"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5">
        <v>8838</v>
      </c>
      <c r="B8839" s="2" t="s">
        <v>10269</v>
      </c>
      <c r="C8839" s="8">
        <f>YEAR(Data!$D8839)</f>
        <v>2014</v>
      </c>
      <c r="D8839" s="3">
        <v>41907</v>
      </c>
      <c r="E8839" s="3">
        <v>41911</v>
      </c>
      <c r="F8839" s="2" t="s">
        <v>50</v>
      </c>
      <c r="G8839" s="8"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5">
        <v>8839</v>
      </c>
      <c r="B8840" s="2" t="s">
        <v>10270</v>
      </c>
      <c r="C8840" s="8">
        <f>YEAR(Data!$D8840)</f>
        <v>2011</v>
      </c>
      <c r="D8840" s="3">
        <v>40639</v>
      </c>
      <c r="E8840" s="3">
        <v>40643</v>
      </c>
      <c r="F8840" s="2" t="s">
        <v>23</v>
      </c>
      <c r="G8840" s="8"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5">
        <v>8840</v>
      </c>
      <c r="B8841" s="2" t="s">
        <v>10270</v>
      </c>
      <c r="C8841" s="8">
        <f>YEAR(Data!$D8841)</f>
        <v>2011</v>
      </c>
      <c r="D8841" s="3">
        <v>40639</v>
      </c>
      <c r="E8841" s="3">
        <v>40643</v>
      </c>
      <c r="F8841" s="2" t="s">
        <v>23</v>
      </c>
      <c r="G8841" s="8"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5">
        <v>8841</v>
      </c>
      <c r="B8842" s="2" t="s">
        <v>10270</v>
      </c>
      <c r="C8842" s="8">
        <f>YEAR(Data!$D8842)</f>
        <v>2011</v>
      </c>
      <c r="D8842" s="3">
        <v>40639</v>
      </c>
      <c r="E8842" s="3">
        <v>40643</v>
      </c>
      <c r="F8842" s="2" t="s">
        <v>23</v>
      </c>
      <c r="G8842" s="8"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5">
        <v>8842</v>
      </c>
      <c r="B8843" s="2" t="s">
        <v>10271</v>
      </c>
      <c r="C8843" s="8">
        <f>YEAR(Data!$D8843)</f>
        <v>2013</v>
      </c>
      <c r="D8843" s="3">
        <v>41314</v>
      </c>
      <c r="E8843" s="3">
        <v>41318</v>
      </c>
      <c r="F8843" s="2" t="s">
        <v>50</v>
      </c>
      <c r="G8843" s="8"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5">
        <v>8843</v>
      </c>
      <c r="B8844" s="2" t="s">
        <v>10271</v>
      </c>
      <c r="C8844" s="8">
        <f>YEAR(Data!$D8844)</f>
        <v>2013</v>
      </c>
      <c r="D8844" s="3">
        <v>41314</v>
      </c>
      <c r="E8844" s="3">
        <v>41318</v>
      </c>
      <c r="F8844" s="2" t="s">
        <v>50</v>
      </c>
      <c r="G8844" s="8"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5">
        <v>8844</v>
      </c>
      <c r="B8845" s="2" t="s">
        <v>10272</v>
      </c>
      <c r="C8845" s="8">
        <f>YEAR(Data!$D8845)</f>
        <v>2011</v>
      </c>
      <c r="D8845" s="3">
        <v>40865</v>
      </c>
      <c r="E8845" s="3">
        <v>40867</v>
      </c>
      <c r="F8845" s="2" t="s">
        <v>23</v>
      </c>
      <c r="G8845" s="8"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5">
        <v>8845</v>
      </c>
      <c r="B8846" s="2" t="s">
        <v>10273</v>
      </c>
      <c r="C8846" s="8">
        <f>YEAR(Data!$D8846)</f>
        <v>2014</v>
      </c>
      <c r="D8846" s="3">
        <v>41992</v>
      </c>
      <c r="E8846" s="3">
        <v>41997</v>
      </c>
      <c r="F8846" s="2" t="s">
        <v>50</v>
      </c>
      <c r="G8846" s="8"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5">
        <v>8846</v>
      </c>
      <c r="B8847" s="2" t="s">
        <v>10273</v>
      </c>
      <c r="C8847" s="8">
        <f>YEAR(Data!$D8847)</f>
        <v>2014</v>
      </c>
      <c r="D8847" s="3">
        <v>41992</v>
      </c>
      <c r="E8847" s="3">
        <v>41997</v>
      </c>
      <c r="F8847" s="2" t="s">
        <v>50</v>
      </c>
      <c r="G8847" s="8"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5">
        <v>8847</v>
      </c>
      <c r="B8848" s="2" t="s">
        <v>10273</v>
      </c>
      <c r="C8848" s="8">
        <f>YEAR(Data!$D8848)</f>
        <v>2014</v>
      </c>
      <c r="D8848" s="3">
        <v>41992</v>
      </c>
      <c r="E8848" s="3">
        <v>41997</v>
      </c>
      <c r="F8848" s="2" t="s">
        <v>50</v>
      </c>
      <c r="G8848" s="8"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5">
        <v>8848</v>
      </c>
      <c r="B8849" s="2" t="s">
        <v>10273</v>
      </c>
      <c r="C8849" s="8">
        <f>YEAR(Data!$D8849)</f>
        <v>2014</v>
      </c>
      <c r="D8849" s="3">
        <v>41992</v>
      </c>
      <c r="E8849" s="3">
        <v>41997</v>
      </c>
      <c r="F8849" s="2" t="s">
        <v>50</v>
      </c>
      <c r="G8849" s="8"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5">
        <v>8849</v>
      </c>
      <c r="B8850" s="2" t="s">
        <v>10274</v>
      </c>
      <c r="C8850" s="8">
        <f>YEAR(Data!$D8850)</f>
        <v>2012</v>
      </c>
      <c r="D8850" s="3">
        <v>41092</v>
      </c>
      <c r="E8850" s="3">
        <v>41094</v>
      </c>
      <c r="F8850" s="2" t="s">
        <v>188</v>
      </c>
      <c r="G8850" s="8"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5">
        <v>8850</v>
      </c>
      <c r="B8851" s="2" t="s">
        <v>10274</v>
      </c>
      <c r="C8851" s="8">
        <f>YEAR(Data!$D8851)</f>
        <v>2012</v>
      </c>
      <c r="D8851" s="3">
        <v>41092</v>
      </c>
      <c r="E8851" s="3">
        <v>41094</v>
      </c>
      <c r="F8851" s="2" t="s">
        <v>188</v>
      </c>
      <c r="G8851" s="8"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5">
        <v>8851</v>
      </c>
      <c r="B8852" s="2" t="s">
        <v>10274</v>
      </c>
      <c r="C8852" s="8">
        <f>YEAR(Data!$D8852)</f>
        <v>2012</v>
      </c>
      <c r="D8852" s="3">
        <v>41092</v>
      </c>
      <c r="E8852" s="3">
        <v>41094</v>
      </c>
      <c r="F8852" s="2" t="s">
        <v>188</v>
      </c>
      <c r="G8852" s="8"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5">
        <v>8852</v>
      </c>
      <c r="B8853" s="2" t="s">
        <v>10274</v>
      </c>
      <c r="C8853" s="8">
        <f>YEAR(Data!$D8853)</f>
        <v>2012</v>
      </c>
      <c r="D8853" s="3">
        <v>41092</v>
      </c>
      <c r="E8853" s="3">
        <v>41094</v>
      </c>
      <c r="F8853" s="2" t="s">
        <v>188</v>
      </c>
      <c r="G8853" s="8"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5">
        <v>8853</v>
      </c>
      <c r="B8854" s="2" t="s">
        <v>10275</v>
      </c>
      <c r="C8854" s="8">
        <f>YEAR(Data!$D8854)</f>
        <v>2011</v>
      </c>
      <c r="D8854" s="3">
        <v>40824</v>
      </c>
      <c r="E8854" s="3">
        <v>40829</v>
      </c>
      <c r="F8854" s="2" t="s">
        <v>23</v>
      </c>
      <c r="G8854" s="8"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5">
        <v>8854</v>
      </c>
      <c r="B8855" s="2" t="s">
        <v>10276</v>
      </c>
      <c r="C8855" s="8">
        <f>YEAR(Data!$D8855)</f>
        <v>2012</v>
      </c>
      <c r="D8855" s="3">
        <v>41174</v>
      </c>
      <c r="E8855" s="3">
        <v>41177</v>
      </c>
      <c r="F8855" s="2" t="s">
        <v>188</v>
      </c>
      <c r="G8855" s="8"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5">
        <v>8855</v>
      </c>
      <c r="B8856" s="2" t="s">
        <v>10276</v>
      </c>
      <c r="C8856" s="8">
        <f>YEAR(Data!$D8856)</f>
        <v>2012</v>
      </c>
      <c r="D8856" s="3">
        <v>41174</v>
      </c>
      <c r="E8856" s="3">
        <v>41177</v>
      </c>
      <c r="F8856" s="2" t="s">
        <v>188</v>
      </c>
      <c r="G8856" s="8"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5">
        <v>8856</v>
      </c>
      <c r="B8857" s="2" t="s">
        <v>10277</v>
      </c>
      <c r="C8857" s="8">
        <f>YEAR(Data!$D8857)</f>
        <v>2014</v>
      </c>
      <c r="D8857" s="3">
        <v>41998</v>
      </c>
      <c r="E8857" s="3">
        <v>42004</v>
      </c>
      <c r="F8857" s="2" t="s">
        <v>50</v>
      </c>
      <c r="G8857" s="8"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5">
        <v>8857</v>
      </c>
      <c r="B8858" s="2" t="s">
        <v>10278</v>
      </c>
      <c r="C8858" s="8">
        <f>YEAR(Data!$D8858)</f>
        <v>2014</v>
      </c>
      <c r="D8858" s="3">
        <v>41926</v>
      </c>
      <c r="E8858" s="3">
        <v>41933</v>
      </c>
      <c r="F8858" s="2" t="s">
        <v>50</v>
      </c>
      <c r="G8858" s="8"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5">
        <v>8858</v>
      </c>
      <c r="B8859" s="2" t="s">
        <v>10278</v>
      </c>
      <c r="C8859" s="8">
        <f>YEAR(Data!$D8859)</f>
        <v>2014</v>
      </c>
      <c r="D8859" s="3">
        <v>41926</v>
      </c>
      <c r="E8859" s="3">
        <v>41933</v>
      </c>
      <c r="F8859" s="2" t="s">
        <v>50</v>
      </c>
      <c r="G8859" s="8"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5">
        <v>8859</v>
      </c>
      <c r="B8860" s="2" t="s">
        <v>10278</v>
      </c>
      <c r="C8860" s="8">
        <f>YEAR(Data!$D8860)</f>
        <v>2014</v>
      </c>
      <c r="D8860" s="3">
        <v>41926</v>
      </c>
      <c r="E8860" s="3">
        <v>41933</v>
      </c>
      <c r="F8860" s="2" t="s">
        <v>50</v>
      </c>
      <c r="G8860" s="8"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5">
        <v>8860</v>
      </c>
      <c r="B8861" s="2" t="s">
        <v>10279</v>
      </c>
      <c r="C8861" s="8">
        <f>YEAR(Data!$D8861)</f>
        <v>2014</v>
      </c>
      <c r="D8861" s="3">
        <v>41872</v>
      </c>
      <c r="E8861" s="3">
        <v>41878</v>
      </c>
      <c r="F8861" s="2" t="s">
        <v>50</v>
      </c>
      <c r="G8861" s="8"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5">
        <v>8861</v>
      </c>
      <c r="B8862" s="2" t="s">
        <v>10280</v>
      </c>
      <c r="C8862" s="8">
        <f>YEAR(Data!$D8862)</f>
        <v>2012</v>
      </c>
      <c r="D8862" s="3">
        <v>41163</v>
      </c>
      <c r="E8862" s="3">
        <v>41170</v>
      </c>
      <c r="F8862" s="2" t="s">
        <v>50</v>
      </c>
      <c r="G8862" s="8"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5">
        <v>8862</v>
      </c>
      <c r="B8863" s="2" t="s">
        <v>10280</v>
      </c>
      <c r="C8863" s="8">
        <f>YEAR(Data!$D8863)</f>
        <v>2012</v>
      </c>
      <c r="D8863" s="3">
        <v>41163</v>
      </c>
      <c r="E8863" s="3">
        <v>41170</v>
      </c>
      <c r="F8863" s="2" t="s">
        <v>50</v>
      </c>
      <c r="G8863" s="8"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5">
        <v>8863</v>
      </c>
      <c r="B8864" s="2" t="s">
        <v>10280</v>
      </c>
      <c r="C8864" s="8">
        <f>YEAR(Data!$D8864)</f>
        <v>2012</v>
      </c>
      <c r="D8864" s="3">
        <v>41163</v>
      </c>
      <c r="E8864" s="3">
        <v>41170</v>
      </c>
      <c r="F8864" s="2" t="s">
        <v>50</v>
      </c>
      <c r="G8864" s="8"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5">
        <v>8864</v>
      </c>
      <c r="B8865" s="2" t="s">
        <v>10280</v>
      </c>
      <c r="C8865" s="8">
        <f>YEAR(Data!$D8865)</f>
        <v>2012</v>
      </c>
      <c r="D8865" s="3">
        <v>41163</v>
      </c>
      <c r="E8865" s="3">
        <v>41170</v>
      </c>
      <c r="F8865" s="2" t="s">
        <v>50</v>
      </c>
      <c r="G8865" s="8"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5">
        <v>8865</v>
      </c>
      <c r="B8866" s="2" t="s">
        <v>10280</v>
      </c>
      <c r="C8866" s="8">
        <f>YEAR(Data!$D8866)</f>
        <v>2012</v>
      </c>
      <c r="D8866" s="3">
        <v>41163</v>
      </c>
      <c r="E8866" s="3">
        <v>41170</v>
      </c>
      <c r="F8866" s="2" t="s">
        <v>50</v>
      </c>
      <c r="G8866" s="8"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5">
        <v>8866</v>
      </c>
      <c r="B8867" s="2" t="s">
        <v>10281</v>
      </c>
      <c r="C8867" s="8">
        <f>YEAR(Data!$D8867)</f>
        <v>2012</v>
      </c>
      <c r="D8867" s="3">
        <v>41263</v>
      </c>
      <c r="E8867" s="3">
        <v>41269</v>
      </c>
      <c r="F8867" s="2" t="s">
        <v>50</v>
      </c>
      <c r="G8867" s="8"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5">
        <v>8867</v>
      </c>
      <c r="B8868" s="2" t="s">
        <v>10282</v>
      </c>
      <c r="C8868" s="8">
        <f>YEAR(Data!$D8868)</f>
        <v>2011</v>
      </c>
      <c r="D8868" s="3">
        <v>40806</v>
      </c>
      <c r="E8868" s="3">
        <v>40809</v>
      </c>
      <c r="F8868" s="2" t="s">
        <v>188</v>
      </c>
      <c r="G8868" s="8"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5">
        <v>8868</v>
      </c>
      <c r="B8869" s="2" t="s">
        <v>10282</v>
      </c>
      <c r="C8869" s="8">
        <f>YEAR(Data!$D8869)</f>
        <v>2011</v>
      </c>
      <c r="D8869" s="3">
        <v>40806</v>
      </c>
      <c r="E8869" s="3">
        <v>40809</v>
      </c>
      <c r="F8869" s="2" t="s">
        <v>188</v>
      </c>
      <c r="G8869" s="8"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5">
        <v>8869</v>
      </c>
      <c r="B8870" s="2" t="s">
        <v>10283</v>
      </c>
      <c r="C8870" s="8">
        <f>YEAR(Data!$D8870)</f>
        <v>2013</v>
      </c>
      <c r="D8870" s="3">
        <v>41583</v>
      </c>
      <c r="E8870" s="3">
        <v>41587</v>
      </c>
      <c r="F8870" s="2" t="s">
        <v>50</v>
      </c>
      <c r="G8870" s="8"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5">
        <v>8870</v>
      </c>
      <c r="B8871" s="2" t="s">
        <v>10284</v>
      </c>
      <c r="C8871" s="8">
        <f>YEAR(Data!$D8871)</f>
        <v>2014</v>
      </c>
      <c r="D8871" s="3">
        <v>41975</v>
      </c>
      <c r="E8871" s="3">
        <v>41980</v>
      </c>
      <c r="F8871" s="2" t="s">
        <v>50</v>
      </c>
      <c r="G8871" s="8"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5">
        <v>8871</v>
      </c>
      <c r="B8872" s="2" t="s">
        <v>10284</v>
      </c>
      <c r="C8872" s="8">
        <f>YEAR(Data!$D8872)</f>
        <v>2014</v>
      </c>
      <c r="D8872" s="3">
        <v>41975</v>
      </c>
      <c r="E8872" s="3">
        <v>41980</v>
      </c>
      <c r="F8872" s="2" t="s">
        <v>50</v>
      </c>
      <c r="G8872" s="8"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5">
        <v>8872</v>
      </c>
      <c r="B8873" s="2" t="s">
        <v>10284</v>
      </c>
      <c r="C8873" s="8">
        <f>YEAR(Data!$D8873)</f>
        <v>2014</v>
      </c>
      <c r="D8873" s="3">
        <v>41975</v>
      </c>
      <c r="E8873" s="3">
        <v>41980</v>
      </c>
      <c r="F8873" s="2" t="s">
        <v>50</v>
      </c>
      <c r="G8873" s="8"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5">
        <v>8873</v>
      </c>
      <c r="B8874" s="2" t="s">
        <v>10285</v>
      </c>
      <c r="C8874" s="8">
        <f>YEAR(Data!$D8874)</f>
        <v>2011</v>
      </c>
      <c r="D8874" s="3">
        <v>40826</v>
      </c>
      <c r="E8874" s="3">
        <v>40826</v>
      </c>
      <c r="F8874" s="2" t="s">
        <v>1290</v>
      </c>
      <c r="G8874" s="8"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5">
        <v>8874</v>
      </c>
      <c r="B8875" s="2" t="s">
        <v>10285</v>
      </c>
      <c r="C8875" s="8">
        <f>YEAR(Data!$D8875)</f>
        <v>2011</v>
      </c>
      <c r="D8875" s="3">
        <v>40826</v>
      </c>
      <c r="E8875" s="3">
        <v>40826</v>
      </c>
      <c r="F8875" s="2" t="s">
        <v>1290</v>
      </c>
      <c r="G8875" s="8"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5">
        <v>8875</v>
      </c>
      <c r="B8876" s="2" t="s">
        <v>10288</v>
      </c>
      <c r="C8876" s="8">
        <f>YEAR(Data!$D8876)</f>
        <v>2014</v>
      </c>
      <c r="D8876" s="3">
        <v>41958</v>
      </c>
      <c r="E8876" s="3">
        <v>41960</v>
      </c>
      <c r="F8876" s="2" t="s">
        <v>23</v>
      </c>
      <c r="G8876" s="8"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5">
        <v>8876</v>
      </c>
      <c r="B8877" s="2" t="s">
        <v>10289</v>
      </c>
      <c r="C8877" s="8">
        <f>YEAR(Data!$D8877)</f>
        <v>2013</v>
      </c>
      <c r="D8877" s="3">
        <v>41500</v>
      </c>
      <c r="E8877" s="3">
        <v>41506</v>
      </c>
      <c r="F8877" s="2" t="s">
        <v>50</v>
      </c>
      <c r="G8877" s="8"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5">
        <v>8877</v>
      </c>
      <c r="B8878" s="2" t="s">
        <v>10289</v>
      </c>
      <c r="C8878" s="8">
        <f>YEAR(Data!$D8878)</f>
        <v>2013</v>
      </c>
      <c r="D8878" s="3">
        <v>41500</v>
      </c>
      <c r="E8878" s="3">
        <v>41506</v>
      </c>
      <c r="F8878" s="2" t="s">
        <v>50</v>
      </c>
      <c r="G8878" s="8"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5">
        <v>8878</v>
      </c>
      <c r="B8879" s="2" t="s">
        <v>10290</v>
      </c>
      <c r="C8879" s="8">
        <f>YEAR(Data!$D8879)</f>
        <v>2014</v>
      </c>
      <c r="D8879" s="3">
        <v>41900</v>
      </c>
      <c r="E8879" s="3">
        <v>41906</v>
      </c>
      <c r="F8879" s="2" t="s">
        <v>50</v>
      </c>
      <c r="G8879" s="8"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5">
        <v>8879</v>
      </c>
      <c r="B8880" s="2" t="s">
        <v>10290</v>
      </c>
      <c r="C8880" s="8">
        <f>YEAR(Data!$D8880)</f>
        <v>2014</v>
      </c>
      <c r="D8880" s="3">
        <v>41900</v>
      </c>
      <c r="E8880" s="3">
        <v>41906</v>
      </c>
      <c r="F8880" s="2" t="s">
        <v>50</v>
      </c>
      <c r="G8880" s="8"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5">
        <v>8880</v>
      </c>
      <c r="B8881" s="2" t="s">
        <v>10293</v>
      </c>
      <c r="C8881" s="8">
        <f>YEAR(Data!$D8881)</f>
        <v>2012</v>
      </c>
      <c r="D8881" s="3">
        <v>40991</v>
      </c>
      <c r="E8881" s="3">
        <v>40993</v>
      </c>
      <c r="F8881" s="2" t="s">
        <v>188</v>
      </c>
      <c r="G8881" s="8"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5">
        <v>8881</v>
      </c>
      <c r="B8882" s="2" t="s">
        <v>10293</v>
      </c>
      <c r="C8882" s="8">
        <f>YEAR(Data!$D8882)</f>
        <v>2012</v>
      </c>
      <c r="D8882" s="3">
        <v>40991</v>
      </c>
      <c r="E8882" s="3">
        <v>40993</v>
      </c>
      <c r="F8882" s="2" t="s">
        <v>188</v>
      </c>
      <c r="G8882" s="8"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5">
        <v>8882</v>
      </c>
      <c r="B8883" s="2" t="s">
        <v>10294</v>
      </c>
      <c r="C8883" s="8">
        <f>YEAR(Data!$D8883)</f>
        <v>2013</v>
      </c>
      <c r="D8883" s="3">
        <v>41456</v>
      </c>
      <c r="E8883" s="3">
        <v>41459</v>
      </c>
      <c r="F8883" s="2" t="s">
        <v>23</v>
      </c>
      <c r="G8883" s="8"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5">
        <v>8883</v>
      </c>
      <c r="B8884" s="2" t="s">
        <v>10295</v>
      </c>
      <c r="C8884" s="8">
        <f>YEAR(Data!$D8884)</f>
        <v>2014</v>
      </c>
      <c r="D8884" s="3">
        <v>41933</v>
      </c>
      <c r="E8884" s="3">
        <v>41938</v>
      </c>
      <c r="F8884" s="2" t="s">
        <v>50</v>
      </c>
      <c r="G8884" s="8"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5">
        <v>8884</v>
      </c>
      <c r="B8885" s="2" t="s">
        <v>10295</v>
      </c>
      <c r="C8885" s="8">
        <f>YEAR(Data!$D8885)</f>
        <v>2014</v>
      </c>
      <c r="D8885" s="3">
        <v>41933</v>
      </c>
      <c r="E8885" s="3">
        <v>41938</v>
      </c>
      <c r="F8885" s="2" t="s">
        <v>50</v>
      </c>
      <c r="G8885" s="8"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5">
        <v>8885</v>
      </c>
      <c r="B8886" s="2" t="s">
        <v>10296</v>
      </c>
      <c r="C8886" s="8">
        <f>YEAR(Data!$D8886)</f>
        <v>2011</v>
      </c>
      <c r="D8886" s="3">
        <v>40780</v>
      </c>
      <c r="E8886" s="3">
        <v>40785</v>
      </c>
      <c r="F8886" s="2" t="s">
        <v>50</v>
      </c>
      <c r="G8886" s="8"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5">
        <v>8886</v>
      </c>
      <c r="B8887" s="2" t="s">
        <v>10296</v>
      </c>
      <c r="C8887" s="8">
        <f>YEAR(Data!$D8887)</f>
        <v>2011</v>
      </c>
      <c r="D8887" s="3">
        <v>40780</v>
      </c>
      <c r="E8887" s="3">
        <v>40785</v>
      </c>
      <c r="F8887" s="2" t="s">
        <v>50</v>
      </c>
      <c r="G8887" s="8"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5">
        <v>8887</v>
      </c>
      <c r="B8888" s="2" t="s">
        <v>10296</v>
      </c>
      <c r="C8888" s="8">
        <f>YEAR(Data!$D8888)</f>
        <v>2011</v>
      </c>
      <c r="D8888" s="3">
        <v>40780</v>
      </c>
      <c r="E8888" s="3">
        <v>40785</v>
      </c>
      <c r="F8888" s="2" t="s">
        <v>50</v>
      </c>
      <c r="G8888" s="8"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5">
        <v>8888</v>
      </c>
      <c r="B8889" s="2" t="s">
        <v>10297</v>
      </c>
      <c r="C8889" s="8">
        <f>YEAR(Data!$D8889)</f>
        <v>2011</v>
      </c>
      <c r="D8889" s="3">
        <v>40751</v>
      </c>
      <c r="E8889" s="3">
        <v>40754</v>
      </c>
      <c r="F8889" s="2" t="s">
        <v>23</v>
      </c>
      <c r="G8889" s="8"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5">
        <v>8889</v>
      </c>
      <c r="B8890" s="2" t="s">
        <v>10298</v>
      </c>
      <c r="C8890" s="8">
        <f>YEAR(Data!$D8890)</f>
        <v>2014</v>
      </c>
      <c r="D8890" s="3">
        <v>41975</v>
      </c>
      <c r="E8890" s="3">
        <v>41981</v>
      </c>
      <c r="F8890" s="2" t="s">
        <v>50</v>
      </c>
      <c r="G8890" s="8"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5">
        <v>8890</v>
      </c>
      <c r="B8891" s="2" t="s">
        <v>10299</v>
      </c>
      <c r="C8891" s="8">
        <f>YEAR(Data!$D8891)</f>
        <v>2013</v>
      </c>
      <c r="D8891" s="3">
        <v>41565</v>
      </c>
      <c r="E8891" s="3">
        <v>41569</v>
      </c>
      <c r="F8891" s="2" t="s">
        <v>23</v>
      </c>
      <c r="G8891" s="8"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5">
        <v>8891</v>
      </c>
      <c r="B8892" s="2" t="s">
        <v>10299</v>
      </c>
      <c r="C8892" s="8">
        <f>YEAR(Data!$D8892)</f>
        <v>2013</v>
      </c>
      <c r="D8892" s="3">
        <v>41565</v>
      </c>
      <c r="E8892" s="3">
        <v>41569</v>
      </c>
      <c r="F8892" s="2" t="s">
        <v>23</v>
      </c>
      <c r="G8892" s="8"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5">
        <v>8892</v>
      </c>
      <c r="B8893" s="2" t="s">
        <v>10300</v>
      </c>
      <c r="C8893" s="8">
        <f>YEAR(Data!$D8893)</f>
        <v>2013</v>
      </c>
      <c r="D8893" s="3">
        <v>41534</v>
      </c>
      <c r="E8893" s="3">
        <v>41536</v>
      </c>
      <c r="F8893" s="2" t="s">
        <v>188</v>
      </c>
      <c r="G8893" s="8"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5">
        <v>8893</v>
      </c>
      <c r="B8894" s="2" t="s">
        <v>10301</v>
      </c>
      <c r="C8894" s="8">
        <f>YEAR(Data!$D8894)</f>
        <v>2012</v>
      </c>
      <c r="D8894" s="3">
        <v>41244</v>
      </c>
      <c r="E8894" s="3">
        <v>41249</v>
      </c>
      <c r="F8894" s="2" t="s">
        <v>50</v>
      </c>
      <c r="G8894" s="8"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5">
        <v>8894</v>
      </c>
      <c r="B8895" s="2" t="s">
        <v>10302</v>
      </c>
      <c r="C8895" s="8">
        <f>YEAR(Data!$D8895)</f>
        <v>2011</v>
      </c>
      <c r="D8895" s="3">
        <v>40760</v>
      </c>
      <c r="E8895" s="3">
        <v>40767</v>
      </c>
      <c r="F8895" s="2" t="s">
        <v>50</v>
      </c>
      <c r="G8895" s="8"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5">
        <v>8895</v>
      </c>
      <c r="B8896" s="2" t="s">
        <v>10303</v>
      </c>
      <c r="C8896" s="8">
        <f>YEAR(Data!$D8896)</f>
        <v>2013</v>
      </c>
      <c r="D8896" s="3">
        <v>41502</v>
      </c>
      <c r="E8896" s="3">
        <v>41509</v>
      </c>
      <c r="F8896" s="2" t="s">
        <v>50</v>
      </c>
      <c r="G8896" s="8"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5">
        <v>8896</v>
      </c>
      <c r="B8897" s="2" t="s">
        <v>10303</v>
      </c>
      <c r="C8897" s="8">
        <f>YEAR(Data!$D8897)</f>
        <v>2013</v>
      </c>
      <c r="D8897" s="3">
        <v>41502</v>
      </c>
      <c r="E8897" s="3">
        <v>41509</v>
      </c>
      <c r="F8897" s="2" t="s">
        <v>50</v>
      </c>
      <c r="G8897" s="8"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5">
        <v>8897</v>
      </c>
      <c r="B8898" s="2" t="s">
        <v>10303</v>
      </c>
      <c r="C8898" s="8">
        <f>YEAR(Data!$D8898)</f>
        <v>2013</v>
      </c>
      <c r="D8898" s="3">
        <v>41502</v>
      </c>
      <c r="E8898" s="3">
        <v>41509</v>
      </c>
      <c r="F8898" s="2" t="s">
        <v>50</v>
      </c>
      <c r="G8898" s="8"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5">
        <v>8898</v>
      </c>
      <c r="B8899" s="2" t="s">
        <v>10303</v>
      </c>
      <c r="C8899" s="8">
        <f>YEAR(Data!$D8899)</f>
        <v>2013</v>
      </c>
      <c r="D8899" s="3">
        <v>41502</v>
      </c>
      <c r="E8899" s="3">
        <v>41509</v>
      </c>
      <c r="F8899" s="2" t="s">
        <v>50</v>
      </c>
      <c r="G8899" s="8"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5">
        <v>8899</v>
      </c>
      <c r="B8900" s="2" t="s">
        <v>10304</v>
      </c>
      <c r="C8900" s="8">
        <f>YEAR(Data!$D8900)</f>
        <v>2012</v>
      </c>
      <c r="D8900" s="3">
        <v>41128</v>
      </c>
      <c r="E8900" s="3">
        <v>41130</v>
      </c>
      <c r="F8900" s="2" t="s">
        <v>23</v>
      </c>
      <c r="G8900" s="8"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5">
        <v>8900</v>
      </c>
      <c r="B8901" s="2" t="s">
        <v>10304</v>
      </c>
      <c r="C8901" s="8">
        <f>YEAR(Data!$D8901)</f>
        <v>2012</v>
      </c>
      <c r="D8901" s="3">
        <v>41128</v>
      </c>
      <c r="E8901" s="3">
        <v>41130</v>
      </c>
      <c r="F8901" s="2" t="s">
        <v>23</v>
      </c>
      <c r="G8901" s="8"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5">
        <v>8901</v>
      </c>
      <c r="B8902" s="2" t="s">
        <v>10305</v>
      </c>
      <c r="C8902" s="8">
        <f>YEAR(Data!$D8902)</f>
        <v>2013</v>
      </c>
      <c r="D8902" s="3">
        <v>41426</v>
      </c>
      <c r="E8902" s="3">
        <v>41430</v>
      </c>
      <c r="F8902" s="2" t="s">
        <v>50</v>
      </c>
      <c r="G8902" s="8"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5">
        <v>8902</v>
      </c>
      <c r="B8903" s="2" t="s">
        <v>10305</v>
      </c>
      <c r="C8903" s="8">
        <f>YEAR(Data!$D8903)</f>
        <v>2013</v>
      </c>
      <c r="D8903" s="3">
        <v>41426</v>
      </c>
      <c r="E8903" s="3">
        <v>41430</v>
      </c>
      <c r="F8903" s="2" t="s">
        <v>50</v>
      </c>
      <c r="G8903" s="8"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5">
        <v>8903</v>
      </c>
      <c r="B8904" s="2" t="s">
        <v>10305</v>
      </c>
      <c r="C8904" s="8">
        <f>YEAR(Data!$D8904)</f>
        <v>2013</v>
      </c>
      <c r="D8904" s="3">
        <v>41426</v>
      </c>
      <c r="E8904" s="3">
        <v>41430</v>
      </c>
      <c r="F8904" s="2" t="s">
        <v>50</v>
      </c>
      <c r="G8904" s="8"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5">
        <v>8904</v>
      </c>
      <c r="B8905" s="2" t="s">
        <v>10305</v>
      </c>
      <c r="C8905" s="8">
        <f>YEAR(Data!$D8905)</f>
        <v>2013</v>
      </c>
      <c r="D8905" s="3">
        <v>41426</v>
      </c>
      <c r="E8905" s="3">
        <v>41430</v>
      </c>
      <c r="F8905" s="2" t="s">
        <v>50</v>
      </c>
      <c r="G8905" s="8"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5">
        <v>8905</v>
      </c>
      <c r="B8906" s="2" t="s">
        <v>10306</v>
      </c>
      <c r="C8906" s="8">
        <f>YEAR(Data!$D8906)</f>
        <v>2013</v>
      </c>
      <c r="D8906" s="3">
        <v>41457</v>
      </c>
      <c r="E8906" s="3">
        <v>41457</v>
      </c>
      <c r="F8906" s="2" t="s">
        <v>1290</v>
      </c>
      <c r="G8906" s="8"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5">
        <v>8906</v>
      </c>
      <c r="B8907" s="2" t="s">
        <v>10306</v>
      </c>
      <c r="C8907" s="8">
        <f>YEAR(Data!$D8907)</f>
        <v>2013</v>
      </c>
      <c r="D8907" s="3">
        <v>41457</v>
      </c>
      <c r="E8907" s="3">
        <v>41457</v>
      </c>
      <c r="F8907" s="2" t="s">
        <v>1290</v>
      </c>
      <c r="G8907" s="8"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5">
        <v>8907</v>
      </c>
      <c r="B8908" s="2" t="s">
        <v>10306</v>
      </c>
      <c r="C8908" s="8">
        <f>YEAR(Data!$D8908)</f>
        <v>2013</v>
      </c>
      <c r="D8908" s="3">
        <v>41457</v>
      </c>
      <c r="E8908" s="3">
        <v>41457</v>
      </c>
      <c r="F8908" s="2" t="s">
        <v>1290</v>
      </c>
      <c r="G8908" s="8"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5">
        <v>8908</v>
      </c>
      <c r="B8909" s="2" t="s">
        <v>10307</v>
      </c>
      <c r="C8909" s="8">
        <f>YEAR(Data!$D8909)</f>
        <v>2013</v>
      </c>
      <c r="D8909" s="3">
        <v>41627</v>
      </c>
      <c r="E8909" s="3">
        <v>41629</v>
      </c>
      <c r="F8909" s="2" t="s">
        <v>188</v>
      </c>
      <c r="G8909" s="8"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5">
        <v>8909</v>
      </c>
      <c r="B8910" s="2" t="s">
        <v>10308</v>
      </c>
      <c r="C8910" s="8">
        <f>YEAR(Data!$D8910)</f>
        <v>2012</v>
      </c>
      <c r="D8910" s="3">
        <v>40934</v>
      </c>
      <c r="E8910" s="3">
        <v>40940</v>
      </c>
      <c r="F8910" s="2" t="s">
        <v>50</v>
      </c>
      <c r="G8910" s="8"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5">
        <v>8910</v>
      </c>
      <c r="B8911" s="2" t="s">
        <v>10309</v>
      </c>
      <c r="C8911" s="8">
        <f>YEAR(Data!$D8911)</f>
        <v>2014</v>
      </c>
      <c r="D8911" s="3">
        <v>41941</v>
      </c>
      <c r="E8911" s="3">
        <v>41945</v>
      </c>
      <c r="F8911" s="2" t="s">
        <v>50</v>
      </c>
      <c r="G8911" s="8"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5">
        <v>8911</v>
      </c>
      <c r="B8912" s="2" t="s">
        <v>10310</v>
      </c>
      <c r="C8912" s="8">
        <f>YEAR(Data!$D8912)</f>
        <v>2014</v>
      </c>
      <c r="D8912" s="3">
        <v>41948</v>
      </c>
      <c r="E8912" s="3">
        <v>41952</v>
      </c>
      <c r="F8912" s="2" t="s">
        <v>50</v>
      </c>
      <c r="G8912" s="8"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5">
        <v>8912</v>
      </c>
      <c r="B8913" s="2" t="s">
        <v>10310</v>
      </c>
      <c r="C8913" s="8">
        <f>YEAR(Data!$D8913)</f>
        <v>2014</v>
      </c>
      <c r="D8913" s="3">
        <v>41948</v>
      </c>
      <c r="E8913" s="3">
        <v>41952</v>
      </c>
      <c r="F8913" s="2" t="s">
        <v>50</v>
      </c>
      <c r="G8913" s="8"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5">
        <v>8913</v>
      </c>
      <c r="B8914" s="2" t="s">
        <v>10310</v>
      </c>
      <c r="C8914" s="8">
        <f>YEAR(Data!$D8914)</f>
        <v>2014</v>
      </c>
      <c r="D8914" s="3">
        <v>41948</v>
      </c>
      <c r="E8914" s="3">
        <v>41952</v>
      </c>
      <c r="F8914" s="2" t="s">
        <v>50</v>
      </c>
      <c r="G8914" s="8"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5">
        <v>8914</v>
      </c>
      <c r="B8915" s="2" t="s">
        <v>10310</v>
      </c>
      <c r="C8915" s="8">
        <f>YEAR(Data!$D8915)</f>
        <v>2014</v>
      </c>
      <c r="D8915" s="3">
        <v>41948</v>
      </c>
      <c r="E8915" s="3">
        <v>41952</v>
      </c>
      <c r="F8915" s="2" t="s">
        <v>50</v>
      </c>
      <c r="G8915" s="8"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5">
        <v>8915</v>
      </c>
      <c r="B8916" s="2" t="s">
        <v>10311</v>
      </c>
      <c r="C8916" s="8">
        <f>YEAR(Data!$D8916)</f>
        <v>2013</v>
      </c>
      <c r="D8916" s="3">
        <v>41404</v>
      </c>
      <c r="E8916" s="3">
        <v>41408</v>
      </c>
      <c r="F8916" s="2" t="s">
        <v>50</v>
      </c>
      <c r="G8916" s="8"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5">
        <v>8916</v>
      </c>
      <c r="B8917" s="2" t="s">
        <v>10311</v>
      </c>
      <c r="C8917" s="8">
        <f>YEAR(Data!$D8917)</f>
        <v>2013</v>
      </c>
      <c r="D8917" s="3">
        <v>41404</v>
      </c>
      <c r="E8917" s="3">
        <v>41408</v>
      </c>
      <c r="F8917" s="2" t="s">
        <v>50</v>
      </c>
      <c r="G8917" s="8"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5">
        <v>8917</v>
      </c>
      <c r="B8918" s="2" t="s">
        <v>10311</v>
      </c>
      <c r="C8918" s="8">
        <f>YEAR(Data!$D8918)</f>
        <v>2013</v>
      </c>
      <c r="D8918" s="3">
        <v>41404</v>
      </c>
      <c r="E8918" s="3">
        <v>41408</v>
      </c>
      <c r="F8918" s="2" t="s">
        <v>50</v>
      </c>
      <c r="G8918" s="8"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5">
        <v>8918</v>
      </c>
      <c r="B8919" s="2" t="s">
        <v>10311</v>
      </c>
      <c r="C8919" s="8">
        <f>YEAR(Data!$D8919)</f>
        <v>2013</v>
      </c>
      <c r="D8919" s="3">
        <v>41404</v>
      </c>
      <c r="E8919" s="3">
        <v>41408</v>
      </c>
      <c r="F8919" s="2" t="s">
        <v>50</v>
      </c>
      <c r="G8919" s="8"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5">
        <v>8919</v>
      </c>
      <c r="B8920" s="2" t="s">
        <v>10311</v>
      </c>
      <c r="C8920" s="8">
        <f>YEAR(Data!$D8920)</f>
        <v>2013</v>
      </c>
      <c r="D8920" s="3">
        <v>41404</v>
      </c>
      <c r="E8920" s="3">
        <v>41408</v>
      </c>
      <c r="F8920" s="2" t="s">
        <v>50</v>
      </c>
      <c r="G8920" s="8"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5">
        <v>8920</v>
      </c>
      <c r="B8921" s="2" t="s">
        <v>10312</v>
      </c>
      <c r="C8921" s="8">
        <f>YEAR(Data!$D8921)</f>
        <v>2011</v>
      </c>
      <c r="D8921" s="3">
        <v>40635</v>
      </c>
      <c r="E8921" s="3">
        <v>40641</v>
      </c>
      <c r="F8921" s="2" t="s">
        <v>50</v>
      </c>
      <c r="G8921" s="8"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5">
        <v>8921</v>
      </c>
      <c r="B8922" s="2" t="s">
        <v>10313</v>
      </c>
      <c r="C8922" s="8">
        <f>YEAR(Data!$D8922)</f>
        <v>2011</v>
      </c>
      <c r="D8922" s="3">
        <v>40661</v>
      </c>
      <c r="E8922" s="3">
        <v>40666</v>
      </c>
      <c r="F8922" s="2" t="s">
        <v>50</v>
      </c>
      <c r="G8922" s="8"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5">
        <v>8922</v>
      </c>
      <c r="B8923" s="2" t="s">
        <v>10314</v>
      </c>
      <c r="C8923" s="8">
        <f>YEAR(Data!$D8923)</f>
        <v>2013</v>
      </c>
      <c r="D8923" s="3">
        <v>41552</v>
      </c>
      <c r="E8923" s="3">
        <v>41556</v>
      </c>
      <c r="F8923" s="2" t="s">
        <v>50</v>
      </c>
      <c r="G8923" s="8"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5">
        <v>8923</v>
      </c>
      <c r="B8924" s="2" t="s">
        <v>10314</v>
      </c>
      <c r="C8924" s="8">
        <f>YEAR(Data!$D8924)</f>
        <v>2013</v>
      </c>
      <c r="D8924" s="3">
        <v>41552</v>
      </c>
      <c r="E8924" s="3">
        <v>41556</v>
      </c>
      <c r="F8924" s="2" t="s">
        <v>50</v>
      </c>
      <c r="G8924" s="8"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5">
        <v>8924</v>
      </c>
      <c r="B8925" s="2" t="s">
        <v>10316</v>
      </c>
      <c r="C8925" s="8">
        <f>YEAR(Data!$D8925)</f>
        <v>2014</v>
      </c>
      <c r="D8925" s="3">
        <v>41802</v>
      </c>
      <c r="E8925" s="3">
        <v>41808</v>
      </c>
      <c r="F8925" s="2" t="s">
        <v>50</v>
      </c>
      <c r="G8925" s="8"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5">
        <v>8925</v>
      </c>
      <c r="B8926" s="2" t="s">
        <v>10317</v>
      </c>
      <c r="C8926" s="8">
        <f>YEAR(Data!$D8926)</f>
        <v>2013</v>
      </c>
      <c r="D8926" s="3">
        <v>41304</v>
      </c>
      <c r="E8926" s="3">
        <v>41308</v>
      </c>
      <c r="F8926" s="2" t="s">
        <v>50</v>
      </c>
      <c r="G8926" s="8"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5">
        <v>8926</v>
      </c>
      <c r="B8927" s="2" t="s">
        <v>10317</v>
      </c>
      <c r="C8927" s="8">
        <f>YEAR(Data!$D8927)</f>
        <v>2013</v>
      </c>
      <c r="D8927" s="3">
        <v>41304</v>
      </c>
      <c r="E8927" s="3">
        <v>41308</v>
      </c>
      <c r="F8927" s="2" t="s">
        <v>50</v>
      </c>
      <c r="G8927" s="8"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5">
        <v>8927</v>
      </c>
      <c r="B8928" s="2" t="s">
        <v>10317</v>
      </c>
      <c r="C8928" s="8">
        <f>YEAR(Data!$D8928)</f>
        <v>2013</v>
      </c>
      <c r="D8928" s="3">
        <v>41304</v>
      </c>
      <c r="E8928" s="3">
        <v>41308</v>
      </c>
      <c r="F8928" s="2" t="s">
        <v>50</v>
      </c>
      <c r="G8928" s="8"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5">
        <v>8928</v>
      </c>
      <c r="B8929" s="2" t="s">
        <v>10320</v>
      </c>
      <c r="C8929" s="8">
        <f>YEAR(Data!$D8929)</f>
        <v>2012</v>
      </c>
      <c r="D8929" s="3">
        <v>41179</v>
      </c>
      <c r="E8929" s="3">
        <v>41181</v>
      </c>
      <c r="F8929" s="2" t="s">
        <v>23</v>
      </c>
      <c r="G8929" s="8"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5">
        <v>8929</v>
      </c>
      <c r="B8930" s="2" t="s">
        <v>10321</v>
      </c>
      <c r="C8930" s="8">
        <f>YEAR(Data!$D8930)</f>
        <v>2012</v>
      </c>
      <c r="D8930" s="3">
        <v>41012</v>
      </c>
      <c r="E8930" s="3">
        <v>41016</v>
      </c>
      <c r="F8930" s="2" t="s">
        <v>50</v>
      </c>
      <c r="G8930" s="8"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5">
        <v>8930</v>
      </c>
      <c r="B8931" s="2" t="s">
        <v>10321</v>
      </c>
      <c r="C8931" s="8">
        <f>YEAR(Data!$D8931)</f>
        <v>2012</v>
      </c>
      <c r="D8931" s="3">
        <v>41012</v>
      </c>
      <c r="E8931" s="3">
        <v>41016</v>
      </c>
      <c r="F8931" s="2" t="s">
        <v>50</v>
      </c>
      <c r="G8931" s="8"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5">
        <v>8931</v>
      </c>
      <c r="B8932" s="2" t="s">
        <v>10321</v>
      </c>
      <c r="C8932" s="8">
        <f>YEAR(Data!$D8932)</f>
        <v>2012</v>
      </c>
      <c r="D8932" s="3">
        <v>41012</v>
      </c>
      <c r="E8932" s="3">
        <v>41016</v>
      </c>
      <c r="F8932" s="2" t="s">
        <v>50</v>
      </c>
      <c r="G8932" s="8"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5">
        <v>8932</v>
      </c>
      <c r="B8933" s="2" t="s">
        <v>10322</v>
      </c>
      <c r="C8933" s="8">
        <f>YEAR(Data!$D8933)</f>
        <v>2014</v>
      </c>
      <c r="D8933" s="3">
        <v>41992</v>
      </c>
      <c r="E8933" s="3">
        <v>41998</v>
      </c>
      <c r="F8933" s="2" t="s">
        <v>50</v>
      </c>
      <c r="G8933" s="8"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5">
        <v>8933</v>
      </c>
      <c r="B8934" s="2" t="s">
        <v>10322</v>
      </c>
      <c r="C8934" s="8">
        <f>YEAR(Data!$D8934)</f>
        <v>2014</v>
      </c>
      <c r="D8934" s="3">
        <v>41992</v>
      </c>
      <c r="E8934" s="3">
        <v>41998</v>
      </c>
      <c r="F8934" s="2" t="s">
        <v>50</v>
      </c>
      <c r="G8934" s="8"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5">
        <v>8934</v>
      </c>
      <c r="B8935" s="2" t="s">
        <v>10323</v>
      </c>
      <c r="C8935" s="8">
        <f>YEAR(Data!$D8935)</f>
        <v>2013</v>
      </c>
      <c r="D8935" s="3">
        <v>41348</v>
      </c>
      <c r="E8935" s="3">
        <v>41353</v>
      </c>
      <c r="F8935" s="2" t="s">
        <v>50</v>
      </c>
      <c r="G8935" s="8"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5">
        <v>8935</v>
      </c>
      <c r="B8936" s="2" t="s">
        <v>10324</v>
      </c>
      <c r="C8936" s="8">
        <f>YEAR(Data!$D8936)</f>
        <v>2014</v>
      </c>
      <c r="D8936" s="3">
        <v>41879</v>
      </c>
      <c r="E8936" s="3">
        <v>41879</v>
      </c>
      <c r="F8936" s="2" t="s">
        <v>1290</v>
      </c>
      <c r="G8936" s="8"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5">
        <v>8936</v>
      </c>
      <c r="B8937" s="2" t="s">
        <v>10324</v>
      </c>
      <c r="C8937" s="8">
        <f>YEAR(Data!$D8937)</f>
        <v>2014</v>
      </c>
      <c r="D8937" s="3">
        <v>41879</v>
      </c>
      <c r="E8937" s="3">
        <v>41879</v>
      </c>
      <c r="F8937" s="2" t="s">
        <v>1290</v>
      </c>
      <c r="G8937" s="8"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5">
        <v>8937</v>
      </c>
      <c r="B8938" s="2" t="s">
        <v>10325</v>
      </c>
      <c r="C8938" s="8">
        <f>YEAR(Data!$D8938)</f>
        <v>2012</v>
      </c>
      <c r="D8938" s="3">
        <v>41260</v>
      </c>
      <c r="E8938" s="3">
        <v>41262</v>
      </c>
      <c r="F8938" s="2" t="s">
        <v>23</v>
      </c>
      <c r="G8938" s="8"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5">
        <v>8938</v>
      </c>
      <c r="B8939" s="2" t="s">
        <v>10325</v>
      </c>
      <c r="C8939" s="8">
        <f>YEAR(Data!$D8939)</f>
        <v>2012</v>
      </c>
      <c r="D8939" s="3">
        <v>41260</v>
      </c>
      <c r="E8939" s="3">
        <v>41262</v>
      </c>
      <c r="F8939" s="2" t="s">
        <v>23</v>
      </c>
      <c r="G8939" s="8"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5">
        <v>8939</v>
      </c>
      <c r="B8940" s="2" t="s">
        <v>10325</v>
      </c>
      <c r="C8940" s="8">
        <f>YEAR(Data!$D8940)</f>
        <v>2012</v>
      </c>
      <c r="D8940" s="3">
        <v>41260</v>
      </c>
      <c r="E8940" s="3">
        <v>41262</v>
      </c>
      <c r="F8940" s="2" t="s">
        <v>23</v>
      </c>
      <c r="G8940" s="8"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5">
        <v>8940</v>
      </c>
      <c r="B8941" s="2" t="s">
        <v>10325</v>
      </c>
      <c r="C8941" s="8">
        <f>YEAR(Data!$D8941)</f>
        <v>2012</v>
      </c>
      <c r="D8941" s="3">
        <v>41260</v>
      </c>
      <c r="E8941" s="3">
        <v>41262</v>
      </c>
      <c r="F8941" s="2" t="s">
        <v>23</v>
      </c>
      <c r="G8941" s="8"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5">
        <v>8941</v>
      </c>
      <c r="B8942" s="2" t="s">
        <v>10326</v>
      </c>
      <c r="C8942" s="8">
        <f>YEAR(Data!$D8942)</f>
        <v>2011</v>
      </c>
      <c r="D8942" s="3">
        <v>40777</v>
      </c>
      <c r="E8942" s="3">
        <v>40779</v>
      </c>
      <c r="F8942" s="2" t="s">
        <v>23</v>
      </c>
      <c r="G8942" s="8"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5">
        <v>8942</v>
      </c>
      <c r="B8943" s="2" t="s">
        <v>10329</v>
      </c>
      <c r="C8943" s="8">
        <f>YEAR(Data!$D8943)</f>
        <v>2013</v>
      </c>
      <c r="D8943" s="3">
        <v>41582</v>
      </c>
      <c r="E8943" s="3">
        <v>41584</v>
      </c>
      <c r="F8943" s="2" t="s">
        <v>188</v>
      </c>
      <c r="G8943" s="8"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5">
        <v>8943</v>
      </c>
      <c r="B8944" s="2" t="s">
        <v>10329</v>
      </c>
      <c r="C8944" s="8">
        <f>YEAR(Data!$D8944)</f>
        <v>2013</v>
      </c>
      <c r="D8944" s="3">
        <v>41582</v>
      </c>
      <c r="E8944" s="3">
        <v>41584</v>
      </c>
      <c r="F8944" s="2" t="s">
        <v>188</v>
      </c>
      <c r="G8944" s="8"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5">
        <v>8944</v>
      </c>
      <c r="B8945" s="2" t="s">
        <v>10332</v>
      </c>
      <c r="C8945" s="8">
        <f>YEAR(Data!$D8945)</f>
        <v>2014</v>
      </c>
      <c r="D8945" s="3">
        <v>41923</v>
      </c>
      <c r="E8945" s="3">
        <v>41929</v>
      </c>
      <c r="F8945" s="2" t="s">
        <v>50</v>
      </c>
      <c r="G8945" s="8"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5">
        <v>8945</v>
      </c>
      <c r="B8946" s="2" t="s">
        <v>10333</v>
      </c>
      <c r="C8946" s="8">
        <f>YEAR(Data!$D8946)</f>
        <v>2011</v>
      </c>
      <c r="D8946" s="3">
        <v>40884</v>
      </c>
      <c r="E8946" s="3">
        <v>40885</v>
      </c>
      <c r="F8946" s="2" t="s">
        <v>188</v>
      </c>
      <c r="G8946" s="8"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5">
        <v>8946</v>
      </c>
      <c r="B8947" s="2" t="s">
        <v>10334</v>
      </c>
      <c r="C8947" s="8">
        <f>YEAR(Data!$D8947)</f>
        <v>2011</v>
      </c>
      <c r="D8947" s="3">
        <v>40862</v>
      </c>
      <c r="E8947" s="3">
        <v>40864</v>
      </c>
      <c r="F8947" s="2" t="s">
        <v>23</v>
      </c>
      <c r="G8947" s="8"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5">
        <v>8947</v>
      </c>
      <c r="B8948" s="2" t="s">
        <v>10335</v>
      </c>
      <c r="C8948" s="8">
        <f>YEAR(Data!$D8948)</f>
        <v>2014</v>
      </c>
      <c r="D8948" s="3">
        <v>41998</v>
      </c>
      <c r="E8948" s="3">
        <v>42002</v>
      </c>
      <c r="F8948" s="2" t="s">
        <v>50</v>
      </c>
      <c r="G8948" s="8"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5">
        <v>8948</v>
      </c>
      <c r="B8949" s="2" t="s">
        <v>10335</v>
      </c>
      <c r="C8949" s="8">
        <f>YEAR(Data!$D8949)</f>
        <v>2014</v>
      </c>
      <c r="D8949" s="3">
        <v>41998</v>
      </c>
      <c r="E8949" s="3">
        <v>42002</v>
      </c>
      <c r="F8949" s="2" t="s">
        <v>50</v>
      </c>
      <c r="G8949" s="8"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5">
        <v>8949</v>
      </c>
      <c r="B8950" s="2" t="s">
        <v>10336</v>
      </c>
      <c r="C8950" s="8">
        <f>YEAR(Data!$D8950)</f>
        <v>2011</v>
      </c>
      <c r="D8950" s="3">
        <v>40901</v>
      </c>
      <c r="E8950" s="3">
        <v>40903</v>
      </c>
      <c r="F8950" s="2" t="s">
        <v>188</v>
      </c>
      <c r="G8950" s="8"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5">
        <v>8950</v>
      </c>
      <c r="B8951" s="2" t="s">
        <v>10337</v>
      </c>
      <c r="C8951" s="8">
        <f>YEAR(Data!$D8951)</f>
        <v>2014</v>
      </c>
      <c r="D8951" s="3">
        <v>41996</v>
      </c>
      <c r="E8951" s="3">
        <v>42002</v>
      </c>
      <c r="F8951" s="2" t="s">
        <v>50</v>
      </c>
      <c r="G8951" s="8"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5">
        <v>8951</v>
      </c>
      <c r="B8952" s="2" t="s">
        <v>10337</v>
      </c>
      <c r="C8952" s="8">
        <f>YEAR(Data!$D8952)</f>
        <v>2014</v>
      </c>
      <c r="D8952" s="3">
        <v>41996</v>
      </c>
      <c r="E8952" s="3">
        <v>42002</v>
      </c>
      <c r="F8952" s="2" t="s">
        <v>50</v>
      </c>
      <c r="G8952" s="8"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5">
        <v>8952</v>
      </c>
      <c r="B8953" s="2" t="s">
        <v>10337</v>
      </c>
      <c r="C8953" s="8">
        <f>YEAR(Data!$D8953)</f>
        <v>2014</v>
      </c>
      <c r="D8953" s="3">
        <v>41996</v>
      </c>
      <c r="E8953" s="3">
        <v>42002</v>
      </c>
      <c r="F8953" s="2" t="s">
        <v>50</v>
      </c>
      <c r="G8953" s="8"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5">
        <v>8953</v>
      </c>
      <c r="B8954" s="2" t="s">
        <v>10337</v>
      </c>
      <c r="C8954" s="8">
        <f>YEAR(Data!$D8954)</f>
        <v>2014</v>
      </c>
      <c r="D8954" s="3">
        <v>41996</v>
      </c>
      <c r="E8954" s="3">
        <v>42002</v>
      </c>
      <c r="F8954" s="2" t="s">
        <v>50</v>
      </c>
      <c r="G8954" s="8"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5">
        <v>8954</v>
      </c>
      <c r="B8955" s="2" t="s">
        <v>10337</v>
      </c>
      <c r="C8955" s="8">
        <f>YEAR(Data!$D8955)</f>
        <v>2014</v>
      </c>
      <c r="D8955" s="3">
        <v>41996</v>
      </c>
      <c r="E8955" s="3">
        <v>42002</v>
      </c>
      <c r="F8955" s="2" t="s">
        <v>50</v>
      </c>
      <c r="G8955" s="8"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5">
        <v>8955</v>
      </c>
      <c r="B8956" s="2" t="s">
        <v>10338</v>
      </c>
      <c r="C8956" s="8">
        <f>YEAR(Data!$D8956)</f>
        <v>2011</v>
      </c>
      <c r="D8956" s="3">
        <v>40763</v>
      </c>
      <c r="E8956" s="3">
        <v>40765</v>
      </c>
      <c r="F8956" s="2" t="s">
        <v>23</v>
      </c>
      <c r="G8956" s="8"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5">
        <v>8956</v>
      </c>
      <c r="B8957" s="2" t="s">
        <v>10339</v>
      </c>
      <c r="C8957" s="8">
        <f>YEAR(Data!$D8957)</f>
        <v>2011</v>
      </c>
      <c r="D8957" s="3">
        <v>40806</v>
      </c>
      <c r="E8957" s="3">
        <v>40810</v>
      </c>
      <c r="F8957" s="2" t="s">
        <v>50</v>
      </c>
      <c r="G8957" s="8"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5">
        <v>8957</v>
      </c>
      <c r="B8958" s="2" t="s">
        <v>10340</v>
      </c>
      <c r="C8958" s="8">
        <f>YEAR(Data!$D8958)</f>
        <v>2014</v>
      </c>
      <c r="D8958" s="3">
        <v>41999</v>
      </c>
      <c r="E8958" s="3">
        <v>42002</v>
      </c>
      <c r="F8958" s="2" t="s">
        <v>188</v>
      </c>
      <c r="G8958" s="8"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5">
        <v>8958</v>
      </c>
      <c r="B8959" s="2" t="s">
        <v>10340</v>
      </c>
      <c r="C8959" s="8">
        <f>YEAR(Data!$D8959)</f>
        <v>2014</v>
      </c>
      <c r="D8959" s="3">
        <v>41999</v>
      </c>
      <c r="E8959" s="3">
        <v>42002</v>
      </c>
      <c r="F8959" s="2" t="s">
        <v>188</v>
      </c>
      <c r="G8959" s="8"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5">
        <v>8959</v>
      </c>
      <c r="B8960" s="2" t="s">
        <v>10341</v>
      </c>
      <c r="C8960" s="8">
        <f>YEAR(Data!$D8960)</f>
        <v>2014</v>
      </c>
      <c r="D8960" s="3">
        <v>41969</v>
      </c>
      <c r="E8960" s="3">
        <v>41974</v>
      </c>
      <c r="F8960" s="2" t="s">
        <v>50</v>
      </c>
      <c r="G8960" s="8"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5">
        <v>8960</v>
      </c>
      <c r="B8961" s="2" t="s">
        <v>10341</v>
      </c>
      <c r="C8961" s="8">
        <f>YEAR(Data!$D8961)</f>
        <v>2014</v>
      </c>
      <c r="D8961" s="3">
        <v>41969</v>
      </c>
      <c r="E8961" s="3">
        <v>41974</v>
      </c>
      <c r="F8961" s="2" t="s">
        <v>50</v>
      </c>
      <c r="G8961" s="8"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5">
        <v>8961</v>
      </c>
      <c r="B8962" s="2" t="s">
        <v>10341</v>
      </c>
      <c r="C8962" s="8">
        <f>YEAR(Data!$D8962)</f>
        <v>2014</v>
      </c>
      <c r="D8962" s="3">
        <v>41969</v>
      </c>
      <c r="E8962" s="3">
        <v>41974</v>
      </c>
      <c r="F8962" s="2" t="s">
        <v>50</v>
      </c>
      <c r="G8962" s="8"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5">
        <v>8962</v>
      </c>
      <c r="B8963" s="2" t="s">
        <v>10341</v>
      </c>
      <c r="C8963" s="8">
        <f>YEAR(Data!$D8963)</f>
        <v>2014</v>
      </c>
      <c r="D8963" s="3">
        <v>41969</v>
      </c>
      <c r="E8963" s="3">
        <v>41974</v>
      </c>
      <c r="F8963" s="2" t="s">
        <v>50</v>
      </c>
      <c r="G8963" s="8"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5">
        <v>8963</v>
      </c>
      <c r="B8964" s="2" t="s">
        <v>10342</v>
      </c>
      <c r="C8964" s="8">
        <f>YEAR(Data!$D8964)</f>
        <v>2013</v>
      </c>
      <c r="D8964" s="3">
        <v>41584</v>
      </c>
      <c r="E8964" s="3">
        <v>41586</v>
      </c>
      <c r="F8964" s="2" t="s">
        <v>188</v>
      </c>
      <c r="G8964" s="8"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5">
        <v>8964</v>
      </c>
      <c r="B8965" s="2" t="s">
        <v>10342</v>
      </c>
      <c r="C8965" s="8">
        <f>YEAR(Data!$D8965)</f>
        <v>2013</v>
      </c>
      <c r="D8965" s="3">
        <v>41584</v>
      </c>
      <c r="E8965" s="3">
        <v>41586</v>
      </c>
      <c r="F8965" s="2" t="s">
        <v>188</v>
      </c>
      <c r="G8965" s="8"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5">
        <v>8965</v>
      </c>
      <c r="B8966" s="2" t="s">
        <v>10342</v>
      </c>
      <c r="C8966" s="8">
        <f>YEAR(Data!$D8966)</f>
        <v>2013</v>
      </c>
      <c r="D8966" s="3">
        <v>41584</v>
      </c>
      <c r="E8966" s="3">
        <v>41586</v>
      </c>
      <c r="F8966" s="2" t="s">
        <v>188</v>
      </c>
      <c r="G8966" s="8"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5">
        <v>8966</v>
      </c>
      <c r="B8967" s="2" t="s">
        <v>10343</v>
      </c>
      <c r="C8967" s="8">
        <f>YEAR(Data!$D8967)</f>
        <v>2014</v>
      </c>
      <c r="D8967" s="3">
        <v>41950</v>
      </c>
      <c r="E8967" s="3">
        <v>41956</v>
      </c>
      <c r="F8967" s="2" t="s">
        <v>50</v>
      </c>
      <c r="G8967" s="8"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5">
        <v>8967</v>
      </c>
      <c r="B8968" s="2" t="s">
        <v>10344</v>
      </c>
      <c r="C8968" s="8">
        <f>YEAR(Data!$D8968)</f>
        <v>2013</v>
      </c>
      <c r="D8968" s="3">
        <v>41582</v>
      </c>
      <c r="E8968" s="3">
        <v>41586</v>
      </c>
      <c r="F8968" s="2" t="s">
        <v>50</v>
      </c>
      <c r="G8968" s="8"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5">
        <v>8968</v>
      </c>
      <c r="B8969" s="2" t="s">
        <v>10344</v>
      </c>
      <c r="C8969" s="8">
        <f>YEAR(Data!$D8969)</f>
        <v>2013</v>
      </c>
      <c r="D8969" s="3">
        <v>41582</v>
      </c>
      <c r="E8969" s="3">
        <v>41586</v>
      </c>
      <c r="F8969" s="2" t="s">
        <v>50</v>
      </c>
      <c r="G8969" s="8"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5">
        <v>8969</v>
      </c>
      <c r="B8970" s="2" t="s">
        <v>10345</v>
      </c>
      <c r="C8970" s="8">
        <f>YEAR(Data!$D8970)</f>
        <v>2011</v>
      </c>
      <c r="D8970" s="3">
        <v>40907</v>
      </c>
      <c r="E8970" s="3">
        <v>40909</v>
      </c>
      <c r="F8970" s="2" t="s">
        <v>188</v>
      </c>
      <c r="G8970" s="8"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5">
        <v>8970</v>
      </c>
      <c r="B8971" s="2" t="s">
        <v>10346</v>
      </c>
      <c r="C8971" s="8">
        <f>YEAR(Data!$D8971)</f>
        <v>2014</v>
      </c>
      <c r="D8971" s="3">
        <v>41976</v>
      </c>
      <c r="E8971" s="3">
        <v>41981</v>
      </c>
      <c r="F8971" s="2" t="s">
        <v>50</v>
      </c>
      <c r="G8971" s="8"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5">
        <v>8971</v>
      </c>
      <c r="B8972" s="2" t="s">
        <v>10346</v>
      </c>
      <c r="C8972" s="8">
        <f>YEAR(Data!$D8972)</f>
        <v>2014</v>
      </c>
      <c r="D8972" s="3">
        <v>41976</v>
      </c>
      <c r="E8972" s="3">
        <v>41981</v>
      </c>
      <c r="F8972" s="2" t="s">
        <v>50</v>
      </c>
      <c r="G8972" s="8"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5">
        <v>8972</v>
      </c>
      <c r="B8973" s="2" t="s">
        <v>10347</v>
      </c>
      <c r="C8973" s="8">
        <f>YEAR(Data!$D8973)</f>
        <v>2014</v>
      </c>
      <c r="D8973" s="3">
        <v>41723</v>
      </c>
      <c r="E8973" s="3">
        <v>41727</v>
      </c>
      <c r="F8973" s="2" t="s">
        <v>50</v>
      </c>
      <c r="G8973" s="8"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5">
        <v>8973</v>
      </c>
      <c r="B8974" s="2" t="s">
        <v>10348</v>
      </c>
      <c r="C8974" s="8">
        <f>YEAR(Data!$D8974)</f>
        <v>2011</v>
      </c>
      <c r="D8974" s="3">
        <v>40866</v>
      </c>
      <c r="E8974" s="3">
        <v>40868</v>
      </c>
      <c r="F8974" s="2" t="s">
        <v>188</v>
      </c>
      <c r="G8974" s="8"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5">
        <v>8974</v>
      </c>
      <c r="B8975" s="2" t="s">
        <v>10349</v>
      </c>
      <c r="C8975" s="8">
        <f>YEAR(Data!$D8975)</f>
        <v>2014</v>
      </c>
      <c r="D8975" s="3">
        <v>41755</v>
      </c>
      <c r="E8975" s="3">
        <v>41757</v>
      </c>
      <c r="F8975" s="2" t="s">
        <v>23</v>
      </c>
      <c r="G8975" s="8"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5">
        <v>8975</v>
      </c>
      <c r="B8976" s="2" t="s">
        <v>10350</v>
      </c>
      <c r="C8976" s="8">
        <f>YEAR(Data!$D8976)</f>
        <v>2014</v>
      </c>
      <c r="D8976" s="3">
        <v>41967</v>
      </c>
      <c r="E8976" s="3">
        <v>41970</v>
      </c>
      <c r="F8976" s="2" t="s">
        <v>188</v>
      </c>
      <c r="G8976" s="8"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5">
        <v>8976</v>
      </c>
      <c r="B8977" s="2" t="s">
        <v>10350</v>
      </c>
      <c r="C8977" s="8">
        <f>YEAR(Data!$D8977)</f>
        <v>2014</v>
      </c>
      <c r="D8977" s="3">
        <v>41967</v>
      </c>
      <c r="E8977" s="3">
        <v>41970</v>
      </c>
      <c r="F8977" s="2" t="s">
        <v>188</v>
      </c>
      <c r="G8977" s="8"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5">
        <v>8977</v>
      </c>
      <c r="B8978" s="2" t="s">
        <v>10350</v>
      </c>
      <c r="C8978" s="8">
        <f>YEAR(Data!$D8978)</f>
        <v>2014</v>
      </c>
      <c r="D8978" s="3">
        <v>41967</v>
      </c>
      <c r="E8978" s="3">
        <v>41970</v>
      </c>
      <c r="F8978" s="2" t="s">
        <v>188</v>
      </c>
      <c r="G8978" s="8"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5">
        <v>8978</v>
      </c>
      <c r="B8979" s="2" t="s">
        <v>10350</v>
      </c>
      <c r="C8979" s="8">
        <f>YEAR(Data!$D8979)</f>
        <v>2014</v>
      </c>
      <c r="D8979" s="3">
        <v>41967</v>
      </c>
      <c r="E8979" s="3">
        <v>41970</v>
      </c>
      <c r="F8979" s="2" t="s">
        <v>188</v>
      </c>
      <c r="G8979" s="8"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5">
        <v>8979</v>
      </c>
      <c r="B8980" s="2" t="s">
        <v>10351</v>
      </c>
      <c r="C8980" s="8">
        <f>YEAR(Data!$D8980)</f>
        <v>2011</v>
      </c>
      <c r="D8980" s="3">
        <v>40850</v>
      </c>
      <c r="E8980" s="3">
        <v>40852</v>
      </c>
      <c r="F8980" s="2" t="s">
        <v>23</v>
      </c>
      <c r="G8980" s="8"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5">
        <v>8980</v>
      </c>
      <c r="B8981" s="2" t="s">
        <v>10352</v>
      </c>
      <c r="C8981" s="8">
        <f>YEAR(Data!$D8981)</f>
        <v>2012</v>
      </c>
      <c r="D8981" s="3">
        <v>41201</v>
      </c>
      <c r="E8981" s="3">
        <v>41206</v>
      </c>
      <c r="F8981" s="2" t="s">
        <v>23</v>
      </c>
      <c r="G8981" s="8"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5">
        <v>8981</v>
      </c>
      <c r="B8982" s="2" t="s">
        <v>10353</v>
      </c>
      <c r="C8982" s="8">
        <f>YEAR(Data!$D8982)</f>
        <v>2011</v>
      </c>
      <c r="D8982" s="3">
        <v>40581</v>
      </c>
      <c r="E8982" s="3">
        <v>40585</v>
      </c>
      <c r="F8982" s="2" t="s">
        <v>23</v>
      </c>
      <c r="G8982" s="8"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5">
        <v>8982</v>
      </c>
      <c r="B8983" s="2" t="s">
        <v>10355</v>
      </c>
      <c r="C8983" s="8">
        <f>YEAR(Data!$D8983)</f>
        <v>2013</v>
      </c>
      <c r="D8983" s="3">
        <v>41340</v>
      </c>
      <c r="E8983" s="3">
        <v>41346</v>
      </c>
      <c r="F8983" s="2" t="s">
        <v>50</v>
      </c>
      <c r="G8983" s="8"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5">
        <v>8983</v>
      </c>
      <c r="B8984" s="2" t="s">
        <v>10355</v>
      </c>
      <c r="C8984" s="8">
        <f>YEAR(Data!$D8984)</f>
        <v>2013</v>
      </c>
      <c r="D8984" s="3">
        <v>41340</v>
      </c>
      <c r="E8984" s="3">
        <v>41346</v>
      </c>
      <c r="F8984" s="2" t="s">
        <v>50</v>
      </c>
      <c r="G8984" s="8"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5">
        <v>8984</v>
      </c>
      <c r="B8985" s="2" t="s">
        <v>10355</v>
      </c>
      <c r="C8985" s="8">
        <f>YEAR(Data!$D8985)</f>
        <v>2013</v>
      </c>
      <c r="D8985" s="3">
        <v>41340</v>
      </c>
      <c r="E8985" s="3">
        <v>41346</v>
      </c>
      <c r="F8985" s="2" t="s">
        <v>50</v>
      </c>
      <c r="G8985" s="8"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5">
        <v>8985</v>
      </c>
      <c r="B8986" s="2" t="s">
        <v>10355</v>
      </c>
      <c r="C8986" s="8">
        <f>YEAR(Data!$D8986)</f>
        <v>2013</v>
      </c>
      <c r="D8986" s="3">
        <v>41340</v>
      </c>
      <c r="E8986" s="3">
        <v>41346</v>
      </c>
      <c r="F8986" s="2" t="s">
        <v>50</v>
      </c>
      <c r="G8986" s="8"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5">
        <v>8986</v>
      </c>
      <c r="B8987" s="2" t="s">
        <v>10356</v>
      </c>
      <c r="C8987" s="8">
        <f>YEAR(Data!$D8987)</f>
        <v>2012</v>
      </c>
      <c r="D8987" s="3">
        <v>41246</v>
      </c>
      <c r="E8987" s="3">
        <v>41250</v>
      </c>
      <c r="F8987" s="2" t="s">
        <v>50</v>
      </c>
      <c r="G8987" s="8"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5">
        <v>8987</v>
      </c>
      <c r="B8988" s="2" t="s">
        <v>10356</v>
      </c>
      <c r="C8988" s="8">
        <f>YEAR(Data!$D8988)</f>
        <v>2012</v>
      </c>
      <c r="D8988" s="3">
        <v>41246</v>
      </c>
      <c r="E8988" s="3">
        <v>41250</v>
      </c>
      <c r="F8988" s="2" t="s">
        <v>50</v>
      </c>
      <c r="G8988" s="8"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5">
        <v>8988</v>
      </c>
      <c r="B8989" s="2" t="s">
        <v>10356</v>
      </c>
      <c r="C8989" s="8">
        <f>YEAR(Data!$D8989)</f>
        <v>2012</v>
      </c>
      <c r="D8989" s="3">
        <v>41246</v>
      </c>
      <c r="E8989" s="3">
        <v>41250</v>
      </c>
      <c r="F8989" s="2" t="s">
        <v>50</v>
      </c>
      <c r="G8989" s="8"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5">
        <v>8989</v>
      </c>
      <c r="B8990" s="2" t="s">
        <v>10356</v>
      </c>
      <c r="C8990" s="8">
        <f>YEAR(Data!$D8990)</f>
        <v>2012</v>
      </c>
      <c r="D8990" s="3">
        <v>41246</v>
      </c>
      <c r="E8990" s="3">
        <v>41250</v>
      </c>
      <c r="F8990" s="2" t="s">
        <v>50</v>
      </c>
      <c r="G8990" s="8"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5">
        <v>8990</v>
      </c>
      <c r="B8991" s="2" t="s">
        <v>10357</v>
      </c>
      <c r="C8991" s="8">
        <f>YEAR(Data!$D8991)</f>
        <v>2012</v>
      </c>
      <c r="D8991" s="3">
        <v>41267</v>
      </c>
      <c r="E8991" s="3">
        <v>41273</v>
      </c>
      <c r="F8991" s="2" t="s">
        <v>50</v>
      </c>
      <c r="G8991" s="8"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5">
        <v>8991</v>
      </c>
      <c r="B8992" s="2" t="s">
        <v>10357</v>
      </c>
      <c r="C8992" s="8">
        <f>YEAR(Data!$D8992)</f>
        <v>2012</v>
      </c>
      <c r="D8992" s="3">
        <v>41267</v>
      </c>
      <c r="E8992" s="3">
        <v>41273</v>
      </c>
      <c r="F8992" s="2" t="s">
        <v>50</v>
      </c>
      <c r="G8992" s="8"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5">
        <v>8992</v>
      </c>
      <c r="B8993" s="2" t="s">
        <v>10358</v>
      </c>
      <c r="C8993" s="8">
        <f>YEAR(Data!$D8993)</f>
        <v>2014</v>
      </c>
      <c r="D8993" s="3">
        <v>41914</v>
      </c>
      <c r="E8993" s="3">
        <v>41919</v>
      </c>
      <c r="F8993" s="2" t="s">
        <v>50</v>
      </c>
      <c r="G8993" s="8"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5">
        <v>8993</v>
      </c>
      <c r="B8994" s="2" t="s">
        <v>10359</v>
      </c>
      <c r="C8994" s="8">
        <f>YEAR(Data!$D8994)</f>
        <v>2014</v>
      </c>
      <c r="D8994" s="3">
        <v>41929</v>
      </c>
      <c r="E8994" s="3">
        <v>41934</v>
      </c>
      <c r="F8994" s="2" t="s">
        <v>50</v>
      </c>
      <c r="G8994" s="8"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5">
        <v>8994</v>
      </c>
      <c r="B8995" s="2" t="s">
        <v>10359</v>
      </c>
      <c r="C8995" s="8">
        <f>YEAR(Data!$D8995)</f>
        <v>2014</v>
      </c>
      <c r="D8995" s="3">
        <v>41929</v>
      </c>
      <c r="E8995" s="3">
        <v>41934</v>
      </c>
      <c r="F8995" s="2" t="s">
        <v>50</v>
      </c>
      <c r="G8995" s="8"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5">
        <v>8995</v>
      </c>
      <c r="B8996" s="2" t="s">
        <v>10360</v>
      </c>
      <c r="C8996" s="8">
        <f>YEAR(Data!$D8996)</f>
        <v>2011</v>
      </c>
      <c r="D8996" s="3">
        <v>40770</v>
      </c>
      <c r="E8996" s="3">
        <v>40772</v>
      </c>
      <c r="F8996" s="2" t="s">
        <v>188</v>
      </c>
      <c r="G8996" s="8"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5">
        <v>8996</v>
      </c>
      <c r="B8997" s="2" t="s">
        <v>10360</v>
      </c>
      <c r="C8997" s="8">
        <f>YEAR(Data!$D8997)</f>
        <v>2011</v>
      </c>
      <c r="D8997" s="3">
        <v>40770</v>
      </c>
      <c r="E8997" s="3">
        <v>40772</v>
      </c>
      <c r="F8997" s="2" t="s">
        <v>188</v>
      </c>
      <c r="G8997" s="8"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5">
        <v>8997</v>
      </c>
      <c r="B8998" s="2" t="s">
        <v>10361</v>
      </c>
      <c r="C8998" s="8">
        <f>YEAR(Data!$D8998)</f>
        <v>2014</v>
      </c>
      <c r="D8998" s="3">
        <v>41955</v>
      </c>
      <c r="E8998" s="3">
        <v>41957</v>
      </c>
      <c r="F8998" s="2" t="s">
        <v>188</v>
      </c>
      <c r="G8998" s="8"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5">
        <v>8998</v>
      </c>
      <c r="B8999" s="2" t="s">
        <v>10362</v>
      </c>
      <c r="C8999" s="8">
        <f>YEAR(Data!$D8999)</f>
        <v>2014</v>
      </c>
      <c r="D8999" s="3">
        <v>41719</v>
      </c>
      <c r="E8999" s="3">
        <v>41719</v>
      </c>
      <c r="F8999" s="2" t="s">
        <v>1290</v>
      </c>
      <c r="G8999" s="8"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5">
        <v>8999</v>
      </c>
      <c r="B9000" s="2" t="s">
        <v>10362</v>
      </c>
      <c r="C9000" s="8">
        <f>YEAR(Data!$D9000)</f>
        <v>2014</v>
      </c>
      <c r="D9000" s="3">
        <v>41719</v>
      </c>
      <c r="E9000" s="3">
        <v>41719</v>
      </c>
      <c r="F9000" s="2" t="s">
        <v>1290</v>
      </c>
      <c r="G9000" s="8"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5">
        <v>9000</v>
      </c>
      <c r="B9001" s="2" t="s">
        <v>10363</v>
      </c>
      <c r="C9001" s="8">
        <f>YEAR(Data!$D9001)</f>
        <v>2014</v>
      </c>
      <c r="D9001" s="3">
        <v>41773</v>
      </c>
      <c r="E9001" s="3">
        <v>41777</v>
      </c>
      <c r="F9001" s="2" t="s">
        <v>50</v>
      </c>
      <c r="G9001" s="8"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5">
        <v>9001</v>
      </c>
      <c r="B9002" s="2" t="s">
        <v>10364</v>
      </c>
      <c r="C9002" s="8">
        <f>YEAR(Data!$D9002)</f>
        <v>2011</v>
      </c>
      <c r="D9002" s="3">
        <v>40716</v>
      </c>
      <c r="E9002" s="3">
        <v>40716</v>
      </c>
      <c r="F9002" s="2" t="s">
        <v>1290</v>
      </c>
      <c r="G9002" s="8"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5">
        <v>9002</v>
      </c>
      <c r="B9003" s="2" t="s">
        <v>10365</v>
      </c>
      <c r="C9003" s="8">
        <f>YEAR(Data!$D9003)</f>
        <v>2011</v>
      </c>
      <c r="D9003" s="3">
        <v>40879</v>
      </c>
      <c r="E9003" s="3">
        <v>40886</v>
      </c>
      <c r="F9003" s="2" t="s">
        <v>50</v>
      </c>
      <c r="G9003" s="8"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5">
        <v>9003</v>
      </c>
      <c r="B9004" s="2" t="s">
        <v>10365</v>
      </c>
      <c r="C9004" s="8">
        <f>YEAR(Data!$D9004)</f>
        <v>2011</v>
      </c>
      <c r="D9004" s="3">
        <v>40879</v>
      </c>
      <c r="E9004" s="3">
        <v>40886</v>
      </c>
      <c r="F9004" s="2" t="s">
        <v>50</v>
      </c>
      <c r="G9004" s="8"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5">
        <v>9004</v>
      </c>
      <c r="B9005" s="2" t="s">
        <v>10366</v>
      </c>
      <c r="C9005" s="8">
        <f>YEAR(Data!$D9005)</f>
        <v>2012</v>
      </c>
      <c r="D9005" s="3">
        <v>41004</v>
      </c>
      <c r="E9005" s="3">
        <v>41005</v>
      </c>
      <c r="F9005" s="2" t="s">
        <v>1290</v>
      </c>
      <c r="G9005" s="8"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5">
        <v>9005</v>
      </c>
      <c r="B9006" s="2" t="s">
        <v>10366</v>
      </c>
      <c r="C9006" s="8">
        <f>YEAR(Data!$D9006)</f>
        <v>2012</v>
      </c>
      <c r="D9006" s="3">
        <v>41004</v>
      </c>
      <c r="E9006" s="3">
        <v>41005</v>
      </c>
      <c r="F9006" s="2" t="s">
        <v>1290</v>
      </c>
      <c r="G9006" s="8"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5">
        <v>9006</v>
      </c>
      <c r="B9007" s="2" t="s">
        <v>10367</v>
      </c>
      <c r="C9007" s="8">
        <f>YEAR(Data!$D9007)</f>
        <v>2014</v>
      </c>
      <c r="D9007" s="3">
        <v>41962</v>
      </c>
      <c r="E9007" s="3">
        <v>41962</v>
      </c>
      <c r="F9007" s="2" t="s">
        <v>1290</v>
      </c>
      <c r="G9007" s="8"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5">
        <v>9007</v>
      </c>
      <c r="B9008" s="2" t="s">
        <v>10367</v>
      </c>
      <c r="C9008" s="8">
        <f>YEAR(Data!$D9008)</f>
        <v>2014</v>
      </c>
      <c r="D9008" s="3">
        <v>41962</v>
      </c>
      <c r="E9008" s="3">
        <v>41962</v>
      </c>
      <c r="F9008" s="2" t="s">
        <v>1290</v>
      </c>
      <c r="G9008" s="8"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5">
        <v>9008</v>
      </c>
      <c r="B9009" s="2" t="s">
        <v>10367</v>
      </c>
      <c r="C9009" s="8">
        <f>YEAR(Data!$D9009)</f>
        <v>2014</v>
      </c>
      <c r="D9009" s="3">
        <v>41962</v>
      </c>
      <c r="E9009" s="3">
        <v>41962</v>
      </c>
      <c r="F9009" s="2" t="s">
        <v>1290</v>
      </c>
      <c r="G9009" s="8"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5">
        <v>9009</v>
      </c>
      <c r="B9010" s="2" t="s">
        <v>10367</v>
      </c>
      <c r="C9010" s="8">
        <f>YEAR(Data!$D9010)</f>
        <v>2014</v>
      </c>
      <c r="D9010" s="3">
        <v>41962</v>
      </c>
      <c r="E9010" s="3">
        <v>41962</v>
      </c>
      <c r="F9010" s="2" t="s">
        <v>1290</v>
      </c>
      <c r="G9010" s="8"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5">
        <v>9010</v>
      </c>
      <c r="B9011" s="2" t="s">
        <v>10368</v>
      </c>
      <c r="C9011" s="8">
        <f>YEAR(Data!$D9011)</f>
        <v>2014</v>
      </c>
      <c r="D9011" s="3">
        <v>41833</v>
      </c>
      <c r="E9011" s="3">
        <v>41839</v>
      </c>
      <c r="F9011" s="2" t="s">
        <v>50</v>
      </c>
      <c r="G9011" s="8"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5">
        <v>9011</v>
      </c>
      <c r="B9012" s="2" t="s">
        <v>10369</v>
      </c>
      <c r="C9012" s="8">
        <f>YEAR(Data!$D9012)</f>
        <v>2014</v>
      </c>
      <c r="D9012" s="3">
        <v>41779</v>
      </c>
      <c r="E9012" s="3">
        <v>41783</v>
      </c>
      <c r="F9012" s="2" t="s">
        <v>50</v>
      </c>
      <c r="G9012" s="8"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5">
        <v>9012</v>
      </c>
      <c r="B9013" s="2" t="s">
        <v>10370</v>
      </c>
      <c r="C9013" s="8">
        <f>YEAR(Data!$D9013)</f>
        <v>2012</v>
      </c>
      <c r="D9013" s="3">
        <v>41263</v>
      </c>
      <c r="E9013" s="3">
        <v>41264</v>
      </c>
      <c r="F9013" s="2" t="s">
        <v>188</v>
      </c>
      <c r="G9013" s="8"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5">
        <v>9013</v>
      </c>
      <c r="B9014" s="2" t="s">
        <v>10371</v>
      </c>
      <c r="C9014" s="8">
        <f>YEAR(Data!$D9014)</f>
        <v>2013</v>
      </c>
      <c r="D9014" s="3">
        <v>41326</v>
      </c>
      <c r="E9014" s="3">
        <v>41327</v>
      </c>
      <c r="F9014" s="2" t="s">
        <v>188</v>
      </c>
      <c r="G9014" s="8"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5">
        <v>9014</v>
      </c>
      <c r="B9015" s="2" t="s">
        <v>10372</v>
      </c>
      <c r="C9015" s="8">
        <f>YEAR(Data!$D9015)</f>
        <v>2014</v>
      </c>
      <c r="D9015" s="3">
        <v>41717</v>
      </c>
      <c r="E9015" s="3">
        <v>41721</v>
      </c>
      <c r="F9015" s="2" t="s">
        <v>50</v>
      </c>
      <c r="G9015" s="8"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5">
        <v>9015</v>
      </c>
      <c r="B9016" s="2" t="s">
        <v>10372</v>
      </c>
      <c r="C9016" s="8">
        <f>YEAR(Data!$D9016)</f>
        <v>2014</v>
      </c>
      <c r="D9016" s="3">
        <v>41717</v>
      </c>
      <c r="E9016" s="3">
        <v>41721</v>
      </c>
      <c r="F9016" s="2" t="s">
        <v>50</v>
      </c>
      <c r="G9016" s="8"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5">
        <v>9016</v>
      </c>
      <c r="B9017" s="2" t="s">
        <v>10373</v>
      </c>
      <c r="C9017" s="8">
        <f>YEAR(Data!$D9017)</f>
        <v>2013</v>
      </c>
      <c r="D9017" s="3">
        <v>41626</v>
      </c>
      <c r="E9017" s="3">
        <v>41632</v>
      </c>
      <c r="F9017" s="2" t="s">
        <v>50</v>
      </c>
      <c r="G9017" s="8"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5">
        <v>9017</v>
      </c>
      <c r="B9018" s="2" t="s">
        <v>10373</v>
      </c>
      <c r="C9018" s="8">
        <f>YEAR(Data!$D9018)</f>
        <v>2013</v>
      </c>
      <c r="D9018" s="3">
        <v>41626</v>
      </c>
      <c r="E9018" s="3">
        <v>41632</v>
      </c>
      <c r="F9018" s="2" t="s">
        <v>50</v>
      </c>
      <c r="G9018" s="8"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5">
        <v>9018</v>
      </c>
      <c r="B9019" s="2" t="s">
        <v>10374</v>
      </c>
      <c r="C9019" s="8">
        <f>YEAR(Data!$D9019)</f>
        <v>2013</v>
      </c>
      <c r="D9019" s="3">
        <v>41360</v>
      </c>
      <c r="E9019" s="3">
        <v>41362</v>
      </c>
      <c r="F9019" s="2" t="s">
        <v>23</v>
      </c>
      <c r="G9019" s="8"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5">
        <v>9019</v>
      </c>
      <c r="B9020" s="2" t="s">
        <v>10374</v>
      </c>
      <c r="C9020" s="8">
        <f>YEAR(Data!$D9020)</f>
        <v>2013</v>
      </c>
      <c r="D9020" s="3">
        <v>41360</v>
      </c>
      <c r="E9020" s="3">
        <v>41362</v>
      </c>
      <c r="F9020" s="2" t="s">
        <v>23</v>
      </c>
      <c r="G9020" s="8"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5">
        <v>9020</v>
      </c>
      <c r="B9021" s="2" t="s">
        <v>10375</v>
      </c>
      <c r="C9021" s="8">
        <f>YEAR(Data!$D9021)</f>
        <v>2011</v>
      </c>
      <c r="D9021" s="3">
        <v>40893</v>
      </c>
      <c r="E9021" s="3">
        <v>40895</v>
      </c>
      <c r="F9021" s="2" t="s">
        <v>23</v>
      </c>
      <c r="G9021" s="8"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5">
        <v>9021</v>
      </c>
      <c r="B9022" s="2" t="s">
        <v>10375</v>
      </c>
      <c r="C9022" s="8">
        <f>YEAR(Data!$D9022)</f>
        <v>2011</v>
      </c>
      <c r="D9022" s="3">
        <v>40893</v>
      </c>
      <c r="E9022" s="3">
        <v>40895</v>
      </c>
      <c r="F9022" s="2" t="s">
        <v>23</v>
      </c>
      <c r="G9022" s="8"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5">
        <v>9022</v>
      </c>
      <c r="B9023" s="2" t="s">
        <v>10376</v>
      </c>
      <c r="C9023" s="8">
        <f>YEAR(Data!$D9023)</f>
        <v>2012</v>
      </c>
      <c r="D9023" s="3">
        <v>41228</v>
      </c>
      <c r="E9023" s="3">
        <v>41233</v>
      </c>
      <c r="F9023" s="2" t="s">
        <v>50</v>
      </c>
      <c r="G9023" s="8"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5">
        <v>9023</v>
      </c>
      <c r="B9024" s="2" t="s">
        <v>10377</v>
      </c>
      <c r="C9024" s="8">
        <f>YEAR(Data!$D9024)</f>
        <v>2013</v>
      </c>
      <c r="D9024" s="3">
        <v>41509</v>
      </c>
      <c r="E9024" s="3">
        <v>41510</v>
      </c>
      <c r="F9024" s="2" t="s">
        <v>188</v>
      </c>
      <c r="G9024" s="8"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5">
        <v>9024</v>
      </c>
      <c r="B9025" s="2" t="s">
        <v>10378</v>
      </c>
      <c r="C9025" s="8">
        <f>YEAR(Data!$D9025)</f>
        <v>2012</v>
      </c>
      <c r="D9025" s="3">
        <v>41089</v>
      </c>
      <c r="E9025" s="3">
        <v>41092</v>
      </c>
      <c r="F9025" s="2" t="s">
        <v>188</v>
      </c>
      <c r="G9025" s="8"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5">
        <v>9025</v>
      </c>
      <c r="B9026" s="2" t="s">
        <v>10379</v>
      </c>
      <c r="C9026" s="8">
        <f>YEAR(Data!$D9026)</f>
        <v>2013</v>
      </c>
      <c r="D9026" s="3">
        <v>41452</v>
      </c>
      <c r="E9026" s="3">
        <v>41458</v>
      </c>
      <c r="F9026" s="2" t="s">
        <v>50</v>
      </c>
      <c r="G9026" s="8"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5">
        <v>9026</v>
      </c>
      <c r="B9027" s="2" t="s">
        <v>10379</v>
      </c>
      <c r="C9027" s="8">
        <f>YEAR(Data!$D9027)</f>
        <v>2013</v>
      </c>
      <c r="D9027" s="3">
        <v>41452</v>
      </c>
      <c r="E9027" s="3">
        <v>41458</v>
      </c>
      <c r="F9027" s="2" t="s">
        <v>50</v>
      </c>
      <c r="G9027" s="8"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5">
        <v>9027</v>
      </c>
      <c r="B9028" s="2" t="s">
        <v>10379</v>
      </c>
      <c r="C9028" s="8">
        <f>YEAR(Data!$D9028)</f>
        <v>2013</v>
      </c>
      <c r="D9028" s="3">
        <v>41452</v>
      </c>
      <c r="E9028" s="3">
        <v>41458</v>
      </c>
      <c r="F9028" s="2" t="s">
        <v>50</v>
      </c>
      <c r="G9028" s="8"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5">
        <v>9028</v>
      </c>
      <c r="B9029" s="2" t="s">
        <v>10380</v>
      </c>
      <c r="C9029" s="8">
        <f>YEAR(Data!$D9029)</f>
        <v>2013</v>
      </c>
      <c r="D9029" s="3">
        <v>41535</v>
      </c>
      <c r="E9029" s="3">
        <v>41540</v>
      </c>
      <c r="F9029" s="2" t="s">
        <v>50</v>
      </c>
      <c r="G9029" s="8"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5">
        <v>9029</v>
      </c>
      <c r="B9030" s="2" t="s">
        <v>10380</v>
      </c>
      <c r="C9030" s="8">
        <f>YEAR(Data!$D9030)</f>
        <v>2013</v>
      </c>
      <c r="D9030" s="3">
        <v>41535</v>
      </c>
      <c r="E9030" s="3">
        <v>41540</v>
      </c>
      <c r="F9030" s="2" t="s">
        <v>50</v>
      </c>
      <c r="G9030" s="8"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5">
        <v>9030</v>
      </c>
      <c r="B9031" s="2" t="s">
        <v>10382</v>
      </c>
      <c r="C9031" s="8">
        <f>YEAR(Data!$D9031)</f>
        <v>2011</v>
      </c>
      <c r="D9031" s="3">
        <v>40742</v>
      </c>
      <c r="E9031" s="3">
        <v>40747</v>
      </c>
      <c r="F9031" s="2" t="s">
        <v>50</v>
      </c>
      <c r="G9031" s="8"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5">
        <v>9031</v>
      </c>
      <c r="B9032" s="2" t="s">
        <v>10383</v>
      </c>
      <c r="C9032" s="8">
        <f>YEAR(Data!$D9032)</f>
        <v>2014</v>
      </c>
      <c r="D9032" s="3">
        <v>41884</v>
      </c>
      <c r="E9032" s="3">
        <v>41884</v>
      </c>
      <c r="F9032" s="2" t="s">
        <v>1290</v>
      </c>
      <c r="G9032" s="8"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5">
        <v>9032</v>
      </c>
      <c r="B9033" s="2" t="s">
        <v>10383</v>
      </c>
      <c r="C9033" s="8">
        <f>YEAR(Data!$D9033)</f>
        <v>2014</v>
      </c>
      <c r="D9033" s="3">
        <v>41884</v>
      </c>
      <c r="E9033" s="3">
        <v>41884</v>
      </c>
      <c r="F9033" s="2" t="s">
        <v>1290</v>
      </c>
      <c r="G9033" s="8"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5">
        <v>9033</v>
      </c>
      <c r="B9034" s="2" t="s">
        <v>10384</v>
      </c>
      <c r="C9034" s="8">
        <f>YEAR(Data!$D9034)</f>
        <v>2014</v>
      </c>
      <c r="D9034" s="3">
        <v>41813</v>
      </c>
      <c r="E9034" s="3">
        <v>41817</v>
      </c>
      <c r="F9034" s="2" t="s">
        <v>50</v>
      </c>
      <c r="G9034" s="8"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5">
        <v>9034</v>
      </c>
      <c r="B9035" s="2" t="s">
        <v>10385</v>
      </c>
      <c r="C9035" s="8">
        <f>YEAR(Data!$D9035)</f>
        <v>2011</v>
      </c>
      <c r="D9035" s="3">
        <v>40788</v>
      </c>
      <c r="E9035" s="3">
        <v>40793</v>
      </c>
      <c r="F9035" s="2" t="s">
        <v>50</v>
      </c>
      <c r="G9035" s="8"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5">
        <v>9035</v>
      </c>
      <c r="B9036" s="2" t="s">
        <v>10386</v>
      </c>
      <c r="C9036" s="8">
        <f>YEAR(Data!$D9036)</f>
        <v>2012</v>
      </c>
      <c r="D9036" s="3">
        <v>41183</v>
      </c>
      <c r="E9036" s="3">
        <v>41187</v>
      </c>
      <c r="F9036" s="2" t="s">
        <v>50</v>
      </c>
      <c r="G9036" s="8"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5">
        <v>9036</v>
      </c>
      <c r="B9037" s="2" t="s">
        <v>10386</v>
      </c>
      <c r="C9037" s="8">
        <f>YEAR(Data!$D9037)</f>
        <v>2012</v>
      </c>
      <c r="D9037" s="3">
        <v>41183</v>
      </c>
      <c r="E9037" s="3">
        <v>41187</v>
      </c>
      <c r="F9037" s="2" t="s">
        <v>50</v>
      </c>
      <c r="G9037" s="8"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5">
        <v>9037</v>
      </c>
      <c r="B9038" s="2" t="s">
        <v>10387</v>
      </c>
      <c r="C9038" s="8">
        <f>YEAR(Data!$D9038)</f>
        <v>2012</v>
      </c>
      <c r="D9038" s="3">
        <v>41006</v>
      </c>
      <c r="E9038" s="3">
        <v>41009</v>
      </c>
      <c r="F9038" s="2" t="s">
        <v>188</v>
      </c>
      <c r="G9038" s="8"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5">
        <v>9038</v>
      </c>
      <c r="B9039" s="2" t="s">
        <v>10387</v>
      </c>
      <c r="C9039" s="8">
        <f>YEAR(Data!$D9039)</f>
        <v>2012</v>
      </c>
      <c r="D9039" s="3">
        <v>41006</v>
      </c>
      <c r="E9039" s="3">
        <v>41009</v>
      </c>
      <c r="F9039" s="2" t="s">
        <v>188</v>
      </c>
      <c r="G9039" s="8"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5">
        <v>9039</v>
      </c>
      <c r="B9040" s="2" t="s">
        <v>10388</v>
      </c>
      <c r="C9040" s="8">
        <f>YEAR(Data!$D9040)</f>
        <v>2014</v>
      </c>
      <c r="D9040" s="3">
        <v>41965</v>
      </c>
      <c r="E9040" s="3">
        <v>41965</v>
      </c>
      <c r="F9040" s="2" t="s">
        <v>1290</v>
      </c>
      <c r="G9040" s="8"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5">
        <v>9040</v>
      </c>
      <c r="B9041" s="2" t="s">
        <v>10389</v>
      </c>
      <c r="C9041" s="8">
        <f>YEAR(Data!$D9041)</f>
        <v>2013</v>
      </c>
      <c r="D9041" s="3">
        <v>41626</v>
      </c>
      <c r="E9041" s="3">
        <v>41630</v>
      </c>
      <c r="F9041" s="2" t="s">
        <v>50</v>
      </c>
      <c r="G9041" s="8"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5">
        <v>9041</v>
      </c>
      <c r="B9042" s="2" t="s">
        <v>10390</v>
      </c>
      <c r="C9042" s="8">
        <f>YEAR(Data!$D9042)</f>
        <v>2011</v>
      </c>
      <c r="D9042" s="3">
        <v>40805</v>
      </c>
      <c r="E9042" s="3">
        <v>40810</v>
      </c>
      <c r="F9042" s="2" t="s">
        <v>50</v>
      </c>
      <c r="G9042" s="8"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5">
        <v>9042</v>
      </c>
      <c r="B9043" s="2" t="s">
        <v>10391</v>
      </c>
      <c r="C9043" s="8">
        <f>YEAR(Data!$D9043)</f>
        <v>2011</v>
      </c>
      <c r="D9043" s="3">
        <v>40814</v>
      </c>
      <c r="E9043" s="3">
        <v>40819</v>
      </c>
      <c r="F9043" s="2" t="s">
        <v>50</v>
      </c>
      <c r="G9043" s="8"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5">
        <v>9043</v>
      </c>
      <c r="B9044" s="2" t="s">
        <v>10392</v>
      </c>
      <c r="C9044" s="8">
        <f>YEAR(Data!$D9044)</f>
        <v>2012</v>
      </c>
      <c r="D9044" s="3">
        <v>41174</v>
      </c>
      <c r="E9044" s="3">
        <v>41178</v>
      </c>
      <c r="F9044" s="2" t="s">
        <v>23</v>
      </c>
      <c r="G9044" s="8"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5">
        <v>9044</v>
      </c>
      <c r="B9045" s="2" t="s">
        <v>10393</v>
      </c>
      <c r="C9045" s="8">
        <f>YEAR(Data!$D9045)</f>
        <v>2013</v>
      </c>
      <c r="D9045" s="3">
        <v>41586</v>
      </c>
      <c r="E9045" s="3">
        <v>41592</v>
      </c>
      <c r="F9045" s="2" t="s">
        <v>50</v>
      </c>
      <c r="G9045" s="8"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5">
        <v>9045</v>
      </c>
      <c r="B9046" s="2" t="s">
        <v>10394</v>
      </c>
      <c r="C9046" s="8">
        <f>YEAR(Data!$D9046)</f>
        <v>2014</v>
      </c>
      <c r="D9046" s="3">
        <v>41990</v>
      </c>
      <c r="E9046" s="3">
        <v>41994</v>
      </c>
      <c r="F9046" s="2" t="s">
        <v>23</v>
      </c>
      <c r="G9046" s="8"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5">
        <v>9046</v>
      </c>
      <c r="B9047" s="2" t="s">
        <v>10394</v>
      </c>
      <c r="C9047" s="8">
        <f>YEAR(Data!$D9047)</f>
        <v>2014</v>
      </c>
      <c r="D9047" s="3">
        <v>41990</v>
      </c>
      <c r="E9047" s="3">
        <v>41994</v>
      </c>
      <c r="F9047" s="2" t="s">
        <v>23</v>
      </c>
      <c r="G9047" s="8"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5">
        <v>9047</v>
      </c>
      <c r="B9048" s="2" t="s">
        <v>10394</v>
      </c>
      <c r="C9048" s="8">
        <f>YEAR(Data!$D9048)</f>
        <v>2014</v>
      </c>
      <c r="D9048" s="3">
        <v>41990</v>
      </c>
      <c r="E9048" s="3">
        <v>41994</v>
      </c>
      <c r="F9048" s="2" t="s">
        <v>23</v>
      </c>
      <c r="G9048" s="8"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5">
        <v>9048</v>
      </c>
      <c r="B9049" s="2" t="s">
        <v>10394</v>
      </c>
      <c r="C9049" s="8">
        <f>YEAR(Data!$D9049)</f>
        <v>2014</v>
      </c>
      <c r="D9049" s="3">
        <v>41990</v>
      </c>
      <c r="E9049" s="3">
        <v>41994</v>
      </c>
      <c r="F9049" s="2" t="s">
        <v>23</v>
      </c>
      <c r="G9049" s="8"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5">
        <v>9049</v>
      </c>
      <c r="B9050" s="2" t="s">
        <v>10394</v>
      </c>
      <c r="C9050" s="8">
        <f>YEAR(Data!$D9050)</f>
        <v>2014</v>
      </c>
      <c r="D9050" s="3">
        <v>41990</v>
      </c>
      <c r="E9050" s="3">
        <v>41994</v>
      </c>
      <c r="F9050" s="2" t="s">
        <v>23</v>
      </c>
      <c r="G9050" s="8"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5">
        <v>9050</v>
      </c>
      <c r="B9051" s="2" t="s">
        <v>10395</v>
      </c>
      <c r="C9051" s="8">
        <f>YEAR(Data!$D9051)</f>
        <v>2011</v>
      </c>
      <c r="D9051" s="3">
        <v>40807</v>
      </c>
      <c r="E9051" s="3">
        <v>40811</v>
      </c>
      <c r="F9051" s="2" t="s">
        <v>50</v>
      </c>
      <c r="G9051" s="8"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5">
        <v>9051</v>
      </c>
      <c r="B9052" s="2" t="s">
        <v>10396</v>
      </c>
      <c r="C9052" s="8">
        <f>YEAR(Data!$D9052)</f>
        <v>2012</v>
      </c>
      <c r="D9052" s="3">
        <v>41047</v>
      </c>
      <c r="E9052" s="3">
        <v>41051</v>
      </c>
      <c r="F9052" s="2" t="s">
        <v>50</v>
      </c>
      <c r="G9052" s="8"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5">
        <v>9052</v>
      </c>
      <c r="B9053" s="2" t="s">
        <v>10397</v>
      </c>
      <c r="C9053" s="8">
        <f>YEAR(Data!$D9053)</f>
        <v>2011</v>
      </c>
      <c r="D9053" s="3">
        <v>40628</v>
      </c>
      <c r="E9053" s="3">
        <v>40633</v>
      </c>
      <c r="F9053" s="2" t="s">
        <v>23</v>
      </c>
      <c r="G9053" s="8"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5">
        <v>9053</v>
      </c>
      <c r="B9054" s="2" t="s">
        <v>10397</v>
      </c>
      <c r="C9054" s="8">
        <f>YEAR(Data!$D9054)</f>
        <v>2011</v>
      </c>
      <c r="D9054" s="3">
        <v>40628</v>
      </c>
      <c r="E9054" s="3">
        <v>40633</v>
      </c>
      <c r="F9054" s="2" t="s">
        <v>23</v>
      </c>
      <c r="G9054" s="8"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5">
        <v>9054</v>
      </c>
      <c r="B9055" s="2" t="s">
        <v>10397</v>
      </c>
      <c r="C9055" s="8">
        <f>YEAR(Data!$D9055)</f>
        <v>2011</v>
      </c>
      <c r="D9055" s="3">
        <v>40628</v>
      </c>
      <c r="E9055" s="3">
        <v>40633</v>
      </c>
      <c r="F9055" s="2" t="s">
        <v>23</v>
      </c>
      <c r="G9055" s="8"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5">
        <v>9055</v>
      </c>
      <c r="B9056" s="2" t="s">
        <v>10398</v>
      </c>
      <c r="C9056" s="8">
        <f>YEAR(Data!$D9056)</f>
        <v>2014</v>
      </c>
      <c r="D9056" s="3">
        <v>41905</v>
      </c>
      <c r="E9056" s="3">
        <v>41911</v>
      </c>
      <c r="F9056" s="2" t="s">
        <v>50</v>
      </c>
      <c r="G9056" s="8"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5">
        <v>9056</v>
      </c>
      <c r="B9057" s="2" t="s">
        <v>10399</v>
      </c>
      <c r="C9057" s="8">
        <f>YEAR(Data!$D9057)</f>
        <v>2012</v>
      </c>
      <c r="D9057" s="3">
        <v>41164</v>
      </c>
      <c r="E9057" s="3">
        <v>41169</v>
      </c>
      <c r="F9057" s="2" t="s">
        <v>23</v>
      </c>
      <c r="G9057" s="8"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5">
        <v>9057</v>
      </c>
      <c r="B9058" s="2" t="s">
        <v>10400</v>
      </c>
      <c r="C9058" s="8">
        <f>YEAR(Data!$D9058)</f>
        <v>2012</v>
      </c>
      <c r="D9058" s="3">
        <v>41215</v>
      </c>
      <c r="E9058" s="3">
        <v>41217</v>
      </c>
      <c r="F9058" s="2" t="s">
        <v>188</v>
      </c>
      <c r="G9058" s="8"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5">
        <v>9058</v>
      </c>
      <c r="B9059" s="2" t="s">
        <v>10401</v>
      </c>
      <c r="C9059" s="8">
        <f>YEAR(Data!$D9059)</f>
        <v>2012</v>
      </c>
      <c r="D9059" s="3">
        <v>41202</v>
      </c>
      <c r="E9059" s="3">
        <v>41206</v>
      </c>
      <c r="F9059" s="2" t="s">
        <v>50</v>
      </c>
      <c r="G9059" s="8"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5">
        <v>9059</v>
      </c>
      <c r="B9060" s="2" t="s">
        <v>10401</v>
      </c>
      <c r="C9060" s="8">
        <f>YEAR(Data!$D9060)</f>
        <v>2012</v>
      </c>
      <c r="D9060" s="3">
        <v>41202</v>
      </c>
      <c r="E9060" s="3">
        <v>41206</v>
      </c>
      <c r="F9060" s="2" t="s">
        <v>50</v>
      </c>
      <c r="G9060" s="8"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5">
        <v>9060</v>
      </c>
      <c r="B9061" s="2" t="s">
        <v>10402</v>
      </c>
      <c r="C9061" s="8">
        <f>YEAR(Data!$D9061)</f>
        <v>2013</v>
      </c>
      <c r="D9061" s="3">
        <v>41440</v>
      </c>
      <c r="E9061" s="3">
        <v>41444</v>
      </c>
      <c r="F9061" s="2" t="s">
        <v>50</v>
      </c>
      <c r="G9061" s="8"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5">
        <v>9061</v>
      </c>
      <c r="B9062" s="2" t="s">
        <v>10403</v>
      </c>
      <c r="C9062" s="8">
        <f>YEAR(Data!$D9062)</f>
        <v>2012</v>
      </c>
      <c r="D9062" s="3">
        <v>41233</v>
      </c>
      <c r="E9062" s="3">
        <v>41234</v>
      </c>
      <c r="F9062" s="2" t="s">
        <v>188</v>
      </c>
      <c r="G9062" s="8"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5">
        <v>9062</v>
      </c>
      <c r="B9063" s="2" t="s">
        <v>10403</v>
      </c>
      <c r="C9063" s="8">
        <f>YEAR(Data!$D9063)</f>
        <v>2012</v>
      </c>
      <c r="D9063" s="3">
        <v>41233</v>
      </c>
      <c r="E9063" s="3">
        <v>41234</v>
      </c>
      <c r="F9063" s="2" t="s">
        <v>188</v>
      </c>
      <c r="G9063" s="8"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5">
        <v>9063</v>
      </c>
      <c r="B9064" s="2" t="s">
        <v>10404</v>
      </c>
      <c r="C9064" s="8">
        <f>YEAR(Data!$D9064)</f>
        <v>2013</v>
      </c>
      <c r="D9064" s="3">
        <v>41333</v>
      </c>
      <c r="E9064" s="3">
        <v>41340</v>
      </c>
      <c r="F9064" s="2" t="s">
        <v>50</v>
      </c>
      <c r="G9064" s="8"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5">
        <v>9064</v>
      </c>
      <c r="B9065" s="2" t="s">
        <v>10405</v>
      </c>
      <c r="C9065" s="8">
        <f>YEAR(Data!$D9065)</f>
        <v>2011</v>
      </c>
      <c r="D9065" s="3">
        <v>40830</v>
      </c>
      <c r="E9065" s="3">
        <v>40836</v>
      </c>
      <c r="F9065" s="2" t="s">
        <v>50</v>
      </c>
      <c r="G9065" s="8"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5">
        <v>9065</v>
      </c>
      <c r="B9066" s="2" t="s">
        <v>10405</v>
      </c>
      <c r="C9066" s="8">
        <f>YEAR(Data!$D9066)</f>
        <v>2011</v>
      </c>
      <c r="D9066" s="3">
        <v>40830</v>
      </c>
      <c r="E9066" s="3">
        <v>40836</v>
      </c>
      <c r="F9066" s="2" t="s">
        <v>50</v>
      </c>
      <c r="G9066" s="8"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5">
        <v>9066</v>
      </c>
      <c r="B9067" s="2" t="s">
        <v>10405</v>
      </c>
      <c r="C9067" s="8">
        <f>YEAR(Data!$D9067)</f>
        <v>2011</v>
      </c>
      <c r="D9067" s="3">
        <v>40830</v>
      </c>
      <c r="E9067" s="3">
        <v>40836</v>
      </c>
      <c r="F9067" s="2" t="s">
        <v>50</v>
      </c>
      <c r="G9067" s="8"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5">
        <v>9067</v>
      </c>
      <c r="B9068" s="2" t="s">
        <v>10406</v>
      </c>
      <c r="C9068" s="8">
        <f>YEAR(Data!$D9068)</f>
        <v>2014</v>
      </c>
      <c r="D9068" s="3">
        <v>41786</v>
      </c>
      <c r="E9068" s="3">
        <v>41790</v>
      </c>
      <c r="F9068" s="2" t="s">
        <v>50</v>
      </c>
      <c r="G9068" s="8"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5">
        <v>9068</v>
      </c>
      <c r="B9069" s="2" t="s">
        <v>10407</v>
      </c>
      <c r="C9069" s="8">
        <f>YEAR(Data!$D9069)</f>
        <v>2013</v>
      </c>
      <c r="D9069" s="3">
        <v>41309</v>
      </c>
      <c r="E9069" s="3">
        <v>41315</v>
      </c>
      <c r="F9069" s="2" t="s">
        <v>50</v>
      </c>
      <c r="G9069" s="8"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5">
        <v>9069</v>
      </c>
      <c r="B9070" s="2" t="s">
        <v>10408</v>
      </c>
      <c r="C9070" s="8">
        <f>YEAR(Data!$D9070)</f>
        <v>2013</v>
      </c>
      <c r="D9070" s="3">
        <v>41520</v>
      </c>
      <c r="E9070" s="3">
        <v>41523</v>
      </c>
      <c r="F9070" s="2" t="s">
        <v>23</v>
      </c>
      <c r="G9070" s="8"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5">
        <v>9070</v>
      </c>
      <c r="B9071" s="2" t="s">
        <v>10408</v>
      </c>
      <c r="C9071" s="8">
        <f>YEAR(Data!$D9071)</f>
        <v>2013</v>
      </c>
      <c r="D9071" s="3">
        <v>41520</v>
      </c>
      <c r="E9071" s="3">
        <v>41523</v>
      </c>
      <c r="F9071" s="2" t="s">
        <v>23</v>
      </c>
      <c r="G9071" s="8"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5">
        <v>9071</v>
      </c>
      <c r="B9072" s="2" t="s">
        <v>10409</v>
      </c>
      <c r="C9072" s="8">
        <f>YEAR(Data!$D9072)</f>
        <v>2014</v>
      </c>
      <c r="D9072" s="3">
        <v>41978</v>
      </c>
      <c r="E9072" s="3">
        <v>41979</v>
      </c>
      <c r="F9072" s="2" t="s">
        <v>188</v>
      </c>
      <c r="G9072" s="8"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5">
        <v>9072</v>
      </c>
      <c r="B9073" s="2" t="s">
        <v>10410</v>
      </c>
      <c r="C9073" s="8">
        <f>YEAR(Data!$D9073)</f>
        <v>2012</v>
      </c>
      <c r="D9073" s="3">
        <v>41072</v>
      </c>
      <c r="E9073" s="3">
        <v>41076</v>
      </c>
      <c r="F9073" s="2" t="s">
        <v>50</v>
      </c>
      <c r="G9073" s="8"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5">
        <v>9073</v>
      </c>
      <c r="B9074" s="2" t="s">
        <v>10411</v>
      </c>
      <c r="C9074" s="8">
        <f>YEAR(Data!$D9074)</f>
        <v>2013</v>
      </c>
      <c r="D9074" s="3">
        <v>41522</v>
      </c>
      <c r="E9074" s="3">
        <v>41526</v>
      </c>
      <c r="F9074" s="2" t="s">
        <v>50</v>
      </c>
      <c r="G9074" s="8"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5">
        <v>9074</v>
      </c>
      <c r="B9075" s="2" t="s">
        <v>10411</v>
      </c>
      <c r="C9075" s="8">
        <f>YEAR(Data!$D9075)</f>
        <v>2013</v>
      </c>
      <c r="D9075" s="3">
        <v>41522</v>
      </c>
      <c r="E9075" s="3">
        <v>41526</v>
      </c>
      <c r="F9075" s="2" t="s">
        <v>50</v>
      </c>
      <c r="G9075" s="8"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5">
        <v>9075</v>
      </c>
      <c r="B9076" s="2" t="s">
        <v>10412</v>
      </c>
      <c r="C9076" s="8">
        <f>YEAR(Data!$D9076)</f>
        <v>2011</v>
      </c>
      <c r="D9076" s="3">
        <v>40654</v>
      </c>
      <c r="E9076" s="3">
        <v>40659</v>
      </c>
      <c r="F9076" s="2" t="s">
        <v>50</v>
      </c>
      <c r="G9076" s="8"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5">
        <v>9076</v>
      </c>
      <c r="B9077" s="2" t="s">
        <v>10413</v>
      </c>
      <c r="C9077" s="8">
        <f>YEAR(Data!$D9077)</f>
        <v>2012</v>
      </c>
      <c r="D9077" s="3">
        <v>41218</v>
      </c>
      <c r="E9077" s="3">
        <v>41221</v>
      </c>
      <c r="F9077" s="2" t="s">
        <v>188</v>
      </c>
      <c r="G9077" s="8"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5">
        <v>9077</v>
      </c>
      <c r="B9078" s="2" t="s">
        <v>10413</v>
      </c>
      <c r="C9078" s="8">
        <f>YEAR(Data!$D9078)</f>
        <v>2012</v>
      </c>
      <c r="D9078" s="3">
        <v>41218</v>
      </c>
      <c r="E9078" s="3">
        <v>41221</v>
      </c>
      <c r="F9078" s="2" t="s">
        <v>188</v>
      </c>
      <c r="G9078" s="8"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5">
        <v>9078</v>
      </c>
      <c r="B9079" s="2" t="s">
        <v>10414</v>
      </c>
      <c r="C9079" s="8">
        <f>YEAR(Data!$D9079)</f>
        <v>2011</v>
      </c>
      <c r="D9079" s="3">
        <v>40850</v>
      </c>
      <c r="E9079" s="3">
        <v>40854</v>
      </c>
      <c r="F9079" s="2" t="s">
        <v>50</v>
      </c>
      <c r="G9079" s="8"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5">
        <v>9079</v>
      </c>
      <c r="B9080" s="2" t="s">
        <v>10415</v>
      </c>
      <c r="C9080" s="8">
        <f>YEAR(Data!$D9080)</f>
        <v>2013</v>
      </c>
      <c r="D9080" s="3">
        <v>41321</v>
      </c>
      <c r="E9080" s="3">
        <v>41328</v>
      </c>
      <c r="F9080" s="2" t="s">
        <v>50</v>
      </c>
      <c r="G9080" s="8"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5">
        <v>9080</v>
      </c>
      <c r="B9081" s="2" t="s">
        <v>10415</v>
      </c>
      <c r="C9081" s="8">
        <f>YEAR(Data!$D9081)</f>
        <v>2013</v>
      </c>
      <c r="D9081" s="3">
        <v>41321</v>
      </c>
      <c r="E9081" s="3">
        <v>41328</v>
      </c>
      <c r="F9081" s="2" t="s">
        <v>50</v>
      </c>
      <c r="G9081" s="8"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5">
        <v>9081</v>
      </c>
      <c r="B9082" s="2" t="s">
        <v>10416</v>
      </c>
      <c r="C9082" s="8">
        <f>YEAR(Data!$D9082)</f>
        <v>2014</v>
      </c>
      <c r="D9082" s="3">
        <v>41894</v>
      </c>
      <c r="E9082" s="3">
        <v>41896</v>
      </c>
      <c r="F9082" s="2" t="s">
        <v>23</v>
      </c>
      <c r="G9082" s="8"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5">
        <v>9082</v>
      </c>
      <c r="B9083" s="2" t="s">
        <v>10416</v>
      </c>
      <c r="C9083" s="8">
        <f>YEAR(Data!$D9083)</f>
        <v>2014</v>
      </c>
      <c r="D9083" s="3">
        <v>41894</v>
      </c>
      <c r="E9083" s="3">
        <v>41896</v>
      </c>
      <c r="F9083" s="2" t="s">
        <v>23</v>
      </c>
      <c r="G9083" s="8"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5">
        <v>9083</v>
      </c>
      <c r="B9084" s="2" t="s">
        <v>10417</v>
      </c>
      <c r="C9084" s="8">
        <f>YEAR(Data!$D9084)</f>
        <v>2014</v>
      </c>
      <c r="D9084" s="3">
        <v>41946</v>
      </c>
      <c r="E9084" s="3">
        <v>41950</v>
      </c>
      <c r="F9084" s="2" t="s">
        <v>50</v>
      </c>
      <c r="G9084" s="8"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5">
        <v>9084</v>
      </c>
      <c r="B9085" s="2" t="s">
        <v>10418</v>
      </c>
      <c r="C9085" s="8">
        <f>YEAR(Data!$D9085)</f>
        <v>2012</v>
      </c>
      <c r="D9085" s="3">
        <v>40945</v>
      </c>
      <c r="E9085" s="3">
        <v>40947</v>
      </c>
      <c r="F9085" s="2" t="s">
        <v>188</v>
      </c>
      <c r="G9085" s="8"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5">
        <v>9085</v>
      </c>
      <c r="B9086" s="2" t="s">
        <v>10418</v>
      </c>
      <c r="C9086" s="8">
        <f>YEAR(Data!$D9086)</f>
        <v>2012</v>
      </c>
      <c r="D9086" s="3">
        <v>40945</v>
      </c>
      <c r="E9086" s="3">
        <v>40947</v>
      </c>
      <c r="F9086" s="2" t="s">
        <v>188</v>
      </c>
      <c r="G9086" s="8"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5">
        <v>9086</v>
      </c>
      <c r="B9087" s="2" t="s">
        <v>10419</v>
      </c>
      <c r="C9087" s="8">
        <f>YEAR(Data!$D9087)</f>
        <v>2013</v>
      </c>
      <c r="D9087" s="3">
        <v>41528</v>
      </c>
      <c r="E9087" s="3">
        <v>41530</v>
      </c>
      <c r="F9087" s="2" t="s">
        <v>23</v>
      </c>
      <c r="G9087" s="8"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5">
        <v>9087</v>
      </c>
      <c r="B9088" s="2" t="s">
        <v>10420</v>
      </c>
      <c r="C9088" s="8">
        <f>YEAR(Data!$D9088)</f>
        <v>2013</v>
      </c>
      <c r="D9088" s="3">
        <v>41544</v>
      </c>
      <c r="E9088" s="3">
        <v>41548</v>
      </c>
      <c r="F9088" s="2" t="s">
        <v>50</v>
      </c>
      <c r="G9088" s="8"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5">
        <v>9088</v>
      </c>
      <c r="B9089" s="2" t="s">
        <v>10420</v>
      </c>
      <c r="C9089" s="8">
        <f>YEAR(Data!$D9089)</f>
        <v>2013</v>
      </c>
      <c r="D9089" s="3">
        <v>41544</v>
      </c>
      <c r="E9089" s="3">
        <v>41548</v>
      </c>
      <c r="F9089" s="2" t="s">
        <v>50</v>
      </c>
      <c r="G9089" s="8"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5">
        <v>9089</v>
      </c>
      <c r="B9090" s="2" t="s">
        <v>10421</v>
      </c>
      <c r="C9090" s="8">
        <f>YEAR(Data!$D9090)</f>
        <v>2012</v>
      </c>
      <c r="D9090" s="3">
        <v>41258</v>
      </c>
      <c r="E9090" s="3">
        <v>41263</v>
      </c>
      <c r="F9090" s="2" t="s">
        <v>50</v>
      </c>
      <c r="G9090" s="8"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5">
        <v>9090</v>
      </c>
      <c r="B9091" s="2" t="s">
        <v>10422</v>
      </c>
      <c r="C9091" s="8">
        <f>YEAR(Data!$D9091)</f>
        <v>2013</v>
      </c>
      <c r="D9091" s="3">
        <v>41535</v>
      </c>
      <c r="E9091" s="3">
        <v>41538</v>
      </c>
      <c r="F9091" s="2" t="s">
        <v>23</v>
      </c>
      <c r="G9091" s="8"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5">
        <v>9091</v>
      </c>
      <c r="B9092" s="2" t="s">
        <v>10423</v>
      </c>
      <c r="C9092" s="8">
        <f>YEAR(Data!$D9092)</f>
        <v>2014</v>
      </c>
      <c r="D9092" s="3">
        <v>41926</v>
      </c>
      <c r="E9092" s="3">
        <v>41928</v>
      </c>
      <c r="F9092" s="2" t="s">
        <v>188</v>
      </c>
      <c r="G9092" s="8"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5">
        <v>9092</v>
      </c>
      <c r="B9093" s="2" t="s">
        <v>10424</v>
      </c>
      <c r="C9093" s="8">
        <f>YEAR(Data!$D9093)</f>
        <v>2012</v>
      </c>
      <c r="D9093" s="3">
        <v>41088</v>
      </c>
      <c r="E9093" s="3">
        <v>41093</v>
      </c>
      <c r="F9093" s="2" t="s">
        <v>23</v>
      </c>
      <c r="G9093" s="8"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5">
        <v>9093</v>
      </c>
      <c r="B9094" s="2" t="s">
        <v>10424</v>
      </c>
      <c r="C9094" s="8">
        <f>YEAR(Data!$D9094)</f>
        <v>2012</v>
      </c>
      <c r="D9094" s="3">
        <v>41088</v>
      </c>
      <c r="E9094" s="3">
        <v>41093</v>
      </c>
      <c r="F9094" s="2" t="s">
        <v>23</v>
      </c>
      <c r="G9094" s="8"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5">
        <v>9094</v>
      </c>
      <c r="B9095" s="2" t="s">
        <v>10425</v>
      </c>
      <c r="C9095" s="8">
        <f>YEAR(Data!$D9095)</f>
        <v>2012</v>
      </c>
      <c r="D9095" s="3">
        <v>41061</v>
      </c>
      <c r="E9095" s="3">
        <v>41065</v>
      </c>
      <c r="F9095" s="2" t="s">
        <v>50</v>
      </c>
      <c r="G9095" s="8"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5">
        <v>9095</v>
      </c>
      <c r="B9096" s="2" t="s">
        <v>10425</v>
      </c>
      <c r="C9096" s="8">
        <f>YEAR(Data!$D9096)</f>
        <v>2012</v>
      </c>
      <c r="D9096" s="3">
        <v>41061</v>
      </c>
      <c r="E9096" s="3">
        <v>41065</v>
      </c>
      <c r="F9096" s="2" t="s">
        <v>50</v>
      </c>
      <c r="G9096" s="8"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5">
        <v>9096</v>
      </c>
      <c r="B9097" s="2" t="s">
        <v>10425</v>
      </c>
      <c r="C9097" s="8">
        <f>YEAR(Data!$D9097)</f>
        <v>2012</v>
      </c>
      <c r="D9097" s="3">
        <v>41061</v>
      </c>
      <c r="E9097" s="3">
        <v>41065</v>
      </c>
      <c r="F9097" s="2" t="s">
        <v>50</v>
      </c>
      <c r="G9097" s="8"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5">
        <v>9097</v>
      </c>
      <c r="B9098" s="2" t="s">
        <v>10425</v>
      </c>
      <c r="C9098" s="8">
        <f>YEAR(Data!$D9098)</f>
        <v>2012</v>
      </c>
      <c r="D9098" s="3">
        <v>41061</v>
      </c>
      <c r="E9098" s="3">
        <v>41065</v>
      </c>
      <c r="F9098" s="2" t="s">
        <v>50</v>
      </c>
      <c r="G9098" s="8"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5">
        <v>9098</v>
      </c>
      <c r="B9099" s="2" t="s">
        <v>10426</v>
      </c>
      <c r="C9099" s="8">
        <f>YEAR(Data!$D9099)</f>
        <v>2011</v>
      </c>
      <c r="D9099" s="3">
        <v>40645</v>
      </c>
      <c r="E9099" s="3">
        <v>40650</v>
      </c>
      <c r="F9099" s="2" t="s">
        <v>50</v>
      </c>
      <c r="G9099" s="8"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5">
        <v>9099</v>
      </c>
      <c r="B9100" s="2" t="s">
        <v>10427</v>
      </c>
      <c r="C9100" s="8">
        <f>YEAR(Data!$D9100)</f>
        <v>2014</v>
      </c>
      <c r="D9100" s="3">
        <v>41925</v>
      </c>
      <c r="E9100" s="3">
        <v>41929</v>
      </c>
      <c r="F9100" s="2" t="s">
        <v>50</v>
      </c>
      <c r="G9100" s="8"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5">
        <v>9100</v>
      </c>
      <c r="B9101" s="2" t="s">
        <v>10427</v>
      </c>
      <c r="C9101" s="8">
        <f>YEAR(Data!$D9101)</f>
        <v>2014</v>
      </c>
      <c r="D9101" s="3">
        <v>41925</v>
      </c>
      <c r="E9101" s="3">
        <v>41929</v>
      </c>
      <c r="F9101" s="2" t="s">
        <v>50</v>
      </c>
      <c r="G9101" s="8"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5">
        <v>9101</v>
      </c>
      <c r="B9102" s="2" t="s">
        <v>10427</v>
      </c>
      <c r="C9102" s="8">
        <f>YEAR(Data!$D9102)</f>
        <v>2014</v>
      </c>
      <c r="D9102" s="3">
        <v>41925</v>
      </c>
      <c r="E9102" s="3">
        <v>41929</v>
      </c>
      <c r="F9102" s="2" t="s">
        <v>50</v>
      </c>
      <c r="G9102" s="8"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5">
        <v>9102</v>
      </c>
      <c r="B9103" s="2" t="s">
        <v>10428</v>
      </c>
      <c r="C9103" s="8">
        <f>YEAR(Data!$D9103)</f>
        <v>2012</v>
      </c>
      <c r="D9103" s="3">
        <v>41220</v>
      </c>
      <c r="E9103" s="3">
        <v>41225</v>
      </c>
      <c r="F9103" s="2" t="s">
        <v>50</v>
      </c>
      <c r="G9103" s="8"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5">
        <v>9103</v>
      </c>
      <c r="B9104" s="2" t="s">
        <v>10428</v>
      </c>
      <c r="C9104" s="8">
        <f>YEAR(Data!$D9104)</f>
        <v>2012</v>
      </c>
      <c r="D9104" s="3">
        <v>41220</v>
      </c>
      <c r="E9104" s="3">
        <v>41225</v>
      </c>
      <c r="F9104" s="2" t="s">
        <v>50</v>
      </c>
      <c r="G9104" s="8"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5">
        <v>9104</v>
      </c>
      <c r="B9105" s="2" t="s">
        <v>10428</v>
      </c>
      <c r="C9105" s="8">
        <f>YEAR(Data!$D9105)</f>
        <v>2012</v>
      </c>
      <c r="D9105" s="3">
        <v>41220</v>
      </c>
      <c r="E9105" s="3">
        <v>41225</v>
      </c>
      <c r="F9105" s="2" t="s">
        <v>50</v>
      </c>
      <c r="G9105" s="8"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5">
        <v>9105</v>
      </c>
      <c r="B9106" s="2" t="s">
        <v>10428</v>
      </c>
      <c r="C9106" s="8">
        <f>YEAR(Data!$D9106)</f>
        <v>2012</v>
      </c>
      <c r="D9106" s="3">
        <v>41220</v>
      </c>
      <c r="E9106" s="3">
        <v>41225</v>
      </c>
      <c r="F9106" s="2" t="s">
        <v>50</v>
      </c>
      <c r="G9106" s="8"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5">
        <v>9106</v>
      </c>
      <c r="B9107" s="2" t="s">
        <v>10428</v>
      </c>
      <c r="C9107" s="8">
        <f>YEAR(Data!$D9107)</f>
        <v>2012</v>
      </c>
      <c r="D9107" s="3">
        <v>41220</v>
      </c>
      <c r="E9107" s="3">
        <v>41225</v>
      </c>
      <c r="F9107" s="2" t="s">
        <v>50</v>
      </c>
      <c r="G9107" s="8"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5">
        <v>9107</v>
      </c>
      <c r="B9108" s="2" t="s">
        <v>10428</v>
      </c>
      <c r="C9108" s="8">
        <f>YEAR(Data!$D9108)</f>
        <v>2012</v>
      </c>
      <c r="D9108" s="3">
        <v>41220</v>
      </c>
      <c r="E9108" s="3">
        <v>41225</v>
      </c>
      <c r="F9108" s="2" t="s">
        <v>50</v>
      </c>
      <c r="G9108" s="8"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5">
        <v>9108</v>
      </c>
      <c r="B9109" s="2" t="s">
        <v>10429</v>
      </c>
      <c r="C9109" s="8">
        <f>YEAR(Data!$D9109)</f>
        <v>2012</v>
      </c>
      <c r="D9109" s="3">
        <v>41054</v>
      </c>
      <c r="E9109" s="3">
        <v>41057</v>
      </c>
      <c r="F9109" s="2" t="s">
        <v>188</v>
      </c>
      <c r="G9109" s="8"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5">
        <v>9109</v>
      </c>
      <c r="B9110" s="2" t="s">
        <v>10429</v>
      </c>
      <c r="C9110" s="8">
        <f>YEAR(Data!$D9110)</f>
        <v>2012</v>
      </c>
      <c r="D9110" s="3">
        <v>41054</v>
      </c>
      <c r="E9110" s="3">
        <v>41057</v>
      </c>
      <c r="F9110" s="2" t="s">
        <v>188</v>
      </c>
      <c r="G9110" s="8"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5">
        <v>9110</v>
      </c>
      <c r="B9111" s="2" t="s">
        <v>10429</v>
      </c>
      <c r="C9111" s="8">
        <f>YEAR(Data!$D9111)</f>
        <v>2012</v>
      </c>
      <c r="D9111" s="3">
        <v>41054</v>
      </c>
      <c r="E9111" s="3">
        <v>41057</v>
      </c>
      <c r="F9111" s="2" t="s">
        <v>188</v>
      </c>
      <c r="G9111" s="8"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5">
        <v>9111</v>
      </c>
      <c r="B9112" s="2" t="s">
        <v>10430</v>
      </c>
      <c r="C9112" s="8">
        <f>YEAR(Data!$D9112)</f>
        <v>2011</v>
      </c>
      <c r="D9112" s="3">
        <v>40829</v>
      </c>
      <c r="E9112" s="3">
        <v>40831</v>
      </c>
      <c r="F9112" s="2" t="s">
        <v>188</v>
      </c>
      <c r="G9112" s="8"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5">
        <v>9112</v>
      </c>
      <c r="B9113" s="2" t="s">
        <v>10430</v>
      </c>
      <c r="C9113" s="8">
        <f>YEAR(Data!$D9113)</f>
        <v>2011</v>
      </c>
      <c r="D9113" s="3">
        <v>40829</v>
      </c>
      <c r="E9113" s="3">
        <v>40831</v>
      </c>
      <c r="F9113" s="2" t="s">
        <v>188</v>
      </c>
      <c r="G9113" s="8"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5">
        <v>9113</v>
      </c>
      <c r="B9114" s="2" t="s">
        <v>10430</v>
      </c>
      <c r="C9114" s="8">
        <f>YEAR(Data!$D9114)</f>
        <v>2011</v>
      </c>
      <c r="D9114" s="3">
        <v>40829</v>
      </c>
      <c r="E9114" s="3">
        <v>40831</v>
      </c>
      <c r="F9114" s="2" t="s">
        <v>188</v>
      </c>
      <c r="G9114" s="8"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5">
        <v>9114</v>
      </c>
      <c r="B9115" s="2" t="s">
        <v>10430</v>
      </c>
      <c r="C9115" s="8">
        <f>YEAR(Data!$D9115)</f>
        <v>2011</v>
      </c>
      <c r="D9115" s="3">
        <v>40829</v>
      </c>
      <c r="E9115" s="3">
        <v>40831</v>
      </c>
      <c r="F9115" s="2" t="s">
        <v>188</v>
      </c>
      <c r="G9115" s="8"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5">
        <v>9115</v>
      </c>
      <c r="B9116" s="2" t="s">
        <v>10431</v>
      </c>
      <c r="C9116" s="8">
        <f>YEAR(Data!$D9116)</f>
        <v>2013</v>
      </c>
      <c r="D9116" s="3">
        <v>41312</v>
      </c>
      <c r="E9116" s="3">
        <v>41315</v>
      </c>
      <c r="F9116" s="2" t="s">
        <v>23</v>
      </c>
      <c r="G9116" s="8"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5">
        <v>9116</v>
      </c>
      <c r="B9117" s="2" t="s">
        <v>10432</v>
      </c>
      <c r="C9117" s="8">
        <f>YEAR(Data!$D9117)</f>
        <v>2014</v>
      </c>
      <c r="D9117" s="3">
        <v>41659</v>
      </c>
      <c r="E9117" s="3">
        <v>41664</v>
      </c>
      <c r="F9117" s="2" t="s">
        <v>23</v>
      </c>
      <c r="G9117" s="8"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5">
        <v>9117</v>
      </c>
      <c r="B9118" s="2" t="s">
        <v>10432</v>
      </c>
      <c r="C9118" s="8">
        <f>YEAR(Data!$D9118)</f>
        <v>2014</v>
      </c>
      <c r="D9118" s="3">
        <v>41659</v>
      </c>
      <c r="E9118" s="3">
        <v>41664</v>
      </c>
      <c r="F9118" s="2" t="s">
        <v>23</v>
      </c>
      <c r="G9118" s="8"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5">
        <v>9118</v>
      </c>
      <c r="B9119" s="2" t="s">
        <v>10432</v>
      </c>
      <c r="C9119" s="8">
        <f>YEAR(Data!$D9119)</f>
        <v>2014</v>
      </c>
      <c r="D9119" s="3">
        <v>41659</v>
      </c>
      <c r="E9119" s="3">
        <v>41664</v>
      </c>
      <c r="F9119" s="2" t="s">
        <v>23</v>
      </c>
      <c r="G9119" s="8"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5">
        <v>9119</v>
      </c>
      <c r="B9120" s="2" t="s">
        <v>10432</v>
      </c>
      <c r="C9120" s="8">
        <f>YEAR(Data!$D9120)</f>
        <v>2014</v>
      </c>
      <c r="D9120" s="3">
        <v>41659</v>
      </c>
      <c r="E9120" s="3">
        <v>41664</v>
      </c>
      <c r="F9120" s="2" t="s">
        <v>23</v>
      </c>
      <c r="G9120" s="8"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5">
        <v>9120</v>
      </c>
      <c r="B9121" s="2" t="s">
        <v>10433</v>
      </c>
      <c r="C9121" s="8">
        <f>YEAR(Data!$D9121)</f>
        <v>2013</v>
      </c>
      <c r="D9121" s="3">
        <v>41432</v>
      </c>
      <c r="E9121" s="3">
        <v>41438</v>
      </c>
      <c r="F9121" s="2" t="s">
        <v>50</v>
      </c>
      <c r="G9121" s="8"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5">
        <v>9121</v>
      </c>
      <c r="B9122" s="2" t="s">
        <v>10433</v>
      </c>
      <c r="C9122" s="8">
        <f>YEAR(Data!$D9122)</f>
        <v>2013</v>
      </c>
      <c r="D9122" s="3">
        <v>41432</v>
      </c>
      <c r="E9122" s="3">
        <v>41438</v>
      </c>
      <c r="F9122" s="2" t="s">
        <v>50</v>
      </c>
      <c r="G9122" s="8"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5">
        <v>9122</v>
      </c>
      <c r="B9123" s="2" t="s">
        <v>10436</v>
      </c>
      <c r="C9123" s="8">
        <f>YEAR(Data!$D9123)</f>
        <v>2014</v>
      </c>
      <c r="D9123" s="3">
        <v>41717</v>
      </c>
      <c r="E9123" s="3">
        <v>41719</v>
      </c>
      <c r="F9123" s="2" t="s">
        <v>23</v>
      </c>
      <c r="G9123" s="8"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5">
        <v>9123</v>
      </c>
      <c r="B9124" s="2" t="s">
        <v>10437</v>
      </c>
      <c r="C9124" s="8">
        <f>YEAR(Data!$D9124)</f>
        <v>2014</v>
      </c>
      <c r="D9124" s="3">
        <v>41968</v>
      </c>
      <c r="E9124" s="3">
        <v>41968</v>
      </c>
      <c r="F9124" s="2" t="s">
        <v>1290</v>
      </c>
      <c r="G9124" s="8"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5">
        <v>9124</v>
      </c>
      <c r="B9125" s="2" t="s">
        <v>10438</v>
      </c>
      <c r="C9125" s="8">
        <f>YEAR(Data!$D9125)</f>
        <v>2013</v>
      </c>
      <c r="D9125" s="3">
        <v>41605</v>
      </c>
      <c r="E9125" s="3">
        <v>41607</v>
      </c>
      <c r="F9125" s="2" t="s">
        <v>23</v>
      </c>
      <c r="G9125" s="8"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5">
        <v>9125</v>
      </c>
      <c r="B9126" s="2" t="s">
        <v>10439</v>
      </c>
      <c r="C9126" s="8">
        <f>YEAR(Data!$D9126)</f>
        <v>2013</v>
      </c>
      <c r="D9126" s="3">
        <v>41505</v>
      </c>
      <c r="E9126" s="3">
        <v>41507</v>
      </c>
      <c r="F9126" s="2" t="s">
        <v>23</v>
      </c>
      <c r="G9126" s="8"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5">
        <v>9126</v>
      </c>
      <c r="B9127" s="2" t="s">
        <v>10439</v>
      </c>
      <c r="C9127" s="8">
        <f>YEAR(Data!$D9127)</f>
        <v>2013</v>
      </c>
      <c r="D9127" s="3">
        <v>41505</v>
      </c>
      <c r="E9127" s="3">
        <v>41507</v>
      </c>
      <c r="F9127" s="2" t="s">
        <v>23</v>
      </c>
      <c r="G9127" s="8"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5">
        <v>9127</v>
      </c>
      <c r="B9128" s="2" t="s">
        <v>10440</v>
      </c>
      <c r="C9128" s="8">
        <f>YEAR(Data!$D9128)</f>
        <v>2012</v>
      </c>
      <c r="D9128" s="3">
        <v>41241</v>
      </c>
      <c r="E9128" s="3">
        <v>41246</v>
      </c>
      <c r="F9128" s="2" t="s">
        <v>50</v>
      </c>
      <c r="G9128" s="8"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5">
        <v>9128</v>
      </c>
      <c r="B9129" s="2" t="s">
        <v>10441</v>
      </c>
      <c r="C9129" s="8">
        <f>YEAR(Data!$D9129)</f>
        <v>2014</v>
      </c>
      <c r="D9129" s="3">
        <v>41785</v>
      </c>
      <c r="E9129" s="3">
        <v>41792</v>
      </c>
      <c r="F9129" s="2" t="s">
        <v>50</v>
      </c>
      <c r="G9129" s="8"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5">
        <v>9129</v>
      </c>
      <c r="B9130" s="2" t="s">
        <v>10442</v>
      </c>
      <c r="C9130" s="8">
        <f>YEAR(Data!$D9130)</f>
        <v>2014</v>
      </c>
      <c r="D9130" s="3">
        <v>41887</v>
      </c>
      <c r="E9130" s="3">
        <v>41888</v>
      </c>
      <c r="F9130" s="2" t="s">
        <v>188</v>
      </c>
      <c r="G9130" s="8"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5">
        <v>9130</v>
      </c>
      <c r="B9131" s="2" t="s">
        <v>10443</v>
      </c>
      <c r="C9131" s="8">
        <f>YEAR(Data!$D9131)</f>
        <v>2013</v>
      </c>
      <c r="D9131" s="3">
        <v>41358</v>
      </c>
      <c r="E9131" s="3">
        <v>41360</v>
      </c>
      <c r="F9131" s="2" t="s">
        <v>23</v>
      </c>
      <c r="G9131" s="8"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5">
        <v>9131</v>
      </c>
      <c r="B9132" s="2" t="s">
        <v>10443</v>
      </c>
      <c r="C9132" s="8">
        <f>YEAR(Data!$D9132)</f>
        <v>2013</v>
      </c>
      <c r="D9132" s="3">
        <v>41358</v>
      </c>
      <c r="E9132" s="3">
        <v>41360</v>
      </c>
      <c r="F9132" s="2" t="s">
        <v>23</v>
      </c>
      <c r="G9132" s="8"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5">
        <v>9132</v>
      </c>
      <c r="B9133" s="2" t="s">
        <v>10444</v>
      </c>
      <c r="C9133" s="8">
        <f>YEAR(Data!$D9133)</f>
        <v>2014</v>
      </c>
      <c r="D9133" s="3">
        <v>41788</v>
      </c>
      <c r="E9133" s="3">
        <v>41792</v>
      </c>
      <c r="F9133" s="2" t="s">
        <v>50</v>
      </c>
      <c r="G9133" s="8"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5">
        <v>9133</v>
      </c>
      <c r="B9134" s="2" t="s">
        <v>10444</v>
      </c>
      <c r="C9134" s="8">
        <f>YEAR(Data!$D9134)</f>
        <v>2014</v>
      </c>
      <c r="D9134" s="3">
        <v>41788</v>
      </c>
      <c r="E9134" s="3">
        <v>41792</v>
      </c>
      <c r="F9134" s="2" t="s">
        <v>50</v>
      </c>
      <c r="G9134" s="8"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5">
        <v>9134</v>
      </c>
      <c r="B9135" s="2" t="s">
        <v>10446</v>
      </c>
      <c r="C9135" s="8">
        <f>YEAR(Data!$D9135)</f>
        <v>2012</v>
      </c>
      <c r="D9135" s="3">
        <v>41152</v>
      </c>
      <c r="E9135" s="3">
        <v>41156</v>
      </c>
      <c r="F9135" s="2" t="s">
        <v>50</v>
      </c>
      <c r="G9135" s="8"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5">
        <v>9135</v>
      </c>
      <c r="B9136" s="2" t="s">
        <v>10447</v>
      </c>
      <c r="C9136" s="8">
        <f>YEAR(Data!$D9136)</f>
        <v>2013</v>
      </c>
      <c r="D9136" s="3">
        <v>41377</v>
      </c>
      <c r="E9136" s="3">
        <v>41382</v>
      </c>
      <c r="F9136" s="2" t="s">
        <v>50</v>
      </c>
      <c r="G9136" s="8"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5">
        <v>9136</v>
      </c>
      <c r="B9137" s="2" t="s">
        <v>10447</v>
      </c>
      <c r="C9137" s="8">
        <f>YEAR(Data!$D9137)</f>
        <v>2013</v>
      </c>
      <c r="D9137" s="3">
        <v>41377</v>
      </c>
      <c r="E9137" s="3">
        <v>41382</v>
      </c>
      <c r="F9137" s="2" t="s">
        <v>50</v>
      </c>
      <c r="G9137" s="8"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5">
        <v>9137</v>
      </c>
      <c r="B9138" s="2" t="s">
        <v>10447</v>
      </c>
      <c r="C9138" s="8">
        <f>YEAR(Data!$D9138)</f>
        <v>2013</v>
      </c>
      <c r="D9138" s="3">
        <v>41377</v>
      </c>
      <c r="E9138" s="3">
        <v>41382</v>
      </c>
      <c r="F9138" s="2" t="s">
        <v>50</v>
      </c>
      <c r="G9138" s="8"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5">
        <v>9138</v>
      </c>
      <c r="B9139" s="2" t="s">
        <v>10448</v>
      </c>
      <c r="C9139" s="8">
        <f>YEAR(Data!$D9139)</f>
        <v>2011</v>
      </c>
      <c r="D9139" s="3">
        <v>40577</v>
      </c>
      <c r="E9139" s="3">
        <v>40584</v>
      </c>
      <c r="F9139" s="2" t="s">
        <v>50</v>
      </c>
      <c r="G9139" s="8"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5">
        <v>9139</v>
      </c>
      <c r="B9140" s="2" t="s">
        <v>10448</v>
      </c>
      <c r="C9140" s="8">
        <f>YEAR(Data!$D9140)</f>
        <v>2011</v>
      </c>
      <c r="D9140" s="3">
        <v>40577</v>
      </c>
      <c r="E9140" s="3">
        <v>40584</v>
      </c>
      <c r="F9140" s="2" t="s">
        <v>50</v>
      </c>
      <c r="G9140" s="8"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5">
        <v>9140</v>
      </c>
      <c r="B9141" s="2" t="s">
        <v>10449</v>
      </c>
      <c r="C9141" s="8">
        <f>YEAR(Data!$D9141)</f>
        <v>2011</v>
      </c>
      <c r="D9141" s="3">
        <v>40788</v>
      </c>
      <c r="E9141" s="3">
        <v>40794</v>
      </c>
      <c r="F9141" s="2" t="s">
        <v>50</v>
      </c>
      <c r="G9141" s="8"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5">
        <v>9141</v>
      </c>
      <c r="B9142" s="2" t="s">
        <v>10450</v>
      </c>
      <c r="C9142" s="8">
        <f>YEAR(Data!$D9142)</f>
        <v>2014</v>
      </c>
      <c r="D9142" s="3">
        <v>41913</v>
      </c>
      <c r="E9142" s="3">
        <v>41915</v>
      </c>
      <c r="F9142" s="2" t="s">
        <v>23</v>
      </c>
      <c r="G9142" s="8"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5">
        <v>9142</v>
      </c>
      <c r="B9143" s="2" t="s">
        <v>10451</v>
      </c>
      <c r="C9143" s="8">
        <f>YEAR(Data!$D9143)</f>
        <v>2013</v>
      </c>
      <c r="D9143" s="3">
        <v>41523</v>
      </c>
      <c r="E9143" s="3">
        <v>41525</v>
      </c>
      <c r="F9143" s="2" t="s">
        <v>188</v>
      </c>
      <c r="G9143" s="8"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5">
        <v>9143</v>
      </c>
      <c r="B9144" s="2" t="s">
        <v>10452</v>
      </c>
      <c r="C9144" s="8">
        <f>YEAR(Data!$D9144)</f>
        <v>2014</v>
      </c>
      <c r="D9144" s="3">
        <v>41780</v>
      </c>
      <c r="E9144" s="3">
        <v>41786</v>
      </c>
      <c r="F9144" s="2" t="s">
        <v>50</v>
      </c>
      <c r="G9144" s="8"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5">
        <v>9144</v>
      </c>
      <c r="B9145" s="2" t="s">
        <v>10452</v>
      </c>
      <c r="C9145" s="8">
        <f>YEAR(Data!$D9145)</f>
        <v>2014</v>
      </c>
      <c r="D9145" s="3">
        <v>41780</v>
      </c>
      <c r="E9145" s="3">
        <v>41786</v>
      </c>
      <c r="F9145" s="2" t="s">
        <v>50</v>
      </c>
      <c r="G9145" s="8"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5">
        <v>9145</v>
      </c>
      <c r="B9146" s="2" t="s">
        <v>10452</v>
      </c>
      <c r="C9146" s="8">
        <f>YEAR(Data!$D9146)</f>
        <v>2014</v>
      </c>
      <c r="D9146" s="3">
        <v>41780</v>
      </c>
      <c r="E9146" s="3">
        <v>41786</v>
      </c>
      <c r="F9146" s="2" t="s">
        <v>50</v>
      </c>
      <c r="G9146" s="8"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5">
        <v>9146</v>
      </c>
      <c r="B9147" s="2" t="s">
        <v>10453</v>
      </c>
      <c r="C9147" s="8">
        <f>YEAR(Data!$D9147)</f>
        <v>2012</v>
      </c>
      <c r="D9147" s="3">
        <v>41172</v>
      </c>
      <c r="E9147" s="3">
        <v>41176</v>
      </c>
      <c r="F9147" s="2" t="s">
        <v>50</v>
      </c>
      <c r="G9147" s="8"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5">
        <v>9147</v>
      </c>
      <c r="B9148" s="2" t="s">
        <v>10454</v>
      </c>
      <c r="C9148" s="8">
        <f>YEAR(Data!$D9148)</f>
        <v>2013</v>
      </c>
      <c r="D9148" s="3">
        <v>41297</v>
      </c>
      <c r="E9148" s="3">
        <v>41301</v>
      </c>
      <c r="F9148" s="2" t="s">
        <v>50</v>
      </c>
      <c r="G9148" s="8"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5">
        <v>9148</v>
      </c>
      <c r="B9149" s="2" t="s">
        <v>10454</v>
      </c>
      <c r="C9149" s="8">
        <f>YEAR(Data!$D9149)</f>
        <v>2013</v>
      </c>
      <c r="D9149" s="3">
        <v>41297</v>
      </c>
      <c r="E9149" s="3">
        <v>41301</v>
      </c>
      <c r="F9149" s="2" t="s">
        <v>50</v>
      </c>
      <c r="G9149" s="8"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5">
        <v>9149</v>
      </c>
      <c r="B9150" s="2" t="s">
        <v>10454</v>
      </c>
      <c r="C9150" s="8">
        <f>YEAR(Data!$D9150)</f>
        <v>2013</v>
      </c>
      <c r="D9150" s="3">
        <v>41297</v>
      </c>
      <c r="E9150" s="3">
        <v>41301</v>
      </c>
      <c r="F9150" s="2" t="s">
        <v>50</v>
      </c>
      <c r="G9150" s="8"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5">
        <v>9150</v>
      </c>
      <c r="B9151" s="2" t="s">
        <v>10457</v>
      </c>
      <c r="C9151" s="8">
        <f>YEAR(Data!$D9151)</f>
        <v>2011</v>
      </c>
      <c r="D9151" s="3">
        <v>40695</v>
      </c>
      <c r="E9151" s="3">
        <v>40700</v>
      </c>
      <c r="F9151" s="2" t="s">
        <v>50</v>
      </c>
      <c r="G9151" s="8"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5">
        <v>9151</v>
      </c>
      <c r="B9152" s="2" t="s">
        <v>10457</v>
      </c>
      <c r="C9152" s="8">
        <f>YEAR(Data!$D9152)</f>
        <v>2011</v>
      </c>
      <c r="D9152" s="3">
        <v>40695</v>
      </c>
      <c r="E9152" s="3">
        <v>40700</v>
      </c>
      <c r="F9152" s="2" t="s">
        <v>50</v>
      </c>
      <c r="G9152" s="8"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5">
        <v>9152</v>
      </c>
      <c r="B9153" s="2" t="s">
        <v>10458</v>
      </c>
      <c r="C9153" s="8">
        <f>YEAR(Data!$D9153)</f>
        <v>2012</v>
      </c>
      <c r="D9153" s="3">
        <v>41176</v>
      </c>
      <c r="E9153" s="3">
        <v>41181</v>
      </c>
      <c r="F9153" s="2" t="s">
        <v>23</v>
      </c>
      <c r="G9153" s="8"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5">
        <v>9153</v>
      </c>
      <c r="B9154" s="2" t="s">
        <v>10458</v>
      </c>
      <c r="C9154" s="8">
        <f>YEAR(Data!$D9154)</f>
        <v>2012</v>
      </c>
      <c r="D9154" s="3">
        <v>41176</v>
      </c>
      <c r="E9154" s="3">
        <v>41181</v>
      </c>
      <c r="F9154" s="2" t="s">
        <v>23</v>
      </c>
      <c r="G9154" s="8"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5">
        <v>9154</v>
      </c>
      <c r="B9155" s="2" t="s">
        <v>10458</v>
      </c>
      <c r="C9155" s="8">
        <f>YEAR(Data!$D9155)</f>
        <v>2012</v>
      </c>
      <c r="D9155" s="3">
        <v>41176</v>
      </c>
      <c r="E9155" s="3">
        <v>41181</v>
      </c>
      <c r="F9155" s="2" t="s">
        <v>23</v>
      </c>
      <c r="G9155" s="8"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5">
        <v>9155</v>
      </c>
      <c r="B9156" s="2" t="s">
        <v>10459</v>
      </c>
      <c r="C9156" s="8">
        <f>YEAR(Data!$D9156)</f>
        <v>2013</v>
      </c>
      <c r="D9156" s="3">
        <v>41488</v>
      </c>
      <c r="E9156" s="3">
        <v>41490</v>
      </c>
      <c r="F9156" s="2" t="s">
        <v>23</v>
      </c>
      <c r="G9156" s="8"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5">
        <v>9156</v>
      </c>
      <c r="B9157" s="2" t="s">
        <v>10460</v>
      </c>
      <c r="C9157" s="8">
        <f>YEAR(Data!$D9157)</f>
        <v>2011</v>
      </c>
      <c r="D9157" s="3">
        <v>40567</v>
      </c>
      <c r="E9157" s="3">
        <v>40572</v>
      </c>
      <c r="F9157" s="2" t="s">
        <v>50</v>
      </c>
      <c r="G9157" s="8"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5">
        <v>9157</v>
      </c>
      <c r="B9158" s="2" t="s">
        <v>10461</v>
      </c>
      <c r="C9158" s="8">
        <f>YEAR(Data!$D9158)</f>
        <v>2011</v>
      </c>
      <c r="D9158" s="3">
        <v>40759</v>
      </c>
      <c r="E9158" s="3">
        <v>40763</v>
      </c>
      <c r="F9158" s="2" t="s">
        <v>50</v>
      </c>
      <c r="G9158" s="8"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5">
        <v>9158</v>
      </c>
      <c r="B9159" s="2" t="s">
        <v>10461</v>
      </c>
      <c r="C9159" s="8">
        <f>YEAR(Data!$D9159)</f>
        <v>2011</v>
      </c>
      <c r="D9159" s="3">
        <v>40759</v>
      </c>
      <c r="E9159" s="3">
        <v>40763</v>
      </c>
      <c r="F9159" s="2" t="s">
        <v>50</v>
      </c>
      <c r="G9159" s="8"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5">
        <v>9159</v>
      </c>
      <c r="B9160" s="2" t="s">
        <v>10461</v>
      </c>
      <c r="C9160" s="8">
        <f>YEAR(Data!$D9160)</f>
        <v>2011</v>
      </c>
      <c r="D9160" s="3">
        <v>40759</v>
      </c>
      <c r="E9160" s="3">
        <v>40763</v>
      </c>
      <c r="F9160" s="2" t="s">
        <v>50</v>
      </c>
      <c r="G9160" s="8"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5">
        <v>9160</v>
      </c>
      <c r="B9161" s="2" t="s">
        <v>10462</v>
      </c>
      <c r="C9161" s="8">
        <f>YEAR(Data!$D9161)</f>
        <v>2013</v>
      </c>
      <c r="D9161" s="3">
        <v>41496</v>
      </c>
      <c r="E9161" s="3">
        <v>41501</v>
      </c>
      <c r="F9161" s="2" t="s">
        <v>50</v>
      </c>
      <c r="G9161" s="8"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5">
        <v>9161</v>
      </c>
      <c r="B9162" s="2" t="s">
        <v>10462</v>
      </c>
      <c r="C9162" s="8">
        <f>YEAR(Data!$D9162)</f>
        <v>2013</v>
      </c>
      <c r="D9162" s="3">
        <v>41496</v>
      </c>
      <c r="E9162" s="3">
        <v>41501</v>
      </c>
      <c r="F9162" s="2" t="s">
        <v>50</v>
      </c>
      <c r="G9162" s="8"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5">
        <v>9162</v>
      </c>
      <c r="B9163" s="2" t="s">
        <v>10463</v>
      </c>
      <c r="C9163" s="8">
        <f>YEAR(Data!$D9163)</f>
        <v>2013</v>
      </c>
      <c r="D9163" s="3">
        <v>41617</v>
      </c>
      <c r="E9163" s="3">
        <v>41621</v>
      </c>
      <c r="F9163" s="2" t="s">
        <v>50</v>
      </c>
      <c r="G9163" s="8"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5">
        <v>9163</v>
      </c>
      <c r="B9164" s="2" t="s">
        <v>10463</v>
      </c>
      <c r="C9164" s="8">
        <f>YEAR(Data!$D9164)</f>
        <v>2013</v>
      </c>
      <c r="D9164" s="3">
        <v>41617</v>
      </c>
      <c r="E9164" s="3">
        <v>41621</v>
      </c>
      <c r="F9164" s="2" t="s">
        <v>50</v>
      </c>
      <c r="G9164" s="8"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5">
        <v>9164</v>
      </c>
      <c r="B9165" s="2" t="s">
        <v>10464</v>
      </c>
      <c r="C9165" s="8">
        <f>YEAR(Data!$D9165)</f>
        <v>2012</v>
      </c>
      <c r="D9165" s="3">
        <v>41068</v>
      </c>
      <c r="E9165" s="3">
        <v>41072</v>
      </c>
      <c r="F9165" s="2" t="s">
        <v>50</v>
      </c>
      <c r="G9165" s="8"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5">
        <v>9165</v>
      </c>
      <c r="B9166" s="2" t="s">
        <v>10464</v>
      </c>
      <c r="C9166" s="8">
        <f>YEAR(Data!$D9166)</f>
        <v>2012</v>
      </c>
      <c r="D9166" s="3">
        <v>41068</v>
      </c>
      <c r="E9166" s="3">
        <v>41072</v>
      </c>
      <c r="F9166" s="2" t="s">
        <v>50</v>
      </c>
      <c r="G9166" s="8"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5">
        <v>9166</v>
      </c>
      <c r="B9167" s="2" t="s">
        <v>10465</v>
      </c>
      <c r="C9167" s="8">
        <f>YEAR(Data!$D9167)</f>
        <v>2013</v>
      </c>
      <c r="D9167" s="3">
        <v>41450</v>
      </c>
      <c r="E9167" s="3">
        <v>41452</v>
      </c>
      <c r="F9167" s="2" t="s">
        <v>23</v>
      </c>
      <c r="G9167" s="8"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5">
        <v>9167</v>
      </c>
      <c r="B9168" s="2" t="s">
        <v>10465</v>
      </c>
      <c r="C9168" s="8">
        <f>YEAR(Data!$D9168)</f>
        <v>2013</v>
      </c>
      <c r="D9168" s="3">
        <v>41450</v>
      </c>
      <c r="E9168" s="3">
        <v>41452</v>
      </c>
      <c r="F9168" s="2" t="s">
        <v>23</v>
      </c>
      <c r="G9168" s="8"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5">
        <v>9168</v>
      </c>
      <c r="B9169" s="2" t="s">
        <v>10465</v>
      </c>
      <c r="C9169" s="8">
        <f>YEAR(Data!$D9169)</f>
        <v>2013</v>
      </c>
      <c r="D9169" s="3">
        <v>41450</v>
      </c>
      <c r="E9169" s="3">
        <v>41452</v>
      </c>
      <c r="F9169" s="2" t="s">
        <v>23</v>
      </c>
      <c r="G9169" s="8"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5">
        <v>9169</v>
      </c>
      <c r="B9170" s="2" t="s">
        <v>10466</v>
      </c>
      <c r="C9170" s="8">
        <f>YEAR(Data!$D9170)</f>
        <v>2013</v>
      </c>
      <c r="D9170" s="3">
        <v>41349</v>
      </c>
      <c r="E9170" s="3">
        <v>41353</v>
      </c>
      <c r="F9170" s="2" t="s">
        <v>50</v>
      </c>
      <c r="G9170" s="8"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5">
        <v>9170</v>
      </c>
      <c r="B9171" s="2" t="s">
        <v>10466</v>
      </c>
      <c r="C9171" s="8">
        <f>YEAR(Data!$D9171)</f>
        <v>2013</v>
      </c>
      <c r="D9171" s="3">
        <v>41349</v>
      </c>
      <c r="E9171" s="3">
        <v>41353</v>
      </c>
      <c r="F9171" s="2" t="s">
        <v>50</v>
      </c>
      <c r="G9171" s="8"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5">
        <v>9171</v>
      </c>
      <c r="B9172" s="2" t="s">
        <v>10467</v>
      </c>
      <c r="C9172" s="8">
        <f>YEAR(Data!$D9172)</f>
        <v>2013</v>
      </c>
      <c r="D9172" s="3">
        <v>41610</v>
      </c>
      <c r="E9172" s="3">
        <v>41610</v>
      </c>
      <c r="F9172" s="2" t="s">
        <v>1290</v>
      </c>
      <c r="G9172" s="8"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5">
        <v>9172</v>
      </c>
      <c r="B9173" s="2" t="s">
        <v>10467</v>
      </c>
      <c r="C9173" s="8">
        <f>YEAR(Data!$D9173)</f>
        <v>2013</v>
      </c>
      <c r="D9173" s="3">
        <v>41610</v>
      </c>
      <c r="E9173" s="3">
        <v>41610</v>
      </c>
      <c r="F9173" s="2" t="s">
        <v>1290</v>
      </c>
      <c r="G9173" s="8"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5">
        <v>9173</v>
      </c>
      <c r="B9174" s="2" t="s">
        <v>10467</v>
      </c>
      <c r="C9174" s="8">
        <f>YEAR(Data!$D9174)</f>
        <v>2013</v>
      </c>
      <c r="D9174" s="3">
        <v>41610</v>
      </c>
      <c r="E9174" s="3">
        <v>41610</v>
      </c>
      <c r="F9174" s="2" t="s">
        <v>1290</v>
      </c>
      <c r="G9174" s="8"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5">
        <v>9174</v>
      </c>
      <c r="B9175" s="2" t="s">
        <v>10467</v>
      </c>
      <c r="C9175" s="8">
        <f>YEAR(Data!$D9175)</f>
        <v>2013</v>
      </c>
      <c r="D9175" s="3">
        <v>41610</v>
      </c>
      <c r="E9175" s="3">
        <v>41610</v>
      </c>
      <c r="F9175" s="2" t="s">
        <v>1290</v>
      </c>
      <c r="G9175" s="8"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5">
        <v>9175</v>
      </c>
      <c r="B9176" s="2" t="s">
        <v>10468</v>
      </c>
      <c r="C9176" s="8">
        <f>YEAR(Data!$D9176)</f>
        <v>2014</v>
      </c>
      <c r="D9176" s="3">
        <v>41803</v>
      </c>
      <c r="E9176" s="3">
        <v>41805</v>
      </c>
      <c r="F9176" s="2" t="s">
        <v>23</v>
      </c>
      <c r="G9176" s="8"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5">
        <v>9176</v>
      </c>
      <c r="B9177" s="2" t="s">
        <v>10468</v>
      </c>
      <c r="C9177" s="8">
        <f>YEAR(Data!$D9177)</f>
        <v>2014</v>
      </c>
      <c r="D9177" s="3">
        <v>41803</v>
      </c>
      <c r="E9177" s="3">
        <v>41805</v>
      </c>
      <c r="F9177" s="2" t="s">
        <v>23</v>
      </c>
      <c r="G9177" s="8"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5">
        <v>9177</v>
      </c>
      <c r="B9178" s="2" t="s">
        <v>10469</v>
      </c>
      <c r="C9178" s="8">
        <f>YEAR(Data!$D9178)</f>
        <v>2013</v>
      </c>
      <c r="D9178" s="3">
        <v>41353</v>
      </c>
      <c r="E9178" s="3">
        <v>41358</v>
      </c>
      <c r="F9178" s="2" t="s">
        <v>50</v>
      </c>
      <c r="G9178" s="8"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5">
        <v>9178</v>
      </c>
      <c r="B9179" s="2" t="s">
        <v>10470</v>
      </c>
      <c r="C9179" s="8">
        <f>YEAR(Data!$D9179)</f>
        <v>2013</v>
      </c>
      <c r="D9179" s="3">
        <v>41593</v>
      </c>
      <c r="E9179" s="3">
        <v>41597</v>
      </c>
      <c r="F9179" s="2" t="s">
        <v>50</v>
      </c>
      <c r="G9179" s="8"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5">
        <v>9179</v>
      </c>
      <c r="B9180" s="2" t="s">
        <v>10470</v>
      </c>
      <c r="C9180" s="8">
        <f>YEAR(Data!$D9180)</f>
        <v>2013</v>
      </c>
      <c r="D9180" s="3">
        <v>41593</v>
      </c>
      <c r="E9180" s="3">
        <v>41597</v>
      </c>
      <c r="F9180" s="2" t="s">
        <v>50</v>
      </c>
      <c r="G9180" s="8"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5">
        <v>9180</v>
      </c>
      <c r="B9181" s="2" t="s">
        <v>10471</v>
      </c>
      <c r="C9181" s="8">
        <f>YEAR(Data!$D9181)</f>
        <v>2014</v>
      </c>
      <c r="D9181" s="3">
        <v>41859</v>
      </c>
      <c r="E9181" s="3">
        <v>41863</v>
      </c>
      <c r="F9181" s="2" t="s">
        <v>50</v>
      </c>
      <c r="G9181" s="8"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5">
        <v>9181</v>
      </c>
      <c r="B9182" s="2" t="s">
        <v>10471</v>
      </c>
      <c r="C9182" s="8">
        <f>YEAR(Data!$D9182)</f>
        <v>2014</v>
      </c>
      <c r="D9182" s="3">
        <v>41859</v>
      </c>
      <c r="E9182" s="3">
        <v>41863</v>
      </c>
      <c r="F9182" s="2" t="s">
        <v>50</v>
      </c>
      <c r="G9182" s="8"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5">
        <v>9182</v>
      </c>
      <c r="B9183" s="2" t="s">
        <v>10471</v>
      </c>
      <c r="C9183" s="8">
        <f>YEAR(Data!$D9183)</f>
        <v>2014</v>
      </c>
      <c r="D9183" s="3">
        <v>41859</v>
      </c>
      <c r="E9183" s="3">
        <v>41863</v>
      </c>
      <c r="F9183" s="2" t="s">
        <v>50</v>
      </c>
      <c r="G9183" s="8"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5">
        <v>9183</v>
      </c>
      <c r="B9184" s="2" t="s">
        <v>10471</v>
      </c>
      <c r="C9184" s="8">
        <f>YEAR(Data!$D9184)</f>
        <v>2014</v>
      </c>
      <c r="D9184" s="3">
        <v>41859</v>
      </c>
      <c r="E9184" s="3">
        <v>41863</v>
      </c>
      <c r="F9184" s="2" t="s">
        <v>50</v>
      </c>
      <c r="G9184" s="8"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5">
        <v>9184</v>
      </c>
      <c r="B9185" s="2" t="s">
        <v>10471</v>
      </c>
      <c r="C9185" s="8">
        <f>YEAR(Data!$D9185)</f>
        <v>2014</v>
      </c>
      <c r="D9185" s="3">
        <v>41859</v>
      </c>
      <c r="E9185" s="3">
        <v>41863</v>
      </c>
      <c r="F9185" s="2" t="s">
        <v>50</v>
      </c>
      <c r="G9185" s="8"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5">
        <v>9185</v>
      </c>
      <c r="B9186" s="2" t="s">
        <v>10471</v>
      </c>
      <c r="C9186" s="8">
        <f>YEAR(Data!$D9186)</f>
        <v>2014</v>
      </c>
      <c r="D9186" s="3">
        <v>41859</v>
      </c>
      <c r="E9186" s="3">
        <v>41863</v>
      </c>
      <c r="F9186" s="2" t="s">
        <v>50</v>
      </c>
      <c r="G9186" s="8"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5">
        <v>9186</v>
      </c>
      <c r="B9187" s="2" t="s">
        <v>10471</v>
      </c>
      <c r="C9187" s="8">
        <f>YEAR(Data!$D9187)</f>
        <v>2014</v>
      </c>
      <c r="D9187" s="3">
        <v>41859</v>
      </c>
      <c r="E9187" s="3">
        <v>41863</v>
      </c>
      <c r="F9187" s="2" t="s">
        <v>50</v>
      </c>
      <c r="G9187" s="8"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5">
        <v>9187</v>
      </c>
      <c r="B9188" s="2" t="s">
        <v>10471</v>
      </c>
      <c r="C9188" s="8">
        <f>YEAR(Data!$D9188)</f>
        <v>2014</v>
      </c>
      <c r="D9188" s="3">
        <v>41859</v>
      </c>
      <c r="E9188" s="3">
        <v>41863</v>
      </c>
      <c r="F9188" s="2" t="s">
        <v>50</v>
      </c>
      <c r="G9188" s="8"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5">
        <v>9188</v>
      </c>
      <c r="B9189" s="2" t="s">
        <v>10474</v>
      </c>
      <c r="C9189" s="8">
        <f>YEAR(Data!$D9189)</f>
        <v>2012</v>
      </c>
      <c r="D9189" s="3">
        <v>41142</v>
      </c>
      <c r="E9189" s="3">
        <v>41146</v>
      </c>
      <c r="F9189" s="2" t="s">
        <v>50</v>
      </c>
      <c r="G9189" s="8"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5">
        <v>9189</v>
      </c>
      <c r="B9190" s="2" t="s">
        <v>10474</v>
      </c>
      <c r="C9190" s="8">
        <f>YEAR(Data!$D9190)</f>
        <v>2012</v>
      </c>
      <c r="D9190" s="3">
        <v>41142</v>
      </c>
      <c r="E9190" s="3">
        <v>41146</v>
      </c>
      <c r="F9190" s="2" t="s">
        <v>50</v>
      </c>
      <c r="G9190" s="8"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5">
        <v>9190</v>
      </c>
      <c r="B9191" s="2" t="s">
        <v>10474</v>
      </c>
      <c r="C9191" s="8">
        <f>YEAR(Data!$D9191)</f>
        <v>2012</v>
      </c>
      <c r="D9191" s="3">
        <v>41142</v>
      </c>
      <c r="E9191" s="3">
        <v>41146</v>
      </c>
      <c r="F9191" s="2" t="s">
        <v>50</v>
      </c>
      <c r="G9191" s="8"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5">
        <v>9191</v>
      </c>
      <c r="B9192" s="2" t="s">
        <v>10474</v>
      </c>
      <c r="C9192" s="8">
        <f>YEAR(Data!$D9192)</f>
        <v>2012</v>
      </c>
      <c r="D9192" s="3">
        <v>41142</v>
      </c>
      <c r="E9192" s="3">
        <v>41146</v>
      </c>
      <c r="F9192" s="2" t="s">
        <v>50</v>
      </c>
      <c r="G9192" s="8"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5">
        <v>9192</v>
      </c>
      <c r="B9193" s="2" t="s">
        <v>10474</v>
      </c>
      <c r="C9193" s="8">
        <f>YEAR(Data!$D9193)</f>
        <v>2012</v>
      </c>
      <c r="D9193" s="3">
        <v>41142</v>
      </c>
      <c r="E9193" s="3">
        <v>41146</v>
      </c>
      <c r="F9193" s="2" t="s">
        <v>50</v>
      </c>
      <c r="G9193" s="8"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5">
        <v>9193</v>
      </c>
      <c r="B9194" s="2" t="s">
        <v>10475</v>
      </c>
      <c r="C9194" s="8">
        <f>YEAR(Data!$D9194)</f>
        <v>2012</v>
      </c>
      <c r="D9194" s="3">
        <v>41215</v>
      </c>
      <c r="E9194" s="3">
        <v>41220</v>
      </c>
      <c r="F9194" s="2" t="s">
        <v>50</v>
      </c>
      <c r="G9194" s="8"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5">
        <v>9194</v>
      </c>
      <c r="B9195" s="2" t="s">
        <v>10475</v>
      </c>
      <c r="C9195" s="8">
        <f>YEAR(Data!$D9195)</f>
        <v>2012</v>
      </c>
      <c r="D9195" s="3">
        <v>41215</v>
      </c>
      <c r="E9195" s="3">
        <v>41220</v>
      </c>
      <c r="F9195" s="2" t="s">
        <v>50</v>
      </c>
      <c r="G9195" s="8"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5">
        <v>9195</v>
      </c>
      <c r="B9196" s="2" t="s">
        <v>10476</v>
      </c>
      <c r="C9196" s="8">
        <f>YEAR(Data!$D9196)</f>
        <v>2011</v>
      </c>
      <c r="D9196" s="3">
        <v>40877</v>
      </c>
      <c r="E9196" s="3">
        <v>40883</v>
      </c>
      <c r="F9196" s="2" t="s">
        <v>50</v>
      </c>
      <c r="G9196" s="8"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5">
        <v>9196</v>
      </c>
      <c r="B9197" s="2" t="s">
        <v>10476</v>
      </c>
      <c r="C9197" s="8">
        <f>YEAR(Data!$D9197)</f>
        <v>2011</v>
      </c>
      <c r="D9197" s="3">
        <v>40877</v>
      </c>
      <c r="E9197" s="3">
        <v>40883</v>
      </c>
      <c r="F9197" s="2" t="s">
        <v>50</v>
      </c>
      <c r="G9197" s="8"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5">
        <v>9197</v>
      </c>
      <c r="B9198" s="2" t="s">
        <v>10477</v>
      </c>
      <c r="C9198" s="8">
        <f>YEAR(Data!$D9198)</f>
        <v>2011</v>
      </c>
      <c r="D9198" s="3">
        <v>40673</v>
      </c>
      <c r="E9198" s="3">
        <v>40678</v>
      </c>
      <c r="F9198" s="2" t="s">
        <v>50</v>
      </c>
      <c r="G9198" s="8"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5">
        <v>9198</v>
      </c>
      <c r="B9199" s="2" t="s">
        <v>10477</v>
      </c>
      <c r="C9199" s="8">
        <f>YEAR(Data!$D9199)</f>
        <v>2011</v>
      </c>
      <c r="D9199" s="3">
        <v>40673</v>
      </c>
      <c r="E9199" s="3">
        <v>40678</v>
      </c>
      <c r="F9199" s="2" t="s">
        <v>50</v>
      </c>
      <c r="G9199" s="8"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5">
        <v>9199</v>
      </c>
      <c r="B9200" s="2" t="s">
        <v>10477</v>
      </c>
      <c r="C9200" s="8">
        <f>YEAR(Data!$D9200)</f>
        <v>2011</v>
      </c>
      <c r="D9200" s="3">
        <v>40673</v>
      </c>
      <c r="E9200" s="3">
        <v>40678</v>
      </c>
      <c r="F9200" s="2" t="s">
        <v>50</v>
      </c>
      <c r="G9200" s="8"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5">
        <v>9200</v>
      </c>
      <c r="B9201" s="2" t="s">
        <v>10477</v>
      </c>
      <c r="C9201" s="8">
        <f>YEAR(Data!$D9201)</f>
        <v>2011</v>
      </c>
      <c r="D9201" s="3">
        <v>40673</v>
      </c>
      <c r="E9201" s="3">
        <v>40678</v>
      </c>
      <c r="F9201" s="2" t="s">
        <v>50</v>
      </c>
      <c r="G9201" s="8"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5">
        <v>9201</v>
      </c>
      <c r="B9202" s="2" t="s">
        <v>10478</v>
      </c>
      <c r="C9202" s="8">
        <f>YEAR(Data!$D9202)</f>
        <v>2013</v>
      </c>
      <c r="D9202" s="3">
        <v>41565</v>
      </c>
      <c r="E9202" s="3">
        <v>41568</v>
      </c>
      <c r="F9202" s="2" t="s">
        <v>188</v>
      </c>
      <c r="G9202" s="8"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5">
        <v>9202</v>
      </c>
      <c r="B9203" s="2" t="s">
        <v>10478</v>
      </c>
      <c r="C9203" s="8">
        <f>YEAR(Data!$D9203)</f>
        <v>2013</v>
      </c>
      <c r="D9203" s="3">
        <v>41565</v>
      </c>
      <c r="E9203" s="3">
        <v>41568</v>
      </c>
      <c r="F9203" s="2" t="s">
        <v>188</v>
      </c>
      <c r="G9203" s="8"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5">
        <v>9203</v>
      </c>
      <c r="B9204" s="2" t="s">
        <v>10479</v>
      </c>
      <c r="C9204" s="8">
        <f>YEAR(Data!$D9204)</f>
        <v>2013</v>
      </c>
      <c r="D9204" s="3">
        <v>41578</v>
      </c>
      <c r="E9204" s="3">
        <v>41582</v>
      </c>
      <c r="F9204" s="2" t="s">
        <v>50</v>
      </c>
      <c r="G9204" s="8"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5">
        <v>9204</v>
      </c>
      <c r="B9205" s="2" t="s">
        <v>10479</v>
      </c>
      <c r="C9205" s="8">
        <f>YEAR(Data!$D9205)</f>
        <v>2013</v>
      </c>
      <c r="D9205" s="3">
        <v>41578</v>
      </c>
      <c r="E9205" s="3">
        <v>41582</v>
      </c>
      <c r="F9205" s="2" t="s">
        <v>50</v>
      </c>
      <c r="G9205" s="8"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5">
        <v>9205</v>
      </c>
      <c r="B9206" s="2" t="s">
        <v>10480</v>
      </c>
      <c r="C9206" s="8">
        <f>YEAR(Data!$D9206)</f>
        <v>2013</v>
      </c>
      <c r="D9206" s="3">
        <v>41610</v>
      </c>
      <c r="E9206" s="3">
        <v>41614</v>
      </c>
      <c r="F9206" s="2" t="s">
        <v>50</v>
      </c>
      <c r="G9206" s="8"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5">
        <v>9206</v>
      </c>
      <c r="B9207" s="2" t="s">
        <v>10481</v>
      </c>
      <c r="C9207" s="8">
        <f>YEAR(Data!$D9207)</f>
        <v>2013</v>
      </c>
      <c r="D9207" s="3">
        <v>41386</v>
      </c>
      <c r="E9207" s="3">
        <v>41386</v>
      </c>
      <c r="F9207" s="2" t="s">
        <v>1290</v>
      </c>
      <c r="G9207" s="8"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5">
        <v>9207</v>
      </c>
      <c r="B9208" s="2" t="s">
        <v>10481</v>
      </c>
      <c r="C9208" s="8">
        <f>YEAR(Data!$D9208)</f>
        <v>2013</v>
      </c>
      <c r="D9208" s="3">
        <v>41386</v>
      </c>
      <c r="E9208" s="3">
        <v>41386</v>
      </c>
      <c r="F9208" s="2" t="s">
        <v>1290</v>
      </c>
      <c r="G9208" s="8"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5">
        <v>9208</v>
      </c>
      <c r="B9209" s="2" t="s">
        <v>10482</v>
      </c>
      <c r="C9209" s="8">
        <f>YEAR(Data!$D9209)</f>
        <v>2014</v>
      </c>
      <c r="D9209" s="3">
        <v>41855</v>
      </c>
      <c r="E9209" s="3">
        <v>41859</v>
      </c>
      <c r="F9209" s="2" t="s">
        <v>50</v>
      </c>
      <c r="G9209" s="8"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5">
        <v>9209</v>
      </c>
      <c r="B9210" s="2" t="s">
        <v>10483</v>
      </c>
      <c r="C9210" s="8">
        <f>YEAR(Data!$D9210)</f>
        <v>2014</v>
      </c>
      <c r="D9210" s="3">
        <v>41855</v>
      </c>
      <c r="E9210" s="3">
        <v>41860</v>
      </c>
      <c r="F9210" s="2" t="s">
        <v>23</v>
      </c>
      <c r="G9210" s="8"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5">
        <v>9210</v>
      </c>
      <c r="B9211" s="2" t="s">
        <v>10484</v>
      </c>
      <c r="C9211" s="8">
        <f>YEAR(Data!$D9211)</f>
        <v>2014</v>
      </c>
      <c r="D9211" s="3">
        <v>41985</v>
      </c>
      <c r="E9211" s="3">
        <v>41988</v>
      </c>
      <c r="F9211" s="2" t="s">
        <v>23</v>
      </c>
      <c r="G9211" s="8"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5">
        <v>9211</v>
      </c>
      <c r="B9212" s="2" t="s">
        <v>10484</v>
      </c>
      <c r="C9212" s="8">
        <f>YEAR(Data!$D9212)</f>
        <v>2014</v>
      </c>
      <c r="D9212" s="3">
        <v>41985</v>
      </c>
      <c r="E9212" s="3">
        <v>41988</v>
      </c>
      <c r="F9212" s="2" t="s">
        <v>23</v>
      </c>
      <c r="G9212" s="8"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5">
        <v>9212</v>
      </c>
      <c r="B9213" s="2" t="s">
        <v>10487</v>
      </c>
      <c r="C9213" s="8">
        <f>YEAR(Data!$D9213)</f>
        <v>2012</v>
      </c>
      <c r="D9213" s="3">
        <v>40982</v>
      </c>
      <c r="E9213" s="3">
        <v>40987</v>
      </c>
      <c r="F9213" s="2" t="s">
        <v>50</v>
      </c>
      <c r="G9213" s="8"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5">
        <v>9213</v>
      </c>
      <c r="B9214" s="2" t="s">
        <v>10488</v>
      </c>
      <c r="C9214" s="8">
        <f>YEAR(Data!$D9214)</f>
        <v>2011</v>
      </c>
      <c r="D9214" s="3">
        <v>40885</v>
      </c>
      <c r="E9214" s="3">
        <v>40892</v>
      </c>
      <c r="F9214" s="2" t="s">
        <v>50</v>
      </c>
      <c r="G9214" s="8"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5">
        <v>9214</v>
      </c>
      <c r="B9215" s="2" t="s">
        <v>10488</v>
      </c>
      <c r="C9215" s="8">
        <f>YEAR(Data!$D9215)</f>
        <v>2011</v>
      </c>
      <c r="D9215" s="3">
        <v>40885</v>
      </c>
      <c r="E9215" s="3">
        <v>40892</v>
      </c>
      <c r="F9215" s="2" t="s">
        <v>50</v>
      </c>
      <c r="G9215" s="8"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5">
        <v>9215</v>
      </c>
      <c r="B9216" s="2" t="s">
        <v>10489</v>
      </c>
      <c r="C9216" s="8">
        <f>YEAR(Data!$D9216)</f>
        <v>2014</v>
      </c>
      <c r="D9216" s="3">
        <v>41913</v>
      </c>
      <c r="E9216" s="3">
        <v>41915</v>
      </c>
      <c r="F9216" s="2" t="s">
        <v>188</v>
      </c>
      <c r="G9216" s="8"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5">
        <v>9216</v>
      </c>
      <c r="B9217" s="2" t="s">
        <v>10492</v>
      </c>
      <c r="C9217" s="8">
        <f>YEAR(Data!$D9217)</f>
        <v>2013</v>
      </c>
      <c r="D9217" s="3">
        <v>41600</v>
      </c>
      <c r="E9217" s="3">
        <v>41605</v>
      </c>
      <c r="F9217" s="2" t="s">
        <v>50</v>
      </c>
      <c r="G9217" s="8"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5">
        <v>9217</v>
      </c>
      <c r="B9218" s="2" t="s">
        <v>10493</v>
      </c>
      <c r="C9218" s="8">
        <f>YEAR(Data!$D9218)</f>
        <v>2014</v>
      </c>
      <c r="D9218" s="3">
        <v>41968</v>
      </c>
      <c r="E9218" s="3">
        <v>41974</v>
      </c>
      <c r="F9218" s="2" t="s">
        <v>50</v>
      </c>
      <c r="G9218" s="8"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5">
        <v>9218</v>
      </c>
      <c r="B9219" s="2" t="s">
        <v>10494</v>
      </c>
      <c r="C9219" s="8">
        <f>YEAR(Data!$D9219)</f>
        <v>2014</v>
      </c>
      <c r="D9219" s="3">
        <v>41958</v>
      </c>
      <c r="E9219" s="3">
        <v>41961</v>
      </c>
      <c r="F9219" s="2" t="s">
        <v>188</v>
      </c>
      <c r="G9219" s="8"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5">
        <v>9219</v>
      </c>
      <c r="B9220" s="2" t="s">
        <v>10495</v>
      </c>
      <c r="C9220" s="8">
        <f>YEAR(Data!$D9220)</f>
        <v>2012</v>
      </c>
      <c r="D9220" s="3">
        <v>41137</v>
      </c>
      <c r="E9220" s="3">
        <v>41141</v>
      </c>
      <c r="F9220" s="2" t="s">
        <v>50</v>
      </c>
      <c r="G9220" s="8"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5">
        <v>9220</v>
      </c>
      <c r="B9221" s="2" t="s">
        <v>10495</v>
      </c>
      <c r="C9221" s="8">
        <f>YEAR(Data!$D9221)</f>
        <v>2012</v>
      </c>
      <c r="D9221" s="3">
        <v>41137</v>
      </c>
      <c r="E9221" s="3">
        <v>41141</v>
      </c>
      <c r="F9221" s="2" t="s">
        <v>50</v>
      </c>
      <c r="G9221" s="8"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5">
        <v>9221</v>
      </c>
      <c r="B9222" s="2" t="s">
        <v>10496</v>
      </c>
      <c r="C9222" s="8">
        <f>YEAR(Data!$D9222)</f>
        <v>2014</v>
      </c>
      <c r="D9222" s="3">
        <v>41926</v>
      </c>
      <c r="E9222" s="3">
        <v>41927</v>
      </c>
      <c r="F9222" s="2" t="s">
        <v>188</v>
      </c>
      <c r="G9222" s="8"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5">
        <v>9222</v>
      </c>
      <c r="B9223" s="2" t="s">
        <v>10496</v>
      </c>
      <c r="C9223" s="8">
        <f>YEAR(Data!$D9223)</f>
        <v>2014</v>
      </c>
      <c r="D9223" s="3">
        <v>41926</v>
      </c>
      <c r="E9223" s="3">
        <v>41927</v>
      </c>
      <c r="F9223" s="2" t="s">
        <v>188</v>
      </c>
      <c r="G9223" s="8"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5">
        <v>9223</v>
      </c>
      <c r="B9224" s="2" t="s">
        <v>10496</v>
      </c>
      <c r="C9224" s="8">
        <f>YEAR(Data!$D9224)</f>
        <v>2014</v>
      </c>
      <c r="D9224" s="3">
        <v>41926</v>
      </c>
      <c r="E9224" s="3">
        <v>41927</v>
      </c>
      <c r="F9224" s="2" t="s">
        <v>188</v>
      </c>
      <c r="G9224" s="8"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5">
        <v>9224</v>
      </c>
      <c r="B9225" s="2" t="s">
        <v>10497</v>
      </c>
      <c r="C9225" s="8">
        <f>YEAR(Data!$D9225)</f>
        <v>2014</v>
      </c>
      <c r="D9225" s="3">
        <v>41948</v>
      </c>
      <c r="E9225" s="3">
        <v>41948</v>
      </c>
      <c r="F9225" s="2" t="s">
        <v>1290</v>
      </c>
      <c r="G9225" s="8"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5">
        <v>9225</v>
      </c>
      <c r="B9226" s="2" t="s">
        <v>10497</v>
      </c>
      <c r="C9226" s="8">
        <f>YEAR(Data!$D9226)</f>
        <v>2014</v>
      </c>
      <c r="D9226" s="3">
        <v>41948</v>
      </c>
      <c r="E9226" s="3">
        <v>41948</v>
      </c>
      <c r="F9226" s="2" t="s">
        <v>1290</v>
      </c>
      <c r="G9226" s="8"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5">
        <v>9226</v>
      </c>
      <c r="B9227" s="2" t="s">
        <v>10497</v>
      </c>
      <c r="C9227" s="8">
        <f>YEAR(Data!$D9227)</f>
        <v>2014</v>
      </c>
      <c r="D9227" s="3">
        <v>41948</v>
      </c>
      <c r="E9227" s="3">
        <v>41948</v>
      </c>
      <c r="F9227" s="2" t="s">
        <v>1290</v>
      </c>
      <c r="G9227" s="8"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5">
        <v>9227</v>
      </c>
      <c r="B9228" s="2" t="s">
        <v>10497</v>
      </c>
      <c r="C9228" s="8">
        <f>YEAR(Data!$D9228)</f>
        <v>2014</v>
      </c>
      <c r="D9228" s="3">
        <v>41948</v>
      </c>
      <c r="E9228" s="3">
        <v>41948</v>
      </c>
      <c r="F9228" s="2" t="s">
        <v>1290</v>
      </c>
      <c r="G9228" s="8"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5">
        <v>9228</v>
      </c>
      <c r="B9229" s="2" t="s">
        <v>10499</v>
      </c>
      <c r="C9229" s="8">
        <f>YEAR(Data!$D9229)</f>
        <v>2014</v>
      </c>
      <c r="D9229" s="3">
        <v>41718</v>
      </c>
      <c r="E9229" s="3">
        <v>41723</v>
      </c>
      <c r="F9229" s="2" t="s">
        <v>50</v>
      </c>
      <c r="G9229" s="8"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5">
        <v>9229</v>
      </c>
      <c r="B9230" s="2" t="s">
        <v>10500</v>
      </c>
      <c r="C9230" s="8">
        <f>YEAR(Data!$D9230)</f>
        <v>2011</v>
      </c>
      <c r="D9230" s="3">
        <v>40850</v>
      </c>
      <c r="E9230" s="3">
        <v>40850</v>
      </c>
      <c r="F9230" s="2" t="s">
        <v>1290</v>
      </c>
      <c r="G9230" s="8"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5">
        <v>9230</v>
      </c>
      <c r="B9231" s="2" t="s">
        <v>10501</v>
      </c>
      <c r="C9231" s="8">
        <f>YEAR(Data!$D9231)</f>
        <v>2014</v>
      </c>
      <c r="D9231" s="3">
        <v>41844</v>
      </c>
      <c r="E9231" s="3">
        <v>41847</v>
      </c>
      <c r="F9231" s="2" t="s">
        <v>188</v>
      </c>
      <c r="G9231" s="8"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5">
        <v>9231</v>
      </c>
      <c r="B9232" s="2" t="s">
        <v>10501</v>
      </c>
      <c r="C9232" s="8">
        <f>YEAR(Data!$D9232)</f>
        <v>2014</v>
      </c>
      <c r="D9232" s="3">
        <v>41844</v>
      </c>
      <c r="E9232" s="3">
        <v>41847</v>
      </c>
      <c r="F9232" s="2" t="s">
        <v>188</v>
      </c>
      <c r="G9232" s="8"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5">
        <v>9232</v>
      </c>
      <c r="B9233" s="2" t="s">
        <v>10502</v>
      </c>
      <c r="C9233" s="8">
        <f>YEAR(Data!$D9233)</f>
        <v>2011</v>
      </c>
      <c r="D9233" s="3">
        <v>40904</v>
      </c>
      <c r="E9233" s="3">
        <v>40908</v>
      </c>
      <c r="F9233" s="2" t="s">
        <v>50</v>
      </c>
      <c r="G9233" s="8"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5">
        <v>9233</v>
      </c>
      <c r="B9234" s="2" t="s">
        <v>10503</v>
      </c>
      <c r="C9234" s="8">
        <f>YEAR(Data!$D9234)</f>
        <v>2013</v>
      </c>
      <c r="D9234" s="3">
        <v>41520</v>
      </c>
      <c r="E9234" s="3">
        <v>41524</v>
      </c>
      <c r="F9234" s="2" t="s">
        <v>50</v>
      </c>
      <c r="G9234" s="8"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5">
        <v>9234</v>
      </c>
      <c r="B9235" s="2" t="s">
        <v>10503</v>
      </c>
      <c r="C9235" s="8">
        <f>YEAR(Data!$D9235)</f>
        <v>2013</v>
      </c>
      <c r="D9235" s="3">
        <v>41520</v>
      </c>
      <c r="E9235" s="3">
        <v>41524</v>
      </c>
      <c r="F9235" s="2" t="s">
        <v>50</v>
      </c>
      <c r="G9235" s="8"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5">
        <v>9235</v>
      </c>
      <c r="B9236" s="2" t="s">
        <v>10503</v>
      </c>
      <c r="C9236" s="8">
        <f>YEAR(Data!$D9236)</f>
        <v>2013</v>
      </c>
      <c r="D9236" s="3">
        <v>41520</v>
      </c>
      <c r="E9236" s="3">
        <v>41524</v>
      </c>
      <c r="F9236" s="2" t="s">
        <v>50</v>
      </c>
      <c r="G9236" s="8"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5">
        <v>9236</v>
      </c>
      <c r="B9237" s="2" t="s">
        <v>10503</v>
      </c>
      <c r="C9237" s="8">
        <f>YEAR(Data!$D9237)</f>
        <v>2013</v>
      </c>
      <c r="D9237" s="3">
        <v>41520</v>
      </c>
      <c r="E9237" s="3">
        <v>41524</v>
      </c>
      <c r="F9237" s="2" t="s">
        <v>50</v>
      </c>
      <c r="G9237" s="8"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5">
        <v>9237</v>
      </c>
      <c r="B9238" s="2" t="s">
        <v>10503</v>
      </c>
      <c r="C9238" s="8">
        <f>YEAR(Data!$D9238)</f>
        <v>2013</v>
      </c>
      <c r="D9238" s="3">
        <v>41520</v>
      </c>
      <c r="E9238" s="3">
        <v>41524</v>
      </c>
      <c r="F9238" s="2" t="s">
        <v>50</v>
      </c>
      <c r="G9238" s="8"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5">
        <v>9238</v>
      </c>
      <c r="B9239" s="2" t="s">
        <v>10503</v>
      </c>
      <c r="C9239" s="8">
        <f>YEAR(Data!$D9239)</f>
        <v>2013</v>
      </c>
      <c r="D9239" s="3">
        <v>41520</v>
      </c>
      <c r="E9239" s="3">
        <v>41524</v>
      </c>
      <c r="F9239" s="2" t="s">
        <v>50</v>
      </c>
      <c r="G9239" s="8"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5">
        <v>9239</v>
      </c>
      <c r="B9240" s="2" t="s">
        <v>10504</v>
      </c>
      <c r="C9240" s="8">
        <f>YEAR(Data!$D9240)</f>
        <v>2014</v>
      </c>
      <c r="D9240" s="3">
        <v>41682</v>
      </c>
      <c r="E9240" s="3">
        <v>41685</v>
      </c>
      <c r="F9240" s="2" t="s">
        <v>188</v>
      </c>
      <c r="G9240" s="8"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5">
        <v>9240</v>
      </c>
      <c r="B9241" s="2" t="s">
        <v>10505</v>
      </c>
      <c r="C9241" s="8">
        <f>YEAR(Data!$D9241)</f>
        <v>2014</v>
      </c>
      <c r="D9241" s="3">
        <v>41940</v>
      </c>
      <c r="E9241" s="3">
        <v>41946</v>
      </c>
      <c r="F9241" s="2" t="s">
        <v>50</v>
      </c>
      <c r="G9241" s="8"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5">
        <v>9241</v>
      </c>
      <c r="B9242" s="2" t="s">
        <v>10505</v>
      </c>
      <c r="C9242" s="8">
        <f>YEAR(Data!$D9242)</f>
        <v>2014</v>
      </c>
      <c r="D9242" s="3">
        <v>41940</v>
      </c>
      <c r="E9242" s="3">
        <v>41946</v>
      </c>
      <c r="F9242" s="2" t="s">
        <v>50</v>
      </c>
      <c r="G9242" s="8"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5">
        <v>9242</v>
      </c>
      <c r="B9243" s="2" t="s">
        <v>10505</v>
      </c>
      <c r="C9243" s="8">
        <f>YEAR(Data!$D9243)</f>
        <v>2014</v>
      </c>
      <c r="D9243" s="3">
        <v>41940</v>
      </c>
      <c r="E9243" s="3">
        <v>41946</v>
      </c>
      <c r="F9243" s="2" t="s">
        <v>50</v>
      </c>
      <c r="G9243" s="8"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5">
        <v>9243</v>
      </c>
      <c r="B9244" s="2" t="s">
        <v>10506</v>
      </c>
      <c r="C9244" s="8">
        <f>YEAR(Data!$D9244)</f>
        <v>2011</v>
      </c>
      <c r="D9244" s="3">
        <v>40733</v>
      </c>
      <c r="E9244" s="3">
        <v>40738</v>
      </c>
      <c r="F9244" s="2" t="s">
        <v>50</v>
      </c>
      <c r="G9244" s="8"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5">
        <v>9244</v>
      </c>
      <c r="B9245" s="2" t="s">
        <v>10506</v>
      </c>
      <c r="C9245" s="8">
        <f>YEAR(Data!$D9245)</f>
        <v>2011</v>
      </c>
      <c r="D9245" s="3">
        <v>40733</v>
      </c>
      <c r="E9245" s="3">
        <v>40738</v>
      </c>
      <c r="F9245" s="2" t="s">
        <v>50</v>
      </c>
      <c r="G9245" s="8"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5">
        <v>9245</v>
      </c>
      <c r="B9246" s="2" t="s">
        <v>10506</v>
      </c>
      <c r="C9246" s="8">
        <f>YEAR(Data!$D9246)</f>
        <v>2011</v>
      </c>
      <c r="D9246" s="3">
        <v>40733</v>
      </c>
      <c r="E9246" s="3">
        <v>40738</v>
      </c>
      <c r="F9246" s="2" t="s">
        <v>50</v>
      </c>
      <c r="G9246" s="8"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5">
        <v>9246</v>
      </c>
      <c r="B9247" s="2" t="s">
        <v>10506</v>
      </c>
      <c r="C9247" s="8">
        <f>YEAR(Data!$D9247)</f>
        <v>2011</v>
      </c>
      <c r="D9247" s="3">
        <v>40733</v>
      </c>
      <c r="E9247" s="3">
        <v>40738</v>
      </c>
      <c r="F9247" s="2" t="s">
        <v>50</v>
      </c>
      <c r="G9247" s="8"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5">
        <v>9247</v>
      </c>
      <c r="B9248" s="2" t="s">
        <v>10507</v>
      </c>
      <c r="C9248" s="8">
        <f>YEAR(Data!$D9248)</f>
        <v>2014</v>
      </c>
      <c r="D9248" s="3">
        <v>41782</v>
      </c>
      <c r="E9248" s="3">
        <v>41786</v>
      </c>
      <c r="F9248" s="2" t="s">
        <v>50</v>
      </c>
      <c r="G9248" s="8"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5">
        <v>9248</v>
      </c>
      <c r="B9249" s="2" t="s">
        <v>10507</v>
      </c>
      <c r="C9249" s="8">
        <f>YEAR(Data!$D9249)</f>
        <v>2014</v>
      </c>
      <c r="D9249" s="3">
        <v>41782</v>
      </c>
      <c r="E9249" s="3">
        <v>41786</v>
      </c>
      <c r="F9249" s="2" t="s">
        <v>50</v>
      </c>
      <c r="G9249" s="8"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5">
        <v>9249</v>
      </c>
      <c r="B9250" s="2" t="s">
        <v>10508</v>
      </c>
      <c r="C9250" s="8">
        <f>YEAR(Data!$D9250)</f>
        <v>2013</v>
      </c>
      <c r="D9250" s="3">
        <v>41589</v>
      </c>
      <c r="E9250" s="3">
        <v>41593</v>
      </c>
      <c r="F9250" s="2" t="s">
        <v>50</v>
      </c>
      <c r="G9250" s="8"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5">
        <v>9250</v>
      </c>
      <c r="B9251" s="2" t="s">
        <v>10508</v>
      </c>
      <c r="C9251" s="8">
        <f>YEAR(Data!$D9251)</f>
        <v>2013</v>
      </c>
      <c r="D9251" s="3">
        <v>41589</v>
      </c>
      <c r="E9251" s="3">
        <v>41593</v>
      </c>
      <c r="F9251" s="2" t="s">
        <v>50</v>
      </c>
      <c r="G9251" s="8"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5">
        <v>9251</v>
      </c>
      <c r="B9252" s="2" t="s">
        <v>10509</v>
      </c>
      <c r="C9252" s="8">
        <f>YEAR(Data!$D9252)</f>
        <v>2013</v>
      </c>
      <c r="D9252" s="3">
        <v>41611</v>
      </c>
      <c r="E9252" s="3">
        <v>41615</v>
      </c>
      <c r="F9252" s="2" t="s">
        <v>50</v>
      </c>
      <c r="G9252" s="8"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5">
        <v>9252</v>
      </c>
      <c r="B9253" s="2" t="s">
        <v>10510</v>
      </c>
      <c r="C9253" s="8">
        <f>YEAR(Data!$D9253)</f>
        <v>2014</v>
      </c>
      <c r="D9253" s="3">
        <v>41701</v>
      </c>
      <c r="E9253" s="3">
        <v>41707</v>
      </c>
      <c r="F9253" s="2" t="s">
        <v>50</v>
      </c>
      <c r="G9253" s="8"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5">
        <v>9253</v>
      </c>
      <c r="B9254" s="2" t="s">
        <v>10511</v>
      </c>
      <c r="C9254" s="8">
        <f>YEAR(Data!$D9254)</f>
        <v>2014</v>
      </c>
      <c r="D9254" s="3">
        <v>41906</v>
      </c>
      <c r="E9254" s="3">
        <v>41908</v>
      </c>
      <c r="F9254" s="2" t="s">
        <v>23</v>
      </c>
      <c r="G9254" s="8"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5">
        <v>9254</v>
      </c>
      <c r="B9255" s="2" t="s">
        <v>10511</v>
      </c>
      <c r="C9255" s="8">
        <f>YEAR(Data!$D9255)</f>
        <v>2014</v>
      </c>
      <c r="D9255" s="3">
        <v>41906</v>
      </c>
      <c r="E9255" s="3">
        <v>41908</v>
      </c>
      <c r="F9255" s="2" t="s">
        <v>23</v>
      </c>
      <c r="G9255" s="8"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5">
        <v>9255</v>
      </c>
      <c r="B9256" s="2" t="s">
        <v>10513</v>
      </c>
      <c r="C9256" s="8">
        <f>YEAR(Data!$D9256)</f>
        <v>2011</v>
      </c>
      <c r="D9256" s="3">
        <v>40586</v>
      </c>
      <c r="E9256" s="3">
        <v>40590</v>
      </c>
      <c r="F9256" s="2" t="s">
        <v>23</v>
      </c>
      <c r="G9256" s="8"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5">
        <v>9256</v>
      </c>
      <c r="B9257" s="2" t="s">
        <v>10513</v>
      </c>
      <c r="C9257" s="8">
        <f>YEAR(Data!$D9257)</f>
        <v>2011</v>
      </c>
      <c r="D9257" s="3">
        <v>40586</v>
      </c>
      <c r="E9257" s="3">
        <v>40590</v>
      </c>
      <c r="F9257" s="2" t="s">
        <v>23</v>
      </c>
      <c r="G9257" s="8"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5">
        <v>9257</v>
      </c>
      <c r="B9258" s="2" t="s">
        <v>10513</v>
      </c>
      <c r="C9258" s="8">
        <f>YEAR(Data!$D9258)</f>
        <v>2011</v>
      </c>
      <c r="D9258" s="3">
        <v>40586</v>
      </c>
      <c r="E9258" s="3">
        <v>40590</v>
      </c>
      <c r="F9258" s="2" t="s">
        <v>23</v>
      </c>
      <c r="G9258" s="8"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5">
        <v>9258</v>
      </c>
      <c r="B9259" s="2" t="s">
        <v>10513</v>
      </c>
      <c r="C9259" s="8">
        <f>YEAR(Data!$D9259)</f>
        <v>2011</v>
      </c>
      <c r="D9259" s="3">
        <v>40586</v>
      </c>
      <c r="E9259" s="3">
        <v>40590</v>
      </c>
      <c r="F9259" s="2" t="s">
        <v>23</v>
      </c>
      <c r="G9259" s="8"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5">
        <v>9259</v>
      </c>
      <c r="B9260" s="2" t="s">
        <v>10513</v>
      </c>
      <c r="C9260" s="8">
        <f>YEAR(Data!$D9260)</f>
        <v>2011</v>
      </c>
      <c r="D9260" s="3">
        <v>40586</v>
      </c>
      <c r="E9260" s="3">
        <v>40590</v>
      </c>
      <c r="F9260" s="2" t="s">
        <v>23</v>
      </c>
      <c r="G9260" s="8"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5">
        <v>9260</v>
      </c>
      <c r="B9261" s="2" t="s">
        <v>10513</v>
      </c>
      <c r="C9261" s="8">
        <f>YEAR(Data!$D9261)</f>
        <v>2011</v>
      </c>
      <c r="D9261" s="3">
        <v>40586</v>
      </c>
      <c r="E9261" s="3">
        <v>40590</v>
      </c>
      <c r="F9261" s="2" t="s">
        <v>23</v>
      </c>
      <c r="G9261" s="8"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5">
        <v>9261</v>
      </c>
      <c r="B9262" s="2" t="s">
        <v>10514</v>
      </c>
      <c r="C9262" s="8">
        <f>YEAR(Data!$D9262)</f>
        <v>2014</v>
      </c>
      <c r="D9262" s="3">
        <v>41955</v>
      </c>
      <c r="E9262" s="3">
        <v>41958</v>
      </c>
      <c r="F9262" s="2" t="s">
        <v>23</v>
      </c>
      <c r="G9262" s="8"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5">
        <v>9262</v>
      </c>
      <c r="B9263" s="2" t="s">
        <v>10516</v>
      </c>
      <c r="C9263" s="8">
        <f>YEAR(Data!$D9263)</f>
        <v>2014</v>
      </c>
      <c r="D9263" s="3">
        <v>41885</v>
      </c>
      <c r="E9263" s="3">
        <v>41885</v>
      </c>
      <c r="F9263" s="2" t="s">
        <v>1290</v>
      </c>
      <c r="G9263" s="8"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5">
        <v>9263</v>
      </c>
      <c r="B9264" s="2" t="s">
        <v>10517</v>
      </c>
      <c r="C9264" s="8">
        <f>YEAR(Data!$D9264)</f>
        <v>2012</v>
      </c>
      <c r="D9264" s="3">
        <v>41191</v>
      </c>
      <c r="E9264" s="3">
        <v>41195</v>
      </c>
      <c r="F9264" s="2" t="s">
        <v>50</v>
      </c>
      <c r="G9264" s="8"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5">
        <v>9264</v>
      </c>
      <c r="B9265" s="2" t="s">
        <v>10517</v>
      </c>
      <c r="C9265" s="8">
        <f>YEAR(Data!$D9265)</f>
        <v>2012</v>
      </c>
      <c r="D9265" s="3">
        <v>41191</v>
      </c>
      <c r="E9265" s="3">
        <v>41195</v>
      </c>
      <c r="F9265" s="2" t="s">
        <v>50</v>
      </c>
      <c r="G9265" s="8"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5">
        <v>9265</v>
      </c>
      <c r="B9266" s="2" t="s">
        <v>10518</v>
      </c>
      <c r="C9266" s="8">
        <f>YEAR(Data!$D9266)</f>
        <v>2014</v>
      </c>
      <c r="D9266" s="3">
        <v>41968</v>
      </c>
      <c r="E9266" s="3">
        <v>41975</v>
      </c>
      <c r="F9266" s="2" t="s">
        <v>50</v>
      </c>
      <c r="G9266" s="8"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5">
        <v>9266</v>
      </c>
      <c r="B9267" s="2" t="s">
        <v>10518</v>
      </c>
      <c r="C9267" s="8">
        <f>YEAR(Data!$D9267)</f>
        <v>2014</v>
      </c>
      <c r="D9267" s="3">
        <v>41968</v>
      </c>
      <c r="E9267" s="3">
        <v>41975</v>
      </c>
      <c r="F9267" s="2" t="s">
        <v>50</v>
      </c>
      <c r="G9267" s="8"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5">
        <v>9267</v>
      </c>
      <c r="B9268" s="2" t="s">
        <v>10519</v>
      </c>
      <c r="C9268" s="8">
        <f>YEAR(Data!$D9268)</f>
        <v>2011</v>
      </c>
      <c r="D9268" s="3">
        <v>40583</v>
      </c>
      <c r="E9268" s="3">
        <v>40584</v>
      </c>
      <c r="F9268" s="2" t="s">
        <v>188</v>
      </c>
      <c r="G9268" s="8"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5">
        <v>9268</v>
      </c>
      <c r="B9269" s="2" t="s">
        <v>10520</v>
      </c>
      <c r="C9269" s="8">
        <f>YEAR(Data!$D9269)</f>
        <v>2012</v>
      </c>
      <c r="D9269" s="3">
        <v>41177</v>
      </c>
      <c r="E9269" s="3">
        <v>41177</v>
      </c>
      <c r="F9269" s="2" t="s">
        <v>1290</v>
      </c>
      <c r="G9269" s="8"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5">
        <v>9269</v>
      </c>
      <c r="B9270" s="2" t="s">
        <v>10520</v>
      </c>
      <c r="C9270" s="8">
        <f>YEAR(Data!$D9270)</f>
        <v>2012</v>
      </c>
      <c r="D9270" s="3">
        <v>41177</v>
      </c>
      <c r="E9270" s="3">
        <v>41177</v>
      </c>
      <c r="F9270" s="2" t="s">
        <v>1290</v>
      </c>
      <c r="G9270" s="8"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5">
        <v>9270</v>
      </c>
      <c r="B9271" s="2" t="s">
        <v>10521</v>
      </c>
      <c r="C9271" s="8">
        <f>YEAR(Data!$D9271)</f>
        <v>2014</v>
      </c>
      <c r="D9271" s="3">
        <v>41873</v>
      </c>
      <c r="E9271" s="3">
        <v>41880</v>
      </c>
      <c r="F9271" s="2" t="s">
        <v>50</v>
      </c>
      <c r="G9271" s="8"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5">
        <v>9271</v>
      </c>
      <c r="B9272" s="2" t="s">
        <v>10521</v>
      </c>
      <c r="C9272" s="8">
        <f>YEAR(Data!$D9272)</f>
        <v>2014</v>
      </c>
      <c r="D9272" s="3">
        <v>41873</v>
      </c>
      <c r="E9272" s="3">
        <v>41880</v>
      </c>
      <c r="F9272" s="2" t="s">
        <v>50</v>
      </c>
      <c r="G9272" s="8"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5">
        <v>9272</v>
      </c>
      <c r="B9273" s="2" t="s">
        <v>10522</v>
      </c>
      <c r="C9273" s="8">
        <f>YEAR(Data!$D9273)</f>
        <v>2013</v>
      </c>
      <c r="D9273" s="3">
        <v>41407</v>
      </c>
      <c r="E9273" s="3">
        <v>41412</v>
      </c>
      <c r="F9273" s="2" t="s">
        <v>50</v>
      </c>
      <c r="G9273" s="8"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5">
        <v>9273</v>
      </c>
      <c r="B9274" s="2" t="s">
        <v>10522</v>
      </c>
      <c r="C9274" s="8">
        <f>YEAR(Data!$D9274)</f>
        <v>2013</v>
      </c>
      <c r="D9274" s="3">
        <v>41407</v>
      </c>
      <c r="E9274" s="3">
        <v>41412</v>
      </c>
      <c r="F9274" s="2" t="s">
        <v>50</v>
      </c>
      <c r="G9274" s="8"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5">
        <v>9274</v>
      </c>
      <c r="B9275" s="2" t="s">
        <v>10523</v>
      </c>
      <c r="C9275" s="8">
        <f>YEAR(Data!$D9275)</f>
        <v>2014</v>
      </c>
      <c r="D9275" s="3">
        <v>41885</v>
      </c>
      <c r="E9275" s="3">
        <v>41889</v>
      </c>
      <c r="F9275" s="2" t="s">
        <v>50</v>
      </c>
      <c r="G9275" s="8"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5">
        <v>9275</v>
      </c>
      <c r="B9276" s="2" t="s">
        <v>10524</v>
      </c>
      <c r="C9276" s="8">
        <f>YEAR(Data!$D9276)</f>
        <v>2011</v>
      </c>
      <c r="D9276" s="3">
        <v>40826</v>
      </c>
      <c r="E9276" s="3">
        <v>40826</v>
      </c>
      <c r="F9276" s="2" t="s">
        <v>1290</v>
      </c>
      <c r="G9276" s="8"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5">
        <v>9276</v>
      </c>
      <c r="B9277" s="2" t="s">
        <v>10525</v>
      </c>
      <c r="C9277" s="8">
        <f>YEAR(Data!$D9277)</f>
        <v>2013</v>
      </c>
      <c r="D9277" s="3">
        <v>41421</v>
      </c>
      <c r="E9277" s="3">
        <v>41424</v>
      </c>
      <c r="F9277" s="2" t="s">
        <v>23</v>
      </c>
      <c r="G9277" s="8"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5">
        <v>9277</v>
      </c>
      <c r="B9278" s="2" t="s">
        <v>10525</v>
      </c>
      <c r="C9278" s="8">
        <f>YEAR(Data!$D9278)</f>
        <v>2013</v>
      </c>
      <c r="D9278" s="3">
        <v>41421</v>
      </c>
      <c r="E9278" s="3">
        <v>41424</v>
      </c>
      <c r="F9278" s="2" t="s">
        <v>23</v>
      </c>
      <c r="G9278" s="8"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5">
        <v>9278</v>
      </c>
      <c r="B9279" s="2" t="s">
        <v>10526</v>
      </c>
      <c r="C9279" s="8">
        <f>YEAR(Data!$D9279)</f>
        <v>2014</v>
      </c>
      <c r="D9279" s="3">
        <v>41975</v>
      </c>
      <c r="E9279" s="3">
        <v>41979</v>
      </c>
      <c r="F9279" s="2" t="s">
        <v>50</v>
      </c>
      <c r="G9279" s="8"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5">
        <v>9279</v>
      </c>
      <c r="B9280" s="2" t="s">
        <v>10526</v>
      </c>
      <c r="C9280" s="8">
        <f>YEAR(Data!$D9280)</f>
        <v>2014</v>
      </c>
      <c r="D9280" s="3">
        <v>41975</v>
      </c>
      <c r="E9280" s="3">
        <v>41979</v>
      </c>
      <c r="F9280" s="2" t="s">
        <v>50</v>
      </c>
      <c r="G9280" s="8"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5">
        <v>9280</v>
      </c>
      <c r="B9281" s="2" t="s">
        <v>10526</v>
      </c>
      <c r="C9281" s="8">
        <f>YEAR(Data!$D9281)</f>
        <v>2014</v>
      </c>
      <c r="D9281" s="3">
        <v>41975</v>
      </c>
      <c r="E9281" s="3">
        <v>41979</v>
      </c>
      <c r="F9281" s="2" t="s">
        <v>50</v>
      </c>
      <c r="G9281" s="8"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5">
        <v>9281</v>
      </c>
      <c r="B9282" s="2" t="s">
        <v>10527</v>
      </c>
      <c r="C9282" s="8">
        <f>YEAR(Data!$D9282)</f>
        <v>2013</v>
      </c>
      <c r="D9282" s="3">
        <v>41538</v>
      </c>
      <c r="E9282" s="3">
        <v>41542</v>
      </c>
      <c r="F9282" s="2" t="s">
        <v>50</v>
      </c>
      <c r="G9282" s="8"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5">
        <v>9282</v>
      </c>
      <c r="B9283" s="2" t="s">
        <v>10528</v>
      </c>
      <c r="C9283" s="8">
        <f>YEAR(Data!$D9283)</f>
        <v>2014</v>
      </c>
      <c r="D9283" s="3">
        <v>41894</v>
      </c>
      <c r="E9283" s="3">
        <v>41898</v>
      </c>
      <c r="F9283" s="2" t="s">
        <v>50</v>
      </c>
      <c r="G9283" s="8"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5">
        <v>9283</v>
      </c>
      <c r="B9284" s="2" t="s">
        <v>10529</v>
      </c>
      <c r="C9284" s="8">
        <f>YEAR(Data!$D9284)</f>
        <v>2013</v>
      </c>
      <c r="D9284" s="3">
        <v>41639</v>
      </c>
      <c r="E9284" s="3">
        <v>41644</v>
      </c>
      <c r="F9284" s="2" t="s">
        <v>50</v>
      </c>
      <c r="G9284" s="8"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5">
        <v>9284</v>
      </c>
      <c r="B9285" s="2" t="s">
        <v>10530</v>
      </c>
      <c r="C9285" s="8">
        <f>YEAR(Data!$D9285)</f>
        <v>2014</v>
      </c>
      <c r="D9285" s="3">
        <v>41885</v>
      </c>
      <c r="E9285" s="3">
        <v>41887</v>
      </c>
      <c r="F9285" s="2" t="s">
        <v>23</v>
      </c>
      <c r="G9285" s="8"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5">
        <v>9285</v>
      </c>
      <c r="B9286" s="2" t="s">
        <v>10531</v>
      </c>
      <c r="C9286" s="8">
        <f>YEAR(Data!$D9286)</f>
        <v>2011</v>
      </c>
      <c r="D9286" s="3">
        <v>40865</v>
      </c>
      <c r="E9286" s="3">
        <v>40870</v>
      </c>
      <c r="F9286" s="2" t="s">
        <v>50</v>
      </c>
      <c r="G9286" s="8"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5">
        <v>9286</v>
      </c>
      <c r="B9287" s="2" t="s">
        <v>10532</v>
      </c>
      <c r="C9287" s="8">
        <f>YEAR(Data!$D9287)</f>
        <v>2012</v>
      </c>
      <c r="D9287" s="3">
        <v>41234</v>
      </c>
      <c r="E9287" s="3">
        <v>41237</v>
      </c>
      <c r="F9287" s="2" t="s">
        <v>188</v>
      </c>
      <c r="G9287" s="8"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5">
        <v>9287</v>
      </c>
      <c r="B9288" s="2" t="s">
        <v>10533</v>
      </c>
      <c r="C9288" s="8">
        <f>YEAR(Data!$D9288)</f>
        <v>2014</v>
      </c>
      <c r="D9288" s="3">
        <v>41810</v>
      </c>
      <c r="E9288" s="3">
        <v>41817</v>
      </c>
      <c r="F9288" s="2" t="s">
        <v>50</v>
      </c>
      <c r="G9288" s="8"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5">
        <v>9288</v>
      </c>
      <c r="B9289" s="2" t="s">
        <v>10533</v>
      </c>
      <c r="C9289" s="8">
        <f>YEAR(Data!$D9289)</f>
        <v>2014</v>
      </c>
      <c r="D9289" s="3">
        <v>41810</v>
      </c>
      <c r="E9289" s="3">
        <v>41817</v>
      </c>
      <c r="F9289" s="2" t="s">
        <v>50</v>
      </c>
      <c r="G9289" s="8"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5">
        <v>9289</v>
      </c>
      <c r="B9290" s="2" t="s">
        <v>10534</v>
      </c>
      <c r="C9290" s="8">
        <f>YEAR(Data!$D9290)</f>
        <v>2014</v>
      </c>
      <c r="D9290" s="3">
        <v>41974</v>
      </c>
      <c r="E9290" s="3">
        <v>41977</v>
      </c>
      <c r="F9290" s="2" t="s">
        <v>188</v>
      </c>
      <c r="G9290" s="8"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5">
        <v>9290</v>
      </c>
      <c r="B9291" s="2" t="s">
        <v>10535</v>
      </c>
      <c r="C9291" s="8">
        <f>YEAR(Data!$D9291)</f>
        <v>2011</v>
      </c>
      <c r="D9291" s="3">
        <v>40656</v>
      </c>
      <c r="E9291" s="3">
        <v>40659</v>
      </c>
      <c r="F9291" s="2" t="s">
        <v>23</v>
      </c>
      <c r="G9291" s="8"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5">
        <v>9291</v>
      </c>
      <c r="B9292" s="2" t="s">
        <v>10536</v>
      </c>
      <c r="C9292" s="8">
        <f>YEAR(Data!$D9292)</f>
        <v>2011</v>
      </c>
      <c r="D9292" s="3">
        <v>40809</v>
      </c>
      <c r="E9292" s="3">
        <v>40811</v>
      </c>
      <c r="F9292" s="2" t="s">
        <v>188</v>
      </c>
      <c r="G9292" s="8"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5">
        <v>9292</v>
      </c>
      <c r="B9293" s="2" t="s">
        <v>10536</v>
      </c>
      <c r="C9293" s="8">
        <f>YEAR(Data!$D9293)</f>
        <v>2011</v>
      </c>
      <c r="D9293" s="3">
        <v>40809</v>
      </c>
      <c r="E9293" s="3">
        <v>40811</v>
      </c>
      <c r="F9293" s="2" t="s">
        <v>188</v>
      </c>
      <c r="G9293" s="8"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5">
        <v>9293</v>
      </c>
      <c r="B9294" s="2" t="s">
        <v>10537</v>
      </c>
      <c r="C9294" s="8">
        <f>YEAR(Data!$D9294)</f>
        <v>2014</v>
      </c>
      <c r="D9294" s="3">
        <v>41701</v>
      </c>
      <c r="E9294" s="3">
        <v>41701</v>
      </c>
      <c r="F9294" s="2" t="s">
        <v>1290</v>
      </c>
      <c r="G9294" s="8"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5">
        <v>9294</v>
      </c>
      <c r="B9295" s="2" t="s">
        <v>10538</v>
      </c>
      <c r="C9295" s="8">
        <f>YEAR(Data!$D9295)</f>
        <v>2014</v>
      </c>
      <c r="D9295" s="3">
        <v>41961</v>
      </c>
      <c r="E9295" s="3">
        <v>41965</v>
      </c>
      <c r="F9295" s="2" t="s">
        <v>23</v>
      </c>
      <c r="G9295" s="8"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5">
        <v>9295</v>
      </c>
      <c r="B9296" s="2" t="s">
        <v>10540</v>
      </c>
      <c r="C9296" s="8">
        <f>YEAR(Data!$D9296)</f>
        <v>2014</v>
      </c>
      <c r="D9296" s="3">
        <v>41788</v>
      </c>
      <c r="E9296" s="3">
        <v>41792</v>
      </c>
      <c r="F9296" s="2" t="s">
        <v>50</v>
      </c>
      <c r="G9296" s="8"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5">
        <v>9296</v>
      </c>
      <c r="B9297" s="2" t="s">
        <v>10540</v>
      </c>
      <c r="C9297" s="8">
        <f>YEAR(Data!$D9297)</f>
        <v>2014</v>
      </c>
      <c r="D9297" s="3">
        <v>41788</v>
      </c>
      <c r="E9297" s="3">
        <v>41792</v>
      </c>
      <c r="F9297" s="2" t="s">
        <v>50</v>
      </c>
      <c r="G9297" s="8"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5">
        <v>9297</v>
      </c>
      <c r="B9298" s="2" t="s">
        <v>10541</v>
      </c>
      <c r="C9298" s="8">
        <f>YEAR(Data!$D9298)</f>
        <v>2012</v>
      </c>
      <c r="D9298" s="3">
        <v>41017</v>
      </c>
      <c r="E9298" s="3">
        <v>41021</v>
      </c>
      <c r="F9298" s="2" t="s">
        <v>23</v>
      </c>
      <c r="G9298" s="8"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5">
        <v>9298</v>
      </c>
      <c r="B9299" s="2" t="s">
        <v>10541</v>
      </c>
      <c r="C9299" s="8">
        <f>YEAR(Data!$D9299)</f>
        <v>2012</v>
      </c>
      <c r="D9299" s="3">
        <v>41017</v>
      </c>
      <c r="E9299" s="3">
        <v>41021</v>
      </c>
      <c r="F9299" s="2" t="s">
        <v>23</v>
      </c>
      <c r="G9299" s="8"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5">
        <v>9299</v>
      </c>
      <c r="B9300" s="2" t="s">
        <v>10541</v>
      </c>
      <c r="C9300" s="8">
        <f>YEAR(Data!$D9300)</f>
        <v>2012</v>
      </c>
      <c r="D9300" s="3">
        <v>41017</v>
      </c>
      <c r="E9300" s="3">
        <v>41021</v>
      </c>
      <c r="F9300" s="2" t="s">
        <v>23</v>
      </c>
      <c r="G9300" s="8"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5">
        <v>9300</v>
      </c>
      <c r="B9301" s="2" t="s">
        <v>10541</v>
      </c>
      <c r="C9301" s="8">
        <f>YEAR(Data!$D9301)</f>
        <v>2012</v>
      </c>
      <c r="D9301" s="3">
        <v>41017</v>
      </c>
      <c r="E9301" s="3">
        <v>41021</v>
      </c>
      <c r="F9301" s="2" t="s">
        <v>23</v>
      </c>
      <c r="G9301" s="8"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5">
        <v>9301</v>
      </c>
      <c r="B9302" s="2" t="s">
        <v>10541</v>
      </c>
      <c r="C9302" s="8">
        <f>YEAR(Data!$D9302)</f>
        <v>2012</v>
      </c>
      <c r="D9302" s="3">
        <v>41017</v>
      </c>
      <c r="E9302" s="3">
        <v>41021</v>
      </c>
      <c r="F9302" s="2" t="s">
        <v>23</v>
      </c>
      <c r="G9302" s="8"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5">
        <v>9302</v>
      </c>
      <c r="B9303" s="2" t="s">
        <v>10541</v>
      </c>
      <c r="C9303" s="8">
        <f>YEAR(Data!$D9303)</f>
        <v>2012</v>
      </c>
      <c r="D9303" s="3">
        <v>41017</v>
      </c>
      <c r="E9303" s="3">
        <v>41021</v>
      </c>
      <c r="F9303" s="2" t="s">
        <v>23</v>
      </c>
      <c r="G9303" s="8"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5">
        <v>9303</v>
      </c>
      <c r="B9304" s="2" t="s">
        <v>10541</v>
      </c>
      <c r="C9304" s="8">
        <f>YEAR(Data!$D9304)</f>
        <v>2012</v>
      </c>
      <c r="D9304" s="3">
        <v>41017</v>
      </c>
      <c r="E9304" s="3">
        <v>41021</v>
      </c>
      <c r="F9304" s="2" t="s">
        <v>23</v>
      </c>
      <c r="G9304" s="8"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5">
        <v>9304</v>
      </c>
      <c r="B9305" s="2" t="s">
        <v>10541</v>
      </c>
      <c r="C9305" s="8">
        <f>YEAR(Data!$D9305)</f>
        <v>2012</v>
      </c>
      <c r="D9305" s="3">
        <v>41017</v>
      </c>
      <c r="E9305" s="3">
        <v>41021</v>
      </c>
      <c r="F9305" s="2" t="s">
        <v>23</v>
      </c>
      <c r="G9305" s="8"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5">
        <v>9305</v>
      </c>
      <c r="B9306" s="2" t="s">
        <v>10541</v>
      </c>
      <c r="C9306" s="8">
        <f>YEAR(Data!$D9306)</f>
        <v>2012</v>
      </c>
      <c r="D9306" s="3">
        <v>41017</v>
      </c>
      <c r="E9306" s="3">
        <v>41021</v>
      </c>
      <c r="F9306" s="2" t="s">
        <v>23</v>
      </c>
      <c r="G9306" s="8"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5">
        <v>9306</v>
      </c>
      <c r="B9307" s="2" t="s">
        <v>10542</v>
      </c>
      <c r="C9307" s="8">
        <f>YEAR(Data!$D9307)</f>
        <v>2012</v>
      </c>
      <c r="D9307" s="3">
        <v>41171</v>
      </c>
      <c r="E9307" s="3">
        <v>41176</v>
      </c>
      <c r="F9307" s="2" t="s">
        <v>50</v>
      </c>
      <c r="G9307" s="8"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5">
        <v>9307</v>
      </c>
      <c r="B9308" s="2" t="s">
        <v>10543</v>
      </c>
      <c r="C9308" s="8">
        <f>YEAR(Data!$D9308)</f>
        <v>2011</v>
      </c>
      <c r="D9308" s="3">
        <v>40627</v>
      </c>
      <c r="E9308" s="3">
        <v>40632</v>
      </c>
      <c r="F9308" s="2" t="s">
        <v>50</v>
      </c>
      <c r="G9308" s="8"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5">
        <v>9308</v>
      </c>
      <c r="B9309" s="2" t="s">
        <v>10543</v>
      </c>
      <c r="C9309" s="8">
        <f>YEAR(Data!$D9309)</f>
        <v>2011</v>
      </c>
      <c r="D9309" s="3">
        <v>40627</v>
      </c>
      <c r="E9309" s="3">
        <v>40632</v>
      </c>
      <c r="F9309" s="2" t="s">
        <v>50</v>
      </c>
      <c r="G9309" s="8"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5">
        <v>9309</v>
      </c>
      <c r="B9310" s="2" t="s">
        <v>10543</v>
      </c>
      <c r="C9310" s="8">
        <f>YEAR(Data!$D9310)</f>
        <v>2011</v>
      </c>
      <c r="D9310" s="3">
        <v>40627</v>
      </c>
      <c r="E9310" s="3">
        <v>40632</v>
      </c>
      <c r="F9310" s="2" t="s">
        <v>50</v>
      </c>
      <c r="G9310" s="8"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5">
        <v>9310</v>
      </c>
      <c r="B9311" s="2" t="s">
        <v>10543</v>
      </c>
      <c r="C9311" s="8">
        <f>YEAR(Data!$D9311)</f>
        <v>2011</v>
      </c>
      <c r="D9311" s="3">
        <v>40627</v>
      </c>
      <c r="E9311" s="3">
        <v>40632</v>
      </c>
      <c r="F9311" s="2" t="s">
        <v>50</v>
      </c>
      <c r="G9311" s="8"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5">
        <v>9311</v>
      </c>
      <c r="B9312" s="2" t="s">
        <v>10544</v>
      </c>
      <c r="C9312" s="8">
        <f>YEAR(Data!$D9312)</f>
        <v>2013</v>
      </c>
      <c r="D9312" s="3">
        <v>41513</v>
      </c>
      <c r="E9312" s="3">
        <v>41518</v>
      </c>
      <c r="F9312" s="2" t="s">
        <v>50</v>
      </c>
      <c r="G9312" s="8"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5">
        <v>9312</v>
      </c>
      <c r="B9313" s="2" t="s">
        <v>10545</v>
      </c>
      <c r="C9313" s="8">
        <f>YEAR(Data!$D9313)</f>
        <v>2014</v>
      </c>
      <c r="D9313" s="3">
        <v>41705</v>
      </c>
      <c r="E9313" s="3">
        <v>41711</v>
      </c>
      <c r="F9313" s="2" t="s">
        <v>50</v>
      </c>
      <c r="G9313" s="8"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5">
        <v>9313</v>
      </c>
      <c r="B9314" s="2" t="s">
        <v>10545</v>
      </c>
      <c r="C9314" s="8">
        <f>YEAR(Data!$D9314)</f>
        <v>2014</v>
      </c>
      <c r="D9314" s="3">
        <v>41705</v>
      </c>
      <c r="E9314" s="3">
        <v>41711</v>
      </c>
      <c r="F9314" s="2" t="s">
        <v>50</v>
      </c>
      <c r="G9314" s="8"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5">
        <v>9314</v>
      </c>
      <c r="B9315" s="2" t="s">
        <v>10546</v>
      </c>
      <c r="C9315" s="8">
        <f>YEAR(Data!$D9315)</f>
        <v>2012</v>
      </c>
      <c r="D9315" s="3">
        <v>41224</v>
      </c>
      <c r="E9315" s="3">
        <v>41224</v>
      </c>
      <c r="F9315" s="2" t="s">
        <v>1290</v>
      </c>
      <c r="G9315" s="8"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5">
        <v>9315</v>
      </c>
      <c r="B9316" s="2" t="s">
        <v>10546</v>
      </c>
      <c r="C9316" s="8">
        <f>YEAR(Data!$D9316)</f>
        <v>2012</v>
      </c>
      <c r="D9316" s="3">
        <v>41224</v>
      </c>
      <c r="E9316" s="3">
        <v>41224</v>
      </c>
      <c r="F9316" s="2" t="s">
        <v>1290</v>
      </c>
      <c r="G9316" s="8"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5">
        <v>9316</v>
      </c>
      <c r="B9317" s="2" t="s">
        <v>10547</v>
      </c>
      <c r="C9317" s="8">
        <f>YEAR(Data!$D9317)</f>
        <v>2013</v>
      </c>
      <c r="D9317" s="3">
        <v>41370</v>
      </c>
      <c r="E9317" s="3">
        <v>41374</v>
      </c>
      <c r="F9317" s="2" t="s">
        <v>50</v>
      </c>
      <c r="G9317" s="8"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5">
        <v>9317</v>
      </c>
      <c r="B9318" s="2" t="s">
        <v>10547</v>
      </c>
      <c r="C9318" s="8">
        <f>YEAR(Data!$D9318)</f>
        <v>2013</v>
      </c>
      <c r="D9318" s="3">
        <v>41370</v>
      </c>
      <c r="E9318" s="3">
        <v>41374</v>
      </c>
      <c r="F9318" s="2" t="s">
        <v>50</v>
      </c>
      <c r="G9318" s="8"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5">
        <v>9318</v>
      </c>
      <c r="B9319" s="2" t="s">
        <v>10548</v>
      </c>
      <c r="C9319" s="8">
        <f>YEAR(Data!$D9319)</f>
        <v>2014</v>
      </c>
      <c r="D9319" s="3">
        <v>41692</v>
      </c>
      <c r="E9319" s="3">
        <v>41697</v>
      </c>
      <c r="F9319" s="2" t="s">
        <v>50</v>
      </c>
      <c r="G9319" s="8"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5">
        <v>9319</v>
      </c>
      <c r="B9320" s="2" t="s">
        <v>10549</v>
      </c>
      <c r="C9320" s="8">
        <f>YEAR(Data!$D9320)</f>
        <v>2014</v>
      </c>
      <c r="D9320" s="3">
        <v>41841</v>
      </c>
      <c r="E9320" s="3">
        <v>41846</v>
      </c>
      <c r="F9320" s="2" t="s">
        <v>50</v>
      </c>
      <c r="G9320" s="8"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5">
        <v>9320</v>
      </c>
      <c r="B9321" s="2" t="s">
        <v>10549</v>
      </c>
      <c r="C9321" s="8">
        <f>YEAR(Data!$D9321)</f>
        <v>2014</v>
      </c>
      <c r="D9321" s="3">
        <v>41841</v>
      </c>
      <c r="E9321" s="3">
        <v>41846</v>
      </c>
      <c r="F9321" s="2" t="s">
        <v>50</v>
      </c>
      <c r="G9321" s="8"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5">
        <v>9321</v>
      </c>
      <c r="B9322" s="2" t="s">
        <v>10549</v>
      </c>
      <c r="C9322" s="8">
        <f>YEAR(Data!$D9322)</f>
        <v>2014</v>
      </c>
      <c r="D9322" s="3">
        <v>41841</v>
      </c>
      <c r="E9322" s="3">
        <v>41846</v>
      </c>
      <c r="F9322" s="2" t="s">
        <v>50</v>
      </c>
      <c r="G9322" s="8"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5">
        <v>9322</v>
      </c>
      <c r="B9323" s="2" t="s">
        <v>10552</v>
      </c>
      <c r="C9323" s="8">
        <f>YEAR(Data!$D9323)</f>
        <v>2013</v>
      </c>
      <c r="D9323" s="3">
        <v>41583</v>
      </c>
      <c r="E9323" s="3">
        <v>41587</v>
      </c>
      <c r="F9323" s="2" t="s">
        <v>50</v>
      </c>
      <c r="G9323" s="8"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5">
        <v>9323</v>
      </c>
      <c r="B9324" s="2" t="s">
        <v>10552</v>
      </c>
      <c r="C9324" s="8">
        <f>YEAR(Data!$D9324)</f>
        <v>2013</v>
      </c>
      <c r="D9324" s="3">
        <v>41583</v>
      </c>
      <c r="E9324" s="3">
        <v>41587</v>
      </c>
      <c r="F9324" s="2" t="s">
        <v>50</v>
      </c>
      <c r="G9324" s="8"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5">
        <v>9324</v>
      </c>
      <c r="B9325" s="2" t="s">
        <v>10553</v>
      </c>
      <c r="C9325" s="8">
        <f>YEAR(Data!$D9325)</f>
        <v>2014</v>
      </c>
      <c r="D9325" s="3">
        <v>41906</v>
      </c>
      <c r="E9325" s="3">
        <v>41912</v>
      </c>
      <c r="F9325" s="2" t="s">
        <v>50</v>
      </c>
      <c r="G9325" s="8"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5">
        <v>9325</v>
      </c>
      <c r="B9326" s="2" t="s">
        <v>10553</v>
      </c>
      <c r="C9326" s="8">
        <f>YEAR(Data!$D9326)</f>
        <v>2014</v>
      </c>
      <c r="D9326" s="3">
        <v>41906</v>
      </c>
      <c r="E9326" s="3">
        <v>41912</v>
      </c>
      <c r="F9326" s="2" t="s">
        <v>50</v>
      </c>
      <c r="G9326" s="8"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5">
        <v>9326</v>
      </c>
      <c r="B9327" s="2" t="s">
        <v>10553</v>
      </c>
      <c r="C9327" s="8">
        <f>YEAR(Data!$D9327)</f>
        <v>2014</v>
      </c>
      <c r="D9327" s="3">
        <v>41906</v>
      </c>
      <c r="E9327" s="3">
        <v>41912</v>
      </c>
      <c r="F9327" s="2" t="s">
        <v>50</v>
      </c>
      <c r="G9327" s="8"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5">
        <v>9327</v>
      </c>
      <c r="B9328" s="2" t="s">
        <v>10554</v>
      </c>
      <c r="C9328" s="8">
        <f>YEAR(Data!$D9328)</f>
        <v>2014</v>
      </c>
      <c r="D9328" s="3">
        <v>41890</v>
      </c>
      <c r="E9328" s="3">
        <v>41893</v>
      </c>
      <c r="F9328" s="2" t="s">
        <v>188</v>
      </c>
      <c r="G9328" s="8"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5">
        <v>9328</v>
      </c>
      <c r="B9329" s="2" t="s">
        <v>10554</v>
      </c>
      <c r="C9329" s="8">
        <f>YEAR(Data!$D9329)</f>
        <v>2014</v>
      </c>
      <c r="D9329" s="3">
        <v>41890</v>
      </c>
      <c r="E9329" s="3">
        <v>41893</v>
      </c>
      <c r="F9329" s="2" t="s">
        <v>188</v>
      </c>
      <c r="G9329" s="8"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5">
        <v>9329</v>
      </c>
      <c r="B9330" s="2" t="s">
        <v>10554</v>
      </c>
      <c r="C9330" s="8">
        <f>YEAR(Data!$D9330)</f>
        <v>2014</v>
      </c>
      <c r="D9330" s="3">
        <v>41890</v>
      </c>
      <c r="E9330" s="3">
        <v>41893</v>
      </c>
      <c r="F9330" s="2" t="s">
        <v>188</v>
      </c>
      <c r="G9330" s="8"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5">
        <v>9330</v>
      </c>
      <c r="B9331" s="2" t="s">
        <v>10555</v>
      </c>
      <c r="C9331" s="8">
        <f>YEAR(Data!$D9331)</f>
        <v>2012</v>
      </c>
      <c r="D9331" s="3">
        <v>41241</v>
      </c>
      <c r="E9331" s="3">
        <v>41243</v>
      </c>
      <c r="F9331" s="2" t="s">
        <v>188</v>
      </c>
      <c r="G9331" s="8"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5">
        <v>9331</v>
      </c>
      <c r="B9332" s="2" t="s">
        <v>10556</v>
      </c>
      <c r="C9332" s="8">
        <f>YEAR(Data!$D9332)</f>
        <v>2012</v>
      </c>
      <c r="D9332" s="3">
        <v>41225</v>
      </c>
      <c r="E9332" s="3">
        <v>41231</v>
      </c>
      <c r="F9332" s="2" t="s">
        <v>50</v>
      </c>
      <c r="G9332" s="8"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5">
        <v>9332</v>
      </c>
      <c r="B9333" s="2" t="s">
        <v>10557</v>
      </c>
      <c r="C9333" s="8">
        <f>YEAR(Data!$D9333)</f>
        <v>2013</v>
      </c>
      <c r="D9333" s="3">
        <v>41547</v>
      </c>
      <c r="E9333" s="3">
        <v>41551</v>
      </c>
      <c r="F9333" s="2" t="s">
        <v>50</v>
      </c>
      <c r="G9333" s="8"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5">
        <v>9333</v>
      </c>
      <c r="B9334" s="2" t="s">
        <v>10558</v>
      </c>
      <c r="C9334" s="8">
        <f>YEAR(Data!$D9334)</f>
        <v>2014</v>
      </c>
      <c r="D9334" s="3">
        <v>41894</v>
      </c>
      <c r="E9334" s="3">
        <v>41896</v>
      </c>
      <c r="F9334" s="2" t="s">
        <v>23</v>
      </c>
      <c r="G9334" s="8"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5">
        <v>9334</v>
      </c>
      <c r="B9335" s="2" t="s">
        <v>10558</v>
      </c>
      <c r="C9335" s="8">
        <f>YEAR(Data!$D9335)</f>
        <v>2014</v>
      </c>
      <c r="D9335" s="3">
        <v>41894</v>
      </c>
      <c r="E9335" s="3">
        <v>41896</v>
      </c>
      <c r="F9335" s="2" t="s">
        <v>23</v>
      </c>
      <c r="G9335" s="8"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5">
        <v>9335</v>
      </c>
      <c r="B9336" s="2" t="s">
        <v>10559</v>
      </c>
      <c r="C9336" s="8">
        <f>YEAR(Data!$D9336)</f>
        <v>2014</v>
      </c>
      <c r="D9336" s="3">
        <v>41761</v>
      </c>
      <c r="E9336" s="3">
        <v>41762</v>
      </c>
      <c r="F9336" s="2" t="s">
        <v>188</v>
      </c>
      <c r="G9336" s="8"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5">
        <v>9336</v>
      </c>
      <c r="B9337" s="2" t="s">
        <v>10559</v>
      </c>
      <c r="C9337" s="8">
        <f>YEAR(Data!$D9337)</f>
        <v>2014</v>
      </c>
      <c r="D9337" s="3">
        <v>41761</v>
      </c>
      <c r="E9337" s="3">
        <v>41762</v>
      </c>
      <c r="F9337" s="2" t="s">
        <v>188</v>
      </c>
      <c r="G9337" s="8"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5">
        <v>9337</v>
      </c>
      <c r="B9338" s="2" t="s">
        <v>10560</v>
      </c>
      <c r="C9338" s="8">
        <f>YEAR(Data!$D9338)</f>
        <v>2014</v>
      </c>
      <c r="D9338" s="3">
        <v>41899</v>
      </c>
      <c r="E9338" s="3">
        <v>41903</v>
      </c>
      <c r="F9338" s="2" t="s">
        <v>50</v>
      </c>
      <c r="G9338" s="8"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5">
        <v>9338</v>
      </c>
      <c r="B9339" s="2" t="s">
        <v>10561</v>
      </c>
      <c r="C9339" s="8">
        <f>YEAR(Data!$D9339)</f>
        <v>2011</v>
      </c>
      <c r="D9339" s="3">
        <v>40835</v>
      </c>
      <c r="E9339" s="3">
        <v>40838</v>
      </c>
      <c r="F9339" s="2" t="s">
        <v>23</v>
      </c>
      <c r="G9339" s="8"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5">
        <v>9339</v>
      </c>
      <c r="B9340" s="2" t="s">
        <v>10561</v>
      </c>
      <c r="C9340" s="8">
        <f>YEAR(Data!$D9340)</f>
        <v>2011</v>
      </c>
      <c r="D9340" s="3">
        <v>40835</v>
      </c>
      <c r="E9340" s="3">
        <v>40838</v>
      </c>
      <c r="F9340" s="2" t="s">
        <v>23</v>
      </c>
      <c r="G9340" s="8"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5">
        <v>9340</v>
      </c>
      <c r="B9341" s="2" t="s">
        <v>10561</v>
      </c>
      <c r="C9341" s="8">
        <f>YEAR(Data!$D9341)</f>
        <v>2011</v>
      </c>
      <c r="D9341" s="3">
        <v>40835</v>
      </c>
      <c r="E9341" s="3">
        <v>40838</v>
      </c>
      <c r="F9341" s="2" t="s">
        <v>23</v>
      </c>
      <c r="G9341" s="8"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5">
        <v>9341</v>
      </c>
      <c r="B9342" s="2" t="s">
        <v>10561</v>
      </c>
      <c r="C9342" s="8">
        <f>YEAR(Data!$D9342)</f>
        <v>2011</v>
      </c>
      <c r="D9342" s="3">
        <v>40835</v>
      </c>
      <c r="E9342" s="3">
        <v>40838</v>
      </c>
      <c r="F9342" s="2" t="s">
        <v>23</v>
      </c>
      <c r="G9342" s="8"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5">
        <v>9342</v>
      </c>
      <c r="B9343" s="2" t="s">
        <v>10561</v>
      </c>
      <c r="C9343" s="8">
        <f>YEAR(Data!$D9343)</f>
        <v>2011</v>
      </c>
      <c r="D9343" s="3">
        <v>40835</v>
      </c>
      <c r="E9343" s="3">
        <v>40838</v>
      </c>
      <c r="F9343" s="2" t="s">
        <v>23</v>
      </c>
      <c r="G9343" s="8"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5">
        <v>9343</v>
      </c>
      <c r="B9344" s="2" t="s">
        <v>10562</v>
      </c>
      <c r="C9344" s="8">
        <f>YEAR(Data!$D9344)</f>
        <v>2013</v>
      </c>
      <c r="D9344" s="3">
        <v>41347</v>
      </c>
      <c r="E9344" s="3">
        <v>41352</v>
      </c>
      <c r="F9344" s="2" t="s">
        <v>50</v>
      </c>
      <c r="G9344" s="8"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5">
        <v>9344</v>
      </c>
      <c r="B9345" s="2" t="s">
        <v>10563</v>
      </c>
      <c r="C9345" s="8">
        <f>YEAR(Data!$D9345)</f>
        <v>2014</v>
      </c>
      <c r="D9345" s="3">
        <v>41688</v>
      </c>
      <c r="E9345" s="3">
        <v>41691</v>
      </c>
      <c r="F9345" s="2" t="s">
        <v>188</v>
      </c>
      <c r="G9345" s="8"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5">
        <v>9345</v>
      </c>
      <c r="B9346" s="2" t="s">
        <v>10563</v>
      </c>
      <c r="C9346" s="8">
        <f>YEAR(Data!$D9346)</f>
        <v>2014</v>
      </c>
      <c r="D9346" s="3">
        <v>41688</v>
      </c>
      <c r="E9346" s="3">
        <v>41691</v>
      </c>
      <c r="F9346" s="2" t="s">
        <v>188</v>
      </c>
      <c r="G9346" s="8"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5">
        <v>9346</v>
      </c>
      <c r="B9347" s="2" t="s">
        <v>10563</v>
      </c>
      <c r="C9347" s="8">
        <f>YEAR(Data!$D9347)</f>
        <v>2014</v>
      </c>
      <c r="D9347" s="3">
        <v>41688</v>
      </c>
      <c r="E9347" s="3">
        <v>41691</v>
      </c>
      <c r="F9347" s="2" t="s">
        <v>188</v>
      </c>
      <c r="G9347" s="8"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5">
        <v>9347</v>
      </c>
      <c r="B9348" s="2" t="s">
        <v>10563</v>
      </c>
      <c r="C9348" s="8">
        <f>YEAR(Data!$D9348)</f>
        <v>2014</v>
      </c>
      <c r="D9348" s="3">
        <v>41688</v>
      </c>
      <c r="E9348" s="3">
        <v>41691</v>
      </c>
      <c r="F9348" s="2" t="s">
        <v>188</v>
      </c>
      <c r="G9348" s="8"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5">
        <v>9348</v>
      </c>
      <c r="B9349" s="2" t="s">
        <v>10563</v>
      </c>
      <c r="C9349" s="8">
        <f>YEAR(Data!$D9349)</f>
        <v>2014</v>
      </c>
      <c r="D9349" s="3">
        <v>41688</v>
      </c>
      <c r="E9349" s="3">
        <v>41691</v>
      </c>
      <c r="F9349" s="2" t="s">
        <v>188</v>
      </c>
      <c r="G9349" s="8"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5">
        <v>9349</v>
      </c>
      <c r="B9350" s="2" t="s">
        <v>10564</v>
      </c>
      <c r="C9350" s="8">
        <f>YEAR(Data!$D9350)</f>
        <v>2013</v>
      </c>
      <c r="D9350" s="3">
        <v>41631</v>
      </c>
      <c r="E9350" s="3">
        <v>41637</v>
      </c>
      <c r="F9350" s="2" t="s">
        <v>50</v>
      </c>
      <c r="G9350" s="8"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5">
        <v>9350</v>
      </c>
      <c r="B9351" s="2" t="s">
        <v>10564</v>
      </c>
      <c r="C9351" s="8">
        <f>YEAR(Data!$D9351)</f>
        <v>2013</v>
      </c>
      <c r="D9351" s="3">
        <v>41631</v>
      </c>
      <c r="E9351" s="3">
        <v>41637</v>
      </c>
      <c r="F9351" s="2" t="s">
        <v>50</v>
      </c>
      <c r="G9351" s="8"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5">
        <v>9351</v>
      </c>
      <c r="B9352" s="2" t="s">
        <v>10565</v>
      </c>
      <c r="C9352" s="8">
        <f>YEAR(Data!$D9352)</f>
        <v>2013</v>
      </c>
      <c r="D9352" s="3">
        <v>41541</v>
      </c>
      <c r="E9352" s="3">
        <v>41545</v>
      </c>
      <c r="F9352" s="2" t="s">
        <v>50</v>
      </c>
      <c r="G9352" s="8"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5">
        <v>9352</v>
      </c>
      <c r="B9353" s="2" t="s">
        <v>10565</v>
      </c>
      <c r="C9353" s="8">
        <f>YEAR(Data!$D9353)</f>
        <v>2013</v>
      </c>
      <c r="D9353" s="3">
        <v>41541</v>
      </c>
      <c r="E9353" s="3">
        <v>41545</v>
      </c>
      <c r="F9353" s="2" t="s">
        <v>50</v>
      </c>
      <c r="G9353" s="8"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5">
        <v>9353</v>
      </c>
      <c r="B9354" s="2" t="s">
        <v>10566</v>
      </c>
      <c r="C9354" s="8">
        <f>YEAR(Data!$D9354)</f>
        <v>2014</v>
      </c>
      <c r="D9354" s="3">
        <v>41907</v>
      </c>
      <c r="E9354" s="3">
        <v>41909</v>
      </c>
      <c r="F9354" s="2" t="s">
        <v>188</v>
      </c>
      <c r="G9354" s="8"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5">
        <v>9354</v>
      </c>
      <c r="B9355" s="2" t="s">
        <v>10566</v>
      </c>
      <c r="C9355" s="8">
        <f>YEAR(Data!$D9355)</f>
        <v>2014</v>
      </c>
      <c r="D9355" s="3">
        <v>41907</v>
      </c>
      <c r="E9355" s="3">
        <v>41909</v>
      </c>
      <c r="F9355" s="2" t="s">
        <v>188</v>
      </c>
      <c r="G9355" s="8"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5">
        <v>9355</v>
      </c>
      <c r="B9356" s="2" t="s">
        <v>10567</v>
      </c>
      <c r="C9356" s="8">
        <f>YEAR(Data!$D9356)</f>
        <v>2012</v>
      </c>
      <c r="D9356" s="3">
        <v>41244</v>
      </c>
      <c r="E9356" s="3">
        <v>41248</v>
      </c>
      <c r="F9356" s="2" t="s">
        <v>50</v>
      </c>
      <c r="G9356" s="8"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5">
        <v>9356</v>
      </c>
      <c r="B9357" s="2" t="s">
        <v>10567</v>
      </c>
      <c r="C9357" s="8">
        <f>YEAR(Data!$D9357)</f>
        <v>2012</v>
      </c>
      <c r="D9357" s="3">
        <v>41244</v>
      </c>
      <c r="E9357" s="3">
        <v>41248</v>
      </c>
      <c r="F9357" s="2" t="s">
        <v>50</v>
      </c>
      <c r="G9357" s="8"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5">
        <v>9357</v>
      </c>
      <c r="B9358" s="2" t="s">
        <v>10567</v>
      </c>
      <c r="C9358" s="8">
        <f>YEAR(Data!$D9358)</f>
        <v>2012</v>
      </c>
      <c r="D9358" s="3">
        <v>41244</v>
      </c>
      <c r="E9358" s="3">
        <v>41248</v>
      </c>
      <c r="F9358" s="2" t="s">
        <v>50</v>
      </c>
      <c r="G9358" s="8"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5">
        <v>9358</v>
      </c>
      <c r="B9359" s="2" t="s">
        <v>10568</v>
      </c>
      <c r="C9359" s="8">
        <f>YEAR(Data!$D9359)</f>
        <v>2013</v>
      </c>
      <c r="D9359" s="3">
        <v>41299</v>
      </c>
      <c r="E9359" s="3">
        <v>41302</v>
      </c>
      <c r="F9359" s="2" t="s">
        <v>23</v>
      </c>
      <c r="G9359" s="8"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5">
        <v>9359</v>
      </c>
      <c r="B9360" s="2" t="s">
        <v>10568</v>
      </c>
      <c r="C9360" s="8">
        <f>YEAR(Data!$D9360)</f>
        <v>2013</v>
      </c>
      <c r="D9360" s="3">
        <v>41299</v>
      </c>
      <c r="E9360" s="3">
        <v>41302</v>
      </c>
      <c r="F9360" s="2" t="s">
        <v>23</v>
      </c>
      <c r="G9360" s="8"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5">
        <v>9360</v>
      </c>
      <c r="B9361" s="2" t="s">
        <v>10568</v>
      </c>
      <c r="C9361" s="8">
        <f>YEAR(Data!$D9361)</f>
        <v>2013</v>
      </c>
      <c r="D9361" s="3">
        <v>41299</v>
      </c>
      <c r="E9361" s="3">
        <v>41302</v>
      </c>
      <c r="F9361" s="2" t="s">
        <v>23</v>
      </c>
      <c r="G9361" s="8"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5">
        <v>9361</v>
      </c>
      <c r="B9362" s="2" t="s">
        <v>10568</v>
      </c>
      <c r="C9362" s="8">
        <f>YEAR(Data!$D9362)</f>
        <v>2013</v>
      </c>
      <c r="D9362" s="3">
        <v>41299</v>
      </c>
      <c r="E9362" s="3">
        <v>41302</v>
      </c>
      <c r="F9362" s="2" t="s">
        <v>23</v>
      </c>
      <c r="G9362" s="8"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5">
        <v>9362</v>
      </c>
      <c r="B9363" s="2" t="s">
        <v>10569</v>
      </c>
      <c r="C9363" s="8">
        <f>YEAR(Data!$D9363)</f>
        <v>2014</v>
      </c>
      <c r="D9363" s="3">
        <v>41720</v>
      </c>
      <c r="E9363" s="3">
        <v>41724</v>
      </c>
      <c r="F9363" s="2" t="s">
        <v>50</v>
      </c>
      <c r="G9363" s="8"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5">
        <v>9363</v>
      </c>
      <c r="B9364" s="2" t="s">
        <v>10569</v>
      </c>
      <c r="C9364" s="8">
        <f>YEAR(Data!$D9364)</f>
        <v>2014</v>
      </c>
      <c r="D9364" s="3">
        <v>41720</v>
      </c>
      <c r="E9364" s="3">
        <v>41724</v>
      </c>
      <c r="F9364" s="2" t="s">
        <v>50</v>
      </c>
      <c r="G9364" s="8"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5">
        <v>9364</v>
      </c>
      <c r="B9365" s="2" t="s">
        <v>10569</v>
      </c>
      <c r="C9365" s="8">
        <f>YEAR(Data!$D9365)</f>
        <v>2014</v>
      </c>
      <c r="D9365" s="3">
        <v>41720</v>
      </c>
      <c r="E9365" s="3">
        <v>41724</v>
      </c>
      <c r="F9365" s="2" t="s">
        <v>50</v>
      </c>
      <c r="G9365" s="8"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5">
        <v>9365</v>
      </c>
      <c r="B9366" s="2" t="s">
        <v>10569</v>
      </c>
      <c r="C9366" s="8">
        <f>YEAR(Data!$D9366)</f>
        <v>2014</v>
      </c>
      <c r="D9366" s="3">
        <v>41720</v>
      </c>
      <c r="E9366" s="3">
        <v>41724</v>
      </c>
      <c r="F9366" s="2" t="s">
        <v>50</v>
      </c>
      <c r="G9366" s="8"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5">
        <v>9366</v>
      </c>
      <c r="B9367" s="2" t="s">
        <v>10570</v>
      </c>
      <c r="C9367" s="8">
        <f>YEAR(Data!$D9367)</f>
        <v>2011</v>
      </c>
      <c r="D9367" s="3">
        <v>40777</v>
      </c>
      <c r="E9367" s="3">
        <v>40780</v>
      </c>
      <c r="F9367" s="2" t="s">
        <v>188</v>
      </c>
      <c r="G9367" s="8"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5">
        <v>9367</v>
      </c>
      <c r="B9368" s="2" t="s">
        <v>10571</v>
      </c>
      <c r="C9368" s="8">
        <f>YEAR(Data!$D9368)</f>
        <v>2011</v>
      </c>
      <c r="D9368" s="3">
        <v>40702</v>
      </c>
      <c r="E9368" s="3">
        <v>40707</v>
      </c>
      <c r="F9368" s="2" t="s">
        <v>50</v>
      </c>
      <c r="G9368" s="8"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5">
        <v>9368</v>
      </c>
      <c r="B9369" s="2" t="s">
        <v>10571</v>
      </c>
      <c r="C9369" s="8">
        <f>YEAR(Data!$D9369)</f>
        <v>2011</v>
      </c>
      <c r="D9369" s="3">
        <v>40702</v>
      </c>
      <c r="E9369" s="3">
        <v>40707</v>
      </c>
      <c r="F9369" s="2" t="s">
        <v>50</v>
      </c>
      <c r="G9369" s="8"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5">
        <v>9369</v>
      </c>
      <c r="B9370" s="2" t="s">
        <v>10572</v>
      </c>
      <c r="C9370" s="8">
        <f>YEAR(Data!$D9370)</f>
        <v>2013</v>
      </c>
      <c r="D9370" s="3">
        <v>41372</v>
      </c>
      <c r="E9370" s="3">
        <v>41374</v>
      </c>
      <c r="F9370" s="2" t="s">
        <v>188</v>
      </c>
      <c r="G9370" s="8"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5">
        <v>9370</v>
      </c>
      <c r="B9371" s="2" t="s">
        <v>10573</v>
      </c>
      <c r="C9371" s="8">
        <f>YEAR(Data!$D9371)</f>
        <v>2014</v>
      </c>
      <c r="D9371" s="3">
        <v>41951</v>
      </c>
      <c r="E9371" s="3">
        <v>41953</v>
      </c>
      <c r="F9371" s="2" t="s">
        <v>23</v>
      </c>
      <c r="G9371" s="8"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5">
        <v>9371</v>
      </c>
      <c r="B9372" s="2" t="s">
        <v>10574</v>
      </c>
      <c r="C9372" s="8">
        <f>YEAR(Data!$D9372)</f>
        <v>2012</v>
      </c>
      <c r="D9372" s="3">
        <v>41058</v>
      </c>
      <c r="E9372" s="3">
        <v>41060</v>
      </c>
      <c r="F9372" s="2" t="s">
        <v>188</v>
      </c>
      <c r="G9372" s="8"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5">
        <v>9372</v>
      </c>
      <c r="B9373" s="2" t="s">
        <v>10574</v>
      </c>
      <c r="C9373" s="8">
        <f>YEAR(Data!$D9373)</f>
        <v>2012</v>
      </c>
      <c r="D9373" s="3">
        <v>41058</v>
      </c>
      <c r="E9373" s="3">
        <v>41060</v>
      </c>
      <c r="F9373" s="2" t="s">
        <v>188</v>
      </c>
      <c r="G9373" s="8"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5">
        <v>9373</v>
      </c>
      <c r="B9374" s="2" t="s">
        <v>10574</v>
      </c>
      <c r="C9374" s="8">
        <f>YEAR(Data!$D9374)</f>
        <v>2012</v>
      </c>
      <c r="D9374" s="3">
        <v>41058</v>
      </c>
      <c r="E9374" s="3">
        <v>41060</v>
      </c>
      <c r="F9374" s="2" t="s">
        <v>188</v>
      </c>
      <c r="G9374" s="8"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5">
        <v>9374</v>
      </c>
      <c r="B9375" s="2" t="s">
        <v>10575</v>
      </c>
      <c r="C9375" s="8">
        <f>YEAR(Data!$D9375)</f>
        <v>2014</v>
      </c>
      <c r="D9375" s="3">
        <v>41767</v>
      </c>
      <c r="E9375" s="3">
        <v>41771</v>
      </c>
      <c r="F9375" s="2" t="s">
        <v>50</v>
      </c>
      <c r="G9375" s="8"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5">
        <v>9375</v>
      </c>
      <c r="B9376" s="2" t="s">
        <v>10576</v>
      </c>
      <c r="C9376" s="8">
        <f>YEAR(Data!$D9376)</f>
        <v>2013</v>
      </c>
      <c r="D9376" s="3">
        <v>41431</v>
      </c>
      <c r="E9376" s="3">
        <v>41435</v>
      </c>
      <c r="F9376" s="2" t="s">
        <v>50</v>
      </c>
      <c r="G9376" s="8"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5">
        <v>9376</v>
      </c>
      <c r="B9377" s="2" t="s">
        <v>10577</v>
      </c>
      <c r="C9377" s="8">
        <f>YEAR(Data!$D9377)</f>
        <v>2012</v>
      </c>
      <c r="D9377" s="3">
        <v>41257</v>
      </c>
      <c r="E9377" s="3">
        <v>41262</v>
      </c>
      <c r="F9377" s="2" t="s">
        <v>23</v>
      </c>
      <c r="G9377" s="8"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5">
        <v>9377</v>
      </c>
      <c r="B9378" s="2" t="s">
        <v>10578</v>
      </c>
      <c r="C9378" s="8">
        <f>YEAR(Data!$D9378)</f>
        <v>2014</v>
      </c>
      <c r="D9378" s="3">
        <v>41999</v>
      </c>
      <c r="E9378" s="3">
        <v>42003</v>
      </c>
      <c r="F9378" s="2" t="s">
        <v>50</v>
      </c>
      <c r="G9378" s="8"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5">
        <v>9378</v>
      </c>
      <c r="B9379" s="2" t="s">
        <v>10580</v>
      </c>
      <c r="C9379" s="8">
        <f>YEAR(Data!$D9379)</f>
        <v>2014</v>
      </c>
      <c r="D9379" s="3">
        <v>41991</v>
      </c>
      <c r="E9379" s="3">
        <v>41995</v>
      </c>
      <c r="F9379" s="2" t="s">
        <v>50</v>
      </c>
      <c r="G9379" s="8"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5">
        <v>9379</v>
      </c>
      <c r="B9380" s="2" t="s">
        <v>10581</v>
      </c>
      <c r="C9380" s="8">
        <f>YEAR(Data!$D9380)</f>
        <v>2013</v>
      </c>
      <c r="D9380" s="3">
        <v>41405</v>
      </c>
      <c r="E9380" s="3">
        <v>41410</v>
      </c>
      <c r="F9380" s="2" t="s">
        <v>50</v>
      </c>
      <c r="G9380" s="8"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5">
        <v>9380</v>
      </c>
      <c r="B9381" s="2" t="s">
        <v>10584</v>
      </c>
      <c r="C9381" s="8">
        <f>YEAR(Data!$D9381)</f>
        <v>2011</v>
      </c>
      <c r="D9381" s="3">
        <v>40900</v>
      </c>
      <c r="E9381" s="3">
        <v>40904</v>
      </c>
      <c r="F9381" s="2" t="s">
        <v>23</v>
      </c>
      <c r="G9381" s="8"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5">
        <v>9381</v>
      </c>
      <c r="B9382" s="2" t="s">
        <v>10584</v>
      </c>
      <c r="C9382" s="8">
        <f>YEAR(Data!$D9382)</f>
        <v>2011</v>
      </c>
      <c r="D9382" s="3">
        <v>40900</v>
      </c>
      <c r="E9382" s="3">
        <v>40904</v>
      </c>
      <c r="F9382" s="2" t="s">
        <v>23</v>
      </c>
      <c r="G9382" s="8"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5">
        <v>9382</v>
      </c>
      <c r="B9383" s="2" t="s">
        <v>10584</v>
      </c>
      <c r="C9383" s="8">
        <f>YEAR(Data!$D9383)</f>
        <v>2011</v>
      </c>
      <c r="D9383" s="3">
        <v>40900</v>
      </c>
      <c r="E9383" s="3">
        <v>40904</v>
      </c>
      <c r="F9383" s="2" t="s">
        <v>23</v>
      </c>
      <c r="G9383" s="8"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5">
        <v>9383</v>
      </c>
      <c r="B9384" s="2" t="s">
        <v>10584</v>
      </c>
      <c r="C9384" s="8">
        <f>YEAR(Data!$D9384)</f>
        <v>2011</v>
      </c>
      <c r="D9384" s="3">
        <v>40900</v>
      </c>
      <c r="E9384" s="3">
        <v>40904</v>
      </c>
      <c r="F9384" s="2" t="s">
        <v>23</v>
      </c>
      <c r="G9384" s="8"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5">
        <v>9384</v>
      </c>
      <c r="B9385" s="2" t="s">
        <v>10584</v>
      </c>
      <c r="C9385" s="8">
        <f>YEAR(Data!$D9385)</f>
        <v>2011</v>
      </c>
      <c r="D9385" s="3">
        <v>40900</v>
      </c>
      <c r="E9385" s="3">
        <v>40904</v>
      </c>
      <c r="F9385" s="2" t="s">
        <v>23</v>
      </c>
      <c r="G9385" s="8"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5">
        <v>9385</v>
      </c>
      <c r="B9386" s="2" t="s">
        <v>10585</v>
      </c>
      <c r="C9386" s="8">
        <f>YEAR(Data!$D9386)</f>
        <v>2014</v>
      </c>
      <c r="D9386" s="3">
        <v>41863</v>
      </c>
      <c r="E9386" s="3">
        <v>41868</v>
      </c>
      <c r="F9386" s="2" t="s">
        <v>50</v>
      </c>
      <c r="G9386" s="8"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5">
        <v>9386</v>
      </c>
      <c r="B9387" s="2" t="s">
        <v>10586</v>
      </c>
      <c r="C9387" s="8">
        <f>YEAR(Data!$D9387)</f>
        <v>2014</v>
      </c>
      <c r="D9387" s="3">
        <v>41879</v>
      </c>
      <c r="E9387" s="3">
        <v>41883</v>
      </c>
      <c r="F9387" s="2" t="s">
        <v>50</v>
      </c>
      <c r="G9387" s="8"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5">
        <v>9387</v>
      </c>
      <c r="B9388" s="2" t="s">
        <v>10587</v>
      </c>
      <c r="C9388" s="8">
        <f>YEAR(Data!$D9388)</f>
        <v>2014</v>
      </c>
      <c r="D9388" s="3">
        <v>41659</v>
      </c>
      <c r="E9388" s="3">
        <v>41663</v>
      </c>
      <c r="F9388" s="2" t="s">
        <v>50</v>
      </c>
      <c r="G9388" s="8"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5">
        <v>9388</v>
      </c>
      <c r="B9389" s="2" t="s">
        <v>10587</v>
      </c>
      <c r="C9389" s="8">
        <f>YEAR(Data!$D9389)</f>
        <v>2014</v>
      </c>
      <c r="D9389" s="3">
        <v>41659</v>
      </c>
      <c r="E9389" s="3">
        <v>41663</v>
      </c>
      <c r="F9389" s="2" t="s">
        <v>50</v>
      </c>
      <c r="G9389" s="8"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5">
        <v>9389</v>
      </c>
      <c r="B9390" s="2" t="s">
        <v>10587</v>
      </c>
      <c r="C9390" s="8">
        <f>YEAR(Data!$D9390)</f>
        <v>2014</v>
      </c>
      <c r="D9390" s="3">
        <v>41659</v>
      </c>
      <c r="E9390" s="3">
        <v>41663</v>
      </c>
      <c r="F9390" s="2" t="s">
        <v>50</v>
      </c>
      <c r="G9390" s="8"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5">
        <v>9390</v>
      </c>
      <c r="B9391" s="2" t="s">
        <v>10587</v>
      </c>
      <c r="C9391" s="8">
        <f>YEAR(Data!$D9391)</f>
        <v>2014</v>
      </c>
      <c r="D9391" s="3">
        <v>41659</v>
      </c>
      <c r="E9391" s="3">
        <v>41663</v>
      </c>
      <c r="F9391" s="2" t="s">
        <v>50</v>
      </c>
      <c r="G9391" s="8"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5">
        <v>9391</v>
      </c>
      <c r="B9392" s="2" t="s">
        <v>10588</v>
      </c>
      <c r="C9392" s="8">
        <f>YEAR(Data!$D9392)</f>
        <v>2012</v>
      </c>
      <c r="D9392" s="3">
        <v>41079</v>
      </c>
      <c r="E9392" s="3">
        <v>41084</v>
      </c>
      <c r="F9392" s="2" t="s">
        <v>50</v>
      </c>
      <c r="G9392" s="8"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5">
        <v>9392</v>
      </c>
      <c r="B9393" s="2" t="s">
        <v>10589</v>
      </c>
      <c r="C9393" s="8">
        <f>YEAR(Data!$D9393)</f>
        <v>2014</v>
      </c>
      <c r="D9393" s="3">
        <v>41712</v>
      </c>
      <c r="E9393" s="3">
        <v>41715</v>
      </c>
      <c r="F9393" s="2" t="s">
        <v>188</v>
      </c>
      <c r="G9393" s="8"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5">
        <v>9393</v>
      </c>
      <c r="B9394" s="2" t="s">
        <v>10590</v>
      </c>
      <c r="C9394" s="8">
        <f>YEAR(Data!$D9394)</f>
        <v>2012</v>
      </c>
      <c r="D9394" s="3">
        <v>41207</v>
      </c>
      <c r="E9394" s="3">
        <v>41207</v>
      </c>
      <c r="F9394" s="2" t="s">
        <v>1290</v>
      </c>
      <c r="G9394" s="8"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5">
        <v>9394</v>
      </c>
      <c r="B9395" s="2" t="s">
        <v>10591</v>
      </c>
      <c r="C9395" s="8">
        <f>YEAR(Data!$D9395)</f>
        <v>2011</v>
      </c>
      <c r="D9395" s="3">
        <v>40806</v>
      </c>
      <c r="E9395" s="3">
        <v>40809</v>
      </c>
      <c r="F9395" s="2" t="s">
        <v>188</v>
      </c>
      <c r="G9395" s="8"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5">
        <v>9395</v>
      </c>
      <c r="B9396" s="2" t="s">
        <v>10591</v>
      </c>
      <c r="C9396" s="8">
        <f>YEAR(Data!$D9396)</f>
        <v>2011</v>
      </c>
      <c r="D9396" s="3">
        <v>40806</v>
      </c>
      <c r="E9396" s="3">
        <v>40809</v>
      </c>
      <c r="F9396" s="2" t="s">
        <v>188</v>
      </c>
      <c r="G9396" s="8"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5">
        <v>9396</v>
      </c>
      <c r="B9397" s="2" t="s">
        <v>10591</v>
      </c>
      <c r="C9397" s="8">
        <f>YEAR(Data!$D9397)</f>
        <v>2011</v>
      </c>
      <c r="D9397" s="3">
        <v>40806</v>
      </c>
      <c r="E9397" s="3">
        <v>40809</v>
      </c>
      <c r="F9397" s="2" t="s">
        <v>188</v>
      </c>
      <c r="G9397" s="8"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5">
        <v>9397</v>
      </c>
      <c r="B9398" s="2" t="s">
        <v>10591</v>
      </c>
      <c r="C9398" s="8">
        <f>YEAR(Data!$D9398)</f>
        <v>2011</v>
      </c>
      <c r="D9398" s="3">
        <v>40806</v>
      </c>
      <c r="E9398" s="3">
        <v>40809</v>
      </c>
      <c r="F9398" s="2" t="s">
        <v>188</v>
      </c>
      <c r="G9398" s="8"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5">
        <v>9398</v>
      </c>
      <c r="B9399" s="2" t="s">
        <v>10591</v>
      </c>
      <c r="C9399" s="8">
        <f>YEAR(Data!$D9399)</f>
        <v>2011</v>
      </c>
      <c r="D9399" s="3">
        <v>40806</v>
      </c>
      <c r="E9399" s="3">
        <v>40809</v>
      </c>
      <c r="F9399" s="2" t="s">
        <v>188</v>
      </c>
      <c r="G9399" s="8"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5">
        <v>9399</v>
      </c>
      <c r="B9400" s="2" t="s">
        <v>10591</v>
      </c>
      <c r="C9400" s="8">
        <f>YEAR(Data!$D9400)</f>
        <v>2011</v>
      </c>
      <c r="D9400" s="3">
        <v>40806</v>
      </c>
      <c r="E9400" s="3">
        <v>40809</v>
      </c>
      <c r="F9400" s="2" t="s">
        <v>188</v>
      </c>
      <c r="G9400" s="8"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5">
        <v>9400</v>
      </c>
      <c r="B9401" s="2" t="s">
        <v>10592</v>
      </c>
      <c r="C9401" s="8">
        <f>YEAR(Data!$D9401)</f>
        <v>2013</v>
      </c>
      <c r="D9401" s="3">
        <v>41590</v>
      </c>
      <c r="E9401" s="3">
        <v>41594</v>
      </c>
      <c r="F9401" s="2" t="s">
        <v>50</v>
      </c>
      <c r="G9401" s="8"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5">
        <v>9401</v>
      </c>
      <c r="B9402" s="2" t="s">
        <v>10596</v>
      </c>
      <c r="C9402" s="8">
        <f>YEAR(Data!$D9402)</f>
        <v>2012</v>
      </c>
      <c r="D9402" s="3">
        <v>41168</v>
      </c>
      <c r="E9402" s="3">
        <v>41173</v>
      </c>
      <c r="F9402" s="2" t="s">
        <v>50</v>
      </c>
      <c r="G9402" s="8"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5">
        <v>9402</v>
      </c>
      <c r="B9403" s="2" t="s">
        <v>10597</v>
      </c>
      <c r="C9403" s="8">
        <f>YEAR(Data!$D9403)</f>
        <v>2011</v>
      </c>
      <c r="D9403" s="3">
        <v>40718</v>
      </c>
      <c r="E9403" s="3">
        <v>40722</v>
      </c>
      <c r="F9403" s="2" t="s">
        <v>50</v>
      </c>
      <c r="G9403" s="8"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5">
        <v>9403</v>
      </c>
      <c r="B9404" s="2" t="s">
        <v>10598</v>
      </c>
      <c r="C9404" s="8">
        <f>YEAR(Data!$D9404)</f>
        <v>2013</v>
      </c>
      <c r="D9404" s="3">
        <v>41499</v>
      </c>
      <c r="E9404" s="3">
        <v>41504</v>
      </c>
      <c r="F9404" s="2" t="s">
        <v>23</v>
      </c>
      <c r="G9404" s="8"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5">
        <v>9404</v>
      </c>
      <c r="B9405" s="2" t="s">
        <v>10598</v>
      </c>
      <c r="C9405" s="8">
        <f>YEAR(Data!$D9405)</f>
        <v>2013</v>
      </c>
      <c r="D9405" s="3">
        <v>41499</v>
      </c>
      <c r="E9405" s="3">
        <v>41504</v>
      </c>
      <c r="F9405" s="2" t="s">
        <v>23</v>
      </c>
      <c r="G9405" s="8"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5">
        <v>9405</v>
      </c>
      <c r="B9406" s="2" t="s">
        <v>10599</v>
      </c>
      <c r="C9406" s="8">
        <f>YEAR(Data!$D9406)</f>
        <v>2014</v>
      </c>
      <c r="D9406" s="3">
        <v>41743</v>
      </c>
      <c r="E9406" s="3">
        <v>41747</v>
      </c>
      <c r="F9406" s="2" t="s">
        <v>50</v>
      </c>
      <c r="G9406" s="8"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5">
        <v>9406</v>
      </c>
      <c r="B9407" s="2" t="s">
        <v>10600</v>
      </c>
      <c r="C9407" s="8">
        <f>YEAR(Data!$D9407)</f>
        <v>2011</v>
      </c>
      <c r="D9407" s="3">
        <v>40616</v>
      </c>
      <c r="E9407" s="3">
        <v>40619</v>
      </c>
      <c r="F9407" s="2" t="s">
        <v>188</v>
      </c>
      <c r="G9407" s="8"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5">
        <v>9407</v>
      </c>
      <c r="B9408" s="2" t="s">
        <v>10600</v>
      </c>
      <c r="C9408" s="8">
        <f>YEAR(Data!$D9408)</f>
        <v>2011</v>
      </c>
      <c r="D9408" s="3">
        <v>40616</v>
      </c>
      <c r="E9408" s="3">
        <v>40619</v>
      </c>
      <c r="F9408" s="2" t="s">
        <v>188</v>
      </c>
      <c r="G9408" s="8"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5">
        <v>9408</v>
      </c>
      <c r="B9409" s="2" t="s">
        <v>10601</v>
      </c>
      <c r="C9409" s="8">
        <f>YEAR(Data!$D9409)</f>
        <v>2014</v>
      </c>
      <c r="D9409" s="3">
        <v>41905</v>
      </c>
      <c r="E9409" s="3">
        <v>41907</v>
      </c>
      <c r="F9409" s="2" t="s">
        <v>23</v>
      </c>
      <c r="G9409" s="8"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5">
        <v>9409</v>
      </c>
      <c r="B9410" s="2" t="s">
        <v>10601</v>
      </c>
      <c r="C9410" s="8">
        <f>YEAR(Data!$D9410)</f>
        <v>2014</v>
      </c>
      <c r="D9410" s="3">
        <v>41905</v>
      </c>
      <c r="E9410" s="3">
        <v>41907</v>
      </c>
      <c r="F9410" s="2" t="s">
        <v>23</v>
      </c>
      <c r="G9410" s="8"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5">
        <v>9410</v>
      </c>
      <c r="B9411" s="2" t="s">
        <v>10602</v>
      </c>
      <c r="C9411" s="8">
        <f>YEAR(Data!$D9411)</f>
        <v>2014</v>
      </c>
      <c r="D9411" s="3">
        <v>41984</v>
      </c>
      <c r="E9411" s="3">
        <v>41987</v>
      </c>
      <c r="F9411" s="2" t="s">
        <v>188</v>
      </c>
      <c r="G9411" s="8"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5">
        <v>9411</v>
      </c>
      <c r="B9412" s="2" t="s">
        <v>10602</v>
      </c>
      <c r="C9412" s="8">
        <f>YEAR(Data!$D9412)</f>
        <v>2014</v>
      </c>
      <c r="D9412" s="3">
        <v>41984</v>
      </c>
      <c r="E9412" s="3">
        <v>41987</v>
      </c>
      <c r="F9412" s="2" t="s">
        <v>188</v>
      </c>
      <c r="G9412" s="8"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5">
        <v>9412</v>
      </c>
      <c r="B9413" s="2" t="s">
        <v>10603</v>
      </c>
      <c r="C9413" s="8">
        <f>YEAR(Data!$D9413)</f>
        <v>2013</v>
      </c>
      <c r="D9413" s="3">
        <v>41344</v>
      </c>
      <c r="E9413" s="3">
        <v>41348</v>
      </c>
      <c r="F9413" s="2" t="s">
        <v>23</v>
      </c>
      <c r="G9413" s="8"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5">
        <v>9413</v>
      </c>
      <c r="B9414" s="2" t="s">
        <v>10604</v>
      </c>
      <c r="C9414" s="8">
        <f>YEAR(Data!$D9414)</f>
        <v>2012</v>
      </c>
      <c r="D9414" s="3">
        <v>40935</v>
      </c>
      <c r="E9414" s="3">
        <v>40937</v>
      </c>
      <c r="F9414" s="2" t="s">
        <v>188</v>
      </c>
      <c r="G9414" s="8"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5">
        <v>9414</v>
      </c>
      <c r="B9415" s="2" t="s">
        <v>10605</v>
      </c>
      <c r="C9415" s="8">
        <f>YEAR(Data!$D9415)</f>
        <v>2013</v>
      </c>
      <c r="D9415" s="3">
        <v>41544</v>
      </c>
      <c r="E9415" s="3">
        <v>41545</v>
      </c>
      <c r="F9415" s="2" t="s">
        <v>188</v>
      </c>
      <c r="G9415" s="8"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5">
        <v>9415</v>
      </c>
      <c r="B9416" s="2" t="s">
        <v>10606</v>
      </c>
      <c r="C9416" s="8">
        <f>YEAR(Data!$D9416)</f>
        <v>2012</v>
      </c>
      <c r="D9416" s="3">
        <v>41200</v>
      </c>
      <c r="E9416" s="3">
        <v>41204</v>
      </c>
      <c r="F9416" s="2" t="s">
        <v>50</v>
      </c>
      <c r="G9416" s="8"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5">
        <v>9416</v>
      </c>
      <c r="B9417" s="2" t="s">
        <v>10606</v>
      </c>
      <c r="C9417" s="8">
        <f>YEAR(Data!$D9417)</f>
        <v>2012</v>
      </c>
      <c r="D9417" s="3">
        <v>41200</v>
      </c>
      <c r="E9417" s="3">
        <v>41204</v>
      </c>
      <c r="F9417" s="2" t="s">
        <v>50</v>
      </c>
      <c r="G9417" s="8"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5">
        <v>9417</v>
      </c>
      <c r="B9418" s="2" t="s">
        <v>10606</v>
      </c>
      <c r="C9418" s="8">
        <f>YEAR(Data!$D9418)</f>
        <v>2012</v>
      </c>
      <c r="D9418" s="3">
        <v>41200</v>
      </c>
      <c r="E9418" s="3">
        <v>41204</v>
      </c>
      <c r="F9418" s="2" t="s">
        <v>50</v>
      </c>
      <c r="G9418" s="8"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5">
        <v>9418</v>
      </c>
      <c r="B9419" s="2" t="s">
        <v>10607</v>
      </c>
      <c r="C9419" s="8">
        <f>YEAR(Data!$D9419)</f>
        <v>2011</v>
      </c>
      <c r="D9419" s="3">
        <v>40843</v>
      </c>
      <c r="E9419" s="3">
        <v>40848</v>
      </c>
      <c r="F9419" s="2" t="s">
        <v>50</v>
      </c>
      <c r="G9419" s="8"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5">
        <v>9419</v>
      </c>
      <c r="B9420" s="2" t="s">
        <v>10607</v>
      </c>
      <c r="C9420" s="8">
        <f>YEAR(Data!$D9420)</f>
        <v>2011</v>
      </c>
      <c r="D9420" s="3">
        <v>40843</v>
      </c>
      <c r="E9420" s="3">
        <v>40848</v>
      </c>
      <c r="F9420" s="2" t="s">
        <v>50</v>
      </c>
      <c r="G9420" s="8"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5">
        <v>9420</v>
      </c>
      <c r="B9421" s="2" t="s">
        <v>10608</v>
      </c>
      <c r="C9421" s="8">
        <f>YEAR(Data!$D9421)</f>
        <v>2014</v>
      </c>
      <c r="D9421" s="3">
        <v>41915</v>
      </c>
      <c r="E9421" s="3">
        <v>41917</v>
      </c>
      <c r="F9421" s="2" t="s">
        <v>23</v>
      </c>
      <c r="G9421" s="8"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5">
        <v>9421</v>
      </c>
      <c r="B9422" s="2" t="s">
        <v>10608</v>
      </c>
      <c r="C9422" s="8">
        <f>YEAR(Data!$D9422)</f>
        <v>2014</v>
      </c>
      <c r="D9422" s="3">
        <v>41915</v>
      </c>
      <c r="E9422" s="3">
        <v>41917</v>
      </c>
      <c r="F9422" s="2" t="s">
        <v>23</v>
      </c>
      <c r="G9422" s="8"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5">
        <v>9422</v>
      </c>
      <c r="B9423" s="2" t="s">
        <v>10609</v>
      </c>
      <c r="C9423" s="8">
        <f>YEAR(Data!$D9423)</f>
        <v>2011</v>
      </c>
      <c r="D9423" s="3">
        <v>40747</v>
      </c>
      <c r="E9423" s="3">
        <v>40751</v>
      </c>
      <c r="F9423" s="2" t="s">
        <v>50</v>
      </c>
      <c r="G9423" s="8"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5">
        <v>9423</v>
      </c>
      <c r="B9424" s="2" t="s">
        <v>10609</v>
      </c>
      <c r="C9424" s="8">
        <f>YEAR(Data!$D9424)</f>
        <v>2011</v>
      </c>
      <c r="D9424" s="3">
        <v>40747</v>
      </c>
      <c r="E9424" s="3">
        <v>40751</v>
      </c>
      <c r="F9424" s="2" t="s">
        <v>50</v>
      </c>
      <c r="G9424" s="8"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5">
        <v>9424</v>
      </c>
      <c r="B9425" s="2" t="s">
        <v>10609</v>
      </c>
      <c r="C9425" s="8">
        <f>YEAR(Data!$D9425)</f>
        <v>2011</v>
      </c>
      <c r="D9425" s="3">
        <v>40747</v>
      </c>
      <c r="E9425" s="3">
        <v>40751</v>
      </c>
      <c r="F9425" s="2" t="s">
        <v>50</v>
      </c>
      <c r="G9425" s="8"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5">
        <v>9425</v>
      </c>
      <c r="B9426" s="2" t="s">
        <v>10609</v>
      </c>
      <c r="C9426" s="8">
        <f>YEAR(Data!$D9426)</f>
        <v>2011</v>
      </c>
      <c r="D9426" s="3">
        <v>40747</v>
      </c>
      <c r="E9426" s="3">
        <v>40751</v>
      </c>
      <c r="F9426" s="2" t="s">
        <v>50</v>
      </c>
      <c r="G9426" s="8"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5">
        <v>9426</v>
      </c>
      <c r="B9427" s="2" t="s">
        <v>10610</v>
      </c>
      <c r="C9427" s="8">
        <f>YEAR(Data!$D9427)</f>
        <v>2011</v>
      </c>
      <c r="D9427" s="3">
        <v>40798</v>
      </c>
      <c r="E9427" s="3">
        <v>40803</v>
      </c>
      <c r="F9427" s="2" t="s">
        <v>23</v>
      </c>
      <c r="G9427" s="8"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5">
        <v>9427</v>
      </c>
      <c r="B9428" s="2" t="s">
        <v>10611</v>
      </c>
      <c r="C9428" s="8">
        <f>YEAR(Data!$D9428)</f>
        <v>2013</v>
      </c>
      <c r="D9428" s="3">
        <v>41533</v>
      </c>
      <c r="E9428" s="3">
        <v>41538</v>
      </c>
      <c r="F9428" s="2" t="s">
        <v>50</v>
      </c>
      <c r="G9428" s="8"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5">
        <v>9428</v>
      </c>
      <c r="B9429" s="2" t="s">
        <v>10612</v>
      </c>
      <c r="C9429" s="8">
        <f>YEAR(Data!$D9429)</f>
        <v>2011</v>
      </c>
      <c r="D9429" s="3">
        <v>40874</v>
      </c>
      <c r="E9429" s="3">
        <v>40878</v>
      </c>
      <c r="F9429" s="2" t="s">
        <v>50</v>
      </c>
      <c r="G9429" s="8"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5">
        <v>9429</v>
      </c>
      <c r="B9430" s="2" t="s">
        <v>10613</v>
      </c>
      <c r="C9430" s="8">
        <f>YEAR(Data!$D9430)</f>
        <v>2011</v>
      </c>
      <c r="D9430" s="3">
        <v>40674</v>
      </c>
      <c r="E9430" s="3">
        <v>40679</v>
      </c>
      <c r="F9430" s="2" t="s">
        <v>50</v>
      </c>
      <c r="G9430" s="8"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5">
        <v>9430</v>
      </c>
      <c r="B9431" s="2" t="s">
        <v>10614</v>
      </c>
      <c r="C9431" s="8">
        <f>YEAR(Data!$D9431)</f>
        <v>2012</v>
      </c>
      <c r="D9431" s="3">
        <v>41149</v>
      </c>
      <c r="E9431" s="3">
        <v>41153</v>
      </c>
      <c r="F9431" s="2" t="s">
        <v>50</v>
      </c>
      <c r="G9431" s="8"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5">
        <v>9431</v>
      </c>
      <c r="B9432" s="2" t="s">
        <v>10614</v>
      </c>
      <c r="C9432" s="8">
        <f>YEAR(Data!$D9432)</f>
        <v>2012</v>
      </c>
      <c r="D9432" s="3">
        <v>41149</v>
      </c>
      <c r="E9432" s="3">
        <v>41153</v>
      </c>
      <c r="F9432" s="2" t="s">
        <v>50</v>
      </c>
      <c r="G9432" s="8"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5">
        <v>9432</v>
      </c>
      <c r="B9433" s="2" t="s">
        <v>10615</v>
      </c>
      <c r="C9433" s="8">
        <f>YEAR(Data!$D9433)</f>
        <v>2012</v>
      </c>
      <c r="D9433" s="3">
        <v>41079</v>
      </c>
      <c r="E9433" s="3">
        <v>41079</v>
      </c>
      <c r="F9433" s="2" t="s">
        <v>1290</v>
      </c>
      <c r="G9433" s="8"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5">
        <v>9433</v>
      </c>
      <c r="B9434" s="2" t="s">
        <v>10616</v>
      </c>
      <c r="C9434" s="8">
        <f>YEAR(Data!$D9434)</f>
        <v>2012</v>
      </c>
      <c r="D9434" s="3">
        <v>41138</v>
      </c>
      <c r="E9434" s="3">
        <v>41144</v>
      </c>
      <c r="F9434" s="2" t="s">
        <v>50</v>
      </c>
      <c r="G9434" s="8"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5">
        <v>9434</v>
      </c>
      <c r="B9435" s="2" t="s">
        <v>10616</v>
      </c>
      <c r="C9435" s="8">
        <f>YEAR(Data!$D9435)</f>
        <v>2012</v>
      </c>
      <c r="D9435" s="3">
        <v>41138</v>
      </c>
      <c r="E9435" s="3">
        <v>41144</v>
      </c>
      <c r="F9435" s="2" t="s">
        <v>50</v>
      </c>
      <c r="G9435" s="8"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5">
        <v>9435</v>
      </c>
      <c r="B9436" s="2" t="s">
        <v>10616</v>
      </c>
      <c r="C9436" s="8">
        <f>YEAR(Data!$D9436)</f>
        <v>2012</v>
      </c>
      <c r="D9436" s="3">
        <v>41138</v>
      </c>
      <c r="E9436" s="3">
        <v>41144</v>
      </c>
      <c r="F9436" s="2" t="s">
        <v>50</v>
      </c>
      <c r="G9436" s="8"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5">
        <v>9436</v>
      </c>
      <c r="B9437" s="2" t="s">
        <v>10616</v>
      </c>
      <c r="C9437" s="8">
        <f>YEAR(Data!$D9437)</f>
        <v>2012</v>
      </c>
      <c r="D9437" s="3">
        <v>41138</v>
      </c>
      <c r="E9437" s="3">
        <v>41144</v>
      </c>
      <c r="F9437" s="2" t="s">
        <v>50</v>
      </c>
      <c r="G9437" s="8"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5">
        <v>9437</v>
      </c>
      <c r="B9438" s="2" t="s">
        <v>10617</v>
      </c>
      <c r="C9438" s="8">
        <f>YEAR(Data!$D9438)</f>
        <v>2012</v>
      </c>
      <c r="D9438" s="3">
        <v>41177</v>
      </c>
      <c r="E9438" s="3">
        <v>41177</v>
      </c>
      <c r="F9438" s="2" t="s">
        <v>1290</v>
      </c>
      <c r="G9438" s="8"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5">
        <v>9438</v>
      </c>
      <c r="B9439" s="2" t="s">
        <v>10618</v>
      </c>
      <c r="C9439" s="8">
        <f>YEAR(Data!$D9439)</f>
        <v>2014</v>
      </c>
      <c r="D9439" s="3">
        <v>41786</v>
      </c>
      <c r="E9439" s="3">
        <v>41791</v>
      </c>
      <c r="F9439" s="2" t="s">
        <v>50</v>
      </c>
      <c r="G9439" s="8"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5">
        <v>9439</v>
      </c>
      <c r="B9440" s="2" t="s">
        <v>10619</v>
      </c>
      <c r="C9440" s="8">
        <f>YEAR(Data!$D9440)</f>
        <v>2014</v>
      </c>
      <c r="D9440" s="3">
        <v>41852</v>
      </c>
      <c r="E9440" s="3">
        <v>41857</v>
      </c>
      <c r="F9440" s="2" t="s">
        <v>50</v>
      </c>
      <c r="G9440" s="8"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5">
        <v>9440</v>
      </c>
      <c r="B9441" s="2" t="s">
        <v>10620</v>
      </c>
      <c r="C9441" s="8">
        <f>YEAR(Data!$D9441)</f>
        <v>2011</v>
      </c>
      <c r="D9441" s="3">
        <v>40828</v>
      </c>
      <c r="E9441" s="3">
        <v>40833</v>
      </c>
      <c r="F9441" s="2" t="s">
        <v>50</v>
      </c>
      <c r="G9441" s="8"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5">
        <v>9441</v>
      </c>
      <c r="B9442" s="2" t="s">
        <v>10621</v>
      </c>
      <c r="C9442" s="8">
        <f>YEAR(Data!$D9442)</f>
        <v>2011</v>
      </c>
      <c r="D9442" s="3">
        <v>40688</v>
      </c>
      <c r="E9442" s="3">
        <v>40692</v>
      </c>
      <c r="F9442" s="2" t="s">
        <v>50</v>
      </c>
      <c r="G9442" s="8"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5">
        <v>9442</v>
      </c>
      <c r="B9443" s="2" t="s">
        <v>10622</v>
      </c>
      <c r="C9443" s="8">
        <f>YEAR(Data!$D9443)</f>
        <v>2011</v>
      </c>
      <c r="D9443" s="3">
        <v>40906</v>
      </c>
      <c r="E9443" s="3">
        <v>40908</v>
      </c>
      <c r="F9443" s="2" t="s">
        <v>23</v>
      </c>
      <c r="G9443" s="8"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5">
        <v>9443</v>
      </c>
      <c r="B9444" s="2" t="s">
        <v>10625</v>
      </c>
      <c r="C9444" s="8">
        <f>YEAR(Data!$D9444)</f>
        <v>2014</v>
      </c>
      <c r="D9444" s="3">
        <v>41737</v>
      </c>
      <c r="E9444" s="3">
        <v>41741</v>
      </c>
      <c r="F9444" s="2" t="s">
        <v>50</v>
      </c>
      <c r="G9444" s="8"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5">
        <v>9444</v>
      </c>
      <c r="B9445" s="2" t="s">
        <v>10625</v>
      </c>
      <c r="C9445" s="8">
        <f>YEAR(Data!$D9445)</f>
        <v>2014</v>
      </c>
      <c r="D9445" s="3">
        <v>41737</v>
      </c>
      <c r="E9445" s="3">
        <v>41741</v>
      </c>
      <c r="F9445" s="2" t="s">
        <v>50</v>
      </c>
      <c r="G9445" s="8"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5">
        <v>9445</v>
      </c>
      <c r="B9446" s="2" t="s">
        <v>10626</v>
      </c>
      <c r="C9446" s="8">
        <f>YEAR(Data!$D9446)</f>
        <v>2012</v>
      </c>
      <c r="D9446" s="3">
        <v>40969</v>
      </c>
      <c r="E9446" s="3">
        <v>40970</v>
      </c>
      <c r="F9446" s="2" t="s">
        <v>188</v>
      </c>
      <c r="G9446" s="8"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5">
        <v>9446</v>
      </c>
      <c r="B9447" s="2" t="s">
        <v>10627</v>
      </c>
      <c r="C9447" s="8">
        <f>YEAR(Data!$D9447)</f>
        <v>2012</v>
      </c>
      <c r="D9447" s="3">
        <v>41058</v>
      </c>
      <c r="E9447" s="3">
        <v>41063</v>
      </c>
      <c r="F9447" s="2" t="s">
        <v>50</v>
      </c>
      <c r="G9447" s="8"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5">
        <v>9447</v>
      </c>
      <c r="B9448" s="2" t="s">
        <v>10628</v>
      </c>
      <c r="C9448" s="8">
        <f>YEAR(Data!$D9448)</f>
        <v>2013</v>
      </c>
      <c r="D9448" s="3">
        <v>41540</v>
      </c>
      <c r="E9448" s="3">
        <v>41546</v>
      </c>
      <c r="F9448" s="2" t="s">
        <v>50</v>
      </c>
      <c r="G9448" s="8"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5">
        <v>9448</v>
      </c>
      <c r="B9449" s="2" t="s">
        <v>10629</v>
      </c>
      <c r="C9449" s="8">
        <f>YEAR(Data!$D9449)</f>
        <v>2014</v>
      </c>
      <c r="D9449" s="3">
        <v>41787</v>
      </c>
      <c r="E9449" s="3">
        <v>41794</v>
      </c>
      <c r="F9449" s="2" t="s">
        <v>50</v>
      </c>
      <c r="G9449" s="8"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5">
        <v>9449</v>
      </c>
      <c r="B9450" s="2" t="s">
        <v>10630</v>
      </c>
      <c r="C9450" s="8">
        <f>YEAR(Data!$D9450)</f>
        <v>2013</v>
      </c>
      <c r="D9450" s="3">
        <v>41535</v>
      </c>
      <c r="E9450" s="3">
        <v>41541</v>
      </c>
      <c r="F9450" s="2" t="s">
        <v>50</v>
      </c>
      <c r="G9450" s="8"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5">
        <v>9450</v>
      </c>
      <c r="B9451" s="2" t="s">
        <v>10631</v>
      </c>
      <c r="C9451" s="8">
        <f>YEAR(Data!$D9451)</f>
        <v>2011</v>
      </c>
      <c r="D9451" s="3">
        <v>40794</v>
      </c>
      <c r="E9451" s="3">
        <v>40799</v>
      </c>
      <c r="F9451" s="2" t="s">
        <v>50</v>
      </c>
      <c r="G9451" s="8"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5">
        <v>9451</v>
      </c>
      <c r="B9452" s="2" t="s">
        <v>10632</v>
      </c>
      <c r="C9452" s="8">
        <f>YEAR(Data!$D9452)</f>
        <v>2014</v>
      </c>
      <c r="D9452" s="3">
        <v>41794</v>
      </c>
      <c r="E9452" s="3">
        <v>41798</v>
      </c>
      <c r="F9452" s="2" t="s">
        <v>50</v>
      </c>
      <c r="G9452" s="8"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5">
        <v>9452</v>
      </c>
      <c r="B9453" s="2" t="s">
        <v>10633</v>
      </c>
      <c r="C9453" s="8">
        <f>YEAR(Data!$D9453)</f>
        <v>2012</v>
      </c>
      <c r="D9453" s="3">
        <v>41180</v>
      </c>
      <c r="E9453" s="3">
        <v>41187</v>
      </c>
      <c r="F9453" s="2" t="s">
        <v>50</v>
      </c>
      <c r="G9453" s="8"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5">
        <v>9453</v>
      </c>
      <c r="B9454" s="2" t="s">
        <v>10633</v>
      </c>
      <c r="C9454" s="8">
        <f>YEAR(Data!$D9454)</f>
        <v>2012</v>
      </c>
      <c r="D9454" s="3">
        <v>41180</v>
      </c>
      <c r="E9454" s="3">
        <v>41187</v>
      </c>
      <c r="F9454" s="2" t="s">
        <v>50</v>
      </c>
      <c r="G9454" s="8"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5">
        <v>9454</v>
      </c>
      <c r="B9455" s="2" t="s">
        <v>10633</v>
      </c>
      <c r="C9455" s="8">
        <f>YEAR(Data!$D9455)</f>
        <v>2012</v>
      </c>
      <c r="D9455" s="3">
        <v>41180</v>
      </c>
      <c r="E9455" s="3">
        <v>41187</v>
      </c>
      <c r="F9455" s="2" t="s">
        <v>50</v>
      </c>
      <c r="G9455" s="8"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5">
        <v>9455</v>
      </c>
      <c r="B9456" s="2" t="s">
        <v>10633</v>
      </c>
      <c r="C9456" s="8">
        <f>YEAR(Data!$D9456)</f>
        <v>2012</v>
      </c>
      <c r="D9456" s="3">
        <v>41180</v>
      </c>
      <c r="E9456" s="3">
        <v>41187</v>
      </c>
      <c r="F9456" s="2" t="s">
        <v>50</v>
      </c>
      <c r="G9456" s="8"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5">
        <v>9456</v>
      </c>
      <c r="B9457" s="2" t="s">
        <v>10634</v>
      </c>
      <c r="C9457" s="8">
        <f>YEAR(Data!$D9457)</f>
        <v>2013</v>
      </c>
      <c r="D9457" s="3">
        <v>41442</v>
      </c>
      <c r="E9457" s="3">
        <v>41445</v>
      </c>
      <c r="F9457" s="2" t="s">
        <v>23</v>
      </c>
      <c r="G9457" s="8"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5">
        <v>9457</v>
      </c>
      <c r="B9458" s="2" t="s">
        <v>10637</v>
      </c>
      <c r="C9458" s="8">
        <f>YEAR(Data!$D9458)</f>
        <v>2014</v>
      </c>
      <c r="D9458" s="3">
        <v>41787</v>
      </c>
      <c r="E9458" s="3">
        <v>41794</v>
      </c>
      <c r="F9458" s="2" t="s">
        <v>50</v>
      </c>
      <c r="G9458" s="8"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5">
        <v>9458</v>
      </c>
      <c r="B9459" s="2" t="s">
        <v>10637</v>
      </c>
      <c r="C9459" s="8">
        <f>YEAR(Data!$D9459)</f>
        <v>2014</v>
      </c>
      <c r="D9459" s="3">
        <v>41787</v>
      </c>
      <c r="E9459" s="3">
        <v>41794</v>
      </c>
      <c r="F9459" s="2" t="s">
        <v>50</v>
      </c>
      <c r="G9459" s="8"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5">
        <v>9459</v>
      </c>
      <c r="B9460" s="2" t="s">
        <v>10640</v>
      </c>
      <c r="C9460" s="8">
        <f>YEAR(Data!$D9460)</f>
        <v>2011</v>
      </c>
      <c r="D9460" s="3">
        <v>40825</v>
      </c>
      <c r="E9460" s="3">
        <v>40830</v>
      </c>
      <c r="F9460" s="2" t="s">
        <v>50</v>
      </c>
      <c r="G9460" s="8"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5">
        <v>9460</v>
      </c>
      <c r="B9461" s="2" t="s">
        <v>10640</v>
      </c>
      <c r="C9461" s="8">
        <f>YEAR(Data!$D9461)</f>
        <v>2011</v>
      </c>
      <c r="D9461" s="3">
        <v>40825</v>
      </c>
      <c r="E9461" s="3">
        <v>40830</v>
      </c>
      <c r="F9461" s="2" t="s">
        <v>50</v>
      </c>
      <c r="G9461" s="8"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5">
        <v>9461</v>
      </c>
      <c r="B9462" s="2" t="s">
        <v>10641</v>
      </c>
      <c r="C9462" s="8">
        <f>YEAR(Data!$D9462)</f>
        <v>2011</v>
      </c>
      <c r="D9462" s="3">
        <v>40864</v>
      </c>
      <c r="E9462" s="3">
        <v>40869</v>
      </c>
      <c r="F9462" s="2" t="s">
        <v>23</v>
      </c>
      <c r="G9462" s="8"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5">
        <v>9462</v>
      </c>
      <c r="B9463" s="2" t="s">
        <v>10642</v>
      </c>
      <c r="C9463" s="8">
        <f>YEAR(Data!$D9463)</f>
        <v>2011</v>
      </c>
      <c r="D9463" s="3">
        <v>40835</v>
      </c>
      <c r="E9463" s="3">
        <v>40840</v>
      </c>
      <c r="F9463" s="2" t="s">
        <v>50</v>
      </c>
      <c r="G9463" s="8"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5">
        <v>9463</v>
      </c>
      <c r="B9464" s="2" t="s">
        <v>10643</v>
      </c>
      <c r="C9464" s="8">
        <f>YEAR(Data!$D9464)</f>
        <v>2014</v>
      </c>
      <c r="D9464" s="3">
        <v>41969</v>
      </c>
      <c r="E9464" s="3">
        <v>41974</v>
      </c>
      <c r="F9464" s="2" t="s">
        <v>23</v>
      </c>
      <c r="G9464" s="8"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5">
        <v>9464</v>
      </c>
      <c r="B9465" s="2" t="s">
        <v>10644</v>
      </c>
      <c r="C9465" s="8">
        <f>YEAR(Data!$D9465)</f>
        <v>2011</v>
      </c>
      <c r="D9465" s="3">
        <v>40602</v>
      </c>
      <c r="E9465" s="3">
        <v>40605</v>
      </c>
      <c r="F9465" s="2" t="s">
        <v>188</v>
      </c>
      <c r="G9465" s="8"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5">
        <v>9465</v>
      </c>
      <c r="B9466" s="2" t="s">
        <v>10645</v>
      </c>
      <c r="C9466" s="8">
        <f>YEAR(Data!$D9466)</f>
        <v>2011</v>
      </c>
      <c r="D9466" s="3">
        <v>40898</v>
      </c>
      <c r="E9466" s="3">
        <v>40902</v>
      </c>
      <c r="F9466" s="2" t="s">
        <v>50</v>
      </c>
      <c r="G9466" s="8"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5">
        <v>9466</v>
      </c>
      <c r="B9467" s="2" t="s">
        <v>10646</v>
      </c>
      <c r="C9467" s="8">
        <f>YEAR(Data!$D9467)</f>
        <v>2013</v>
      </c>
      <c r="D9467" s="3">
        <v>41598</v>
      </c>
      <c r="E9467" s="3">
        <v>41602</v>
      </c>
      <c r="F9467" s="2" t="s">
        <v>50</v>
      </c>
      <c r="G9467" s="8"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5">
        <v>9467</v>
      </c>
      <c r="B9468" s="2" t="s">
        <v>10647</v>
      </c>
      <c r="C9468" s="8">
        <f>YEAR(Data!$D9468)</f>
        <v>2014</v>
      </c>
      <c r="D9468" s="3">
        <v>41949</v>
      </c>
      <c r="E9468" s="3">
        <v>41954</v>
      </c>
      <c r="F9468" s="2" t="s">
        <v>23</v>
      </c>
      <c r="G9468" s="8"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5">
        <v>9468</v>
      </c>
      <c r="B9469" s="2" t="s">
        <v>10647</v>
      </c>
      <c r="C9469" s="8">
        <f>YEAR(Data!$D9469)</f>
        <v>2014</v>
      </c>
      <c r="D9469" s="3">
        <v>41949</v>
      </c>
      <c r="E9469" s="3">
        <v>41954</v>
      </c>
      <c r="F9469" s="2" t="s">
        <v>23</v>
      </c>
      <c r="G9469" s="8"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5">
        <v>9469</v>
      </c>
      <c r="B9470" s="2" t="s">
        <v>10647</v>
      </c>
      <c r="C9470" s="8">
        <f>YEAR(Data!$D9470)</f>
        <v>2014</v>
      </c>
      <c r="D9470" s="3">
        <v>41949</v>
      </c>
      <c r="E9470" s="3">
        <v>41954</v>
      </c>
      <c r="F9470" s="2" t="s">
        <v>23</v>
      </c>
      <c r="G9470" s="8"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5">
        <v>9470</v>
      </c>
      <c r="B9471" s="2" t="s">
        <v>10647</v>
      </c>
      <c r="C9471" s="8">
        <f>YEAR(Data!$D9471)</f>
        <v>2014</v>
      </c>
      <c r="D9471" s="3">
        <v>41949</v>
      </c>
      <c r="E9471" s="3">
        <v>41954</v>
      </c>
      <c r="F9471" s="2" t="s">
        <v>23</v>
      </c>
      <c r="G9471" s="8"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5">
        <v>9471</v>
      </c>
      <c r="B9472" s="2" t="s">
        <v>10647</v>
      </c>
      <c r="C9472" s="8">
        <f>YEAR(Data!$D9472)</f>
        <v>2014</v>
      </c>
      <c r="D9472" s="3">
        <v>41949</v>
      </c>
      <c r="E9472" s="3">
        <v>41954</v>
      </c>
      <c r="F9472" s="2" t="s">
        <v>23</v>
      </c>
      <c r="G9472" s="8"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5">
        <v>9472</v>
      </c>
      <c r="B9473" s="2" t="s">
        <v>10647</v>
      </c>
      <c r="C9473" s="8">
        <f>YEAR(Data!$D9473)</f>
        <v>2014</v>
      </c>
      <c r="D9473" s="3">
        <v>41949</v>
      </c>
      <c r="E9473" s="3">
        <v>41954</v>
      </c>
      <c r="F9473" s="2" t="s">
        <v>23</v>
      </c>
      <c r="G9473" s="8"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5">
        <v>9473</v>
      </c>
      <c r="B9474" s="2" t="s">
        <v>10647</v>
      </c>
      <c r="C9474" s="8">
        <f>YEAR(Data!$D9474)</f>
        <v>2014</v>
      </c>
      <c r="D9474" s="3">
        <v>41949</v>
      </c>
      <c r="E9474" s="3">
        <v>41954</v>
      </c>
      <c r="F9474" s="2" t="s">
        <v>23</v>
      </c>
      <c r="G9474" s="8"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5">
        <v>9474</v>
      </c>
      <c r="B9475" s="2" t="s">
        <v>10647</v>
      </c>
      <c r="C9475" s="8">
        <f>YEAR(Data!$D9475)</f>
        <v>2014</v>
      </c>
      <c r="D9475" s="3">
        <v>41949</v>
      </c>
      <c r="E9475" s="3">
        <v>41954</v>
      </c>
      <c r="F9475" s="2" t="s">
        <v>23</v>
      </c>
      <c r="G9475" s="8"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5">
        <v>9475</v>
      </c>
      <c r="B9476" s="2" t="s">
        <v>10648</v>
      </c>
      <c r="C9476" s="8">
        <f>YEAR(Data!$D9476)</f>
        <v>2012</v>
      </c>
      <c r="D9476" s="3">
        <v>41060</v>
      </c>
      <c r="E9476" s="3">
        <v>41065</v>
      </c>
      <c r="F9476" s="2" t="s">
        <v>23</v>
      </c>
      <c r="G9476" s="8"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5">
        <v>9476</v>
      </c>
      <c r="B9477" s="2" t="s">
        <v>10648</v>
      </c>
      <c r="C9477" s="8">
        <f>YEAR(Data!$D9477)</f>
        <v>2012</v>
      </c>
      <c r="D9477" s="3">
        <v>41060</v>
      </c>
      <c r="E9477" s="3">
        <v>41065</v>
      </c>
      <c r="F9477" s="2" t="s">
        <v>23</v>
      </c>
      <c r="G9477" s="8"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5">
        <v>9477</v>
      </c>
      <c r="B9478" s="2" t="s">
        <v>10648</v>
      </c>
      <c r="C9478" s="8">
        <f>YEAR(Data!$D9478)</f>
        <v>2012</v>
      </c>
      <c r="D9478" s="3">
        <v>41060</v>
      </c>
      <c r="E9478" s="3">
        <v>41065</v>
      </c>
      <c r="F9478" s="2" t="s">
        <v>23</v>
      </c>
      <c r="G9478" s="8"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5">
        <v>9478</v>
      </c>
      <c r="B9479" s="2" t="s">
        <v>10648</v>
      </c>
      <c r="C9479" s="8">
        <f>YEAR(Data!$D9479)</f>
        <v>2012</v>
      </c>
      <c r="D9479" s="3">
        <v>41060</v>
      </c>
      <c r="E9479" s="3">
        <v>41065</v>
      </c>
      <c r="F9479" s="2" t="s">
        <v>23</v>
      </c>
      <c r="G9479" s="8"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5">
        <v>9479</v>
      </c>
      <c r="B9480" s="2" t="s">
        <v>10649</v>
      </c>
      <c r="C9480" s="8">
        <f>YEAR(Data!$D9480)</f>
        <v>2011</v>
      </c>
      <c r="D9480" s="3">
        <v>40793</v>
      </c>
      <c r="E9480" s="3">
        <v>40800</v>
      </c>
      <c r="F9480" s="2" t="s">
        <v>50</v>
      </c>
      <c r="G9480" s="8"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5">
        <v>9480</v>
      </c>
      <c r="B9481" s="2" t="s">
        <v>10649</v>
      </c>
      <c r="C9481" s="8">
        <f>YEAR(Data!$D9481)</f>
        <v>2011</v>
      </c>
      <c r="D9481" s="3">
        <v>40793</v>
      </c>
      <c r="E9481" s="3">
        <v>40800</v>
      </c>
      <c r="F9481" s="2" t="s">
        <v>50</v>
      </c>
      <c r="G9481" s="8"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5">
        <v>9481</v>
      </c>
      <c r="B9482" s="2" t="s">
        <v>10649</v>
      </c>
      <c r="C9482" s="8">
        <f>YEAR(Data!$D9482)</f>
        <v>2011</v>
      </c>
      <c r="D9482" s="3">
        <v>40793</v>
      </c>
      <c r="E9482" s="3">
        <v>40800</v>
      </c>
      <c r="F9482" s="2" t="s">
        <v>50</v>
      </c>
      <c r="G9482" s="8"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5">
        <v>9482</v>
      </c>
      <c r="B9483" s="2" t="s">
        <v>10651</v>
      </c>
      <c r="C9483" s="8">
        <f>YEAR(Data!$D9483)</f>
        <v>2014</v>
      </c>
      <c r="D9483" s="3">
        <v>41950</v>
      </c>
      <c r="E9483" s="3">
        <v>41956</v>
      </c>
      <c r="F9483" s="2" t="s">
        <v>50</v>
      </c>
      <c r="G9483" s="8"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5">
        <v>9483</v>
      </c>
      <c r="B9484" s="2" t="s">
        <v>10652</v>
      </c>
      <c r="C9484" s="8">
        <f>YEAR(Data!$D9484)</f>
        <v>2012</v>
      </c>
      <c r="D9484" s="3">
        <v>41080</v>
      </c>
      <c r="E9484" s="3">
        <v>41084</v>
      </c>
      <c r="F9484" s="2" t="s">
        <v>23</v>
      </c>
      <c r="G9484" s="8"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5">
        <v>9484</v>
      </c>
      <c r="B9485" s="2" t="s">
        <v>10653</v>
      </c>
      <c r="C9485" s="8">
        <f>YEAR(Data!$D9485)</f>
        <v>2011</v>
      </c>
      <c r="D9485" s="3">
        <v>40746</v>
      </c>
      <c r="E9485" s="3">
        <v>40752</v>
      </c>
      <c r="F9485" s="2" t="s">
        <v>50</v>
      </c>
      <c r="G9485" s="8"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5">
        <v>9485</v>
      </c>
      <c r="B9486" s="2" t="s">
        <v>10654</v>
      </c>
      <c r="C9486" s="8">
        <f>YEAR(Data!$D9486)</f>
        <v>2013</v>
      </c>
      <c r="D9486" s="3">
        <v>41611</v>
      </c>
      <c r="E9486" s="3">
        <v>41613</v>
      </c>
      <c r="F9486" s="2" t="s">
        <v>23</v>
      </c>
      <c r="G9486" s="8"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5">
        <v>9486</v>
      </c>
      <c r="B9487" s="2" t="s">
        <v>10654</v>
      </c>
      <c r="C9487" s="8">
        <f>YEAR(Data!$D9487)</f>
        <v>2013</v>
      </c>
      <c r="D9487" s="3">
        <v>41611</v>
      </c>
      <c r="E9487" s="3">
        <v>41613</v>
      </c>
      <c r="F9487" s="2" t="s">
        <v>23</v>
      </c>
      <c r="G9487" s="8"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5">
        <v>9487</v>
      </c>
      <c r="B9488" s="2" t="s">
        <v>10655</v>
      </c>
      <c r="C9488" s="8">
        <f>YEAR(Data!$D9488)</f>
        <v>2014</v>
      </c>
      <c r="D9488" s="3">
        <v>41925</v>
      </c>
      <c r="E9488" s="3">
        <v>41925</v>
      </c>
      <c r="F9488" s="2" t="s">
        <v>1290</v>
      </c>
      <c r="G9488" s="8"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5">
        <v>9488</v>
      </c>
      <c r="B9489" s="2" t="s">
        <v>10656</v>
      </c>
      <c r="C9489" s="8">
        <f>YEAR(Data!$D9489)</f>
        <v>2014</v>
      </c>
      <c r="D9489" s="3">
        <v>41985</v>
      </c>
      <c r="E9489" s="3">
        <v>41987</v>
      </c>
      <c r="F9489" s="2" t="s">
        <v>188</v>
      </c>
      <c r="G9489" s="8"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5">
        <v>9489</v>
      </c>
      <c r="B9490" s="2" t="s">
        <v>10657</v>
      </c>
      <c r="C9490" s="8">
        <f>YEAR(Data!$D9490)</f>
        <v>2012</v>
      </c>
      <c r="D9490" s="3">
        <v>41183</v>
      </c>
      <c r="E9490" s="3">
        <v>41186</v>
      </c>
      <c r="F9490" s="2" t="s">
        <v>188</v>
      </c>
      <c r="G9490" s="8"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5">
        <v>9490</v>
      </c>
      <c r="B9491" s="2" t="s">
        <v>10658</v>
      </c>
      <c r="C9491" s="8">
        <f>YEAR(Data!$D9491)</f>
        <v>2013</v>
      </c>
      <c r="D9491" s="3">
        <v>41492</v>
      </c>
      <c r="E9491" s="3">
        <v>41498</v>
      </c>
      <c r="F9491" s="2" t="s">
        <v>50</v>
      </c>
      <c r="G9491" s="8"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5">
        <v>9491</v>
      </c>
      <c r="B9492" s="2" t="s">
        <v>10659</v>
      </c>
      <c r="C9492" s="8">
        <f>YEAR(Data!$D9492)</f>
        <v>2014</v>
      </c>
      <c r="D9492" s="3">
        <v>41643</v>
      </c>
      <c r="E9492" s="3">
        <v>41647</v>
      </c>
      <c r="F9492" s="2" t="s">
        <v>50</v>
      </c>
      <c r="G9492" s="8"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5">
        <v>9492</v>
      </c>
      <c r="B9493" s="2" t="s">
        <v>10659</v>
      </c>
      <c r="C9493" s="8">
        <f>YEAR(Data!$D9493)</f>
        <v>2014</v>
      </c>
      <c r="D9493" s="3">
        <v>41643</v>
      </c>
      <c r="E9493" s="3">
        <v>41647</v>
      </c>
      <c r="F9493" s="2" t="s">
        <v>50</v>
      </c>
      <c r="G9493" s="8"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5">
        <v>9493</v>
      </c>
      <c r="B9494" s="2" t="s">
        <v>10660</v>
      </c>
      <c r="C9494" s="8">
        <f>YEAR(Data!$D9494)</f>
        <v>2014</v>
      </c>
      <c r="D9494" s="3">
        <v>41951</v>
      </c>
      <c r="E9494" s="3">
        <v>41951</v>
      </c>
      <c r="F9494" s="2" t="s">
        <v>1290</v>
      </c>
      <c r="G9494" s="8"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5">
        <v>9494</v>
      </c>
      <c r="B9495" s="2" t="s">
        <v>10661</v>
      </c>
      <c r="C9495" s="8">
        <f>YEAR(Data!$D9495)</f>
        <v>2013</v>
      </c>
      <c r="D9495" s="3">
        <v>41277</v>
      </c>
      <c r="E9495" s="3">
        <v>41282</v>
      </c>
      <c r="F9495" s="2" t="s">
        <v>50</v>
      </c>
      <c r="G9495" s="8"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5">
        <v>9495</v>
      </c>
      <c r="B9496" s="2" t="s">
        <v>10661</v>
      </c>
      <c r="C9496" s="8">
        <f>YEAR(Data!$D9496)</f>
        <v>2013</v>
      </c>
      <c r="D9496" s="3">
        <v>41277</v>
      </c>
      <c r="E9496" s="3">
        <v>41282</v>
      </c>
      <c r="F9496" s="2" t="s">
        <v>50</v>
      </c>
      <c r="G9496" s="8"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5">
        <v>9496</v>
      </c>
      <c r="B9497" s="2" t="s">
        <v>10662</v>
      </c>
      <c r="C9497" s="8">
        <f>YEAR(Data!$D9497)</f>
        <v>2013</v>
      </c>
      <c r="D9497" s="3">
        <v>41407</v>
      </c>
      <c r="E9497" s="3">
        <v>41411</v>
      </c>
      <c r="F9497" s="2" t="s">
        <v>50</v>
      </c>
      <c r="G9497" s="8"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5">
        <v>9497</v>
      </c>
      <c r="B9498" s="2" t="s">
        <v>10662</v>
      </c>
      <c r="C9498" s="8">
        <f>YEAR(Data!$D9498)</f>
        <v>2013</v>
      </c>
      <c r="D9498" s="3">
        <v>41407</v>
      </c>
      <c r="E9498" s="3">
        <v>41411</v>
      </c>
      <c r="F9498" s="2" t="s">
        <v>50</v>
      </c>
      <c r="G9498" s="8"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5">
        <v>9498</v>
      </c>
      <c r="B9499" s="2" t="s">
        <v>10663</v>
      </c>
      <c r="C9499" s="8">
        <f>YEAR(Data!$D9499)</f>
        <v>2014</v>
      </c>
      <c r="D9499" s="3">
        <v>41949</v>
      </c>
      <c r="E9499" s="3">
        <v>41951</v>
      </c>
      <c r="F9499" s="2" t="s">
        <v>188</v>
      </c>
      <c r="G9499" s="8"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5">
        <v>9499</v>
      </c>
      <c r="B9500" s="2" t="s">
        <v>10663</v>
      </c>
      <c r="C9500" s="8">
        <f>YEAR(Data!$D9500)</f>
        <v>2014</v>
      </c>
      <c r="D9500" s="3">
        <v>41949</v>
      </c>
      <c r="E9500" s="3">
        <v>41951</v>
      </c>
      <c r="F9500" s="2" t="s">
        <v>188</v>
      </c>
      <c r="G9500" s="8"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5">
        <v>9500</v>
      </c>
      <c r="B9501" s="2" t="s">
        <v>10663</v>
      </c>
      <c r="C9501" s="8">
        <f>YEAR(Data!$D9501)</f>
        <v>2014</v>
      </c>
      <c r="D9501" s="3">
        <v>41949</v>
      </c>
      <c r="E9501" s="3">
        <v>41951</v>
      </c>
      <c r="F9501" s="2" t="s">
        <v>188</v>
      </c>
      <c r="G9501" s="8"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5">
        <v>9501</v>
      </c>
      <c r="B9502" s="2" t="s">
        <v>10664</v>
      </c>
      <c r="C9502" s="8">
        <f>YEAR(Data!$D9502)</f>
        <v>2013</v>
      </c>
      <c r="D9502" s="3">
        <v>41421</v>
      </c>
      <c r="E9502" s="3">
        <v>41425</v>
      </c>
      <c r="F9502" s="2" t="s">
        <v>50</v>
      </c>
      <c r="G9502" s="8"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5">
        <v>9502</v>
      </c>
      <c r="B9503" s="2" t="s">
        <v>10665</v>
      </c>
      <c r="C9503" s="8">
        <f>YEAR(Data!$D9503)</f>
        <v>2012</v>
      </c>
      <c r="D9503" s="3">
        <v>41233</v>
      </c>
      <c r="E9503" s="3">
        <v>41237</v>
      </c>
      <c r="F9503" s="2" t="s">
        <v>50</v>
      </c>
      <c r="G9503" s="8"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5">
        <v>9503</v>
      </c>
      <c r="B9504" s="2" t="s">
        <v>10666</v>
      </c>
      <c r="C9504" s="8">
        <f>YEAR(Data!$D9504)</f>
        <v>2013</v>
      </c>
      <c r="D9504" s="3">
        <v>41387</v>
      </c>
      <c r="E9504" s="3">
        <v>41394</v>
      </c>
      <c r="F9504" s="2" t="s">
        <v>50</v>
      </c>
      <c r="G9504" s="8"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5">
        <v>9504</v>
      </c>
      <c r="B9505" s="2" t="s">
        <v>10666</v>
      </c>
      <c r="C9505" s="8">
        <f>YEAR(Data!$D9505)</f>
        <v>2013</v>
      </c>
      <c r="D9505" s="3">
        <v>41387</v>
      </c>
      <c r="E9505" s="3">
        <v>41394</v>
      </c>
      <c r="F9505" s="2" t="s">
        <v>50</v>
      </c>
      <c r="G9505" s="8"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5">
        <v>9505</v>
      </c>
      <c r="B9506" s="2" t="s">
        <v>10667</v>
      </c>
      <c r="C9506" s="8">
        <f>YEAR(Data!$D9506)</f>
        <v>2013</v>
      </c>
      <c r="D9506" s="3">
        <v>41562</v>
      </c>
      <c r="E9506" s="3">
        <v>41566</v>
      </c>
      <c r="F9506" s="2" t="s">
        <v>50</v>
      </c>
      <c r="G9506" s="8"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5">
        <v>9506</v>
      </c>
      <c r="B9507" s="2" t="s">
        <v>10667</v>
      </c>
      <c r="C9507" s="8">
        <f>YEAR(Data!$D9507)</f>
        <v>2013</v>
      </c>
      <c r="D9507" s="3">
        <v>41562</v>
      </c>
      <c r="E9507" s="3">
        <v>41566</v>
      </c>
      <c r="F9507" s="2" t="s">
        <v>50</v>
      </c>
      <c r="G9507" s="8"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5">
        <v>9507</v>
      </c>
      <c r="B9508" s="2" t="s">
        <v>10668</v>
      </c>
      <c r="C9508" s="8">
        <f>YEAR(Data!$D9508)</f>
        <v>2011</v>
      </c>
      <c r="D9508" s="3">
        <v>40638</v>
      </c>
      <c r="E9508" s="3">
        <v>40640</v>
      </c>
      <c r="F9508" s="2" t="s">
        <v>23</v>
      </c>
      <c r="G9508" s="8"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5">
        <v>9508</v>
      </c>
      <c r="B9509" s="2" t="s">
        <v>10668</v>
      </c>
      <c r="C9509" s="8">
        <f>YEAR(Data!$D9509)</f>
        <v>2011</v>
      </c>
      <c r="D9509" s="3">
        <v>40638</v>
      </c>
      <c r="E9509" s="3">
        <v>40640</v>
      </c>
      <c r="F9509" s="2" t="s">
        <v>23</v>
      </c>
      <c r="G9509" s="8"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5">
        <v>9509</v>
      </c>
      <c r="B9510" s="2" t="s">
        <v>10668</v>
      </c>
      <c r="C9510" s="8">
        <f>YEAR(Data!$D9510)</f>
        <v>2011</v>
      </c>
      <c r="D9510" s="3">
        <v>40638</v>
      </c>
      <c r="E9510" s="3">
        <v>40640</v>
      </c>
      <c r="F9510" s="2" t="s">
        <v>23</v>
      </c>
      <c r="G9510" s="8"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5">
        <v>9510</v>
      </c>
      <c r="B9511" s="2" t="s">
        <v>10668</v>
      </c>
      <c r="C9511" s="8">
        <f>YEAR(Data!$D9511)</f>
        <v>2011</v>
      </c>
      <c r="D9511" s="3">
        <v>40638</v>
      </c>
      <c r="E9511" s="3">
        <v>40640</v>
      </c>
      <c r="F9511" s="2" t="s">
        <v>23</v>
      </c>
      <c r="G9511" s="8"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5">
        <v>9511</v>
      </c>
      <c r="B9512" s="2" t="s">
        <v>10669</v>
      </c>
      <c r="C9512" s="8">
        <f>YEAR(Data!$D9512)</f>
        <v>2013</v>
      </c>
      <c r="D9512" s="3">
        <v>41493</v>
      </c>
      <c r="E9512" s="3">
        <v>41498</v>
      </c>
      <c r="F9512" s="2" t="s">
        <v>50</v>
      </c>
      <c r="G9512" s="8"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5">
        <v>9512</v>
      </c>
      <c r="B9513" s="2" t="s">
        <v>10670</v>
      </c>
      <c r="C9513" s="8">
        <f>YEAR(Data!$D9513)</f>
        <v>2011</v>
      </c>
      <c r="D9513" s="3">
        <v>40891</v>
      </c>
      <c r="E9513" s="3">
        <v>40893</v>
      </c>
      <c r="F9513" s="2" t="s">
        <v>188</v>
      </c>
      <c r="G9513" s="8"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5">
        <v>9513</v>
      </c>
      <c r="B9514" s="2" t="s">
        <v>10671</v>
      </c>
      <c r="C9514" s="8">
        <f>YEAR(Data!$D9514)</f>
        <v>2014</v>
      </c>
      <c r="D9514" s="3">
        <v>41790</v>
      </c>
      <c r="E9514" s="3">
        <v>41794</v>
      </c>
      <c r="F9514" s="2" t="s">
        <v>23</v>
      </c>
      <c r="G9514" s="8"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5">
        <v>9514</v>
      </c>
      <c r="B9515" s="2" t="s">
        <v>10672</v>
      </c>
      <c r="C9515" s="8">
        <f>YEAR(Data!$D9515)</f>
        <v>2013</v>
      </c>
      <c r="D9515" s="3">
        <v>41562</v>
      </c>
      <c r="E9515" s="3">
        <v>41567</v>
      </c>
      <c r="F9515" s="2" t="s">
        <v>50</v>
      </c>
      <c r="G9515" s="8"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5">
        <v>9515</v>
      </c>
      <c r="B9516" s="2" t="s">
        <v>10673</v>
      </c>
      <c r="C9516" s="8">
        <f>YEAR(Data!$D9516)</f>
        <v>2011</v>
      </c>
      <c r="D9516" s="3">
        <v>40616</v>
      </c>
      <c r="E9516" s="3">
        <v>40620</v>
      </c>
      <c r="F9516" s="2" t="s">
        <v>50</v>
      </c>
      <c r="G9516" s="8"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5">
        <v>9516</v>
      </c>
      <c r="B9517" s="2" t="s">
        <v>10674</v>
      </c>
      <c r="C9517" s="8">
        <f>YEAR(Data!$D9517)</f>
        <v>2011</v>
      </c>
      <c r="D9517" s="3">
        <v>40592</v>
      </c>
      <c r="E9517" s="3">
        <v>40599</v>
      </c>
      <c r="F9517" s="2" t="s">
        <v>50</v>
      </c>
      <c r="G9517" s="8"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5">
        <v>9517</v>
      </c>
      <c r="B9518" s="2" t="s">
        <v>10675</v>
      </c>
      <c r="C9518" s="8">
        <f>YEAR(Data!$D9518)</f>
        <v>2012</v>
      </c>
      <c r="D9518" s="3">
        <v>41145</v>
      </c>
      <c r="E9518" s="3">
        <v>41147</v>
      </c>
      <c r="F9518" s="2" t="s">
        <v>23</v>
      </c>
      <c r="G9518" s="8"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5">
        <v>9518</v>
      </c>
      <c r="B9519" s="2" t="s">
        <v>10675</v>
      </c>
      <c r="C9519" s="8">
        <f>YEAR(Data!$D9519)</f>
        <v>2012</v>
      </c>
      <c r="D9519" s="3">
        <v>41145</v>
      </c>
      <c r="E9519" s="3">
        <v>41147</v>
      </c>
      <c r="F9519" s="2" t="s">
        <v>23</v>
      </c>
      <c r="G9519" s="8"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5">
        <v>9519</v>
      </c>
      <c r="B9520" s="2" t="s">
        <v>10675</v>
      </c>
      <c r="C9520" s="8">
        <f>YEAR(Data!$D9520)</f>
        <v>2012</v>
      </c>
      <c r="D9520" s="3">
        <v>41145</v>
      </c>
      <c r="E9520" s="3">
        <v>41147</v>
      </c>
      <c r="F9520" s="2" t="s">
        <v>23</v>
      </c>
      <c r="G9520" s="8"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5">
        <v>9520</v>
      </c>
      <c r="B9521" s="2" t="s">
        <v>10676</v>
      </c>
      <c r="C9521" s="8">
        <f>YEAR(Data!$D9521)</f>
        <v>2014</v>
      </c>
      <c r="D9521" s="3">
        <v>41768</v>
      </c>
      <c r="E9521" s="3">
        <v>41772</v>
      </c>
      <c r="F9521" s="2" t="s">
        <v>23</v>
      </c>
      <c r="G9521" s="8"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5">
        <v>9521</v>
      </c>
      <c r="B9522" s="2" t="s">
        <v>10677</v>
      </c>
      <c r="C9522" s="8">
        <f>YEAR(Data!$D9522)</f>
        <v>2013</v>
      </c>
      <c r="D9522" s="3">
        <v>41309</v>
      </c>
      <c r="E9522" s="3">
        <v>41314</v>
      </c>
      <c r="F9522" s="2" t="s">
        <v>50</v>
      </c>
      <c r="G9522" s="8"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5">
        <v>9522</v>
      </c>
      <c r="B9523" s="2" t="s">
        <v>10678</v>
      </c>
      <c r="C9523" s="8">
        <f>YEAR(Data!$D9523)</f>
        <v>2011</v>
      </c>
      <c r="D9523" s="3">
        <v>40896</v>
      </c>
      <c r="E9523" s="3">
        <v>40902</v>
      </c>
      <c r="F9523" s="2" t="s">
        <v>50</v>
      </c>
      <c r="G9523" s="8"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5">
        <v>9523</v>
      </c>
      <c r="B9524" s="2" t="s">
        <v>10678</v>
      </c>
      <c r="C9524" s="8">
        <f>YEAR(Data!$D9524)</f>
        <v>2011</v>
      </c>
      <c r="D9524" s="3">
        <v>40896</v>
      </c>
      <c r="E9524" s="3">
        <v>40902</v>
      </c>
      <c r="F9524" s="2" t="s">
        <v>50</v>
      </c>
      <c r="G9524" s="8"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5">
        <v>9524</v>
      </c>
      <c r="B9525" s="2" t="s">
        <v>10678</v>
      </c>
      <c r="C9525" s="8">
        <f>YEAR(Data!$D9525)</f>
        <v>2011</v>
      </c>
      <c r="D9525" s="3">
        <v>40896</v>
      </c>
      <c r="E9525" s="3">
        <v>40902</v>
      </c>
      <c r="F9525" s="2" t="s">
        <v>50</v>
      </c>
      <c r="G9525" s="8"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5">
        <v>9525</v>
      </c>
      <c r="B9526" s="2" t="s">
        <v>10681</v>
      </c>
      <c r="C9526" s="8">
        <f>YEAR(Data!$D9526)</f>
        <v>2014</v>
      </c>
      <c r="D9526" s="3">
        <v>41979</v>
      </c>
      <c r="E9526" s="3">
        <v>41980</v>
      </c>
      <c r="F9526" s="2" t="s">
        <v>188</v>
      </c>
      <c r="G9526" s="8"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5">
        <v>9526</v>
      </c>
      <c r="B9527" s="2" t="s">
        <v>10681</v>
      </c>
      <c r="C9527" s="8">
        <f>YEAR(Data!$D9527)</f>
        <v>2014</v>
      </c>
      <c r="D9527" s="3">
        <v>41979</v>
      </c>
      <c r="E9527" s="3">
        <v>41980</v>
      </c>
      <c r="F9527" s="2" t="s">
        <v>188</v>
      </c>
      <c r="G9527" s="8"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5">
        <v>9527</v>
      </c>
      <c r="B9528" s="2" t="s">
        <v>10681</v>
      </c>
      <c r="C9528" s="8">
        <f>YEAR(Data!$D9528)</f>
        <v>2014</v>
      </c>
      <c r="D9528" s="3">
        <v>41979</v>
      </c>
      <c r="E9528" s="3">
        <v>41980</v>
      </c>
      <c r="F9528" s="2" t="s">
        <v>188</v>
      </c>
      <c r="G9528" s="8"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5">
        <v>9528</v>
      </c>
      <c r="B9529" s="2" t="s">
        <v>10681</v>
      </c>
      <c r="C9529" s="8">
        <f>YEAR(Data!$D9529)</f>
        <v>2014</v>
      </c>
      <c r="D9529" s="3">
        <v>41979</v>
      </c>
      <c r="E9529" s="3">
        <v>41980</v>
      </c>
      <c r="F9529" s="2" t="s">
        <v>188</v>
      </c>
      <c r="G9529" s="8"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5">
        <v>9529</v>
      </c>
      <c r="B9530" s="2" t="s">
        <v>10681</v>
      </c>
      <c r="C9530" s="8">
        <f>YEAR(Data!$D9530)</f>
        <v>2014</v>
      </c>
      <c r="D9530" s="3">
        <v>41979</v>
      </c>
      <c r="E9530" s="3">
        <v>41980</v>
      </c>
      <c r="F9530" s="2" t="s">
        <v>188</v>
      </c>
      <c r="G9530" s="8"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5">
        <v>9530</v>
      </c>
      <c r="B9531" s="2" t="s">
        <v>10682</v>
      </c>
      <c r="C9531" s="8">
        <f>YEAR(Data!$D9531)</f>
        <v>2014</v>
      </c>
      <c r="D9531" s="3">
        <v>41723</v>
      </c>
      <c r="E9531" s="3">
        <v>41724</v>
      </c>
      <c r="F9531" s="2" t="s">
        <v>1290</v>
      </c>
      <c r="G9531" s="8"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5">
        <v>9531</v>
      </c>
      <c r="B9532" s="2" t="s">
        <v>10683</v>
      </c>
      <c r="C9532" s="8">
        <f>YEAR(Data!$D9532)</f>
        <v>2014</v>
      </c>
      <c r="D9532" s="3">
        <v>41829</v>
      </c>
      <c r="E9532" s="3">
        <v>41833</v>
      </c>
      <c r="F9532" s="2" t="s">
        <v>50</v>
      </c>
      <c r="G9532" s="8"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5">
        <v>9532</v>
      </c>
      <c r="B9533" s="2" t="s">
        <v>10684</v>
      </c>
      <c r="C9533" s="8">
        <f>YEAR(Data!$D9533)</f>
        <v>2014</v>
      </c>
      <c r="D9533" s="3">
        <v>41939</v>
      </c>
      <c r="E9533" s="3">
        <v>41944</v>
      </c>
      <c r="F9533" s="2" t="s">
        <v>50</v>
      </c>
      <c r="G9533" s="8"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5">
        <v>9533</v>
      </c>
      <c r="B9534" s="2" t="s">
        <v>10685</v>
      </c>
      <c r="C9534" s="8">
        <f>YEAR(Data!$D9534)</f>
        <v>2013</v>
      </c>
      <c r="D9534" s="3">
        <v>41575</v>
      </c>
      <c r="E9534" s="3">
        <v>41579</v>
      </c>
      <c r="F9534" s="2" t="s">
        <v>50</v>
      </c>
      <c r="G9534" s="8"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5">
        <v>9534</v>
      </c>
      <c r="B9535" s="2" t="s">
        <v>10685</v>
      </c>
      <c r="C9535" s="8">
        <f>YEAR(Data!$D9535)</f>
        <v>2013</v>
      </c>
      <c r="D9535" s="3">
        <v>41575</v>
      </c>
      <c r="E9535" s="3">
        <v>41579</v>
      </c>
      <c r="F9535" s="2" t="s">
        <v>50</v>
      </c>
      <c r="G9535" s="8"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5">
        <v>9535</v>
      </c>
      <c r="B9536" s="2" t="s">
        <v>10685</v>
      </c>
      <c r="C9536" s="8">
        <f>YEAR(Data!$D9536)</f>
        <v>2013</v>
      </c>
      <c r="D9536" s="3">
        <v>41575</v>
      </c>
      <c r="E9536" s="3">
        <v>41579</v>
      </c>
      <c r="F9536" s="2" t="s">
        <v>50</v>
      </c>
      <c r="G9536" s="8"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5">
        <v>9536</v>
      </c>
      <c r="B9537" s="2" t="s">
        <v>10685</v>
      </c>
      <c r="C9537" s="8">
        <f>YEAR(Data!$D9537)</f>
        <v>2013</v>
      </c>
      <c r="D9537" s="3">
        <v>41575</v>
      </c>
      <c r="E9537" s="3">
        <v>41579</v>
      </c>
      <c r="F9537" s="2" t="s">
        <v>50</v>
      </c>
      <c r="G9537" s="8"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5">
        <v>9537</v>
      </c>
      <c r="B9538" s="2" t="s">
        <v>10686</v>
      </c>
      <c r="C9538" s="8">
        <f>YEAR(Data!$D9538)</f>
        <v>2014</v>
      </c>
      <c r="D9538" s="3">
        <v>41803</v>
      </c>
      <c r="E9538" s="3">
        <v>41805</v>
      </c>
      <c r="F9538" s="2" t="s">
        <v>23</v>
      </c>
      <c r="G9538" s="8"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5">
        <v>9538</v>
      </c>
      <c r="B9539" s="2" t="s">
        <v>10687</v>
      </c>
      <c r="C9539" s="8">
        <f>YEAR(Data!$D9539)</f>
        <v>2013</v>
      </c>
      <c r="D9539" s="3">
        <v>41543</v>
      </c>
      <c r="E9539" s="3">
        <v>41545</v>
      </c>
      <c r="F9539" s="2" t="s">
        <v>188</v>
      </c>
      <c r="G9539" s="8"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5">
        <v>9539</v>
      </c>
      <c r="B9540" s="2" t="s">
        <v>10688</v>
      </c>
      <c r="C9540" s="8">
        <f>YEAR(Data!$D9540)</f>
        <v>2014</v>
      </c>
      <c r="D9540" s="3">
        <v>41890</v>
      </c>
      <c r="E9540" s="3">
        <v>41892</v>
      </c>
      <c r="F9540" s="2" t="s">
        <v>188</v>
      </c>
      <c r="G9540" s="8"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5">
        <v>9540</v>
      </c>
      <c r="B9541" s="2" t="s">
        <v>10688</v>
      </c>
      <c r="C9541" s="8">
        <f>YEAR(Data!$D9541)</f>
        <v>2014</v>
      </c>
      <c r="D9541" s="3">
        <v>41890</v>
      </c>
      <c r="E9541" s="3">
        <v>41892</v>
      </c>
      <c r="F9541" s="2" t="s">
        <v>188</v>
      </c>
      <c r="G9541" s="8"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5">
        <v>9541</v>
      </c>
      <c r="B9542" s="2" t="s">
        <v>10689</v>
      </c>
      <c r="C9542" s="8">
        <f>YEAR(Data!$D9542)</f>
        <v>2012</v>
      </c>
      <c r="D9542" s="3">
        <v>41040</v>
      </c>
      <c r="E9542" s="3">
        <v>41045</v>
      </c>
      <c r="F9542" s="2" t="s">
        <v>23</v>
      </c>
      <c r="G9542" s="8"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5">
        <v>9542</v>
      </c>
      <c r="B9543" s="2" t="s">
        <v>10690</v>
      </c>
      <c r="C9543" s="8">
        <f>YEAR(Data!$D9543)</f>
        <v>2012</v>
      </c>
      <c r="D9543" s="3">
        <v>41127</v>
      </c>
      <c r="E9543" s="3">
        <v>41131</v>
      </c>
      <c r="F9543" s="2" t="s">
        <v>50</v>
      </c>
      <c r="G9543" s="8"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5">
        <v>9543</v>
      </c>
      <c r="B9544" s="2" t="s">
        <v>10690</v>
      </c>
      <c r="C9544" s="8">
        <f>YEAR(Data!$D9544)</f>
        <v>2012</v>
      </c>
      <c r="D9544" s="3">
        <v>41127</v>
      </c>
      <c r="E9544" s="3">
        <v>41131</v>
      </c>
      <c r="F9544" s="2" t="s">
        <v>50</v>
      </c>
      <c r="G9544" s="8"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5">
        <v>9544</v>
      </c>
      <c r="B9545" s="2" t="s">
        <v>10690</v>
      </c>
      <c r="C9545" s="8">
        <f>YEAR(Data!$D9545)</f>
        <v>2012</v>
      </c>
      <c r="D9545" s="3">
        <v>41127</v>
      </c>
      <c r="E9545" s="3">
        <v>41131</v>
      </c>
      <c r="F9545" s="2" t="s">
        <v>50</v>
      </c>
      <c r="G9545" s="8"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5">
        <v>9545</v>
      </c>
      <c r="B9546" s="2" t="s">
        <v>10690</v>
      </c>
      <c r="C9546" s="8">
        <f>YEAR(Data!$D9546)</f>
        <v>2012</v>
      </c>
      <c r="D9546" s="3">
        <v>41127</v>
      </c>
      <c r="E9546" s="3">
        <v>41131</v>
      </c>
      <c r="F9546" s="2" t="s">
        <v>50</v>
      </c>
      <c r="G9546" s="8"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5">
        <v>9546</v>
      </c>
      <c r="B9547" s="2" t="s">
        <v>10691</v>
      </c>
      <c r="C9547" s="8">
        <f>YEAR(Data!$D9547)</f>
        <v>2011</v>
      </c>
      <c r="D9547" s="3">
        <v>40845</v>
      </c>
      <c r="E9547" s="3">
        <v>40849</v>
      </c>
      <c r="F9547" s="2" t="s">
        <v>50</v>
      </c>
      <c r="G9547" s="8"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5">
        <v>9547</v>
      </c>
      <c r="B9548" s="2" t="s">
        <v>10691</v>
      </c>
      <c r="C9548" s="8">
        <f>YEAR(Data!$D9548)</f>
        <v>2011</v>
      </c>
      <c r="D9548" s="3">
        <v>40845</v>
      </c>
      <c r="E9548" s="3">
        <v>40849</v>
      </c>
      <c r="F9548" s="2" t="s">
        <v>50</v>
      </c>
      <c r="G9548" s="8"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5">
        <v>9548</v>
      </c>
      <c r="B9549" s="2" t="s">
        <v>10692</v>
      </c>
      <c r="C9549" s="8">
        <f>YEAR(Data!$D9549)</f>
        <v>2013</v>
      </c>
      <c r="D9549" s="3">
        <v>41444</v>
      </c>
      <c r="E9549" s="3">
        <v>41446</v>
      </c>
      <c r="F9549" s="2" t="s">
        <v>23</v>
      </c>
      <c r="G9549" s="8"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5">
        <v>9549</v>
      </c>
      <c r="B9550" s="2" t="s">
        <v>10692</v>
      </c>
      <c r="C9550" s="8">
        <f>YEAR(Data!$D9550)</f>
        <v>2013</v>
      </c>
      <c r="D9550" s="3">
        <v>41444</v>
      </c>
      <c r="E9550" s="3">
        <v>41446</v>
      </c>
      <c r="F9550" s="2" t="s">
        <v>23</v>
      </c>
      <c r="G9550" s="8"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5">
        <v>9550</v>
      </c>
      <c r="B9551" s="2" t="s">
        <v>10692</v>
      </c>
      <c r="C9551" s="8">
        <f>YEAR(Data!$D9551)</f>
        <v>2013</v>
      </c>
      <c r="D9551" s="3">
        <v>41444</v>
      </c>
      <c r="E9551" s="3">
        <v>41446</v>
      </c>
      <c r="F9551" s="2" t="s">
        <v>23</v>
      </c>
      <c r="G9551" s="8"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5">
        <v>9551</v>
      </c>
      <c r="B9552" s="2" t="s">
        <v>10693</v>
      </c>
      <c r="C9552" s="8">
        <f>YEAR(Data!$D9552)</f>
        <v>2012</v>
      </c>
      <c r="D9552" s="3">
        <v>41032</v>
      </c>
      <c r="E9552" s="3">
        <v>41035</v>
      </c>
      <c r="F9552" s="2" t="s">
        <v>188</v>
      </c>
      <c r="G9552" s="8"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5">
        <v>9552</v>
      </c>
      <c r="B9553" s="2" t="s">
        <v>10694</v>
      </c>
      <c r="C9553" s="8">
        <f>YEAR(Data!$D9553)</f>
        <v>2012</v>
      </c>
      <c r="D9553" s="3">
        <v>41223</v>
      </c>
      <c r="E9553" s="3">
        <v>41227</v>
      </c>
      <c r="F9553" s="2" t="s">
        <v>50</v>
      </c>
      <c r="G9553" s="8"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5">
        <v>9553</v>
      </c>
      <c r="B9554" s="2" t="s">
        <v>10695</v>
      </c>
      <c r="C9554" s="8">
        <f>YEAR(Data!$D9554)</f>
        <v>2012</v>
      </c>
      <c r="D9554" s="3">
        <v>41059</v>
      </c>
      <c r="E9554" s="3">
        <v>41063</v>
      </c>
      <c r="F9554" s="2" t="s">
        <v>50</v>
      </c>
      <c r="G9554" s="8"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5">
        <v>9554</v>
      </c>
      <c r="B9555" s="2" t="s">
        <v>10696</v>
      </c>
      <c r="C9555" s="8">
        <f>YEAR(Data!$D9555)</f>
        <v>2013</v>
      </c>
      <c r="D9555" s="3">
        <v>41540</v>
      </c>
      <c r="E9555" s="3">
        <v>41545</v>
      </c>
      <c r="F9555" s="2" t="s">
        <v>50</v>
      </c>
      <c r="G9555" s="8"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5">
        <v>9555</v>
      </c>
      <c r="B9556" s="2" t="s">
        <v>10697</v>
      </c>
      <c r="C9556" s="8">
        <f>YEAR(Data!$D9556)</f>
        <v>2012</v>
      </c>
      <c r="D9556" s="3">
        <v>41241</v>
      </c>
      <c r="E9556" s="3">
        <v>41245</v>
      </c>
      <c r="F9556" s="2" t="s">
        <v>50</v>
      </c>
      <c r="G9556" s="8"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5">
        <v>9556</v>
      </c>
      <c r="B9557" s="2" t="s">
        <v>10697</v>
      </c>
      <c r="C9557" s="8">
        <f>YEAR(Data!$D9557)</f>
        <v>2012</v>
      </c>
      <c r="D9557" s="3">
        <v>41241</v>
      </c>
      <c r="E9557" s="3">
        <v>41245</v>
      </c>
      <c r="F9557" s="2" t="s">
        <v>50</v>
      </c>
      <c r="G9557" s="8"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5">
        <v>9557</v>
      </c>
      <c r="B9558" s="2" t="s">
        <v>10698</v>
      </c>
      <c r="C9558" s="8">
        <f>YEAR(Data!$D9558)</f>
        <v>2012</v>
      </c>
      <c r="D9558" s="3">
        <v>41246</v>
      </c>
      <c r="E9558" s="3">
        <v>41248</v>
      </c>
      <c r="F9558" s="2" t="s">
        <v>23</v>
      </c>
      <c r="G9558" s="8"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5">
        <v>9558</v>
      </c>
      <c r="B9559" s="2" t="s">
        <v>10699</v>
      </c>
      <c r="C9559" s="8">
        <f>YEAR(Data!$D9559)</f>
        <v>2011</v>
      </c>
      <c r="D9559" s="3">
        <v>40833</v>
      </c>
      <c r="E9559" s="3">
        <v>40835</v>
      </c>
      <c r="F9559" s="2" t="s">
        <v>23</v>
      </c>
      <c r="G9559" s="8"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5">
        <v>9559</v>
      </c>
      <c r="B9560" s="2" t="s">
        <v>10700</v>
      </c>
      <c r="C9560" s="8">
        <f>YEAR(Data!$D9560)</f>
        <v>2013</v>
      </c>
      <c r="D9560" s="3">
        <v>41398</v>
      </c>
      <c r="E9560" s="3">
        <v>41400</v>
      </c>
      <c r="F9560" s="2" t="s">
        <v>188</v>
      </c>
      <c r="G9560" s="8"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5">
        <v>9560</v>
      </c>
      <c r="B9561" s="2" t="s">
        <v>10700</v>
      </c>
      <c r="C9561" s="8">
        <f>YEAR(Data!$D9561)</f>
        <v>2013</v>
      </c>
      <c r="D9561" s="3">
        <v>41398</v>
      </c>
      <c r="E9561" s="3">
        <v>41400</v>
      </c>
      <c r="F9561" s="2" t="s">
        <v>188</v>
      </c>
      <c r="G9561" s="8"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5">
        <v>9561</v>
      </c>
      <c r="B9562" s="2" t="s">
        <v>10700</v>
      </c>
      <c r="C9562" s="8">
        <f>YEAR(Data!$D9562)</f>
        <v>2013</v>
      </c>
      <c r="D9562" s="3">
        <v>41398</v>
      </c>
      <c r="E9562" s="3">
        <v>41400</v>
      </c>
      <c r="F9562" s="2" t="s">
        <v>188</v>
      </c>
      <c r="G9562" s="8"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5">
        <v>9562</v>
      </c>
      <c r="B9563" s="2" t="s">
        <v>10700</v>
      </c>
      <c r="C9563" s="8">
        <f>YEAR(Data!$D9563)</f>
        <v>2013</v>
      </c>
      <c r="D9563" s="3">
        <v>41398</v>
      </c>
      <c r="E9563" s="3">
        <v>41400</v>
      </c>
      <c r="F9563" s="2" t="s">
        <v>188</v>
      </c>
      <c r="G9563" s="8"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5">
        <v>9563</v>
      </c>
      <c r="B9564" s="2" t="s">
        <v>10700</v>
      </c>
      <c r="C9564" s="8">
        <f>YEAR(Data!$D9564)</f>
        <v>2013</v>
      </c>
      <c r="D9564" s="3">
        <v>41398</v>
      </c>
      <c r="E9564" s="3">
        <v>41400</v>
      </c>
      <c r="F9564" s="2" t="s">
        <v>188</v>
      </c>
      <c r="G9564" s="8"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5">
        <v>9564</v>
      </c>
      <c r="B9565" s="2" t="s">
        <v>10700</v>
      </c>
      <c r="C9565" s="8">
        <f>YEAR(Data!$D9565)</f>
        <v>2013</v>
      </c>
      <c r="D9565" s="3">
        <v>41398</v>
      </c>
      <c r="E9565" s="3">
        <v>41400</v>
      </c>
      <c r="F9565" s="2" t="s">
        <v>188</v>
      </c>
      <c r="G9565" s="8"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5">
        <v>9565</v>
      </c>
      <c r="B9566" s="2" t="s">
        <v>10705</v>
      </c>
      <c r="C9566" s="8">
        <f>YEAR(Data!$D9566)</f>
        <v>2012</v>
      </c>
      <c r="D9566" s="3">
        <v>41061</v>
      </c>
      <c r="E9566" s="3">
        <v>41068</v>
      </c>
      <c r="F9566" s="2" t="s">
        <v>50</v>
      </c>
      <c r="G9566" s="8"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5">
        <v>9566</v>
      </c>
      <c r="B9567" s="2" t="s">
        <v>10706</v>
      </c>
      <c r="C9567" s="8">
        <f>YEAR(Data!$D9567)</f>
        <v>2011</v>
      </c>
      <c r="D9567" s="3">
        <v>40633</v>
      </c>
      <c r="E9567" s="3">
        <v>40633</v>
      </c>
      <c r="F9567" s="2" t="s">
        <v>1290</v>
      </c>
      <c r="G9567" s="8"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5">
        <v>9567</v>
      </c>
      <c r="B9568" s="2" t="s">
        <v>10706</v>
      </c>
      <c r="C9568" s="8">
        <f>YEAR(Data!$D9568)</f>
        <v>2011</v>
      </c>
      <c r="D9568" s="3">
        <v>40633</v>
      </c>
      <c r="E9568" s="3">
        <v>40633</v>
      </c>
      <c r="F9568" s="2" t="s">
        <v>1290</v>
      </c>
      <c r="G9568" s="8"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5">
        <v>9568</v>
      </c>
      <c r="B9569" s="2" t="s">
        <v>10706</v>
      </c>
      <c r="C9569" s="8">
        <f>YEAR(Data!$D9569)</f>
        <v>2011</v>
      </c>
      <c r="D9569" s="3">
        <v>40633</v>
      </c>
      <c r="E9569" s="3">
        <v>40633</v>
      </c>
      <c r="F9569" s="2" t="s">
        <v>1290</v>
      </c>
      <c r="G9569" s="8"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5">
        <v>9569</v>
      </c>
      <c r="B9570" s="2" t="s">
        <v>10707</v>
      </c>
      <c r="C9570" s="8">
        <f>YEAR(Data!$D9570)</f>
        <v>2014</v>
      </c>
      <c r="D9570" s="3">
        <v>41826</v>
      </c>
      <c r="E9570" s="3">
        <v>41828</v>
      </c>
      <c r="F9570" s="2" t="s">
        <v>188</v>
      </c>
      <c r="G9570" s="8"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5">
        <v>9570</v>
      </c>
      <c r="B9571" s="2" t="s">
        <v>10708</v>
      </c>
      <c r="C9571" s="8">
        <f>YEAR(Data!$D9571)</f>
        <v>2012</v>
      </c>
      <c r="D9571" s="3">
        <v>41176</v>
      </c>
      <c r="E9571" s="3">
        <v>41176</v>
      </c>
      <c r="F9571" s="2" t="s">
        <v>1290</v>
      </c>
      <c r="G9571" s="8"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5">
        <v>9571</v>
      </c>
      <c r="B9572" s="2" t="s">
        <v>10708</v>
      </c>
      <c r="C9572" s="8">
        <f>YEAR(Data!$D9572)</f>
        <v>2012</v>
      </c>
      <c r="D9572" s="3">
        <v>41176</v>
      </c>
      <c r="E9572" s="3">
        <v>41176</v>
      </c>
      <c r="F9572" s="2" t="s">
        <v>1290</v>
      </c>
      <c r="G9572" s="8"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5">
        <v>9572</v>
      </c>
      <c r="B9573" s="2" t="s">
        <v>10708</v>
      </c>
      <c r="C9573" s="8">
        <f>YEAR(Data!$D9573)</f>
        <v>2012</v>
      </c>
      <c r="D9573" s="3">
        <v>41176</v>
      </c>
      <c r="E9573" s="3">
        <v>41176</v>
      </c>
      <c r="F9573" s="2" t="s">
        <v>1290</v>
      </c>
      <c r="G9573" s="8"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5">
        <v>9573</v>
      </c>
      <c r="B9574" s="2" t="s">
        <v>10708</v>
      </c>
      <c r="C9574" s="8">
        <f>YEAR(Data!$D9574)</f>
        <v>2012</v>
      </c>
      <c r="D9574" s="3">
        <v>41176</v>
      </c>
      <c r="E9574" s="3">
        <v>41176</v>
      </c>
      <c r="F9574" s="2" t="s">
        <v>1290</v>
      </c>
      <c r="G9574" s="8"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5">
        <v>9574</v>
      </c>
      <c r="B9575" s="2" t="s">
        <v>10708</v>
      </c>
      <c r="C9575" s="8">
        <f>YEAR(Data!$D9575)</f>
        <v>2012</v>
      </c>
      <c r="D9575" s="3">
        <v>41176</v>
      </c>
      <c r="E9575" s="3">
        <v>41176</v>
      </c>
      <c r="F9575" s="2" t="s">
        <v>1290</v>
      </c>
      <c r="G9575" s="8"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5">
        <v>9575</v>
      </c>
      <c r="B9576" s="2" t="s">
        <v>10709</v>
      </c>
      <c r="C9576" s="8">
        <f>YEAR(Data!$D9576)</f>
        <v>2012</v>
      </c>
      <c r="D9576" s="3">
        <v>41134</v>
      </c>
      <c r="E9576" s="3">
        <v>41134</v>
      </c>
      <c r="F9576" s="2" t="s">
        <v>1290</v>
      </c>
      <c r="G9576" s="8"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5">
        <v>9576</v>
      </c>
      <c r="B9577" s="2" t="s">
        <v>10710</v>
      </c>
      <c r="C9577" s="8">
        <f>YEAR(Data!$D9577)</f>
        <v>2012</v>
      </c>
      <c r="D9577" s="3">
        <v>41055</v>
      </c>
      <c r="E9577" s="3">
        <v>41057</v>
      </c>
      <c r="F9577" s="2" t="s">
        <v>23</v>
      </c>
      <c r="G9577" s="8"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5">
        <v>9577</v>
      </c>
      <c r="B9578" s="2" t="s">
        <v>10710</v>
      </c>
      <c r="C9578" s="8">
        <f>YEAR(Data!$D9578)</f>
        <v>2012</v>
      </c>
      <c r="D9578" s="3">
        <v>41055</v>
      </c>
      <c r="E9578" s="3">
        <v>41057</v>
      </c>
      <c r="F9578" s="2" t="s">
        <v>23</v>
      </c>
      <c r="G9578" s="8"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5">
        <v>9578</v>
      </c>
      <c r="B9579" s="2" t="s">
        <v>10710</v>
      </c>
      <c r="C9579" s="8">
        <f>YEAR(Data!$D9579)</f>
        <v>2012</v>
      </c>
      <c r="D9579" s="3">
        <v>41055</v>
      </c>
      <c r="E9579" s="3">
        <v>41057</v>
      </c>
      <c r="F9579" s="2" t="s">
        <v>23</v>
      </c>
      <c r="G9579" s="8"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5">
        <v>9579</v>
      </c>
      <c r="B9580" s="2" t="s">
        <v>10711</v>
      </c>
      <c r="C9580" s="8">
        <f>YEAR(Data!$D9580)</f>
        <v>2014</v>
      </c>
      <c r="D9580" s="3">
        <v>41897</v>
      </c>
      <c r="E9580" s="3">
        <v>41899</v>
      </c>
      <c r="F9580" s="2" t="s">
        <v>188</v>
      </c>
      <c r="G9580" s="8"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5">
        <v>9580</v>
      </c>
      <c r="B9581" s="2" t="s">
        <v>10711</v>
      </c>
      <c r="C9581" s="8">
        <f>YEAR(Data!$D9581)</f>
        <v>2014</v>
      </c>
      <c r="D9581" s="3">
        <v>41897</v>
      </c>
      <c r="E9581" s="3">
        <v>41899</v>
      </c>
      <c r="F9581" s="2" t="s">
        <v>188</v>
      </c>
      <c r="G9581" s="8"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5">
        <v>9581</v>
      </c>
      <c r="B9582" s="2" t="s">
        <v>10711</v>
      </c>
      <c r="C9582" s="8">
        <f>YEAR(Data!$D9582)</f>
        <v>2014</v>
      </c>
      <c r="D9582" s="3">
        <v>41897</v>
      </c>
      <c r="E9582" s="3">
        <v>41899</v>
      </c>
      <c r="F9582" s="2" t="s">
        <v>188</v>
      </c>
      <c r="G9582" s="8"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5">
        <v>9582</v>
      </c>
      <c r="B9583" s="2" t="s">
        <v>10711</v>
      </c>
      <c r="C9583" s="8">
        <f>YEAR(Data!$D9583)</f>
        <v>2014</v>
      </c>
      <c r="D9583" s="3">
        <v>41897</v>
      </c>
      <c r="E9583" s="3">
        <v>41899</v>
      </c>
      <c r="F9583" s="2" t="s">
        <v>188</v>
      </c>
      <c r="G9583" s="8"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5">
        <v>9583</v>
      </c>
      <c r="B9584" s="2" t="s">
        <v>10712</v>
      </c>
      <c r="C9584" s="8">
        <f>YEAR(Data!$D9584)</f>
        <v>2013</v>
      </c>
      <c r="D9584" s="3">
        <v>41433</v>
      </c>
      <c r="E9584" s="3">
        <v>41437</v>
      </c>
      <c r="F9584" s="2" t="s">
        <v>50</v>
      </c>
      <c r="G9584" s="8"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5">
        <v>9584</v>
      </c>
      <c r="B9585" s="2" t="s">
        <v>10713</v>
      </c>
      <c r="C9585" s="8">
        <f>YEAR(Data!$D9585)</f>
        <v>2014</v>
      </c>
      <c r="D9585" s="3">
        <v>41816</v>
      </c>
      <c r="E9585" s="3">
        <v>41818</v>
      </c>
      <c r="F9585" s="2" t="s">
        <v>23</v>
      </c>
      <c r="G9585" s="8"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5">
        <v>9585</v>
      </c>
      <c r="B9586" s="2" t="s">
        <v>10714</v>
      </c>
      <c r="C9586" s="8">
        <f>YEAR(Data!$D9586)</f>
        <v>2014</v>
      </c>
      <c r="D9586" s="3">
        <v>41878</v>
      </c>
      <c r="E9586" s="3">
        <v>41879</v>
      </c>
      <c r="F9586" s="2" t="s">
        <v>188</v>
      </c>
      <c r="G9586" s="8"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5">
        <v>9586</v>
      </c>
      <c r="B9587" s="2" t="s">
        <v>10715</v>
      </c>
      <c r="C9587" s="8">
        <f>YEAR(Data!$D9587)</f>
        <v>2013</v>
      </c>
      <c r="D9587" s="3">
        <v>41513</v>
      </c>
      <c r="E9587" s="3">
        <v>41515</v>
      </c>
      <c r="F9587" s="2" t="s">
        <v>188</v>
      </c>
      <c r="G9587" s="8"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5">
        <v>9587</v>
      </c>
      <c r="B9588" s="2" t="s">
        <v>10716</v>
      </c>
      <c r="C9588" s="8">
        <f>YEAR(Data!$D9588)</f>
        <v>2013</v>
      </c>
      <c r="D9588" s="3">
        <v>41597</v>
      </c>
      <c r="E9588" s="3">
        <v>41597</v>
      </c>
      <c r="F9588" s="2" t="s">
        <v>1290</v>
      </c>
      <c r="G9588" s="8"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5">
        <v>9588</v>
      </c>
      <c r="B9589" s="2" t="s">
        <v>10717</v>
      </c>
      <c r="C9589" s="8">
        <f>YEAR(Data!$D9589)</f>
        <v>2014</v>
      </c>
      <c r="D9589" s="3">
        <v>41747</v>
      </c>
      <c r="E9589" s="3">
        <v>41752</v>
      </c>
      <c r="F9589" s="2" t="s">
        <v>50</v>
      </c>
      <c r="G9589" s="8"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5">
        <v>9589</v>
      </c>
      <c r="B9590" s="2" t="s">
        <v>10718</v>
      </c>
      <c r="C9590" s="8">
        <f>YEAR(Data!$D9590)</f>
        <v>2014</v>
      </c>
      <c r="D9590" s="3">
        <v>41844</v>
      </c>
      <c r="E9590" s="3">
        <v>41849</v>
      </c>
      <c r="F9590" s="2" t="s">
        <v>50</v>
      </c>
      <c r="G9590" s="8"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5">
        <v>9590</v>
      </c>
      <c r="B9591" s="2" t="s">
        <v>10719</v>
      </c>
      <c r="C9591" s="8">
        <f>YEAR(Data!$D9591)</f>
        <v>2011</v>
      </c>
      <c r="D9591" s="3">
        <v>40674</v>
      </c>
      <c r="E9591" s="3">
        <v>40678</v>
      </c>
      <c r="F9591" s="2" t="s">
        <v>50</v>
      </c>
      <c r="G9591" s="8"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5">
        <v>9591</v>
      </c>
      <c r="B9592" s="2" t="s">
        <v>10719</v>
      </c>
      <c r="C9592" s="8">
        <f>YEAR(Data!$D9592)</f>
        <v>2011</v>
      </c>
      <c r="D9592" s="3">
        <v>40674</v>
      </c>
      <c r="E9592" s="3">
        <v>40678</v>
      </c>
      <c r="F9592" s="2" t="s">
        <v>50</v>
      </c>
      <c r="G9592" s="8"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5">
        <v>9592</v>
      </c>
      <c r="B9593" s="2" t="s">
        <v>10720</v>
      </c>
      <c r="C9593" s="8">
        <f>YEAR(Data!$D9593)</f>
        <v>2013</v>
      </c>
      <c r="D9593" s="3">
        <v>41484</v>
      </c>
      <c r="E9593" s="3">
        <v>41488</v>
      </c>
      <c r="F9593" s="2" t="s">
        <v>50</v>
      </c>
      <c r="G9593" s="8"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5">
        <v>9593</v>
      </c>
      <c r="B9594" s="2" t="s">
        <v>10720</v>
      </c>
      <c r="C9594" s="8">
        <f>YEAR(Data!$D9594)</f>
        <v>2013</v>
      </c>
      <c r="D9594" s="3">
        <v>41484</v>
      </c>
      <c r="E9594" s="3">
        <v>41488</v>
      </c>
      <c r="F9594" s="2" t="s">
        <v>50</v>
      </c>
      <c r="G9594" s="8"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5">
        <v>9594</v>
      </c>
      <c r="B9595" s="2" t="s">
        <v>10721</v>
      </c>
      <c r="C9595" s="8">
        <f>YEAR(Data!$D9595)</f>
        <v>2014</v>
      </c>
      <c r="D9595" s="3">
        <v>41897</v>
      </c>
      <c r="E9595" s="3">
        <v>41902</v>
      </c>
      <c r="F9595" s="2" t="s">
        <v>50</v>
      </c>
      <c r="G9595" s="8"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5">
        <v>9595</v>
      </c>
      <c r="B9596" s="2" t="s">
        <v>10721</v>
      </c>
      <c r="C9596" s="8">
        <f>YEAR(Data!$D9596)</f>
        <v>2014</v>
      </c>
      <c r="D9596" s="3">
        <v>41897</v>
      </c>
      <c r="E9596" s="3">
        <v>41902</v>
      </c>
      <c r="F9596" s="2" t="s">
        <v>50</v>
      </c>
      <c r="G9596" s="8"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5">
        <v>9596</v>
      </c>
      <c r="B9597" s="2" t="s">
        <v>10722</v>
      </c>
      <c r="C9597" s="8">
        <f>YEAR(Data!$D9597)</f>
        <v>2014</v>
      </c>
      <c r="D9597" s="3">
        <v>41664</v>
      </c>
      <c r="E9597" s="3">
        <v>41669</v>
      </c>
      <c r="F9597" s="2" t="s">
        <v>50</v>
      </c>
      <c r="G9597" s="8"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5">
        <v>9597</v>
      </c>
      <c r="B9598" s="2" t="s">
        <v>10722</v>
      </c>
      <c r="C9598" s="8">
        <f>YEAR(Data!$D9598)</f>
        <v>2014</v>
      </c>
      <c r="D9598" s="3">
        <v>41664</v>
      </c>
      <c r="E9598" s="3">
        <v>41669</v>
      </c>
      <c r="F9598" s="2" t="s">
        <v>50</v>
      </c>
      <c r="G9598" s="8"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5">
        <v>9598</v>
      </c>
      <c r="B9599" s="2" t="s">
        <v>10722</v>
      </c>
      <c r="C9599" s="8">
        <f>YEAR(Data!$D9599)</f>
        <v>2014</v>
      </c>
      <c r="D9599" s="3">
        <v>41664</v>
      </c>
      <c r="E9599" s="3">
        <v>41669</v>
      </c>
      <c r="F9599" s="2" t="s">
        <v>50</v>
      </c>
      <c r="G9599" s="8"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5">
        <v>9599</v>
      </c>
      <c r="B9600" s="2" t="s">
        <v>10723</v>
      </c>
      <c r="C9600" s="8">
        <f>YEAR(Data!$D9600)</f>
        <v>2012</v>
      </c>
      <c r="D9600" s="3">
        <v>41171</v>
      </c>
      <c r="E9600" s="3">
        <v>41175</v>
      </c>
      <c r="F9600" s="2" t="s">
        <v>50</v>
      </c>
      <c r="G9600" s="8"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5">
        <v>9600</v>
      </c>
      <c r="B9601" s="2" t="s">
        <v>10724</v>
      </c>
      <c r="C9601" s="8">
        <f>YEAR(Data!$D9601)</f>
        <v>2012</v>
      </c>
      <c r="D9601" s="3">
        <v>41013</v>
      </c>
      <c r="E9601" s="3">
        <v>41017</v>
      </c>
      <c r="F9601" s="2" t="s">
        <v>50</v>
      </c>
      <c r="G9601" s="8"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5">
        <v>9601</v>
      </c>
      <c r="B9602" s="2" t="s">
        <v>10725</v>
      </c>
      <c r="C9602" s="8">
        <f>YEAR(Data!$D9602)</f>
        <v>2014</v>
      </c>
      <c r="D9602" s="3">
        <v>41768</v>
      </c>
      <c r="E9602" s="3">
        <v>41771</v>
      </c>
      <c r="F9602" s="2" t="s">
        <v>23</v>
      </c>
      <c r="G9602" s="8"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5">
        <v>9602</v>
      </c>
      <c r="B9603" s="2" t="s">
        <v>10726</v>
      </c>
      <c r="C9603" s="8">
        <f>YEAR(Data!$D9603)</f>
        <v>2013</v>
      </c>
      <c r="D9603" s="3">
        <v>41522</v>
      </c>
      <c r="E9603" s="3">
        <v>41527</v>
      </c>
      <c r="F9603" s="2" t="s">
        <v>50</v>
      </c>
      <c r="G9603" s="8"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5">
        <v>9603</v>
      </c>
      <c r="B9604" s="2" t="s">
        <v>10727</v>
      </c>
      <c r="C9604" s="8">
        <f>YEAR(Data!$D9604)</f>
        <v>2011</v>
      </c>
      <c r="D9604" s="3">
        <v>40682</v>
      </c>
      <c r="E9604" s="3">
        <v>40685</v>
      </c>
      <c r="F9604" s="2" t="s">
        <v>188</v>
      </c>
      <c r="G9604" s="8"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5">
        <v>9604</v>
      </c>
      <c r="B9605" s="2" t="s">
        <v>10728</v>
      </c>
      <c r="C9605" s="8">
        <f>YEAR(Data!$D9605)</f>
        <v>2013</v>
      </c>
      <c r="D9605" s="3">
        <v>41443</v>
      </c>
      <c r="E9605" s="3">
        <v>41449</v>
      </c>
      <c r="F9605" s="2" t="s">
        <v>50</v>
      </c>
      <c r="G9605" s="8"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5">
        <v>9605</v>
      </c>
      <c r="B9606" s="2" t="s">
        <v>10729</v>
      </c>
      <c r="C9606" s="8">
        <f>YEAR(Data!$D9606)</f>
        <v>2012</v>
      </c>
      <c r="D9606" s="3">
        <v>41215</v>
      </c>
      <c r="E9606" s="3">
        <v>41218</v>
      </c>
      <c r="F9606" s="2" t="s">
        <v>188</v>
      </c>
      <c r="G9606" s="8"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5">
        <v>9606</v>
      </c>
      <c r="B9607" s="2" t="s">
        <v>10732</v>
      </c>
      <c r="C9607" s="8">
        <f>YEAR(Data!$D9607)</f>
        <v>2014</v>
      </c>
      <c r="D9607" s="3">
        <v>41948</v>
      </c>
      <c r="E9607" s="3">
        <v>41953</v>
      </c>
      <c r="F9607" s="2" t="s">
        <v>50</v>
      </c>
      <c r="G9607" s="8"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5">
        <v>9607</v>
      </c>
      <c r="B9608" s="2" t="s">
        <v>10732</v>
      </c>
      <c r="C9608" s="8">
        <f>YEAR(Data!$D9608)</f>
        <v>2014</v>
      </c>
      <c r="D9608" s="3">
        <v>41948</v>
      </c>
      <c r="E9608" s="3">
        <v>41953</v>
      </c>
      <c r="F9608" s="2" t="s">
        <v>50</v>
      </c>
      <c r="G9608" s="8"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5">
        <v>9608</v>
      </c>
      <c r="B9609" s="2" t="s">
        <v>10733</v>
      </c>
      <c r="C9609" s="8">
        <f>YEAR(Data!$D9609)</f>
        <v>2014</v>
      </c>
      <c r="D9609" s="3">
        <v>41979</v>
      </c>
      <c r="E9609" s="3">
        <v>41982</v>
      </c>
      <c r="F9609" s="2" t="s">
        <v>23</v>
      </c>
      <c r="G9609" s="8"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5">
        <v>9609</v>
      </c>
      <c r="B9610" s="2" t="s">
        <v>10733</v>
      </c>
      <c r="C9610" s="8">
        <f>YEAR(Data!$D9610)</f>
        <v>2014</v>
      </c>
      <c r="D9610" s="3">
        <v>41979</v>
      </c>
      <c r="E9610" s="3">
        <v>41982</v>
      </c>
      <c r="F9610" s="2" t="s">
        <v>23</v>
      </c>
      <c r="G9610" s="8"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5">
        <v>9610</v>
      </c>
      <c r="B9611" s="2" t="s">
        <v>10734</v>
      </c>
      <c r="C9611" s="8">
        <f>YEAR(Data!$D9611)</f>
        <v>2013</v>
      </c>
      <c r="D9611" s="3">
        <v>41411</v>
      </c>
      <c r="E9611" s="3">
        <v>41414</v>
      </c>
      <c r="F9611" s="2" t="s">
        <v>23</v>
      </c>
      <c r="G9611" s="8"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5">
        <v>9611</v>
      </c>
      <c r="B9612" s="2" t="s">
        <v>10734</v>
      </c>
      <c r="C9612" s="8">
        <f>YEAR(Data!$D9612)</f>
        <v>2013</v>
      </c>
      <c r="D9612" s="3">
        <v>41411</v>
      </c>
      <c r="E9612" s="3">
        <v>41414</v>
      </c>
      <c r="F9612" s="2" t="s">
        <v>23</v>
      </c>
      <c r="G9612" s="8"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5">
        <v>9612</v>
      </c>
      <c r="B9613" s="2" t="s">
        <v>10735</v>
      </c>
      <c r="C9613" s="8">
        <f>YEAR(Data!$D9613)</f>
        <v>2014</v>
      </c>
      <c r="D9613" s="3">
        <v>41937</v>
      </c>
      <c r="E9613" s="3">
        <v>41943</v>
      </c>
      <c r="F9613" s="2" t="s">
        <v>50</v>
      </c>
      <c r="G9613" s="8"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5">
        <v>9613</v>
      </c>
      <c r="B9614" s="2" t="s">
        <v>10736</v>
      </c>
      <c r="C9614" s="8">
        <f>YEAR(Data!$D9614)</f>
        <v>2013</v>
      </c>
      <c r="D9614" s="3">
        <v>41536</v>
      </c>
      <c r="E9614" s="3">
        <v>41540</v>
      </c>
      <c r="F9614" s="2" t="s">
        <v>50</v>
      </c>
      <c r="G9614" s="8"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5">
        <v>9614</v>
      </c>
      <c r="B9615" s="2" t="s">
        <v>10737</v>
      </c>
      <c r="C9615" s="8">
        <f>YEAR(Data!$D9615)</f>
        <v>2011</v>
      </c>
      <c r="D9615" s="3">
        <v>40858</v>
      </c>
      <c r="E9615" s="3">
        <v>40860</v>
      </c>
      <c r="F9615" s="2" t="s">
        <v>188</v>
      </c>
      <c r="G9615" s="8"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5">
        <v>9615</v>
      </c>
      <c r="B9616" s="2" t="s">
        <v>10737</v>
      </c>
      <c r="C9616" s="8">
        <f>YEAR(Data!$D9616)</f>
        <v>2011</v>
      </c>
      <c r="D9616" s="3">
        <v>40858</v>
      </c>
      <c r="E9616" s="3">
        <v>40860</v>
      </c>
      <c r="F9616" s="2" t="s">
        <v>188</v>
      </c>
      <c r="G9616" s="8"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5">
        <v>9616</v>
      </c>
      <c r="B9617" s="2" t="s">
        <v>10737</v>
      </c>
      <c r="C9617" s="8">
        <f>YEAR(Data!$D9617)</f>
        <v>2011</v>
      </c>
      <c r="D9617" s="3">
        <v>40858</v>
      </c>
      <c r="E9617" s="3">
        <v>40860</v>
      </c>
      <c r="F9617" s="2" t="s">
        <v>188</v>
      </c>
      <c r="G9617" s="8"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5">
        <v>9617</v>
      </c>
      <c r="B9618" s="2" t="s">
        <v>10738</v>
      </c>
      <c r="C9618" s="8">
        <f>YEAR(Data!$D9618)</f>
        <v>2013</v>
      </c>
      <c r="D9618" s="3">
        <v>41509</v>
      </c>
      <c r="E9618" s="3">
        <v>41516</v>
      </c>
      <c r="F9618" s="2" t="s">
        <v>50</v>
      </c>
      <c r="G9618" s="8"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5">
        <v>9618</v>
      </c>
      <c r="B9619" s="2" t="s">
        <v>10739</v>
      </c>
      <c r="C9619" s="8">
        <f>YEAR(Data!$D9619)</f>
        <v>2014</v>
      </c>
      <c r="D9619" s="3">
        <v>41960</v>
      </c>
      <c r="E9619" s="3">
        <v>41965</v>
      </c>
      <c r="F9619" s="2" t="s">
        <v>50</v>
      </c>
      <c r="G9619" s="8"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5">
        <v>9619</v>
      </c>
      <c r="B9620" s="2" t="s">
        <v>10739</v>
      </c>
      <c r="C9620" s="8">
        <f>YEAR(Data!$D9620)</f>
        <v>2014</v>
      </c>
      <c r="D9620" s="3">
        <v>41960</v>
      </c>
      <c r="E9620" s="3">
        <v>41965</v>
      </c>
      <c r="F9620" s="2" t="s">
        <v>50</v>
      </c>
      <c r="G9620" s="8"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5">
        <v>9620</v>
      </c>
      <c r="B9621" s="2" t="s">
        <v>10739</v>
      </c>
      <c r="C9621" s="8">
        <f>YEAR(Data!$D9621)</f>
        <v>2014</v>
      </c>
      <c r="D9621" s="3">
        <v>41960</v>
      </c>
      <c r="E9621" s="3">
        <v>41965</v>
      </c>
      <c r="F9621" s="2" t="s">
        <v>50</v>
      </c>
      <c r="G9621" s="8"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5">
        <v>9621</v>
      </c>
      <c r="B9622" s="2" t="s">
        <v>10740</v>
      </c>
      <c r="C9622" s="8">
        <f>YEAR(Data!$D9622)</f>
        <v>2011</v>
      </c>
      <c r="D9622" s="3">
        <v>40812</v>
      </c>
      <c r="E9622" s="3">
        <v>40816</v>
      </c>
      <c r="F9622" s="2" t="s">
        <v>50</v>
      </c>
      <c r="G9622" s="8"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5">
        <v>9622</v>
      </c>
      <c r="B9623" s="2" t="s">
        <v>10740</v>
      </c>
      <c r="C9623" s="8">
        <f>YEAR(Data!$D9623)</f>
        <v>2011</v>
      </c>
      <c r="D9623" s="3">
        <v>40812</v>
      </c>
      <c r="E9623" s="3">
        <v>40816</v>
      </c>
      <c r="F9623" s="2" t="s">
        <v>50</v>
      </c>
      <c r="G9623" s="8"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5">
        <v>9623</v>
      </c>
      <c r="B9624" s="2" t="s">
        <v>10740</v>
      </c>
      <c r="C9624" s="8">
        <f>YEAR(Data!$D9624)</f>
        <v>2011</v>
      </c>
      <c r="D9624" s="3">
        <v>40812</v>
      </c>
      <c r="E9624" s="3">
        <v>40816</v>
      </c>
      <c r="F9624" s="2" t="s">
        <v>50</v>
      </c>
      <c r="G9624" s="8"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5">
        <v>9624</v>
      </c>
      <c r="B9625" s="2" t="s">
        <v>10741</v>
      </c>
      <c r="C9625" s="8">
        <f>YEAR(Data!$D9625)</f>
        <v>2014</v>
      </c>
      <c r="D9625" s="3">
        <v>41820</v>
      </c>
      <c r="E9625" s="3">
        <v>41821</v>
      </c>
      <c r="F9625" s="2" t="s">
        <v>188</v>
      </c>
      <c r="G9625" s="8"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5">
        <v>9625</v>
      </c>
      <c r="B9626" s="2" t="s">
        <v>10741</v>
      </c>
      <c r="C9626" s="8">
        <f>YEAR(Data!$D9626)</f>
        <v>2014</v>
      </c>
      <c r="D9626" s="3">
        <v>41820</v>
      </c>
      <c r="E9626" s="3">
        <v>41821</v>
      </c>
      <c r="F9626" s="2" t="s">
        <v>188</v>
      </c>
      <c r="G9626" s="8"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5">
        <v>9626</v>
      </c>
      <c r="B9627" s="2" t="s">
        <v>10741</v>
      </c>
      <c r="C9627" s="8">
        <f>YEAR(Data!$D9627)</f>
        <v>2014</v>
      </c>
      <c r="D9627" s="3">
        <v>41820</v>
      </c>
      <c r="E9627" s="3">
        <v>41821</v>
      </c>
      <c r="F9627" s="2" t="s">
        <v>188</v>
      </c>
      <c r="G9627" s="8"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5">
        <v>9627</v>
      </c>
      <c r="B9628" s="2" t="s">
        <v>10742</v>
      </c>
      <c r="C9628" s="8">
        <f>YEAR(Data!$D9628)</f>
        <v>2014</v>
      </c>
      <c r="D9628" s="3">
        <v>41906</v>
      </c>
      <c r="E9628" s="3">
        <v>41908</v>
      </c>
      <c r="F9628" s="2" t="s">
        <v>188</v>
      </c>
      <c r="G9628" s="8"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5">
        <v>9628</v>
      </c>
      <c r="B9629" s="2" t="s">
        <v>10743</v>
      </c>
      <c r="C9629" s="8">
        <f>YEAR(Data!$D9629)</f>
        <v>2011</v>
      </c>
      <c r="D9629" s="3">
        <v>40870</v>
      </c>
      <c r="E9629" s="3">
        <v>40874</v>
      </c>
      <c r="F9629" s="2" t="s">
        <v>50</v>
      </c>
      <c r="G9629" s="8"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5">
        <v>9629</v>
      </c>
      <c r="B9630" s="2" t="s">
        <v>10744</v>
      </c>
      <c r="C9630" s="8">
        <f>YEAR(Data!$D9630)</f>
        <v>2011</v>
      </c>
      <c r="D9630" s="3">
        <v>40557</v>
      </c>
      <c r="E9630" s="3">
        <v>40562</v>
      </c>
      <c r="F9630" s="2" t="s">
        <v>50</v>
      </c>
      <c r="G9630" s="8"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5">
        <v>9630</v>
      </c>
      <c r="B9631" s="2" t="s">
        <v>10744</v>
      </c>
      <c r="C9631" s="8">
        <f>YEAR(Data!$D9631)</f>
        <v>2011</v>
      </c>
      <c r="D9631" s="3">
        <v>40557</v>
      </c>
      <c r="E9631" s="3">
        <v>40562</v>
      </c>
      <c r="F9631" s="2" t="s">
        <v>50</v>
      </c>
      <c r="G9631" s="8"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5">
        <v>9631</v>
      </c>
      <c r="B9632" s="2" t="s">
        <v>10745</v>
      </c>
      <c r="C9632" s="8">
        <f>YEAR(Data!$D9632)</f>
        <v>2013</v>
      </c>
      <c r="D9632" s="3">
        <v>41426</v>
      </c>
      <c r="E9632" s="3">
        <v>41432</v>
      </c>
      <c r="F9632" s="2" t="s">
        <v>50</v>
      </c>
      <c r="G9632" s="8"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5">
        <v>9632</v>
      </c>
      <c r="B9633" s="2" t="s">
        <v>10745</v>
      </c>
      <c r="C9633" s="8">
        <f>YEAR(Data!$D9633)</f>
        <v>2013</v>
      </c>
      <c r="D9633" s="3">
        <v>41426</v>
      </c>
      <c r="E9633" s="3">
        <v>41432</v>
      </c>
      <c r="F9633" s="2" t="s">
        <v>50</v>
      </c>
      <c r="G9633" s="8"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5">
        <v>9633</v>
      </c>
      <c r="B9634" s="2" t="s">
        <v>10746</v>
      </c>
      <c r="C9634" s="8">
        <f>YEAR(Data!$D9634)</f>
        <v>2014</v>
      </c>
      <c r="D9634" s="3">
        <v>41684</v>
      </c>
      <c r="E9634" s="3">
        <v>41688</v>
      </c>
      <c r="F9634" s="2" t="s">
        <v>50</v>
      </c>
      <c r="G9634" s="8"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5">
        <v>9634</v>
      </c>
      <c r="B9635" s="2" t="s">
        <v>10747</v>
      </c>
      <c r="C9635" s="8">
        <f>YEAR(Data!$D9635)</f>
        <v>2011</v>
      </c>
      <c r="D9635" s="3">
        <v>40830</v>
      </c>
      <c r="E9635" s="3">
        <v>40833</v>
      </c>
      <c r="F9635" s="2" t="s">
        <v>188</v>
      </c>
      <c r="G9635" s="8"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5">
        <v>9635</v>
      </c>
      <c r="B9636" s="2" t="s">
        <v>10747</v>
      </c>
      <c r="C9636" s="8">
        <f>YEAR(Data!$D9636)</f>
        <v>2011</v>
      </c>
      <c r="D9636" s="3">
        <v>40830</v>
      </c>
      <c r="E9636" s="3">
        <v>40833</v>
      </c>
      <c r="F9636" s="2" t="s">
        <v>188</v>
      </c>
      <c r="G9636" s="8"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5">
        <v>9636</v>
      </c>
      <c r="B9637" s="2" t="s">
        <v>10747</v>
      </c>
      <c r="C9637" s="8">
        <f>YEAR(Data!$D9637)</f>
        <v>2011</v>
      </c>
      <c r="D9637" s="3">
        <v>40830</v>
      </c>
      <c r="E9637" s="3">
        <v>40833</v>
      </c>
      <c r="F9637" s="2" t="s">
        <v>188</v>
      </c>
      <c r="G9637" s="8"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5">
        <v>9637</v>
      </c>
      <c r="B9638" s="2" t="s">
        <v>10748</v>
      </c>
      <c r="C9638" s="8">
        <f>YEAR(Data!$D9638)</f>
        <v>2011</v>
      </c>
      <c r="D9638" s="3">
        <v>40865</v>
      </c>
      <c r="E9638" s="3">
        <v>40872</v>
      </c>
      <c r="F9638" s="2" t="s">
        <v>50</v>
      </c>
      <c r="G9638" s="8"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5">
        <v>9638</v>
      </c>
      <c r="B9639" s="2" t="s">
        <v>10748</v>
      </c>
      <c r="C9639" s="8">
        <f>YEAR(Data!$D9639)</f>
        <v>2011</v>
      </c>
      <c r="D9639" s="3">
        <v>40865</v>
      </c>
      <c r="E9639" s="3">
        <v>40872</v>
      </c>
      <c r="F9639" s="2" t="s">
        <v>50</v>
      </c>
      <c r="G9639" s="8"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5">
        <v>9639</v>
      </c>
      <c r="B9640" s="2" t="s">
        <v>10749</v>
      </c>
      <c r="C9640" s="8">
        <f>YEAR(Data!$D9640)</f>
        <v>2014</v>
      </c>
      <c r="D9640" s="3">
        <v>41956</v>
      </c>
      <c r="E9640" s="3">
        <v>41959</v>
      </c>
      <c r="F9640" s="2" t="s">
        <v>23</v>
      </c>
      <c r="G9640" s="8"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5">
        <v>9640</v>
      </c>
      <c r="B9641" s="2" t="s">
        <v>10750</v>
      </c>
      <c r="C9641" s="8">
        <f>YEAR(Data!$D9641)</f>
        <v>2012</v>
      </c>
      <c r="D9641" s="3">
        <v>40936</v>
      </c>
      <c r="E9641" s="3">
        <v>40939</v>
      </c>
      <c r="F9641" s="2" t="s">
        <v>23</v>
      </c>
      <c r="G9641" s="8"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5">
        <v>9641</v>
      </c>
      <c r="B9642" s="2" t="s">
        <v>10751</v>
      </c>
      <c r="C9642" s="8">
        <f>YEAR(Data!$D9642)</f>
        <v>2011</v>
      </c>
      <c r="D9642" s="3">
        <v>40609</v>
      </c>
      <c r="E9642" s="3">
        <v>40614</v>
      </c>
      <c r="F9642" s="2" t="s">
        <v>50</v>
      </c>
      <c r="G9642" s="8"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5">
        <v>9642</v>
      </c>
      <c r="B9643" s="2" t="s">
        <v>10751</v>
      </c>
      <c r="C9643" s="8">
        <f>YEAR(Data!$D9643)</f>
        <v>2011</v>
      </c>
      <c r="D9643" s="3">
        <v>40609</v>
      </c>
      <c r="E9643" s="3">
        <v>40614</v>
      </c>
      <c r="F9643" s="2" t="s">
        <v>50</v>
      </c>
      <c r="G9643" s="8"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5">
        <v>9643</v>
      </c>
      <c r="B9644" s="2" t="s">
        <v>10751</v>
      </c>
      <c r="C9644" s="8">
        <f>YEAR(Data!$D9644)</f>
        <v>2011</v>
      </c>
      <c r="D9644" s="3">
        <v>40609</v>
      </c>
      <c r="E9644" s="3">
        <v>40614</v>
      </c>
      <c r="F9644" s="2" t="s">
        <v>50</v>
      </c>
      <c r="G9644" s="8"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5">
        <v>9644</v>
      </c>
      <c r="B9645" s="2" t="s">
        <v>10751</v>
      </c>
      <c r="C9645" s="8">
        <f>YEAR(Data!$D9645)</f>
        <v>2011</v>
      </c>
      <c r="D9645" s="3">
        <v>40609</v>
      </c>
      <c r="E9645" s="3">
        <v>40614</v>
      </c>
      <c r="F9645" s="2" t="s">
        <v>50</v>
      </c>
      <c r="G9645" s="8"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5">
        <v>9645</v>
      </c>
      <c r="B9646" s="2" t="s">
        <v>10752</v>
      </c>
      <c r="C9646" s="8">
        <f>YEAR(Data!$D9646)</f>
        <v>2014</v>
      </c>
      <c r="D9646" s="3">
        <v>41799</v>
      </c>
      <c r="E9646" s="3">
        <v>41804</v>
      </c>
      <c r="F9646" s="2" t="s">
        <v>50</v>
      </c>
      <c r="G9646" s="8"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5">
        <v>9646</v>
      </c>
      <c r="B9647" s="2" t="s">
        <v>10752</v>
      </c>
      <c r="C9647" s="8">
        <f>YEAR(Data!$D9647)</f>
        <v>2014</v>
      </c>
      <c r="D9647" s="3">
        <v>41799</v>
      </c>
      <c r="E9647" s="3">
        <v>41804</v>
      </c>
      <c r="F9647" s="2" t="s">
        <v>50</v>
      </c>
      <c r="G9647" s="8"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5">
        <v>9647</v>
      </c>
      <c r="B9648" s="2" t="s">
        <v>10752</v>
      </c>
      <c r="C9648" s="8">
        <f>YEAR(Data!$D9648)</f>
        <v>2014</v>
      </c>
      <c r="D9648" s="3">
        <v>41799</v>
      </c>
      <c r="E9648" s="3">
        <v>41804</v>
      </c>
      <c r="F9648" s="2" t="s">
        <v>50</v>
      </c>
      <c r="G9648" s="8"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5">
        <v>9648</v>
      </c>
      <c r="B9649" s="2" t="s">
        <v>10753</v>
      </c>
      <c r="C9649" s="8">
        <f>YEAR(Data!$D9649)</f>
        <v>2011</v>
      </c>
      <c r="D9649" s="3">
        <v>40866</v>
      </c>
      <c r="E9649" s="3">
        <v>40871</v>
      </c>
      <c r="F9649" s="2" t="s">
        <v>50</v>
      </c>
      <c r="G9649" s="8"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5">
        <v>9649</v>
      </c>
      <c r="B9650" s="2" t="s">
        <v>10753</v>
      </c>
      <c r="C9650" s="8">
        <f>YEAR(Data!$D9650)</f>
        <v>2011</v>
      </c>
      <c r="D9650" s="3">
        <v>40866</v>
      </c>
      <c r="E9650" s="3">
        <v>40871</v>
      </c>
      <c r="F9650" s="2" t="s">
        <v>50</v>
      </c>
      <c r="G9650" s="8"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5">
        <v>9650</v>
      </c>
      <c r="B9651" s="2" t="s">
        <v>10755</v>
      </c>
      <c r="C9651" s="8">
        <f>YEAR(Data!$D9651)</f>
        <v>2013</v>
      </c>
      <c r="D9651" s="3">
        <v>41605</v>
      </c>
      <c r="E9651" s="3">
        <v>41609</v>
      </c>
      <c r="F9651" s="2" t="s">
        <v>50</v>
      </c>
      <c r="G9651" s="8"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5">
        <v>9651</v>
      </c>
      <c r="B9652" s="2" t="s">
        <v>10755</v>
      </c>
      <c r="C9652" s="8">
        <f>YEAR(Data!$D9652)</f>
        <v>2013</v>
      </c>
      <c r="D9652" s="3">
        <v>41605</v>
      </c>
      <c r="E9652" s="3">
        <v>41609</v>
      </c>
      <c r="F9652" s="2" t="s">
        <v>50</v>
      </c>
      <c r="G9652" s="8"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5">
        <v>9652</v>
      </c>
      <c r="B9653" s="2" t="s">
        <v>10755</v>
      </c>
      <c r="C9653" s="8">
        <f>YEAR(Data!$D9653)</f>
        <v>2013</v>
      </c>
      <c r="D9653" s="3">
        <v>41605</v>
      </c>
      <c r="E9653" s="3">
        <v>41609</v>
      </c>
      <c r="F9653" s="2" t="s">
        <v>50</v>
      </c>
      <c r="G9653" s="8"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5">
        <v>9653</v>
      </c>
      <c r="B9654" s="2" t="s">
        <v>10755</v>
      </c>
      <c r="C9654" s="8">
        <f>YEAR(Data!$D9654)</f>
        <v>2013</v>
      </c>
      <c r="D9654" s="3">
        <v>41605</v>
      </c>
      <c r="E9654" s="3">
        <v>41609</v>
      </c>
      <c r="F9654" s="2" t="s">
        <v>50</v>
      </c>
      <c r="G9654" s="8"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5">
        <v>9654</v>
      </c>
      <c r="B9655" s="2" t="s">
        <v>10756</v>
      </c>
      <c r="C9655" s="8">
        <f>YEAR(Data!$D9655)</f>
        <v>2014</v>
      </c>
      <c r="D9655" s="3">
        <v>41663</v>
      </c>
      <c r="E9655" s="3">
        <v>41667</v>
      </c>
      <c r="F9655" s="2" t="s">
        <v>50</v>
      </c>
      <c r="G9655" s="8"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5">
        <v>9655</v>
      </c>
      <c r="B9656" s="2" t="s">
        <v>10756</v>
      </c>
      <c r="C9656" s="8">
        <f>YEAR(Data!$D9656)</f>
        <v>2014</v>
      </c>
      <c r="D9656" s="3">
        <v>41663</v>
      </c>
      <c r="E9656" s="3">
        <v>41667</v>
      </c>
      <c r="F9656" s="2" t="s">
        <v>50</v>
      </c>
      <c r="G9656" s="8"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5">
        <v>9656</v>
      </c>
      <c r="B9657" s="2" t="s">
        <v>10757</v>
      </c>
      <c r="C9657" s="8">
        <f>YEAR(Data!$D9657)</f>
        <v>2011</v>
      </c>
      <c r="D9657" s="3">
        <v>40808</v>
      </c>
      <c r="E9657" s="3">
        <v>40815</v>
      </c>
      <c r="F9657" s="2" t="s">
        <v>50</v>
      </c>
      <c r="G9657" s="8"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5">
        <v>9657</v>
      </c>
      <c r="B9658" s="2" t="s">
        <v>10757</v>
      </c>
      <c r="C9658" s="8">
        <f>YEAR(Data!$D9658)</f>
        <v>2011</v>
      </c>
      <c r="D9658" s="3">
        <v>40808</v>
      </c>
      <c r="E9658" s="3">
        <v>40815</v>
      </c>
      <c r="F9658" s="2" t="s">
        <v>50</v>
      </c>
      <c r="G9658" s="8"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5">
        <v>9658</v>
      </c>
      <c r="B9659" s="2" t="s">
        <v>10757</v>
      </c>
      <c r="C9659" s="8">
        <f>YEAR(Data!$D9659)</f>
        <v>2011</v>
      </c>
      <c r="D9659" s="3">
        <v>40808</v>
      </c>
      <c r="E9659" s="3">
        <v>40815</v>
      </c>
      <c r="F9659" s="2" t="s">
        <v>50</v>
      </c>
      <c r="G9659" s="8"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5">
        <v>9659</v>
      </c>
      <c r="B9660" s="2" t="s">
        <v>10757</v>
      </c>
      <c r="C9660" s="8">
        <f>YEAR(Data!$D9660)</f>
        <v>2011</v>
      </c>
      <c r="D9660" s="3">
        <v>40808</v>
      </c>
      <c r="E9660" s="3">
        <v>40815</v>
      </c>
      <c r="F9660" s="2" t="s">
        <v>50</v>
      </c>
      <c r="G9660" s="8"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5">
        <v>9660</v>
      </c>
      <c r="B9661" s="2" t="s">
        <v>10758</v>
      </c>
      <c r="C9661" s="8">
        <f>YEAR(Data!$D9661)</f>
        <v>2011</v>
      </c>
      <c r="D9661" s="3">
        <v>40628</v>
      </c>
      <c r="E9661" s="3">
        <v>40632</v>
      </c>
      <c r="F9661" s="2" t="s">
        <v>23</v>
      </c>
      <c r="G9661" s="8"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5">
        <v>9661</v>
      </c>
      <c r="B9662" s="2" t="s">
        <v>10759</v>
      </c>
      <c r="C9662" s="8">
        <f>YEAR(Data!$D9662)</f>
        <v>2013</v>
      </c>
      <c r="D9662" s="3">
        <v>41432</v>
      </c>
      <c r="E9662" s="3">
        <v>41437</v>
      </c>
      <c r="F9662" s="2" t="s">
        <v>50</v>
      </c>
      <c r="G9662" s="8"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5">
        <v>9662</v>
      </c>
      <c r="B9663" s="2" t="s">
        <v>10759</v>
      </c>
      <c r="C9663" s="8">
        <f>YEAR(Data!$D9663)</f>
        <v>2013</v>
      </c>
      <c r="D9663" s="3">
        <v>41432</v>
      </c>
      <c r="E9663" s="3">
        <v>41437</v>
      </c>
      <c r="F9663" s="2" t="s">
        <v>50</v>
      </c>
      <c r="G9663" s="8"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5">
        <v>9663</v>
      </c>
      <c r="B9664" s="2" t="s">
        <v>10759</v>
      </c>
      <c r="C9664" s="8">
        <f>YEAR(Data!$D9664)</f>
        <v>2013</v>
      </c>
      <c r="D9664" s="3">
        <v>41432</v>
      </c>
      <c r="E9664" s="3">
        <v>41437</v>
      </c>
      <c r="F9664" s="2" t="s">
        <v>50</v>
      </c>
      <c r="G9664" s="8"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5">
        <v>9664</v>
      </c>
      <c r="B9665" s="2" t="s">
        <v>10760</v>
      </c>
      <c r="C9665" s="8">
        <f>YEAR(Data!$D9665)</f>
        <v>2014</v>
      </c>
      <c r="D9665" s="3">
        <v>41883</v>
      </c>
      <c r="E9665" s="3">
        <v>41888</v>
      </c>
      <c r="F9665" s="2" t="s">
        <v>50</v>
      </c>
      <c r="G9665" s="8"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5">
        <v>9665</v>
      </c>
      <c r="B9666" s="2" t="s">
        <v>10761</v>
      </c>
      <c r="C9666" s="8">
        <f>YEAR(Data!$D9666)</f>
        <v>2012</v>
      </c>
      <c r="D9666" s="3">
        <v>41250</v>
      </c>
      <c r="E9666" s="3">
        <v>41250</v>
      </c>
      <c r="F9666" s="2" t="s">
        <v>1290</v>
      </c>
      <c r="G9666" s="8"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5">
        <v>9666</v>
      </c>
      <c r="B9667" s="2" t="s">
        <v>10762</v>
      </c>
      <c r="C9667" s="8">
        <f>YEAR(Data!$D9667)</f>
        <v>2014</v>
      </c>
      <c r="D9667" s="3">
        <v>41960</v>
      </c>
      <c r="E9667" s="3">
        <v>41964</v>
      </c>
      <c r="F9667" s="2" t="s">
        <v>50</v>
      </c>
      <c r="G9667" s="8"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5">
        <v>9667</v>
      </c>
      <c r="B9668" s="2" t="s">
        <v>10762</v>
      </c>
      <c r="C9668" s="8">
        <f>YEAR(Data!$D9668)</f>
        <v>2014</v>
      </c>
      <c r="D9668" s="3">
        <v>41960</v>
      </c>
      <c r="E9668" s="3">
        <v>41964</v>
      </c>
      <c r="F9668" s="2" t="s">
        <v>50</v>
      </c>
      <c r="G9668" s="8"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5">
        <v>9668</v>
      </c>
      <c r="B9669" s="2" t="s">
        <v>10763</v>
      </c>
      <c r="C9669" s="8">
        <f>YEAR(Data!$D9669)</f>
        <v>2013</v>
      </c>
      <c r="D9669" s="3">
        <v>41388</v>
      </c>
      <c r="E9669" s="3">
        <v>41392</v>
      </c>
      <c r="F9669" s="2" t="s">
        <v>50</v>
      </c>
      <c r="G9669" s="8"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5">
        <v>9669</v>
      </c>
      <c r="B9670" s="2" t="s">
        <v>10763</v>
      </c>
      <c r="C9670" s="8">
        <f>YEAR(Data!$D9670)</f>
        <v>2013</v>
      </c>
      <c r="D9670" s="3">
        <v>41388</v>
      </c>
      <c r="E9670" s="3">
        <v>41392</v>
      </c>
      <c r="F9670" s="2" t="s">
        <v>50</v>
      </c>
      <c r="G9670" s="8"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5">
        <v>9670</v>
      </c>
      <c r="B9671" s="2" t="s">
        <v>10765</v>
      </c>
      <c r="C9671" s="8">
        <f>YEAR(Data!$D9671)</f>
        <v>2014</v>
      </c>
      <c r="D9671" s="3">
        <v>41732</v>
      </c>
      <c r="E9671" s="3">
        <v>41736</v>
      </c>
      <c r="F9671" s="2" t="s">
        <v>50</v>
      </c>
      <c r="G9671" s="8"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5">
        <v>9671</v>
      </c>
      <c r="B9672" s="2" t="s">
        <v>10766</v>
      </c>
      <c r="C9672" s="8">
        <f>YEAR(Data!$D9672)</f>
        <v>2012</v>
      </c>
      <c r="D9672" s="3">
        <v>41134</v>
      </c>
      <c r="E9672" s="3">
        <v>41136</v>
      </c>
      <c r="F9672" s="2" t="s">
        <v>188</v>
      </c>
      <c r="G9672" s="8"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5">
        <v>9672</v>
      </c>
      <c r="B9673" s="2" t="s">
        <v>10767</v>
      </c>
      <c r="C9673" s="8">
        <f>YEAR(Data!$D9673)</f>
        <v>2014</v>
      </c>
      <c r="D9673" s="3">
        <v>41957</v>
      </c>
      <c r="E9673" s="3">
        <v>41963</v>
      </c>
      <c r="F9673" s="2" t="s">
        <v>50</v>
      </c>
      <c r="G9673" s="8"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5">
        <v>9673</v>
      </c>
      <c r="B9674" s="2" t="s">
        <v>10768</v>
      </c>
      <c r="C9674" s="8">
        <f>YEAR(Data!$D9674)</f>
        <v>2013</v>
      </c>
      <c r="D9674" s="3">
        <v>41632</v>
      </c>
      <c r="E9674" s="3">
        <v>41637</v>
      </c>
      <c r="F9674" s="2" t="s">
        <v>50</v>
      </c>
      <c r="G9674" s="8"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5">
        <v>9674</v>
      </c>
      <c r="B9675" s="2" t="s">
        <v>10768</v>
      </c>
      <c r="C9675" s="8">
        <f>YEAR(Data!$D9675)</f>
        <v>2013</v>
      </c>
      <c r="D9675" s="3">
        <v>41632</v>
      </c>
      <c r="E9675" s="3">
        <v>41637</v>
      </c>
      <c r="F9675" s="2" t="s">
        <v>50</v>
      </c>
      <c r="G9675" s="8"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5">
        <v>9675</v>
      </c>
      <c r="B9676" s="2" t="s">
        <v>10771</v>
      </c>
      <c r="C9676" s="8">
        <f>YEAR(Data!$D9676)</f>
        <v>2011</v>
      </c>
      <c r="D9676" s="3">
        <v>40746</v>
      </c>
      <c r="E9676" s="3">
        <v>40748</v>
      </c>
      <c r="F9676" s="2" t="s">
        <v>23</v>
      </c>
      <c r="G9676" s="8"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5">
        <v>9676</v>
      </c>
      <c r="B9677" s="2" t="s">
        <v>10772</v>
      </c>
      <c r="C9677" s="8">
        <f>YEAR(Data!$D9677)</f>
        <v>2013</v>
      </c>
      <c r="D9677" s="3">
        <v>41401</v>
      </c>
      <c r="E9677" s="3">
        <v>41405</v>
      </c>
      <c r="F9677" s="2" t="s">
        <v>50</v>
      </c>
      <c r="G9677" s="8"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5">
        <v>9677</v>
      </c>
      <c r="B9678" s="2" t="s">
        <v>10773</v>
      </c>
      <c r="C9678" s="8">
        <f>YEAR(Data!$D9678)</f>
        <v>2011</v>
      </c>
      <c r="D9678" s="3">
        <v>40875</v>
      </c>
      <c r="E9678" s="3">
        <v>40880</v>
      </c>
      <c r="F9678" s="2" t="s">
        <v>50</v>
      </c>
      <c r="G9678" s="8"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5">
        <v>9678</v>
      </c>
      <c r="B9679" s="2" t="s">
        <v>10774</v>
      </c>
      <c r="C9679" s="8">
        <f>YEAR(Data!$D9679)</f>
        <v>2013</v>
      </c>
      <c r="D9679" s="3">
        <v>41383</v>
      </c>
      <c r="E9679" s="3">
        <v>41388</v>
      </c>
      <c r="F9679" s="2" t="s">
        <v>50</v>
      </c>
      <c r="G9679" s="8"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5">
        <v>9679</v>
      </c>
      <c r="B9680" s="2" t="s">
        <v>10774</v>
      </c>
      <c r="C9680" s="8">
        <f>YEAR(Data!$D9680)</f>
        <v>2013</v>
      </c>
      <c r="D9680" s="3">
        <v>41383</v>
      </c>
      <c r="E9680" s="3">
        <v>41388</v>
      </c>
      <c r="F9680" s="2" t="s">
        <v>50</v>
      </c>
      <c r="G9680" s="8"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5">
        <v>9680</v>
      </c>
      <c r="B9681" s="2" t="s">
        <v>10775</v>
      </c>
      <c r="C9681" s="8">
        <f>YEAR(Data!$D9681)</f>
        <v>2012</v>
      </c>
      <c r="D9681" s="3">
        <v>41270</v>
      </c>
      <c r="E9681" s="3">
        <v>41274</v>
      </c>
      <c r="F9681" s="2" t="s">
        <v>50</v>
      </c>
      <c r="G9681" s="8"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5">
        <v>9681</v>
      </c>
      <c r="B9682" s="2" t="s">
        <v>10775</v>
      </c>
      <c r="C9682" s="8">
        <f>YEAR(Data!$D9682)</f>
        <v>2012</v>
      </c>
      <c r="D9682" s="3">
        <v>41270</v>
      </c>
      <c r="E9682" s="3">
        <v>41274</v>
      </c>
      <c r="F9682" s="2" t="s">
        <v>50</v>
      </c>
      <c r="G9682" s="8"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5">
        <v>9682</v>
      </c>
      <c r="B9683" s="2" t="s">
        <v>10776</v>
      </c>
      <c r="C9683" s="8">
        <f>YEAR(Data!$D9683)</f>
        <v>2014</v>
      </c>
      <c r="D9683" s="3">
        <v>41987</v>
      </c>
      <c r="E9683" s="3">
        <v>41992</v>
      </c>
      <c r="F9683" s="2" t="s">
        <v>50</v>
      </c>
      <c r="G9683" s="8"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5">
        <v>9683</v>
      </c>
      <c r="B9684" s="2" t="s">
        <v>10776</v>
      </c>
      <c r="C9684" s="8">
        <f>YEAR(Data!$D9684)</f>
        <v>2014</v>
      </c>
      <c r="D9684" s="3">
        <v>41987</v>
      </c>
      <c r="E9684" s="3">
        <v>41992</v>
      </c>
      <c r="F9684" s="2" t="s">
        <v>50</v>
      </c>
      <c r="G9684" s="8"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5">
        <v>9684</v>
      </c>
      <c r="B9685" s="2" t="s">
        <v>10776</v>
      </c>
      <c r="C9685" s="8">
        <f>YEAR(Data!$D9685)</f>
        <v>2014</v>
      </c>
      <c r="D9685" s="3">
        <v>41987</v>
      </c>
      <c r="E9685" s="3">
        <v>41992</v>
      </c>
      <c r="F9685" s="2" t="s">
        <v>50</v>
      </c>
      <c r="G9685" s="8"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5">
        <v>9685</v>
      </c>
      <c r="B9686" s="2" t="s">
        <v>10776</v>
      </c>
      <c r="C9686" s="8">
        <f>YEAR(Data!$D9686)</f>
        <v>2014</v>
      </c>
      <c r="D9686" s="3">
        <v>41987</v>
      </c>
      <c r="E9686" s="3">
        <v>41992</v>
      </c>
      <c r="F9686" s="2" t="s">
        <v>50</v>
      </c>
      <c r="G9686" s="8"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5">
        <v>9686</v>
      </c>
      <c r="B9687" s="2" t="s">
        <v>10777</v>
      </c>
      <c r="C9687" s="8">
        <f>YEAR(Data!$D9687)</f>
        <v>2014</v>
      </c>
      <c r="D9687" s="3">
        <v>41642</v>
      </c>
      <c r="E9687" s="3">
        <v>41644</v>
      </c>
      <c r="F9687" s="2" t="s">
        <v>23</v>
      </c>
      <c r="G9687" s="8"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5">
        <v>9687</v>
      </c>
      <c r="B9688" s="2" t="s">
        <v>10778</v>
      </c>
      <c r="C9688" s="8">
        <f>YEAR(Data!$D9688)</f>
        <v>2014</v>
      </c>
      <c r="D9688" s="3">
        <v>41790</v>
      </c>
      <c r="E9688" s="3">
        <v>41794</v>
      </c>
      <c r="F9688" s="2" t="s">
        <v>50</v>
      </c>
      <c r="G9688" s="8"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5">
        <v>9688</v>
      </c>
      <c r="B9689" s="2" t="s">
        <v>10779</v>
      </c>
      <c r="C9689" s="8">
        <f>YEAR(Data!$D9689)</f>
        <v>2014</v>
      </c>
      <c r="D9689" s="3">
        <v>41913</v>
      </c>
      <c r="E9689" s="3">
        <v>41919</v>
      </c>
      <c r="F9689" s="2" t="s">
        <v>50</v>
      </c>
      <c r="G9689" s="8"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5">
        <v>9689</v>
      </c>
      <c r="B9690" s="2" t="s">
        <v>10780</v>
      </c>
      <c r="C9690" s="8">
        <f>YEAR(Data!$D9690)</f>
        <v>2014</v>
      </c>
      <c r="D9690" s="3">
        <v>41811</v>
      </c>
      <c r="E9690" s="3">
        <v>41818</v>
      </c>
      <c r="F9690" s="2" t="s">
        <v>50</v>
      </c>
      <c r="G9690" s="8"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5">
        <v>9690</v>
      </c>
      <c r="B9691" s="2" t="s">
        <v>10780</v>
      </c>
      <c r="C9691" s="8">
        <f>YEAR(Data!$D9691)</f>
        <v>2014</v>
      </c>
      <c r="D9691" s="3">
        <v>41811</v>
      </c>
      <c r="E9691" s="3">
        <v>41818</v>
      </c>
      <c r="F9691" s="2" t="s">
        <v>50</v>
      </c>
      <c r="G9691" s="8"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5">
        <v>9691</v>
      </c>
      <c r="B9692" s="2" t="s">
        <v>10781</v>
      </c>
      <c r="C9692" s="8">
        <f>YEAR(Data!$D9692)</f>
        <v>2014</v>
      </c>
      <c r="D9692" s="3">
        <v>41734</v>
      </c>
      <c r="E9692" s="3">
        <v>41735</v>
      </c>
      <c r="F9692" s="2" t="s">
        <v>188</v>
      </c>
      <c r="G9692" s="8"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5">
        <v>9692</v>
      </c>
      <c r="B9693" s="2" t="s">
        <v>10782</v>
      </c>
      <c r="C9693" s="8">
        <f>YEAR(Data!$D9693)</f>
        <v>2012</v>
      </c>
      <c r="D9693" s="3">
        <v>41226</v>
      </c>
      <c r="E9693" s="3">
        <v>41230</v>
      </c>
      <c r="F9693" s="2" t="s">
        <v>50</v>
      </c>
      <c r="G9693" s="8"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5">
        <v>9693</v>
      </c>
      <c r="B9694" s="2" t="s">
        <v>10783</v>
      </c>
      <c r="C9694" s="8">
        <f>YEAR(Data!$D9694)</f>
        <v>2012</v>
      </c>
      <c r="D9694" s="3">
        <v>41149</v>
      </c>
      <c r="E9694" s="3">
        <v>41154</v>
      </c>
      <c r="F9694" s="2" t="s">
        <v>50</v>
      </c>
      <c r="G9694" s="8"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5">
        <v>9694</v>
      </c>
      <c r="B9695" s="2" t="s">
        <v>10784</v>
      </c>
      <c r="C9695" s="8">
        <f>YEAR(Data!$D9695)</f>
        <v>2014</v>
      </c>
      <c r="D9695" s="3">
        <v>41907</v>
      </c>
      <c r="E9695" s="3">
        <v>41911</v>
      </c>
      <c r="F9695" s="2" t="s">
        <v>23</v>
      </c>
      <c r="G9695" s="8"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5">
        <v>9695</v>
      </c>
      <c r="B9696" s="2" t="s">
        <v>10784</v>
      </c>
      <c r="C9696" s="8">
        <f>YEAR(Data!$D9696)</f>
        <v>2014</v>
      </c>
      <c r="D9696" s="3">
        <v>41907</v>
      </c>
      <c r="E9696" s="3">
        <v>41911</v>
      </c>
      <c r="F9696" s="2" t="s">
        <v>23</v>
      </c>
      <c r="G9696" s="8"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5">
        <v>9696</v>
      </c>
      <c r="B9697" s="2" t="s">
        <v>10785</v>
      </c>
      <c r="C9697" s="8">
        <f>YEAR(Data!$D9697)</f>
        <v>2013</v>
      </c>
      <c r="D9697" s="3">
        <v>41620</v>
      </c>
      <c r="E9697" s="3">
        <v>41623</v>
      </c>
      <c r="F9697" s="2" t="s">
        <v>188</v>
      </c>
      <c r="G9697" s="8"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5">
        <v>9697</v>
      </c>
      <c r="B9698" s="2" t="s">
        <v>10786</v>
      </c>
      <c r="C9698" s="8">
        <f>YEAR(Data!$D9698)</f>
        <v>2011</v>
      </c>
      <c r="D9698" s="3">
        <v>40704</v>
      </c>
      <c r="E9698" s="3">
        <v>40709</v>
      </c>
      <c r="F9698" s="2" t="s">
        <v>23</v>
      </c>
      <c r="G9698" s="8"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5">
        <v>9698</v>
      </c>
      <c r="B9699" s="2" t="s">
        <v>10787</v>
      </c>
      <c r="C9699" s="8">
        <f>YEAR(Data!$D9699)</f>
        <v>2013</v>
      </c>
      <c r="D9699" s="3">
        <v>41345</v>
      </c>
      <c r="E9699" s="3">
        <v>41345</v>
      </c>
      <c r="F9699" s="2" t="s">
        <v>1290</v>
      </c>
      <c r="G9699" s="8"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5">
        <v>9699</v>
      </c>
      <c r="B9700" s="2" t="s">
        <v>10788</v>
      </c>
      <c r="C9700" s="8">
        <f>YEAR(Data!$D9700)</f>
        <v>2014</v>
      </c>
      <c r="D9700" s="3">
        <v>41989</v>
      </c>
      <c r="E9700" s="3">
        <v>41993</v>
      </c>
      <c r="F9700" s="2" t="s">
        <v>50</v>
      </c>
      <c r="G9700" s="8"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5">
        <v>9700</v>
      </c>
      <c r="B9701" s="2" t="s">
        <v>10788</v>
      </c>
      <c r="C9701" s="8">
        <f>YEAR(Data!$D9701)</f>
        <v>2014</v>
      </c>
      <c r="D9701" s="3">
        <v>41989</v>
      </c>
      <c r="E9701" s="3">
        <v>41993</v>
      </c>
      <c r="F9701" s="2" t="s">
        <v>50</v>
      </c>
      <c r="G9701" s="8"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5">
        <v>9701</v>
      </c>
      <c r="B9702" s="2" t="s">
        <v>10788</v>
      </c>
      <c r="C9702" s="8">
        <f>YEAR(Data!$D9702)</f>
        <v>2014</v>
      </c>
      <c r="D9702" s="3">
        <v>41989</v>
      </c>
      <c r="E9702" s="3">
        <v>41993</v>
      </c>
      <c r="F9702" s="2" t="s">
        <v>50</v>
      </c>
      <c r="G9702" s="8"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5">
        <v>9702</v>
      </c>
      <c r="B9703" s="2" t="s">
        <v>10789</v>
      </c>
      <c r="C9703" s="8">
        <f>YEAR(Data!$D9703)</f>
        <v>2013</v>
      </c>
      <c r="D9703" s="3">
        <v>41578</v>
      </c>
      <c r="E9703" s="3">
        <v>41583</v>
      </c>
      <c r="F9703" s="2" t="s">
        <v>50</v>
      </c>
      <c r="G9703" s="8"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5">
        <v>9703</v>
      </c>
      <c r="B9704" s="2" t="s">
        <v>10791</v>
      </c>
      <c r="C9704" s="8">
        <f>YEAR(Data!$D9704)</f>
        <v>2014</v>
      </c>
      <c r="D9704" s="3">
        <v>41852</v>
      </c>
      <c r="E9704" s="3">
        <v>41856</v>
      </c>
      <c r="F9704" s="2" t="s">
        <v>50</v>
      </c>
      <c r="G9704" s="8"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5">
        <v>9704</v>
      </c>
      <c r="B9705" s="2" t="s">
        <v>10791</v>
      </c>
      <c r="C9705" s="8">
        <f>YEAR(Data!$D9705)</f>
        <v>2014</v>
      </c>
      <c r="D9705" s="3">
        <v>41852</v>
      </c>
      <c r="E9705" s="3">
        <v>41856</v>
      </c>
      <c r="F9705" s="2" t="s">
        <v>50</v>
      </c>
      <c r="G9705" s="8"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5">
        <v>9705</v>
      </c>
      <c r="B9706" s="2" t="s">
        <v>10791</v>
      </c>
      <c r="C9706" s="8">
        <f>YEAR(Data!$D9706)</f>
        <v>2014</v>
      </c>
      <c r="D9706" s="3">
        <v>41852</v>
      </c>
      <c r="E9706" s="3">
        <v>41856</v>
      </c>
      <c r="F9706" s="2" t="s">
        <v>50</v>
      </c>
      <c r="G9706" s="8"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5">
        <v>9706</v>
      </c>
      <c r="B9707" s="2" t="s">
        <v>10792</v>
      </c>
      <c r="C9707" s="8">
        <f>YEAR(Data!$D9707)</f>
        <v>2014</v>
      </c>
      <c r="D9707" s="3">
        <v>41932</v>
      </c>
      <c r="E9707" s="3">
        <v>41936</v>
      </c>
      <c r="F9707" s="2" t="s">
        <v>50</v>
      </c>
      <c r="G9707" s="8"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5">
        <v>9707</v>
      </c>
      <c r="B9708" s="2" t="s">
        <v>10793</v>
      </c>
      <c r="C9708" s="8">
        <f>YEAR(Data!$D9708)</f>
        <v>2013</v>
      </c>
      <c r="D9708" s="3">
        <v>41569</v>
      </c>
      <c r="E9708" s="3">
        <v>41575</v>
      </c>
      <c r="F9708" s="2" t="s">
        <v>50</v>
      </c>
      <c r="G9708" s="8"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5">
        <v>9708</v>
      </c>
      <c r="B9709" s="2" t="s">
        <v>10793</v>
      </c>
      <c r="C9709" s="8">
        <f>YEAR(Data!$D9709)</f>
        <v>2013</v>
      </c>
      <c r="D9709" s="3">
        <v>41569</v>
      </c>
      <c r="E9709" s="3">
        <v>41575</v>
      </c>
      <c r="F9709" s="2" t="s">
        <v>50</v>
      </c>
      <c r="G9709" s="8"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5">
        <v>9709</v>
      </c>
      <c r="B9710" s="2" t="s">
        <v>10793</v>
      </c>
      <c r="C9710" s="8">
        <f>YEAR(Data!$D9710)</f>
        <v>2013</v>
      </c>
      <c r="D9710" s="3">
        <v>41569</v>
      </c>
      <c r="E9710" s="3">
        <v>41575</v>
      </c>
      <c r="F9710" s="2" t="s">
        <v>50</v>
      </c>
      <c r="G9710" s="8"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5">
        <v>9710</v>
      </c>
      <c r="B9711" s="2" t="s">
        <v>10793</v>
      </c>
      <c r="C9711" s="8">
        <f>YEAR(Data!$D9711)</f>
        <v>2013</v>
      </c>
      <c r="D9711" s="3">
        <v>41569</v>
      </c>
      <c r="E9711" s="3">
        <v>41575</v>
      </c>
      <c r="F9711" s="2" t="s">
        <v>50</v>
      </c>
      <c r="G9711" s="8"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5">
        <v>9711</v>
      </c>
      <c r="B9712" s="2" t="s">
        <v>10794</v>
      </c>
      <c r="C9712" s="8">
        <f>YEAR(Data!$D9712)</f>
        <v>2011</v>
      </c>
      <c r="D9712" s="3">
        <v>40852</v>
      </c>
      <c r="E9712" s="3">
        <v>40857</v>
      </c>
      <c r="F9712" s="2" t="s">
        <v>50</v>
      </c>
      <c r="G9712" s="8"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5">
        <v>9712</v>
      </c>
      <c r="B9713" s="2" t="s">
        <v>10794</v>
      </c>
      <c r="C9713" s="8">
        <f>YEAR(Data!$D9713)</f>
        <v>2011</v>
      </c>
      <c r="D9713" s="3">
        <v>40852</v>
      </c>
      <c r="E9713" s="3">
        <v>40857</v>
      </c>
      <c r="F9713" s="2" t="s">
        <v>50</v>
      </c>
      <c r="G9713" s="8"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5">
        <v>9713</v>
      </c>
      <c r="B9714" s="2" t="s">
        <v>10794</v>
      </c>
      <c r="C9714" s="8">
        <f>YEAR(Data!$D9714)</f>
        <v>2011</v>
      </c>
      <c r="D9714" s="3">
        <v>40852</v>
      </c>
      <c r="E9714" s="3">
        <v>40857</v>
      </c>
      <c r="F9714" s="2" t="s">
        <v>50</v>
      </c>
      <c r="G9714" s="8"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5">
        <v>9714</v>
      </c>
      <c r="B9715" s="2" t="s">
        <v>10794</v>
      </c>
      <c r="C9715" s="8">
        <f>YEAR(Data!$D9715)</f>
        <v>2011</v>
      </c>
      <c r="D9715" s="3">
        <v>40852</v>
      </c>
      <c r="E9715" s="3">
        <v>40857</v>
      </c>
      <c r="F9715" s="2" t="s">
        <v>50</v>
      </c>
      <c r="G9715" s="8"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5">
        <v>9715</v>
      </c>
      <c r="B9716" s="2" t="s">
        <v>10794</v>
      </c>
      <c r="C9716" s="8">
        <f>YEAR(Data!$D9716)</f>
        <v>2011</v>
      </c>
      <c r="D9716" s="3">
        <v>40852</v>
      </c>
      <c r="E9716" s="3">
        <v>40857</v>
      </c>
      <c r="F9716" s="2" t="s">
        <v>50</v>
      </c>
      <c r="G9716" s="8"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5">
        <v>9716</v>
      </c>
      <c r="B9717" s="2" t="s">
        <v>10795</v>
      </c>
      <c r="C9717" s="8">
        <f>YEAR(Data!$D9717)</f>
        <v>2013</v>
      </c>
      <c r="D9717" s="3">
        <v>41586</v>
      </c>
      <c r="E9717" s="3">
        <v>41591</v>
      </c>
      <c r="F9717" s="2" t="s">
        <v>50</v>
      </c>
      <c r="G9717" s="8"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5">
        <v>9717</v>
      </c>
      <c r="B9718" s="2" t="s">
        <v>10796</v>
      </c>
      <c r="C9718" s="8">
        <f>YEAR(Data!$D9718)</f>
        <v>2013</v>
      </c>
      <c r="D9718" s="3">
        <v>41499</v>
      </c>
      <c r="E9718" s="3">
        <v>41501</v>
      </c>
      <c r="F9718" s="2" t="s">
        <v>23</v>
      </c>
      <c r="G9718" s="8"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5">
        <v>9718</v>
      </c>
      <c r="B9719" s="2" t="s">
        <v>10797</v>
      </c>
      <c r="C9719" s="8">
        <f>YEAR(Data!$D9719)</f>
        <v>2013</v>
      </c>
      <c r="D9719" s="3">
        <v>41425</v>
      </c>
      <c r="E9719" s="3">
        <v>41426</v>
      </c>
      <c r="F9719" s="2" t="s">
        <v>1290</v>
      </c>
      <c r="G9719" s="8"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5">
        <v>9719</v>
      </c>
      <c r="B9720" s="2" t="s">
        <v>10797</v>
      </c>
      <c r="C9720" s="8">
        <f>YEAR(Data!$D9720)</f>
        <v>2013</v>
      </c>
      <c r="D9720" s="3">
        <v>41425</v>
      </c>
      <c r="E9720" s="3">
        <v>41426</v>
      </c>
      <c r="F9720" s="2" t="s">
        <v>1290</v>
      </c>
      <c r="G9720" s="8"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5">
        <v>9720</v>
      </c>
      <c r="B9721" s="2" t="s">
        <v>10798</v>
      </c>
      <c r="C9721" s="8">
        <f>YEAR(Data!$D9721)</f>
        <v>2014</v>
      </c>
      <c r="D9721" s="3">
        <v>41956</v>
      </c>
      <c r="E9721" s="3">
        <v>41958</v>
      </c>
      <c r="F9721" s="2" t="s">
        <v>23</v>
      </c>
      <c r="G9721" s="8"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5">
        <v>9721</v>
      </c>
      <c r="B9722" s="2" t="s">
        <v>10799</v>
      </c>
      <c r="C9722" s="8">
        <f>YEAR(Data!$D9722)</f>
        <v>2013</v>
      </c>
      <c r="D9722" s="3">
        <v>41540</v>
      </c>
      <c r="E9722" s="3">
        <v>41544</v>
      </c>
      <c r="F9722" s="2" t="s">
        <v>50</v>
      </c>
      <c r="G9722" s="8"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5">
        <v>9722</v>
      </c>
      <c r="B9723" s="2" t="s">
        <v>10800</v>
      </c>
      <c r="C9723" s="8">
        <f>YEAR(Data!$D9723)</f>
        <v>2013</v>
      </c>
      <c r="D9723" s="3">
        <v>41321</v>
      </c>
      <c r="E9723" s="3">
        <v>41325</v>
      </c>
      <c r="F9723" s="2" t="s">
        <v>50</v>
      </c>
      <c r="G9723" s="8"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5">
        <v>9723</v>
      </c>
      <c r="B9724" s="2" t="s">
        <v>10800</v>
      </c>
      <c r="C9724" s="8">
        <f>YEAR(Data!$D9724)</f>
        <v>2013</v>
      </c>
      <c r="D9724" s="3">
        <v>41321</v>
      </c>
      <c r="E9724" s="3">
        <v>41325</v>
      </c>
      <c r="F9724" s="2" t="s">
        <v>50</v>
      </c>
      <c r="G9724" s="8"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5">
        <v>9724</v>
      </c>
      <c r="B9725" s="2" t="s">
        <v>10801</v>
      </c>
      <c r="C9725" s="8">
        <f>YEAR(Data!$D9725)</f>
        <v>2011</v>
      </c>
      <c r="D9725" s="3">
        <v>40899</v>
      </c>
      <c r="E9725" s="3">
        <v>40903</v>
      </c>
      <c r="F9725" s="2" t="s">
        <v>50</v>
      </c>
      <c r="G9725" s="8"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5">
        <v>9725</v>
      </c>
      <c r="B9726" s="2" t="s">
        <v>10802</v>
      </c>
      <c r="C9726" s="8">
        <f>YEAR(Data!$D9726)</f>
        <v>2012</v>
      </c>
      <c r="D9726" s="3">
        <v>41248</v>
      </c>
      <c r="E9726" s="3">
        <v>41254</v>
      </c>
      <c r="F9726" s="2" t="s">
        <v>50</v>
      </c>
      <c r="G9726" s="8"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5">
        <v>9726</v>
      </c>
      <c r="B9727" s="2" t="s">
        <v>10803</v>
      </c>
      <c r="C9727" s="8">
        <f>YEAR(Data!$D9727)</f>
        <v>2014</v>
      </c>
      <c r="D9727" s="3">
        <v>41900</v>
      </c>
      <c r="E9727" s="3">
        <v>41903</v>
      </c>
      <c r="F9727" s="2" t="s">
        <v>188</v>
      </c>
      <c r="G9727" s="8"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5">
        <v>9727</v>
      </c>
      <c r="B9728" s="2" t="s">
        <v>10804</v>
      </c>
      <c r="C9728" s="8">
        <f>YEAR(Data!$D9728)</f>
        <v>2014</v>
      </c>
      <c r="D9728" s="3">
        <v>41976</v>
      </c>
      <c r="E9728" s="3">
        <v>41978</v>
      </c>
      <c r="F9728" s="2" t="s">
        <v>188</v>
      </c>
      <c r="G9728" s="8"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5">
        <v>9728</v>
      </c>
      <c r="B9729" s="2" t="s">
        <v>10804</v>
      </c>
      <c r="C9729" s="8">
        <f>YEAR(Data!$D9729)</f>
        <v>2014</v>
      </c>
      <c r="D9729" s="3">
        <v>41976</v>
      </c>
      <c r="E9729" s="3">
        <v>41978</v>
      </c>
      <c r="F9729" s="2" t="s">
        <v>188</v>
      </c>
      <c r="G9729" s="8"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5">
        <v>9729</v>
      </c>
      <c r="B9730" s="2" t="s">
        <v>10804</v>
      </c>
      <c r="C9730" s="8">
        <f>YEAR(Data!$D9730)</f>
        <v>2014</v>
      </c>
      <c r="D9730" s="3">
        <v>41976</v>
      </c>
      <c r="E9730" s="3">
        <v>41978</v>
      </c>
      <c r="F9730" s="2" t="s">
        <v>188</v>
      </c>
      <c r="G9730" s="8"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5">
        <v>9730</v>
      </c>
      <c r="B9731" s="2" t="s">
        <v>10805</v>
      </c>
      <c r="C9731" s="8">
        <f>YEAR(Data!$D9731)</f>
        <v>2011</v>
      </c>
      <c r="D9731" s="3">
        <v>40815</v>
      </c>
      <c r="E9731" s="3">
        <v>40820</v>
      </c>
      <c r="F9731" s="2" t="s">
        <v>50</v>
      </c>
      <c r="G9731" s="8"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5">
        <v>9731</v>
      </c>
      <c r="B9732" s="2" t="s">
        <v>10805</v>
      </c>
      <c r="C9732" s="8">
        <f>YEAR(Data!$D9732)</f>
        <v>2011</v>
      </c>
      <c r="D9732" s="3">
        <v>40815</v>
      </c>
      <c r="E9732" s="3">
        <v>40820</v>
      </c>
      <c r="F9732" s="2" t="s">
        <v>50</v>
      </c>
      <c r="G9732" s="8"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5">
        <v>9732</v>
      </c>
      <c r="B9733" s="2" t="s">
        <v>10806</v>
      </c>
      <c r="C9733" s="8">
        <f>YEAR(Data!$D9733)</f>
        <v>2014</v>
      </c>
      <c r="D9733" s="3">
        <v>41958</v>
      </c>
      <c r="E9733" s="3">
        <v>41963</v>
      </c>
      <c r="F9733" s="2" t="s">
        <v>50</v>
      </c>
      <c r="G9733" s="8"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5">
        <v>9733</v>
      </c>
      <c r="B9734" s="2" t="s">
        <v>10807</v>
      </c>
      <c r="C9734" s="8">
        <f>YEAR(Data!$D9734)</f>
        <v>2011</v>
      </c>
      <c r="D9734" s="3">
        <v>40775</v>
      </c>
      <c r="E9734" s="3">
        <v>40780</v>
      </c>
      <c r="F9734" s="2" t="s">
        <v>50</v>
      </c>
      <c r="G9734" s="8"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5">
        <v>9734</v>
      </c>
      <c r="B9735" s="2" t="s">
        <v>10807</v>
      </c>
      <c r="C9735" s="8">
        <f>YEAR(Data!$D9735)</f>
        <v>2011</v>
      </c>
      <c r="D9735" s="3">
        <v>40775</v>
      </c>
      <c r="E9735" s="3">
        <v>40780</v>
      </c>
      <c r="F9735" s="2" t="s">
        <v>50</v>
      </c>
      <c r="G9735" s="8"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5">
        <v>9735</v>
      </c>
      <c r="B9736" s="2" t="s">
        <v>10807</v>
      </c>
      <c r="C9736" s="8">
        <f>YEAR(Data!$D9736)</f>
        <v>2011</v>
      </c>
      <c r="D9736" s="3">
        <v>40775</v>
      </c>
      <c r="E9736" s="3">
        <v>40780</v>
      </c>
      <c r="F9736" s="2" t="s">
        <v>50</v>
      </c>
      <c r="G9736" s="8"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5">
        <v>9736</v>
      </c>
      <c r="B9737" s="2" t="s">
        <v>10808</v>
      </c>
      <c r="C9737" s="8">
        <f>YEAR(Data!$D9737)</f>
        <v>2011</v>
      </c>
      <c r="D9737" s="3">
        <v>40866</v>
      </c>
      <c r="E9737" s="3">
        <v>40869</v>
      </c>
      <c r="F9737" s="2" t="s">
        <v>23</v>
      </c>
      <c r="G9737" s="8"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5">
        <v>9737</v>
      </c>
      <c r="B9738" s="2" t="s">
        <v>10809</v>
      </c>
      <c r="C9738" s="8">
        <f>YEAR(Data!$D9738)</f>
        <v>2012</v>
      </c>
      <c r="D9738" s="3">
        <v>41089</v>
      </c>
      <c r="E9738" s="3">
        <v>41093</v>
      </c>
      <c r="F9738" s="2" t="s">
        <v>50</v>
      </c>
      <c r="G9738" s="8"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5">
        <v>9738</v>
      </c>
      <c r="B9739" s="2" t="s">
        <v>10810</v>
      </c>
      <c r="C9739" s="8">
        <f>YEAR(Data!$D9739)</f>
        <v>2014</v>
      </c>
      <c r="D9739" s="3">
        <v>41715</v>
      </c>
      <c r="E9739" s="3">
        <v>41720</v>
      </c>
      <c r="F9739" s="2" t="s">
        <v>50</v>
      </c>
      <c r="G9739" s="8"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5">
        <v>9739</v>
      </c>
      <c r="B9740" s="2" t="s">
        <v>10810</v>
      </c>
      <c r="C9740" s="8">
        <f>YEAR(Data!$D9740)</f>
        <v>2014</v>
      </c>
      <c r="D9740" s="3">
        <v>41715</v>
      </c>
      <c r="E9740" s="3">
        <v>41720</v>
      </c>
      <c r="F9740" s="2" t="s">
        <v>50</v>
      </c>
      <c r="G9740" s="8"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5">
        <v>9740</v>
      </c>
      <c r="B9741" s="2" t="s">
        <v>10810</v>
      </c>
      <c r="C9741" s="8">
        <f>YEAR(Data!$D9741)</f>
        <v>2014</v>
      </c>
      <c r="D9741" s="3">
        <v>41715</v>
      </c>
      <c r="E9741" s="3">
        <v>41720</v>
      </c>
      <c r="F9741" s="2" t="s">
        <v>50</v>
      </c>
      <c r="G9741" s="8"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5">
        <v>9741</v>
      </c>
      <c r="B9742" s="2" t="s">
        <v>10810</v>
      </c>
      <c r="C9742" s="8">
        <f>YEAR(Data!$D9742)</f>
        <v>2014</v>
      </c>
      <c r="D9742" s="3">
        <v>41715</v>
      </c>
      <c r="E9742" s="3">
        <v>41720</v>
      </c>
      <c r="F9742" s="2" t="s">
        <v>50</v>
      </c>
      <c r="G9742" s="8"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5">
        <v>9742</v>
      </c>
      <c r="B9743" s="2" t="s">
        <v>10811</v>
      </c>
      <c r="C9743" s="8">
        <f>YEAR(Data!$D9743)</f>
        <v>2012</v>
      </c>
      <c r="D9743" s="3">
        <v>41221</v>
      </c>
      <c r="E9743" s="3">
        <v>41225</v>
      </c>
      <c r="F9743" s="2" t="s">
        <v>50</v>
      </c>
      <c r="G9743" s="8"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5">
        <v>9743</v>
      </c>
      <c r="B9744" s="2" t="s">
        <v>10812</v>
      </c>
      <c r="C9744" s="8">
        <f>YEAR(Data!$D9744)</f>
        <v>2014</v>
      </c>
      <c r="D9744" s="3">
        <v>41972</v>
      </c>
      <c r="E9744" s="3">
        <v>41976</v>
      </c>
      <c r="F9744" s="2" t="s">
        <v>50</v>
      </c>
      <c r="G9744" s="8"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5">
        <v>9744</v>
      </c>
      <c r="B9745" s="2" t="s">
        <v>10813</v>
      </c>
      <c r="C9745" s="8">
        <f>YEAR(Data!$D9745)</f>
        <v>2013</v>
      </c>
      <c r="D9745" s="3">
        <v>41442</v>
      </c>
      <c r="E9745" s="3">
        <v>41448</v>
      </c>
      <c r="F9745" s="2" t="s">
        <v>50</v>
      </c>
      <c r="G9745" s="8"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5">
        <v>9745</v>
      </c>
      <c r="B9746" s="2" t="s">
        <v>10814</v>
      </c>
      <c r="C9746" s="8">
        <f>YEAR(Data!$D9746)</f>
        <v>2014</v>
      </c>
      <c r="D9746" s="3">
        <v>41661</v>
      </c>
      <c r="E9746" s="3">
        <v>41665</v>
      </c>
      <c r="F9746" s="2" t="s">
        <v>50</v>
      </c>
      <c r="G9746" s="8"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5">
        <v>9746</v>
      </c>
      <c r="B9747" s="2" t="s">
        <v>10815</v>
      </c>
      <c r="C9747" s="8">
        <f>YEAR(Data!$D9747)</f>
        <v>2014</v>
      </c>
      <c r="D9747" s="3">
        <v>41968</v>
      </c>
      <c r="E9747" s="3">
        <v>41968</v>
      </c>
      <c r="F9747" s="2" t="s">
        <v>1290</v>
      </c>
      <c r="G9747" s="8"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5">
        <v>9747</v>
      </c>
      <c r="B9748" s="2" t="s">
        <v>10815</v>
      </c>
      <c r="C9748" s="8">
        <f>YEAR(Data!$D9748)</f>
        <v>2014</v>
      </c>
      <c r="D9748" s="3">
        <v>41968</v>
      </c>
      <c r="E9748" s="3">
        <v>41968</v>
      </c>
      <c r="F9748" s="2" t="s">
        <v>1290</v>
      </c>
      <c r="G9748" s="8"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5">
        <v>9748</v>
      </c>
      <c r="B9749" s="2" t="s">
        <v>10816</v>
      </c>
      <c r="C9749" s="8">
        <f>YEAR(Data!$D9749)</f>
        <v>2011</v>
      </c>
      <c r="D9749" s="3">
        <v>40858</v>
      </c>
      <c r="E9749" s="3">
        <v>40862</v>
      </c>
      <c r="F9749" s="2" t="s">
        <v>50</v>
      </c>
      <c r="G9749" s="8"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5">
        <v>9749</v>
      </c>
      <c r="B9750" s="2" t="s">
        <v>10816</v>
      </c>
      <c r="C9750" s="8">
        <f>YEAR(Data!$D9750)</f>
        <v>2011</v>
      </c>
      <c r="D9750" s="3">
        <v>40858</v>
      </c>
      <c r="E9750" s="3">
        <v>40862</v>
      </c>
      <c r="F9750" s="2" t="s">
        <v>50</v>
      </c>
      <c r="G9750" s="8"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5">
        <v>9750</v>
      </c>
      <c r="B9751" s="2" t="s">
        <v>10817</v>
      </c>
      <c r="C9751" s="8">
        <f>YEAR(Data!$D9751)</f>
        <v>2013</v>
      </c>
      <c r="D9751" s="3">
        <v>41338</v>
      </c>
      <c r="E9751" s="3">
        <v>41342</v>
      </c>
      <c r="F9751" s="2" t="s">
        <v>50</v>
      </c>
      <c r="G9751" s="8"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5">
        <v>9751</v>
      </c>
      <c r="B9752" s="2" t="s">
        <v>10818</v>
      </c>
      <c r="C9752" s="8">
        <f>YEAR(Data!$D9752)</f>
        <v>2013</v>
      </c>
      <c r="D9752" s="3">
        <v>41559</v>
      </c>
      <c r="E9752" s="3">
        <v>41563</v>
      </c>
      <c r="F9752" s="2" t="s">
        <v>50</v>
      </c>
      <c r="G9752" s="8"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5">
        <v>9752</v>
      </c>
      <c r="B9753" s="2" t="s">
        <v>10818</v>
      </c>
      <c r="C9753" s="8">
        <f>YEAR(Data!$D9753)</f>
        <v>2013</v>
      </c>
      <c r="D9753" s="3">
        <v>41559</v>
      </c>
      <c r="E9753" s="3">
        <v>41563</v>
      </c>
      <c r="F9753" s="2" t="s">
        <v>50</v>
      </c>
      <c r="G9753" s="8"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5">
        <v>9753</v>
      </c>
      <c r="B9754" s="2" t="s">
        <v>10819</v>
      </c>
      <c r="C9754" s="8">
        <f>YEAR(Data!$D9754)</f>
        <v>2013</v>
      </c>
      <c r="D9754" s="3">
        <v>41457</v>
      </c>
      <c r="E9754" s="3">
        <v>41458</v>
      </c>
      <c r="F9754" s="2" t="s">
        <v>188</v>
      </c>
      <c r="G9754" s="8"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5">
        <v>9754</v>
      </c>
      <c r="B9755" s="2" t="s">
        <v>10820</v>
      </c>
      <c r="C9755" s="8">
        <f>YEAR(Data!$D9755)</f>
        <v>2014</v>
      </c>
      <c r="D9755" s="3">
        <v>41726</v>
      </c>
      <c r="E9755" s="3">
        <v>41728</v>
      </c>
      <c r="F9755" s="2" t="s">
        <v>23</v>
      </c>
      <c r="G9755" s="8"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5">
        <v>9755</v>
      </c>
      <c r="B9756" s="2" t="s">
        <v>10820</v>
      </c>
      <c r="C9756" s="8">
        <f>YEAR(Data!$D9756)</f>
        <v>2014</v>
      </c>
      <c r="D9756" s="3">
        <v>41726</v>
      </c>
      <c r="E9756" s="3">
        <v>41728</v>
      </c>
      <c r="F9756" s="2" t="s">
        <v>23</v>
      </c>
      <c r="G9756" s="8"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5">
        <v>9756</v>
      </c>
      <c r="B9757" s="2" t="s">
        <v>10820</v>
      </c>
      <c r="C9757" s="8">
        <f>YEAR(Data!$D9757)</f>
        <v>2014</v>
      </c>
      <c r="D9757" s="3">
        <v>41726</v>
      </c>
      <c r="E9757" s="3">
        <v>41728</v>
      </c>
      <c r="F9757" s="2" t="s">
        <v>23</v>
      </c>
      <c r="G9757" s="8"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5">
        <v>9757</v>
      </c>
      <c r="B9758" s="2" t="s">
        <v>10820</v>
      </c>
      <c r="C9758" s="8">
        <f>YEAR(Data!$D9758)</f>
        <v>2014</v>
      </c>
      <c r="D9758" s="3">
        <v>41726</v>
      </c>
      <c r="E9758" s="3">
        <v>41728</v>
      </c>
      <c r="F9758" s="2" t="s">
        <v>23</v>
      </c>
      <c r="G9758" s="8"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5">
        <v>9758</v>
      </c>
      <c r="B9759" s="2" t="s">
        <v>10820</v>
      </c>
      <c r="C9759" s="8">
        <f>YEAR(Data!$D9759)</f>
        <v>2014</v>
      </c>
      <c r="D9759" s="3">
        <v>41726</v>
      </c>
      <c r="E9759" s="3">
        <v>41728</v>
      </c>
      <c r="F9759" s="2" t="s">
        <v>23</v>
      </c>
      <c r="G9759" s="8"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5">
        <v>9759</v>
      </c>
      <c r="B9760" s="2" t="s">
        <v>10820</v>
      </c>
      <c r="C9760" s="8">
        <f>YEAR(Data!$D9760)</f>
        <v>2014</v>
      </c>
      <c r="D9760" s="3">
        <v>41726</v>
      </c>
      <c r="E9760" s="3">
        <v>41728</v>
      </c>
      <c r="F9760" s="2" t="s">
        <v>23</v>
      </c>
      <c r="G9760" s="8"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5">
        <v>9760</v>
      </c>
      <c r="B9761" s="2" t="s">
        <v>10821</v>
      </c>
      <c r="C9761" s="8">
        <f>YEAR(Data!$D9761)</f>
        <v>2013</v>
      </c>
      <c r="D9761" s="3">
        <v>41579</v>
      </c>
      <c r="E9761" s="3">
        <v>41584</v>
      </c>
      <c r="F9761" s="2" t="s">
        <v>50</v>
      </c>
      <c r="G9761" s="8"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5">
        <v>9761</v>
      </c>
      <c r="B9762" s="2" t="s">
        <v>10822</v>
      </c>
      <c r="C9762" s="8">
        <f>YEAR(Data!$D9762)</f>
        <v>2014</v>
      </c>
      <c r="D9762" s="3">
        <v>41948</v>
      </c>
      <c r="E9762" s="3">
        <v>41952</v>
      </c>
      <c r="F9762" s="2" t="s">
        <v>50</v>
      </c>
      <c r="G9762" s="8"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5">
        <v>9762</v>
      </c>
      <c r="B9763" s="2" t="s">
        <v>10824</v>
      </c>
      <c r="C9763" s="8">
        <f>YEAR(Data!$D9763)</f>
        <v>2011</v>
      </c>
      <c r="D9763" s="3">
        <v>40589</v>
      </c>
      <c r="E9763" s="3">
        <v>40593</v>
      </c>
      <c r="F9763" s="2" t="s">
        <v>50</v>
      </c>
      <c r="G9763" s="8"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5">
        <v>9763</v>
      </c>
      <c r="B9764" s="2" t="s">
        <v>10824</v>
      </c>
      <c r="C9764" s="8">
        <f>YEAR(Data!$D9764)</f>
        <v>2011</v>
      </c>
      <c r="D9764" s="3">
        <v>40589</v>
      </c>
      <c r="E9764" s="3">
        <v>40593</v>
      </c>
      <c r="F9764" s="2" t="s">
        <v>50</v>
      </c>
      <c r="G9764" s="8"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5">
        <v>9764</v>
      </c>
      <c r="B9765" s="2" t="s">
        <v>10824</v>
      </c>
      <c r="C9765" s="8">
        <f>YEAR(Data!$D9765)</f>
        <v>2011</v>
      </c>
      <c r="D9765" s="3">
        <v>40589</v>
      </c>
      <c r="E9765" s="3">
        <v>40593</v>
      </c>
      <c r="F9765" s="2" t="s">
        <v>50</v>
      </c>
      <c r="G9765" s="8"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5">
        <v>9765</v>
      </c>
      <c r="B9766" s="2" t="s">
        <v>10825</v>
      </c>
      <c r="C9766" s="8">
        <f>YEAR(Data!$D9766)</f>
        <v>2011</v>
      </c>
      <c r="D9766" s="3">
        <v>40712</v>
      </c>
      <c r="E9766" s="3">
        <v>40717</v>
      </c>
      <c r="F9766" s="2" t="s">
        <v>50</v>
      </c>
      <c r="G9766" s="8"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5">
        <v>9766</v>
      </c>
      <c r="B9767" s="2" t="s">
        <v>10826</v>
      </c>
      <c r="C9767" s="8">
        <f>YEAR(Data!$D9767)</f>
        <v>2014</v>
      </c>
      <c r="D9767" s="3">
        <v>41699</v>
      </c>
      <c r="E9767" s="3">
        <v>41705</v>
      </c>
      <c r="F9767" s="2" t="s">
        <v>50</v>
      </c>
      <c r="G9767" s="8"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5">
        <v>9767</v>
      </c>
      <c r="B9768" s="2" t="s">
        <v>10826</v>
      </c>
      <c r="C9768" s="8">
        <f>YEAR(Data!$D9768)</f>
        <v>2014</v>
      </c>
      <c r="D9768" s="3">
        <v>41699</v>
      </c>
      <c r="E9768" s="3">
        <v>41705</v>
      </c>
      <c r="F9768" s="2" t="s">
        <v>50</v>
      </c>
      <c r="G9768" s="8"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5">
        <v>9768</v>
      </c>
      <c r="B9769" s="2" t="s">
        <v>10827</v>
      </c>
      <c r="C9769" s="8">
        <f>YEAR(Data!$D9769)</f>
        <v>2014</v>
      </c>
      <c r="D9769" s="3">
        <v>41983</v>
      </c>
      <c r="E9769" s="3">
        <v>41989</v>
      </c>
      <c r="F9769" s="2" t="s">
        <v>50</v>
      </c>
      <c r="G9769" s="8"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5">
        <v>9769</v>
      </c>
      <c r="B9770" s="2" t="s">
        <v>10828</v>
      </c>
      <c r="C9770" s="8">
        <f>YEAR(Data!$D9770)</f>
        <v>2014</v>
      </c>
      <c r="D9770" s="3">
        <v>41981</v>
      </c>
      <c r="E9770" s="3">
        <v>41988</v>
      </c>
      <c r="F9770" s="2" t="s">
        <v>50</v>
      </c>
      <c r="G9770" s="8"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5">
        <v>9770</v>
      </c>
      <c r="B9771" s="2" t="s">
        <v>10829</v>
      </c>
      <c r="C9771" s="8">
        <f>YEAR(Data!$D9771)</f>
        <v>2013</v>
      </c>
      <c r="D9771" s="3">
        <v>41603</v>
      </c>
      <c r="E9771" s="3">
        <v>41609</v>
      </c>
      <c r="F9771" s="2" t="s">
        <v>50</v>
      </c>
      <c r="G9771" s="8"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5">
        <v>9771</v>
      </c>
      <c r="B9772" s="2" t="s">
        <v>10829</v>
      </c>
      <c r="C9772" s="8">
        <f>YEAR(Data!$D9772)</f>
        <v>2013</v>
      </c>
      <c r="D9772" s="3">
        <v>41603</v>
      </c>
      <c r="E9772" s="3">
        <v>41609</v>
      </c>
      <c r="F9772" s="2" t="s">
        <v>50</v>
      </c>
      <c r="G9772" s="8"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5">
        <v>9772</v>
      </c>
      <c r="B9773" s="2" t="s">
        <v>10829</v>
      </c>
      <c r="C9773" s="8">
        <f>YEAR(Data!$D9773)</f>
        <v>2013</v>
      </c>
      <c r="D9773" s="3">
        <v>41603</v>
      </c>
      <c r="E9773" s="3">
        <v>41609</v>
      </c>
      <c r="F9773" s="2" t="s">
        <v>50</v>
      </c>
      <c r="G9773" s="8"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5">
        <v>9773</v>
      </c>
      <c r="B9774" s="2" t="s">
        <v>10830</v>
      </c>
      <c r="C9774" s="8">
        <f>YEAR(Data!$D9774)</f>
        <v>2013</v>
      </c>
      <c r="D9774" s="3">
        <v>41459</v>
      </c>
      <c r="E9774" s="3">
        <v>41459</v>
      </c>
      <c r="F9774" s="2" t="s">
        <v>1290</v>
      </c>
      <c r="G9774" s="8"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5">
        <v>9774</v>
      </c>
      <c r="B9775" s="2" t="s">
        <v>10831</v>
      </c>
      <c r="C9775" s="8">
        <f>YEAR(Data!$D9775)</f>
        <v>2013</v>
      </c>
      <c r="D9775" s="3">
        <v>41452</v>
      </c>
      <c r="E9775" s="3">
        <v>41459</v>
      </c>
      <c r="F9775" s="2" t="s">
        <v>50</v>
      </c>
      <c r="G9775" s="8"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5">
        <v>9775</v>
      </c>
      <c r="B9776" s="2" t="s">
        <v>10832</v>
      </c>
      <c r="C9776" s="8">
        <f>YEAR(Data!$D9776)</f>
        <v>2011</v>
      </c>
      <c r="D9776" s="3">
        <v>40750</v>
      </c>
      <c r="E9776" s="3">
        <v>40754</v>
      </c>
      <c r="F9776" s="2" t="s">
        <v>50</v>
      </c>
      <c r="G9776" s="8"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5">
        <v>9776</v>
      </c>
      <c r="B9777" s="2" t="s">
        <v>10832</v>
      </c>
      <c r="C9777" s="8">
        <f>YEAR(Data!$D9777)</f>
        <v>2011</v>
      </c>
      <c r="D9777" s="3">
        <v>40750</v>
      </c>
      <c r="E9777" s="3">
        <v>40754</v>
      </c>
      <c r="F9777" s="2" t="s">
        <v>50</v>
      </c>
      <c r="G9777" s="8"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5">
        <v>9777</v>
      </c>
      <c r="B9778" s="2" t="s">
        <v>10832</v>
      </c>
      <c r="C9778" s="8">
        <f>YEAR(Data!$D9778)</f>
        <v>2011</v>
      </c>
      <c r="D9778" s="3">
        <v>40750</v>
      </c>
      <c r="E9778" s="3">
        <v>40754</v>
      </c>
      <c r="F9778" s="2" t="s">
        <v>50</v>
      </c>
      <c r="G9778" s="8"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5">
        <v>9778</v>
      </c>
      <c r="B9779" s="2" t="s">
        <v>10832</v>
      </c>
      <c r="C9779" s="8">
        <f>YEAR(Data!$D9779)</f>
        <v>2011</v>
      </c>
      <c r="D9779" s="3">
        <v>40750</v>
      </c>
      <c r="E9779" s="3">
        <v>40754</v>
      </c>
      <c r="F9779" s="2" t="s">
        <v>50</v>
      </c>
      <c r="G9779" s="8"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5">
        <v>9779</v>
      </c>
      <c r="B9780" s="2" t="s">
        <v>10832</v>
      </c>
      <c r="C9780" s="8">
        <f>YEAR(Data!$D9780)</f>
        <v>2011</v>
      </c>
      <c r="D9780" s="3">
        <v>40750</v>
      </c>
      <c r="E9780" s="3">
        <v>40754</v>
      </c>
      <c r="F9780" s="2" t="s">
        <v>50</v>
      </c>
      <c r="G9780" s="8"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5">
        <v>9780</v>
      </c>
      <c r="B9781" s="2" t="s">
        <v>10832</v>
      </c>
      <c r="C9781" s="8">
        <f>YEAR(Data!$D9781)</f>
        <v>2011</v>
      </c>
      <c r="D9781" s="3">
        <v>40750</v>
      </c>
      <c r="E9781" s="3">
        <v>40754</v>
      </c>
      <c r="F9781" s="2" t="s">
        <v>50</v>
      </c>
      <c r="G9781" s="8"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5">
        <v>9781</v>
      </c>
      <c r="B9782" s="2" t="s">
        <v>10833</v>
      </c>
      <c r="C9782" s="8">
        <f>YEAR(Data!$D9782)</f>
        <v>2013</v>
      </c>
      <c r="D9782" s="3">
        <v>41532</v>
      </c>
      <c r="E9782" s="3">
        <v>41536</v>
      </c>
      <c r="F9782" s="2" t="s">
        <v>50</v>
      </c>
      <c r="G9782" s="8"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5">
        <v>9782</v>
      </c>
      <c r="B9783" s="2" t="s">
        <v>10833</v>
      </c>
      <c r="C9783" s="8">
        <f>YEAR(Data!$D9783)</f>
        <v>2013</v>
      </c>
      <c r="D9783" s="3">
        <v>41532</v>
      </c>
      <c r="E9783" s="3">
        <v>41536</v>
      </c>
      <c r="F9783" s="2" t="s">
        <v>50</v>
      </c>
      <c r="G9783" s="8"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5">
        <v>9783</v>
      </c>
      <c r="B9784" s="2" t="s">
        <v>10834</v>
      </c>
      <c r="C9784" s="8">
        <f>YEAR(Data!$D9784)</f>
        <v>2012</v>
      </c>
      <c r="D9784" s="3">
        <v>41060</v>
      </c>
      <c r="E9784" s="3">
        <v>41062</v>
      </c>
      <c r="F9784" s="2" t="s">
        <v>23</v>
      </c>
      <c r="G9784" s="8"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5">
        <v>9784</v>
      </c>
      <c r="B9785" s="2" t="s">
        <v>10834</v>
      </c>
      <c r="C9785" s="8">
        <f>YEAR(Data!$D9785)</f>
        <v>2012</v>
      </c>
      <c r="D9785" s="3">
        <v>41060</v>
      </c>
      <c r="E9785" s="3">
        <v>41062</v>
      </c>
      <c r="F9785" s="2" t="s">
        <v>23</v>
      </c>
      <c r="G9785" s="8"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5">
        <v>9785</v>
      </c>
      <c r="B9786" s="2" t="s">
        <v>10834</v>
      </c>
      <c r="C9786" s="8">
        <f>YEAR(Data!$D9786)</f>
        <v>2012</v>
      </c>
      <c r="D9786" s="3">
        <v>41060</v>
      </c>
      <c r="E9786" s="3">
        <v>41062</v>
      </c>
      <c r="F9786" s="2" t="s">
        <v>23</v>
      </c>
      <c r="G9786" s="8"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5">
        <v>9786</v>
      </c>
      <c r="B9787" s="2" t="s">
        <v>10835</v>
      </c>
      <c r="C9787" s="8">
        <f>YEAR(Data!$D9787)</f>
        <v>2012</v>
      </c>
      <c r="D9787" s="3">
        <v>41038</v>
      </c>
      <c r="E9787" s="3">
        <v>41042</v>
      </c>
      <c r="F9787" s="2" t="s">
        <v>50</v>
      </c>
      <c r="G9787" s="8"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5">
        <v>9787</v>
      </c>
      <c r="B9788" s="2" t="s">
        <v>10836</v>
      </c>
      <c r="C9788" s="8">
        <f>YEAR(Data!$D9788)</f>
        <v>2011</v>
      </c>
      <c r="D9788" s="3">
        <v>40852</v>
      </c>
      <c r="E9788" s="3">
        <v>40852</v>
      </c>
      <c r="F9788" s="2" t="s">
        <v>1290</v>
      </c>
      <c r="G9788" s="8"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5">
        <v>9788</v>
      </c>
      <c r="B9789" s="2" t="s">
        <v>10837</v>
      </c>
      <c r="C9789" s="8">
        <f>YEAR(Data!$D9789)</f>
        <v>2014</v>
      </c>
      <c r="D9789" s="3">
        <v>41726</v>
      </c>
      <c r="E9789" s="3">
        <v>41731</v>
      </c>
      <c r="F9789" s="2" t="s">
        <v>50</v>
      </c>
      <c r="G9789" s="8"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5">
        <v>9789</v>
      </c>
      <c r="B9790" s="2" t="s">
        <v>10837</v>
      </c>
      <c r="C9790" s="8">
        <f>YEAR(Data!$D9790)</f>
        <v>2014</v>
      </c>
      <c r="D9790" s="3">
        <v>41726</v>
      </c>
      <c r="E9790" s="3">
        <v>41731</v>
      </c>
      <c r="F9790" s="2" t="s">
        <v>50</v>
      </c>
      <c r="G9790" s="8"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5">
        <v>9790</v>
      </c>
      <c r="B9791" s="2" t="s">
        <v>10837</v>
      </c>
      <c r="C9791" s="8">
        <f>YEAR(Data!$D9791)</f>
        <v>2014</v>
      </c>
      <c r="D9791" s="3">
        <v>41726</v>
      </c>
      <c r="E9791" s="3">
        <v>41731</v>
      </c>
      <c r="F9791" s="2" t="s">
        <v>50</v>
      </c>
      <c r="G9791" s="8"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5">
        <v>9791</v>
      </c>
      <c r="B9792" s="2" t="s">
        <v>10837</v>
      </c>
      <c r="C9792" s="8">
        <f>YEAR(Data!$D9792)</f>
        <v>2014</v>
      </c>
      <c r="D9792" s="3">
        <v>41726</v>
      </c>
      <c r="E9792" s="3">
        <v>41731</v>
      </c>
      <c r="F9792" s="2" t="s">
        <v>50</v>
      </c>
      <c r="G9792" s="8"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5">
        <v>9792</v>
      </c>
      <c r="B9793" s="2" t="s">
        <v>10838</v>
      </c>
      <c r="C9793" s="8">
        <f>YEAR(Data!$D9793)</f>
        <v>2011</v>
      </c>
      <c r="D9793" s="3">
        <v>40684</v>
      </c>
      <c r="E9793" s="3">
        <v>40686</v>
      </c>
      <c r="F9793" s="2" t="s">
        <v>23</v>
      </c>
      <c r="G9793" s="8"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5">
        <v>9793</v>
      </c>
      <c r="B9794" s="2" t="s">
        <v>10838</v>
      </c>
      <c r="C9794" s="8">
        <f>YEAR(Data!$D9794)</f>
        <v>2011</v>
      </c>
      <c r="D9794" s="3">
        <v>40684</v>
      </c>
      <c r="E9794" s="3">
        <v>40686</v>
      </c>
      <c r="F9794" s="2" t="s">
        <v>23</v>
      </c>
      <c r="G9794" s="8"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5">
        <v>9794</v>
      </c>
      <c r="B9795" s="2" t="s">
        <v>10838</v>
      </c>
      <c r="C9795" s="8">
        <f>YEAR(Data!$D9795)</f>
        <v>2011</v>
      </c>
      <c r="D9795" s="3">
        <v>40684</v>
      </c>
      <c r="E9795" s="3">
        <v>40686</v>
      </c>
      <c r="F9795" s="2" t="s">
        <v>23</v>
      </c>
      <c r="G9795" s="8"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5">
        <v>9795</v>
      </c>
      <c r="B9796" s="2" t="s">
        <v>10838</v>
      </c>
      <c r="C9796" s="8">
        <f>YEAR(Data!$D9796)</f>
        <v>2011</v>
      </c>
      <c r="D9796" s="3">
        <v>40684</v>
      </c>
      <c r="E9796" s="3">
        <v>40686</v>
      </c>
      <c r="F9796" s="2" t="s">
        <v>23</v>
      </c>
      <c r="G9796" s="8"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5">
        <v>9796</v>
      </c>
      <c r="B9797" s="2" t="s">
        <v>10839</v>
      </c>
      <c r="C9797" s="8">
        <f>YEAR(Data!$D9797)</f>
        <v>2013</v>
      </c>
      <c r="D9797" s="3">
        <v>41416</v>
      </c>
      <c r="E9797" s="3">
        <v>41423</v>
      </c>
      <c r="F9797" s="2" t="s">
        <v>50</v>
      </c>
      <c r="G9797" s="8"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5">
        <v>9797</v>
      </c>
      <c r="B9798" s="2" t="s">
        <v>10840</v>
      </c>
      <c r="C9798" s="8">
        <f>YEAR(Data!$D9798)</f>
        <v>2012</v>
      </c>
      <c r="D9798" s="3">
        <v>40920</v>
      </c>
      <c r="E9798" s="3">
        <v>40925</v>
      </c>
      <c r="F9798" s="2" t="s">
        <v>50</v>
      </c>
      <c r="G9798" s="8"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5">
        <v>9798</v>
      </c>
      <c r="B9799" s="2" t="s">
        <v>10840</v>
      </c>
      <c r="C9799" s="8">
        <f>YEAR(Data!$D9799)</f>
        <v>2012</v>
      </c>
      <c r="D9799" s="3">
        <v>40920</v>
      </c>
      <c r="E9799" s="3">
        <v>40925</v>
      </c>
      <c r="F9799" s="2" t="s">
        <v>50</v>
      </c>
      <c r="G9799" s="8"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5">
        <v>9799</v>
      </c>
      <c r="B9800" s="2" t="s">
        <v>10840</v>
      </c>
      <c r="C9800" s="8">
        <f>YEAR(Data!$D9800)</f>
        <v>2012</v>
      </c>
      <c r="D9800" s="3">
        <v>40920</v>
      </c>
      <c r="E9800" s="3">
        <v>40925</v>
      </c>
      <c r="F9800" s="2" t="s">
        <v>50</v>
      </c>
      <c r="G9800" s="8"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5">
        <v>9800</v>
      </c>
      <c r="B9801" s="2" t="s">
        <v>10840</v>
      </c>
      <c r="C9801" s="8">
        <f>YEAR(Data!$D9801)</f>
        <v>2012</v>
      </c>
      <c r="D9801" s="3">
        <v>40920</v>
      </c>
      <c r="E9801" s="3">
        <v>40925</v>
      </c>
      <c r="F9801" s="2" t="s">
        <v>50</v>
      </c>
      <c r="G9801" s="8"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5">
        <v>9801</v>
      </c>
      <c r="B9802" s="2" t="s">
        <v>10840</v>
      </c>
      <c r="C9802" s="8">
        <f>YEAR(Data!$D9802)</f>
        <v>2012</v>
      </c>
      <c r="D9802" s="3">
        <v>40920</v>
      </c>
      <c r="E9802" s="3">
        <v>40925</v>
      </c>
      <c r="F9802" s="2" t="s">
        <v>50</v>
      </c>
      <c r="G9802" s="8"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5">
        <v>9802</v>
      </c>
      <c r="B9803" s="2" t="s">
        <v>10841</v>
      </c>
      <c r="C9803" s="8">
        <f>YEAR(Data!$D9803)</f>
        <v>2014</v>
      </c>
      <c r="D9803" s="3">
        <v>41912</v>
      </c>
      <c r="E9803" s="3">
        <v>41919</v>
      </c>
      <c r="F9803" s="2" t="s">
        <v>50</v>
      </c>
      <c r="G9803" s="8"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5">
        <v>9803</v>
      </c>
      <c r="B9804" s="2" t="s">
        <v>10843</v>
      </c>
      <c r="C9804" s="8">
        <f>YEAR(Data!$D9804)</f>
        <v>2012</v>
      </c>
      <c r="D9804" s="3">
        <v>41108</v>
      </c>
      <c r="E9804" s="3">
        <v>41110</v>
      </c>
      <c r="F9804" s="2" t="s">
        <v>23</v>
      </c>
      <c r="G9804" s="8"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5">
        <v>9804</v>
      </c>
      <c r="B9805" s="2" t="s">
        <v>10843</v>
      </c>
      <c r="C9805" s="8">
        <f>YEAR(Data!$D9805)</f>
        <v>2012</v>
      </c>
      <c r="D9805" s="3">
        <v>41108</v>
      </c>
      <c r="E9805" s="3">
        <v>41110</v>
      </c>
      <c r="F9805" s="2" t="s">
        <v>23</v>
      </c>
      <c r="G9805" s="8"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5">
        <v>9805</v>
      </c>
      <c r="B9806" s="2" t="s">
        <v>10843</v>
      </c>
      <c r="C9806" s="8">
        <f>YEAR(Data!$D9806)</f>
        <v>2012</v>
      </c>
      <c r="D9806" s="3">
        <v>41108</v>
      </c>
      <c r="E9806" s="3">
        <v>41110</v>
      </c>
      <c r="F9806" s="2" t="s">
        <v>23</v>
      </c>
      <c r="G9806" s="8"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5">
        <v>9806</v>
      </c>
      <c r="B9807" s="2" t="s">
        <v>10844</v>
      </c>
      <c r="C9807" s="8">
        <f>YEAR(Data!$D9807)</f>
        <v>2013</v>
      </c>
      <c r="D9807" s="3">
        <v>41569</v>
      </c>
      <c r="E9807" s="3">
        <v>41574</v>
      </c>
      <c r="F9807" s="2" t="s">
        <v>50</v>
      </c>
      <c r="G9807" s="8"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5">
        <v>9807</v>
      </c>
      <c r="B9808" s="2" t="s">
        <v>10844</v>
      </c>
      <c r="C9808" s="8">
        <f>YEAR(Data!$D9808)</f>
        <v>2013</v>
      </c>
      <c r="D9808" s="3">
        <v>41569</v>
      </c>
      <c r="E9808" s="3">
        <v>41574</v>
      </c>
      <c r="F9808" s="2" t="s">
        <v>50</v>
      </c>
      <c r="G9808" s="8"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5">
        <v>9808</v>
      </c>
      <c r="B9809" s="2" t="s">
        <v>10845</v>
      </c>
      <c r="C9809" s="8">
        <f>YEAR(Data!$D9809)</f>
        <v>2014</v>
      </c>
      <c r="D9809" s="3">
        <v>41848</v>
      </c>
      <c r="E9809" s="3">
        <v>41853</v>
      </c>
      <c r="F9809" s="2" t="s">
        <v>23</v>
      </c>
      <c r="G9809" s="8"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5">
        <v>9809</v>
      </c>
      <c r="B9810" s="2" t="s">
        <v>10846</v>
      </c>
      <c r="C9810" s="8">
        <f>YEAR(Data!$D9810)</f>
        <v>2014</v>
      </c>
      <c r="D9810" s="3">
        <v>41842</v>
      </c>
      <c r="E9810" s="3">
        <v>41847</v>
      </c>
      <c r="F9810" s="2" t="s">
        <v>50</v>
      </c>
      <c r="G9810" s="8"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5">
        <v>9810</v>
      </c>
      <c r="B9811" s="2" t="s">
        <v>10847</v>
      </c>
      <c r="C9811" s="8">
        <f>YEAR(Data!$D9811)</f>
        <v>2011</v>
      </c>
      <c r="D9811" s="3">
        <v>40854</v>
      </c>
      <c r="E9811" s="3">
        <v>40858</v>
      </c>
      <c r="F9811" s="2" t="s">
        <v>23</v>
      </c>
      <c r="G9811" s="8"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5">
        <v>9811</v>
      </c>
      <c r="B9812" s="2" t="s">
        <v>10847</v>
      </c>
      <c r="C9812" s="8">
        <f>YEAR(Data!$D9812)</f>
        <v>2011</v>
      </c>
      <c r="D9812" s="3">
        <v>40854</v>
      </c>
      <c r="E9812" s="3">
        <v>40858</v>
      </c>
      <c r="F9812" s="2" t="s">
        <v>23</v>
      </c>
      <c r="G9812" s="8"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5">
        <v>9812</v>
      </c>
      <c r="B9813" s="2" t="s">
        <v>10848</v>
      </c>
      <c r="C9813" s="8">
        <f>YEAR(Data!$D9813)</f>
        <v>2013</v>
      </c>
      <c r="D9813" s="3">
        <v>41606</v>
      </c>
      <c r="E9813" s="3">
        <v>41609</v>
      </c>
      <c r="F9813" s="2" t="s">
        <v>188</v>
      </c>
      <c r="G9813" s="8"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5">
        <v>9813</v>
      </c>
      <c r="B9814" s="2" t="s">
        <v>10848</v>
      </c>
      <c r="C9814" s="8">
        <f>YEAR(Data!$D9814)</f>
        <v>2013</v>
      </c>
      <c r="D9814" s="3">
        <v>41606</v>
      </c>
      <c r="E9814" s="3">
        <v>41609</v>
      </c>
      <c r="F9814" s="2" t="s">
        <v>188</v>
      </c>
      <c r="G9814" s="8"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5">
        <v>9814</v>
      </c>
      <c r="B9815" s="2" t="s">
        <v>10848</v>
      </c>
      <c r="C9815" s="8">
        <f>YEAR(Data!$D9815)</f>
        <v>2013</v>
      </c>
      <c r="D9815" s="3">
        <v>41606</v>
      </c>
      <c r="E9815" s="3">
        <v>41609</v>
      </c>
      <c r="F9815" s="2" t="s">
        <v>188</v>
      </c>
      <c r="G9815" s="8"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5">
        <v>9815</v>
      </c>
      <c r="B9816" s="2" t="s">
        <v>10848</v>
      </c>
      <c r="C9816" s="8">
        <f>YEAR(Data!$D9816)</f>
        <v>2013</v>
      </c>
      <c r="D9816" s="3">
        <v>41606</v>
      </c>
      <c r="E9816" s="3">
        <v>41609</v>
      </c>
      <c r="F9816" s="2" t="s">
        <v>188</v>
      </c>
      <c r="G9816" s="8"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5">
        <v>9816</v>
      </c>
      <c r="B9817" s="2" t="s">
        <v>10849</v>
      </c>
      <c r="C9817" s="8">
        <f>YEAR(Data!$D9817)</f>
        <v>2012</v>
      </c>
      <c r="D9817" s="3">
        <v>41068</v>
      </c>
      <c r="E9817" s="3">
        <v>41072</v>
      </c>
      <c r="F9817" s="2" t="s">
        <v>50</v>
      </c>
      <c r="G9817" s="8"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5">
        <v>9817</v>
      </c>
      <c r="B9818" s="2" t="s">
        <v>10849</v>
      </c>
      <c r="C9818" s="8">
        <f>YEAR(Data!$D9818)</f>
        <v>2012</v>
      </c>
      <c r="D9818" s="3">
        <v>41068</v>
      </c>
      <c r="E9818" s="3">
        <v>41072</v>
      </c>
      <c r="F9818" s="2" t="s">
        <v>50</v>
      </c>
      <c r="G9818" s="8"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5">
        <v>9818</v>
      </c>
      <c r="B9819" s="2" t="s">
        <v>10849</v>
      </c>
      <c r="C9819" s="8">
        <f>YEAR(Data!$D9819)</f>
        <v>2012</v>
      </c>
      <c r="D9819" s="3">
        <v>41068</v>
      </c>
      <c r="E9819" s="3">
        <v>41072</v>
      </c>
      <c r="F9819" s="2" t="s">
        <v>50</v>
      </c>
      <c r="G9819" s="8"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5">
        <v>9819</v>
      </c>
      <c r="B9820" s="2" t="s">
        <v>10849</v>
      </c>
      <c r="C9820" s="8">
        <f>YEAR(Data!$D9820)</f>
        <v>2012</v>
      </c>
      <c r="D9820" s="3">
        <v>41068</v>
      </c>
      <c r="E9820" s="3">
        <v>41072</v>
      </c>
      <c r="F9820" s="2" t="s">
        <v>50</v>
      </c>
      <c r="G9820" s="8"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5">
        <v>9820</v>
      </c>
      <c r="B9821" s="2" t="s">
        <v>10849</v>
      </c>
      <c r="C9821" s="8">
        <f>YEAR(Data!$D9821)</f>
        <v>2012</v>
      </c>
      <c r="D9821" s="3">
        <v>41068</v>
      </c>
      <c r="E9821" s="3">
        <v>41072</v>
      </c>
      <c r="F9821" s="2" t="s">
        <v>50</v>
      </c>
      <c r="G9821" s="8"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5">
        <v>9821</v>
      </c>
      <c r="B9822" s="2" t="s">
        <v>10849</v>
      </c>
      <c r="C9822" s="8">
        <f>YEAR(Data!$D9822)</f>
        <v>2012</v>
      </c>
      <c r="D9822" s="3">
        <v>41068</v>
      </c>
      <c r="E9822" s="3">
        <v>41072</v>
      </c>
      <c r="F9822" s="2" t="s">
        <v>50</v>
      </c>
      <c r="G9822" s="8"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5">
        <v>9822</v>
      </c>
      <c r="B9823" s="2" t="s">
        <v>10849</v>
      </c>
      <c r="C9823" s="8">
        <f>YEAR(Data!$D9823)</f>
        <v>2012</v>
      </c>
      <c r="D9823" s="3">
        <v>41068</v>
      </c>
      <c r="E9823" s="3">
        <v>41072</v>
      </c>
      <c r="F9823" s="2" t="s">
        <v>50</v>
      </c>
      <c r="G9823" s="8"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5">
        <v>9823</v>
      </c>
      <c r="B9824" s="2" t="s">
        <v>10850</v>
      </c>
      <c r="C9824" s="8">
        <f>YEAR(Data!$D9824)</f>
        <v>2011</v>
      </c>
      <c r="D9824" s="3">
        <v>40770</v>
      </c>
      <c r="E9824" s="3">
        <v>40774</v>
      </c>
      <c r="F9824" s="2" t="s">
        <v>50</v>
      </c>
      <c r="G9824" s="8"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5">
        <v>9824</v>
      </c>
      <c r="B9825" s="2" t="s">
        <v>10850</v>
      </c>
      <c r="C9825" s="8">
        <f>YEAR(Data!$D9825)</f>
        <v>2011</v>
      </c>
      <c r="D9825" s="3">
        <v>40770</v>
      </c>
      <c r="E9825" s="3">
        <v>40774</v>
      </c>
      <c r="F9825" s="2" t="s">
        <v>50</v>
      </c>
      <c r="G9825" s="8"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5">
        <v>9825</v>
      </c>
      <c r="B9826" s="2" t="s">
        <v>10850</v>
      </c>
      <c r="C9826" s="8">
        <f>YEAR(Data!$D9826)</f>
        <v>2011</v>
      </c>
      <c r="D9826" s="3">
        <v>40770</v>
      </c>
      <c r="E9826" s="3">
        <v>40774</v>
      </c>
      <c r="F9826" s="2" t="s">
        <v>50</v>
      </c>
      <c r="G9826" s="8"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5">
        <v>9826</v>
      </c>
      <c r="B9827" s="2" t="s">
        <v>10850</v>
      </c>
      <c r="C9827" s="8">
        <f>YEAR(Data!$D9827)</f>
        <v>2011</v>
      </c>
      <c r="D9827" s="3">
        <v>40770</v>
      </c>
      <c r="E9827" s="3">
        <v>40774</v>
      </c>
      <c r="F9827" s="2" t="s">
        <v>50</v>
      </c>
      <c r="G9827" s="8"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5">
        <v>9827</v>
      </c>
      <c r="B9828" s="2" t="s">
        <v>10850</v>
      </c>
      <c r="C9828" s="8">
        <f>YEAR(Data!$D9828)</f>
        <v>2011</v>
      </c>
      <c r="D9828" s="3">
        <v>40770</v>
      </c>
      <c r="E9828" s="3">
        <v>40774</v>
      </c>
      <c r="F9828" s="2" t="s">
        <v>50</v>
      </c>
      <c r="G9828" s="8"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5">
        <v>9828</v>
      </c>
      <c r="B9829" s="2" t="s">
        <v>10851</v>
      </c>
      <c r="C9829" s="8">
        <f>YEAR(Data!$D9829)</f>
        <v>2014</v>
      </c>
      <c r="D9829" s="3">
        <v>41810</v>
      </c>
      <c r="E9829" s="3">
        <v>41817</v>
      </c>
      <c r="F9829" s="2" t="s">
        <v>50</v>
      </c>
      <c r="G9829" s="8"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5">
        <v>9829</v>
      </c>
      <c r="B9830" s="2" t="s">
        <v>10851</v>
      </c>
      <c r="C9830" s="8">
        <f>YEAR(Data!$D9830)</f>
        <v>2014</v>
      </c>
      <c r="D9830" s="3">
        <v>41810</v>
      </c>
      <c r="E9830" s="3">
        <v>41817</v>
      </c>
      <c r="F9830" s="2" t="s">
        <v>50</v>
      </c>
      <c r="G9830" s="8"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5">
        <v>9830</v>
      </c>
      <c r="B9831" s="2" t="s">
        <v>10852</v>
      </c>
      <c r="C9831" s="8">
        <f>YEAR(Data!$D9831)</f>
        <v>2014</v>
      </c>
      <c r="D9831" s="3">
        <v>41837</v>
      </c>
      <c r="E9831" s="3">
        <v>41844</v>
      </c>
      <c r="F9831" s="2" t="s">
        <v>50</v>
      </c>
      <c r="G9831" s="8"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5">
        <v>9831</v>
      </c>
      <c r="B9832" s="2" t="s">
        <v>10853</v>
      </c>
      <c r="C9832" s="8">
        <f>YEAR(Data!$D9832)</f>
        <v>2011</v>
      </c>
      <c r="D9832" s="3">
        <v>40893</v>
      </c>
      <c r="E9832" s="3">
        <v>40895</v>
      </c>
      <c r="F9832" s="2" t="s">
        <v>23</v>
      </c>
      <c r="G9832" s="8"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5">
        <v>9832</v>
      </c>
      <c r="B9833" s="2" t="s">
        <v>10853</v>
      </c>
      <c r="C9833" s="8">
        <f>YEAR(Data!$D9833)</f>
        <v>2011</v>
      </c>
      <c r="D9833" s="3">
        <v>40893</v>
      </c>
      <c r="E9833" s="3">
        <v>40895</v>
      </c>
      <c r="F9833" s="2" t="s">
        <v>23</v>
      </c>
      <c r="G9833" s="8"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5">
        <v>9833</v>
      </c>
      <c r="B9834" s="2" t="s">
        <v>10854</v>
      </c>
      <c r="C9834" s="8">
        <f>YEAR(Data!$D9834)</f>
        <v>2011</v>
      </c>
      <c r="D9834" s="3">
        <v>40681</v>
      </c>
      <c r="E9834" s="3">
        <v>40685</v>
      </c>
      <c r="F9834" s="2" t="s">
        <v>23</v>
      </c>
      <c r="G9834" s="8"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5">
        <v>9834</v>
      </c>
      <c r="B9835" s="2" t="s">
        <v>10855</v>
      </c>
      <c r="C9835" s="8">
        <f>YEAR(Data!$D9835)</f>
        <v>2014</v>
      </c>
      <c r="D9835" s="3">
        <v>41897</v>
      </c>
      <c r="E9835" s="3">
        <v>41902</v>
      </c>
      <c r="F9835" s="2" t="s">
        <v>50</v>
      </c>
      <c r="G9835" s="8"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5">
        <v>9835</v>
      </c>
      <c r="B9836" s="2" t="s">
        <v>10856</v>
      </c>
      <c r="C9836" s="8">
        <f>YEAR(Data!$D9836)</f>
        <v>2013</v>
      </c>
      <c r="D9836" s="3">
        <v>41558</v>
      </c>
      <c r="E9836" s="3">
        <v>41560</v>
      </c>
      <c r="F9836" s="2" t="s">
        <v>188</v>
      </c>
      <c r="G9836" s="8"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5">
        <v>9836</v>
      </c>
      <c r="B9837" s="2" t="s">
        <v>10856</v>
      </c>
      <c r="C9837" s="8">
        <f>YEAR(Data!$D9837)</f>
        <v>2013</v>
      </c>
      <c r="D9837" s="3">
        <v>41558</v>
      </c>
      <c r="E9837" s="3">
        <v>41560</v>
      </c>
      <c r="F9837" s="2" t="s">
        <v>188</v>
      </c>
      <c r="G9837" s="8"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5">
        <v>9837</v>
      </c>
      <c r="B9838" s="2" t="s">
        <v>10857</v>
      </c>
      <c r="C9838" s="8">
        <f>YEAR(Data!$D9838)</f>
        <v>2013</v>
      </c>
      <c r="D9838" s="3">
        <v>41543</v>
      </c>
      <c r="E9838" s="3">
        <v>41549</v>
      </c>
      <c r="F9838" s="2" t="s">
        <v>50</v>
      </c>
      <c r="G9838" s="8"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5">
        <v>9838</v>
      </c>
      <c r="B9839" s="2" t="s">
        <v>10857</v>
      </c>
      <c r="C9839" s="8">
        <f>YEAR(Data!$D9839)</f>
        <v>2013</v>
      </c>
      <c r="D9839" s="3">
        <v>41543</v>
      </c>
      <c r="E9839" s="3">
        <v>41549</v>
      </c>
      <c r="F9839" s="2" t="s">
        <v>50</v>
      </c>
      <c r="G9839" s="8"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5">
        <v>9839</v>
      </c>
      <c r="B9840" s="2" t="s">
        <v>10857</v>
      </c>
      <c r="C9840" s="8">
        <f>YEAR(Data!$D9840)</f>
        <v>2013</v>
      </c>
      <c r="D9840" s="3">
        <v>41543</v>
      </c>
      <c r="E9840" s="3">
        <v>41549</v>
      </c>
      <c r="F9840" s="2" t="s">
        <v>50</v>
      </c>
      <c r="G9840" s="8"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5">
        <v>9840</v>
      </c>
      <c r="B9841" s="2" t="s">
        <v>10857</v>
      </c>
      <c r="C9841" s="8">
        <f>YEAR(Data!$D9841)</f>
        <v>2013</v>
      </c>
      <c r="D9841" s="3">
        <v>41543</v>
      </c>
      <c r="E9841" s="3">
        <v>41549</v>
      </c>
      <c r="F9841" s="2" t="s">
        <v>50</v>
      </c>
      <c r="G9841" s="8"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5">
        <v>9841</v>
      </c>
      <c r="B9842" s="2" t="s">
        <v>10857</v>
      </c>
      <c r="C9842" s="8">
        <f>YEAR(Data!$D9842)</f>
        <v>2013</v>
      </c>
      <c r="D9842" s="3">
        <v>41543</v>
      </c>
      <c r="E9842" s="3">
        <v>41549</v>
      </c>
      <c r="F9842" s="2" t="s">
        <v>50</v>
      </c>
      <c r="G9842" s="8"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5">
        <v>9842</v>
      </c>
      <c r="B9843" s="2" t="s">
        <v>10857</v>
      </c>
      <c r="C9843" s="8">
        <f>YEAR(Data!$D9843)</f>
        <v>2013</v>
      </c>
      <c r="D9843" s="3">
        <v>41543</v>
      </c>
      <c r="E9843" s="3">
        <v>41549</v>
      </c>
      <c r="F9843" s="2" t="s">
        <v>50</v>
      </c>
      <c r="G9843" s="8"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5">
        <v>9843</v>
      </c>
      <c r="B9844" s="2" t="s">
        <v>10857</v>
      </c>
      <c r="C9844" s="8">
        <f>YEAR(Data!$D9844)</f>
        <v>2013</v>
      </c>
      <c r="D9844" s="3">
        <v>41543</v>
      </c>
      <c r="E9844" s="3">
        <v>41549</v>
      </c>
      <c r="F9844" s="2" t="s">
        <v>50</v>
      </c>
      <c r="G9844" s="8"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5">
        <v>9844</v>
      </c>
      <c r="B9845" s="2" t="s">
        <v>10858</v>
      </c>
      <c r="C9845" s="8">
        <f>YEAR(Data!$D9845)</f>
        <v>2011</v>
      </c>
      <c r="D9845" s="3">
        <v>40697</v>
      </c>
      <c r="E9845" s="3">
        <v>40700</v>
      </c>
      <c r="F9845" s="2" t="s">
        <v>188</v>
      </c>
      <c r="G9845" s="8"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5">
        <v>9845</v>
      </c>
      <c r="B9846" s="2" t="s">
        <v>10858</v>
      </c>
      <c r="C9846" s="8">
        <f>YEAR(Data!$D9846)</f>
        <v>2011</v>
      </c>
      <c r="D9846" s="3">
        <v>40697</v>
      </c>
      <c r="E9846" s="3">
        <v>40700</v>
      </c>
      <c r="F9846" s="2" t="s">
        <v>188</v>
      </c>
      <c r="G9846" s="8"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5">
        <v>9846</v>
      </c>
      <c r="B9847" s="2" t="s">
        <v>10858</v>
      </c>
      <c r="C9847" s="8">
        <f>YEAR(Data!$D9847)</f>
        <v>2011</v>
      </c>
      <c r="D9847" s="3">
        <v>40697</v>
      </c>
      <c r="E9847" s="3">
        <v>40700</v>
      </c>
      <c r="F9847" s="2" t="s">
        <v>188</v>
      </c>
      <c r="G9847" s="8"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5">
        <v>9847</v>
      </c>
      <c r="B9848" s="2" t="s">
        <v>10859</v>
      </c>
      <c r="C9848" s="8">
        <f>YEAR(Data!$D9848)</f>
        <v>2014</v>
      </c>
      <c r="D9848" s="3">
        <v>41885</v>
      </c>
      <c r="E9848" s="3">
        <v>41887</v>
      </c>
      <c r="F9848" s="2" t="s">
        <v>23</v>
      </c>
      <c r="G9848" s="8"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5">
        <v>9848</v>
      </c>
      <c r="B9849" s="2" t="s">
        <v>10859</v>
      </c>
      <c r="C9849" s="8">
        <f>YEAR(Data!$D9849)</f>
        <v>2014</v>
      </c>
      <c r="D9849" s="3">
        <v>41885</v>
      </c>
      <c r="E9849" s="3">
        <v>41887</v>
      </c>
      <c r="F9849" s="2" t="s">
        <v>23</v>
      </c>
      <c r="G9849" s="8"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5">
        <v>9849</v>
      </c>
      <c r="B9850" s="2" t="s">
        <v>10859</v>
      </c>
      <c r="C9850" s="8">
        <f>YEAR(Data!$D9850)</f>
        <v>2014</v>
      </c>
      <c r="D9850" s="3">
        <v>41885</v>
      </c>
      <c r="E9850" s="3">
        <v>41887</v>
      </c>
      <c r="F9850" s="2" t="s">
        <v>23</v>
      </c>
      <c r="G9850" s="8"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5">
        <v>9850</v>
      </c>
      <c r="B9851" s="2" t="s">
        <v>10860</v>
      </c>
      <c r="C9851" s="8">
        <f>YEAR(Data!$D9851)</f>
        <v>2011</v>
      </c>
      <c r="D9851" s="3">
        <v>40645</v>
      </c>
      <c r="E9851" s="3">
        <v>40651</v>
      </c>
      <c r="F9851" s="2" t="s">
        <v>50</v>
      </c>
      <c r="G9851" s="8"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5">
        <v>9851</v>
      </c>
      <c r="B9852" s="2" t="s">
        <v>10861</v>
      </c>
      <c r="C9852" s="8">
        <f>YEAR(Data!$D9852)</f>
        <v>2013</v>
      </c>
      <c r="D9852" s="3">
        <v>41397</v>
      </c>
      <c r="E9852" s="3">
        <v>41401</v>
      </c>
      <c r="F9852" s="2" t="s">
        <v>50</v>
      </c>
      <c r="G9852" s="8"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5">
        <v>9852</v>
      </c>
      <c r="B9853" s="2" t="s">
        <v>10861</v>
      </c>
      <c r="C9853" s="8">
        <f>YEAR(Data!$D9853)</f>
        <v>2013</v>
      </c>
      <c r="D9853" s="3">
        <v>41397</v>
      </c>
      <c r="E9853" s="3">
        <v>41401</v>
      </c>
      <c r="F9853" s="2" t="s">
        <v>50</v>
      </c>
      <c r="G9853" s="8"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5">
        <v>9853</v>
      </c>
      <c r="B9854" s="2" t="s">
        <v>10861</v>
      </c>
      <c r="C9854" s="8">
        <f>YEAR(Data!$D9854)</f>
        <v>2013</v>
      </c>
      <c r="D9854" s="3">
        <v>41397</v>
      </c>
      <c r="E9854" s="3">
        <v>41401</v>
      </c>
      <c r="F9854" s="2" t="s">
        <v>50</v>
      </c>
      <c r="G9854" s="8"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5">
        <v>9854</v>
      </c>
      <c r="B9855" s="2" t="s">
        <v>10861</v>
      </c>
      <c r="C9855" s="8">
        <f>YEAR(Data!$D9855)</f>
        <v>2013</v>
      </c>
      <c r="D9855" s="3">
        <v>41397</v>
      </c>
      <c r="E9855" s="3">
        <v>41401</v>
      </c>
      <c r="F9855" s="2" t="s">
        <v>50</v>
      </c>
      <c r="G9855" s="8"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5">
        <v>9855</v>
      </c>
      <c r="B9856" s="2" t="s">
        <v>10862</v>
      </c>
      <c r="C9856" s="8">
        <f>YEAR(Data!$D9856)</f>
        <v>2014</v>
      </c>
      <c r="D9856" s="3">
        <v>41810</v>
      </c>
      <c r="E9856" s="3">
        <v>41814</v>
      </c>
      <c r="F9856" s="2" t="s">
        <v>50</v>
      </c>
      <c r="G9856" s="8"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5">
        <v>9856</v>
      </c>
      <c r="B9857" s="2" t="s">
        <v>10862</v>
      </c>
      <c r="C9857" s="8">
        <f>YEAR(Data!$D9857)</f>
        <v>2014</v>
      </c>
      <c r="D9857" s="3">
        <v>41810</v>
      </c>
      <c r="E9857" s="3">
        <v>41814</v>
      </c>
      <c r="F9857" s="2" t="s">
        <v>50</v>
      </c>
      <c r="G9857" s="8"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5">
        <v>9857</v>
      </c>
      <c r="B9858" s="2" t="s">
        <v>10863</v>
      </c>
      <c r="C9858" s="8">
        <f>YEAR(Data!$D9858)</f>
        <v>2011</v>
      </c>
      <c r="D9858" s="3">
        <v>40853</v>
      </c>
      <c r="E9858" s="3">
        <v>40858</v>
      </c>
      <c r="F9858" s="2" t="s">
        <v>50</v>
      </c>
      <c r="G9858" s="8"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5">
        <v>9858</v>
      </c>
      <c r="B9859" s="2" t="s">
        <v>10864</v>
      </c>
      <c r="C9859" s="8">
        <f>YEAR(Data!$D9859)</f>
        <v>2012</v>
      </c>
      <c r="D9859" s="3">
        <v>40994</v>
      </c>
      <c r="E9859" s="3">
        <v>40998</v>
      </c>
      <c r="F9859" s="2" t="s">
        <v>50</v>
      </c>
      <c r="G9859" s="8"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5">
        <v>9859</v>
      </c>
      <c r="B9860" s="2" t="s">
        <v>10865</v>
      </c>
      <c r="C9860" s="8">
        <f>YEAR(Data!$D9860)</f>
        <v>2014</v>
      </c>
      <c r="D9860" s="3">
        <v>41654</v>
      </c>
      <c r="E9860" s="3">
        <v>41660</v>
      </c>
      <c r="F9860" s="2" t="s">
        <v>50</v>
      </c>
      <c r="G9860" s="8"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5">
        <v>9860</v>
      </c>
      <c r="B9861" s="2" t="s">
        <v>10865</v>
      </c>
      <c r="C9861" s="8">
        <f>YEAR(Data!$D9861)</f>
        <v>2014</v>
      </c>
      <c r="D9861" s="3">
        <v>41654</v>
      </c>
      <c r="E9861" s="3">
        <v>41660</v>
      </c>
      <c r="F9861" s="2" t="s">
        <v>50</v>
      </c>
      <c r="G9861" s="8"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5">
        <v>9861</v>
      </c>
      <c r="B9862" s="2" t="s">
        <v>10865</v>
      </c>
      <c r="C9862" s="8">
        <f>YEAR(Data!$D9862)</f>
        <v>2014</v>
      </c>
      <c r="D9862" s="3">
        <v>41654</v>
      </c>
      <c r="E9862" s="3">
        <v>41660</v>
      </c>
      <c r="F9862" s="2" t="s">
        <v>50</v>
      </c>
      <c r="G9862" s="8"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5">
        <v>9862</v>
      </c>
      <c r="B9863" s="2" t="s">
        <v>10865</v>
      </c>
      <c r="C9863" s="8">
        <f>YEAR(Data!$D9863)</f>
        <v>2014</v>
      </c>
      <c r="D9863" s="3">
        <v>41654</v>
      </c>
      <c r="E9863" s="3">
        <v>41660</v>
      </c>
      <c r="F9863" s="2" t="s">
        <v>50</v>
      </c>
      <c r="G9863" s="8"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5">
        <v>9863</v>
      </c>
      <c r="B9864" s="2" t="s">
        <v>10865</v>
      </c>
      <c r="C9864" s="8">
        <f>YEAR(Data!$D9864)</f>
        <v>2014</v>
      </c>
      <c r="D9864" s="3">
        <v>41654</v>
      </c>
      <c r="E9864" s="3">
        <v>41660</v>
      </c>
      <c r="F9864" s="2" t="s">
        <v>50</v>
      </c>
      <c r="G9864" s="8"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5">
        <v>9864</v>
      </c>
      <c r="B9865" s="2" t="s">
        <v>10865</v>
      </c>
      <c r="C9865" s="8">
        <f>YEAR(Data!$D9865)</f>
        <v>2014</v>
      </c>
      <c r="D9865" s="3">
        <v>41654</v>
      </c>
      <c r="E9865" s="3">
        <v>41660</v>
      </c>
      <c r="F9865" s="2" t="s">
        <v>50</v>
      </c>
      <c r="G9865" s="8"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5">
        <v>9865</v>
      </c>
      <c r="B9866" s="2" t="s">
        <v>10865</v>
      </c>
      <c r="C9866" s="8">
        <f>YEAR(Data!$D9866)</f>
        <v>2014</v>
      </c>
      <c r="D9866" s="3">
        <v>41654</v>
      </c>
      <c r="E9866" s="3">
        <v>41660</v>
      </c>
      <c r="F9866" s="2" t="s">
        <v>50</v>
      </c>
      <c r="G9866" s="8"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5">
        <v>9866</v>
      </c>
      <c r="B9867" s="2" t="s">
        <v>10865</v>
      </c>
      <c r="C9867" s="8">
        <f>YEAR(Data!$D9867)</f>
        <v>2014</v>
      </c>
      <c r="D9867" s="3">
        <v>41654</v>
      </c>
      <c r="E9867" s="3">
        <v>41660</v>
      </c>
      <c r="F9867" s="2" t="s">
        <v>50</v>
      </c>
      <c r="G9867" s="8"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5">
        <v>9867</v>
      </c>
      <c r="B9868" s="2" t="s">
        <v>10866</v>
      </c>
      <c r="C9868" s="8">
        <f>YEAR(Data!$D9868)</f>
        <v>2012</v>
      </c>
      <c r="D9868" s="3">
        <v>40994</v>
      </c>
      <c r="E9868" s="3">
        <v>40996</v>
      </c>
      <c r="F9868" s="2" t="s">
        <v>23</v>
      </c>
      <c r="G9868" s="8"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5">
        <v>9868</v>
      </c>
      <c r="B9869" s="2" t="s">
        <v>10866</v>
      </c>
      <c r="C9869" s="8">
        <f>YEAR(Data!$D9869)</f>
        <v>2012</v>
      </c>
      <c r="D9869" s="3">
        <v>40994</v>
      </c>
      <c r="E9869" s="3">
        <v>40996</v>
      </c>
      <c r="F9869" s="2" t="s">
        <v>23</v>
      </c>
      <c r="G9869" s="8"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5">
        <v>9869</v>
      </c>
      <c r="B9870" s="2" t="s">
        <v>10867</v>
      </c>
      <c r="C9870" s="8">
        <f>YEAR(Data!$D9870)</f>
        <v>2011</v>
      </c>
      <c r="D9870" s="3">
        <v>40848</v>
      </c>
      <c r="E9870" s="3">
        <v>40850</v>
      </c>
      <c r="F9870" s="2" t="s">
        <v>188</v>
      </c>
      <c r="G9870" s="8"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5">
        <v>9870</v>
      </c>
      <c r="B9871" s="2" t="s">
        <v>10867</v>
      </c>
      <c r="C9871" s="8">
        <f>YEAR(Data!$D9871)</f>
        <v>2011</v>
      </c>
      <c r="D9871" s="3">
        <v>40848</v>
      </c>
      <c r="E9871" s="3">
        <v>40850</v>
      </c>
      <c r="F9871" s="2" t="s">
        <v>188</v>
      </c>
      <c r="G9871" s="8"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5">
        <v>9871</v>
      </c>
      <c r="B9872" s="2" t="s">
        <v>10867</v>
      </c>
      <c r="C9872" s="8">
        <f>YEAR(Data!$D9872)</f>
        <v>2011</v>
      </c>
      <c r="D9872" s="3">
        <v>40848</v>
      </c>
      <c r="E9872" s="3">
        <v>40850</v>
      </c>
      <c r="F9872" s="2" t="s">
        <v>188</v>
      </c>
      <c r="G9872" s="8"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5">
        <v>9872</v>
      </c>
      <c r="B9873" s="2" t="s">
        <v>10869</v>
      </c>
      <c r="C9873" s="8">
        <f>YEAR(Data!$D9873)</f>
        <v>2014</v>
      </c>
      <c r="D9873" s="3">
        <v>41919</v>
      </c>
      <c r="E9873" s="3">
        <v>41919</v>
      </c>
      <c r="F9873" s="2" t="s">
        <v>1290</v>
      </c>
      <c r="G9873" s="8"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5">
        <v>9873</v>
      </c>
      <c r="B9874" s="2" t="s">
        <v>10869</v>
      </c>
      <c r="C9874" s="8">
        <f>YEAR(Data!$D9874)</f>
        <v>2014</v>
      </c>
      <c r="D9874" s="3">
        <v>41919</v>
      </c>
      <c r="E9874" s="3">
        <v>41919</v>
      </c>
      <c r="F9874" s="2" t="s">
        <v>1290</v>
      </c>
      <c r="G9874" s="8"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5">
        <v>9874</v>
      </c>
      <c r="B9875" s="2" t="s">
        <v>10870</v>
      </c>
      <c r="C9875" s="8">
        <f>YEAR(Data!$D9875)</f>
        <v>2013</v>
      </c>
      <c r="D9875" s="3">
        <v>41619</v>
      </c>
      <c r="E9875" s="3">
        <v>41623</v>
      </c>
      <c r="F9875" s="2" t="s">
        <v>50</v>
      </c>
      <c r="G9875" s="8"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5">
        <v>9875</v>
      </c>
      <c r="B9876" s="2" t="s">
        <v>10871</v>
      </c>
      <c r="C9876" s="8">
        <f>YEAR(Data!$D9876)</f>
        <v>2013</v>
      </c>
      <c r="D9876" s="3">
        <v>41540</v>
      </c>
      <c r="E9876" s="3">
        <v>41542</v>
      </c>
      <c r="F9876" s="2" t="s">
        <v>23</v>
      </c>
      <c r="G9876" s="8"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5">
        <v>9876</v>
      </c>
      <c r="B9877" s="2" t="s">
        <v>10872</v>
      </c>
      <c r="C9877" s="8">
        <f>YEAR(Data!$D9877)</f>
        <v>2012</v>
      </c>
      <c r="D9877" s="3">
        <v>41272</v>
      </c>
      <c r="E9877" s="3">
        <v>41279</v>
      </c>
      <c r="F9877" s="2" t="s">
        <v>50</v>
      </c>
      <c r="G9877" s="8"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5">
        <v>9877</v>
      </c>
      <c r="B9878" s="2" t="s">
        <v>10873</v>
      </c>
      <c r="C9878" s="8">
        <f>YEAR(Data!$D9878)</f>
        <v>2014</v>
      </c>
      <c r="D9878" s="3">
        <v>41750</v>
      </c>
      <c r="E9878" s="3">
        <v>41751</v>
      </c>
      <c r="F9878" s="2" t="s">
        <v>188</v>
      </c>
      <c r="G9878" s="8"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5">
        <v>9878</v>
      </c>
      <c r="B9879" s="2" t="s">
        <v>10873</v>
      </c>
      <c r="C9879" s="8">
        <f>YEAR(Data!$D9879)</f>
        <v>2014</v>
      </c>
      <c r="D9879" s="3">
        <v>41750</v>
      </c>
      <c r="E9879" s="3">
        <v>41751</v>
      </c>
      <c r="F9879" s="2" t="s">
        <v>188</v>
      </c>
      <c r="G9879" s="8"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5">
        <v>9879</v>
      </c>
      <c r="B9880" s="2" t="s">
        <v>10873</v>
      </c>
      <c r="C9880" s="8">
        <f>YEAR(Data!$D9880)</f>
        <v>2014</v>
      </c>
      <c r="D9880" s="3">
        <v>41750</v>
      </c>
      <c r="E9880" s="3">
        <v>41751</v>
      </c>
      <c r="F9880" s="2" t="s">
        <v>188</v>
      </c>
      <c r="G9880" s="8"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5">
        <v>9880</v>
      </c>
      <c r="B9881" s="2" t="s">
        <v>10874</v>
      </c>
      <c r="C9881" s="8">
        <f>YEAR(Data!$D9881)</f>
        <v>2013</v>
      </c>
      <c r="D9881" s="3">
        <v>41508</v>
      </c>
      <c r="E9881" s="3">
        <v>41512</v>
      </c>
      <c r="F9881" s="2" t="s">
        <v>50</v>
      </c>
      <c r="G9881" s="8"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5">
        <v>9881</v>
      </c>
      <c r="B9882" s="2" t="s">
        <v>10875</v>
      </c>
      <c r="C9882" s="8">
        <f>YEAR(Data!$D9882)</f>
        <v>2012</v>
      </c>
      <c r="D9882" s="3">
        <v>41058</v>
      </c>
      <c r="E9882" s="3">
        <v>41060</v>
      </c>
      <c r="F9882" s="2" t="s">
        <v>188</v>
      </c>
      <c r="G9882" s="8"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5">
        <v>9882</v>
      </c>
      <c r="B9883" s="2" t="s">
        <v>10876</v>
      </c>
      <c r="C9883" s="8">
        <f>YEAR(Data!$D9883)</f>
        <v>2011</v>
      </c>
      <c r="D9883" s="3">
        <v>40767</v>
      </c>
      <c r="E9883" s="3">
        <v>40768</v>
      </c>
      <c r="F9883" s="2" t="s">
        <v>188</v>
      </c>
      <c r="G9883" s="8"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5">
        <v>9883</v>
      </c>
      <c r="B9884" s="2" t="s">
        <v>10876</v>
      </c>
      <c r="C9884" s="8">
        <f>YEAR(Data!$D9884)</f>
        <v>2011</v>
      </c>
      <c r="D9884" s="3">
        <v>40767</v>
      </c>
      <c r="E9884" s="3">
        <v>40768</v>
      </c>
      <c r="F9884" s="2" t="s">
        <v>188</v>
      </c>
      <c r="G9884" s="8"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5">
        <v>9884</v>
      </c>
      <c r="B9885" s="2" t="s">
        <v>10877</v>
      </c>
      <c r="C9885" s="8">
        <f>YEAR(Data!$D9885)</f>
        <v>2011</v>
      </c>
      <c r="D9885" s="3">
        <v>40636</v>
      </c>
      <c r="E9885" s="3">
        <v>40641</v>
      </c>
      <c r="F9885" s="2" t="s">
        <v>50</v>
      </c>
      <c r="G9885" s="8"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5">
        <v>9885</v>
      </c>
      <c r="B9886" s="2" t="s">
        <v>10877</v>
      </c>
      <c r="C9886" s="8">
        <f>YEAR(Data!$D9886)</f>
        <v>2011</v>
      </c>
      <c r="D9886" s="3">
        <v>40636</v>
      </c>
      <c r="E9886" s="3">
        <v>40641</v>
      </c>
      <c r="F9886" s="2" t="s">
        <v>50</v>
      </c>
      <c r="G9886" s="8"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5">
        <v>9886</v>
      </c>
      <c r="B9887" s="2" t="s">
        <v>10877</v>
      </c>
      <c r="C9887" s="8">
        <f>YEAR(Data!$D9887)</f>
        <v>2011</v>
      </c>
      <c r="D9887" s="3">
        <v>40636</v>
      </c>
      <c r="E9887" s="3">
        <v>40641</v>
      </c>
      <c r="F9887" s="2" t="s">
        <v>50</v>
      </c>
      <c r="G9887" s="8"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5">
        <v>9887</v>
      </c>
      <c r="B9888" s="2" t="s">
        <v>10878</v>
      </c>
      <c r="C9888" s="8">
        <f>YEAR(Data!$D9888)</f>
        <v>2011</v>
      </c>
      <c r="D9888" s="3">
        <v>40567</v>
      </c>
      <c r="E9888" s="3">
        <v>40571</v>
      </c>
      <c r="F9888" s="2" t="s">
        <v>50</v>
      </c>
      <c r="G9888" s="8"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5">
        <v>9888</v>
      </c>
      <c r="B9889" s="2" t="s">
        <v>10879</v>
      </c>
      <c r="C9889" s="8">
        <f>YEAR(Data!$D9889)</f>
        <v>2014</v>
      </c>
      <c r="D9889" s="3">
        <v>41925</v>
      </c>
      <c r="E9889" s="3">
        <v>41928</v>
      </c>
      <c r="F9889" s="2" t="s">
        <v>188</v>
      </c>
      <c r="G9889" s="8"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5">
        <v>9889</v>
      </c>
      <c r="B9890" s="2" t="s">
        <v>10880</v>
      </c>
      <c r="C9890" s="8">
        <f>YEAR(Data!$D9890)</f>
        <v>2012</v>
      </c>
      <c r="D9890" s="3">
        <v>41129</v>
      </c>
      <c r="E9890" s="3">
        <v>41133</v>
      </c>
      <c r="F9890" s="2" t="s">
        <v>50</v>
      </c>
      <c r="G9890" s="8"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5">
        <v>9890</v>
      </c>
      <c r="B9891" s="2" t="s">
        <v>10881</v>
      </c>
      <c r="C9891" s="8">
        <f>YEAR(Data!$D9891)</f>
        <v>2014</v>
      </c>
      <c r="D9891" s="3">
        <v>41718</v>
      </c>
      <c r="E9891" s="3">
        <v>41719</v>
      </c>
      <c r="F9891" s="2" t="s">
        <v>188</v>
      </c>
      <c r="G9891" s="8"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5">
        <v>9891</v>
      </c>
      <c r="B9892" s="2" t="s">
        <v>10882</v>
      </c>
      <c r="C9892" s="8">
        <f>YEAR(Data!$D9892)</f>
        <v>2013</v>
      </c>
      <c r="D9892" s="3">
        <v>41481</v>
      </c>
      <c r="E9892" s="3">
        <v>41484</v>
      </c>
      <c r="F9892" s="2" t="s">
        <v>23</v>
      </c>
      <c r="G9892" s="8"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5">
        <v>9892</v>
      </c>
      <c r="B9893" s="2" t="s">
        <v>10882</v>
      </c>
      <c r="C9893" s="8">
        <f>YEAR(Data!$D9893)</f>
        <v>2013</v>
      </c>
      <c r="D9893" s="3">
        <v>41481</v>
      </c>
      <c r="E9893" s="3">
        <v>41484</v>
      </c>
      <c r="F9893" s="2" t="s">
        <v>23</v>
      </c>
      <c r="G9893" s="8"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5">
        <v>9893</v>
      </c>
      <c r="B9894" s="2" t="s">
        <v>10882</v>
      </c>
      <c r="C9894" s="8">
        <f>YEAR(Data!$D9894)</f>
        <v>2013</v>
      </c>
      <c r="D9894" s="3">
        <v>41481</v>
      </c>
      <c r="E9894" s="3">
        <v>41484</v>
      </c>
      <c r="F9894" s="2" t="s">
        <v>23</v>
      </c>
      <c r="G9894" s="8"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5">
        <v>9894</v>
      </c>
      <c r="B9895" s="2" t="s">
        <v>10882</v>
      </c>
      <c r="C9895" s="8">
        <f>YEAR(Data!$D9895)</f>
        <v>2013</v>
      </c>
      <c r="D9895" s="3">
        <v>41481</v>
      </c>
      <c r="E9895" s="3">
        <v>41484</v>
      </c>
      <c r="F9895" s="2" t="s">
        <v>23</v>
      </c>
      <c r="G9895" s="8"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5">
        <v>9895</v>
      </c>
      <c r="B9896" s="2" t="s">
        <v>10882</v>
      </c>
      <c r="C9896" s="8">
        <f>YEAR(Data!$D9896)</f>
        <v>2013</v>
      </c>
      <c r="D9896" s="3">
        <v>41481</v>
      </c>
      <c r="E9896" s="3">
        <v>41484</v>
      </c>
      <c r="F9896" s="2" t="s">
        <v>23</v>
      </c>
      <c r="G9896" s="8"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5">
        <v>9896</v>
      </c>
      <c r="B9897" s="2" t="s">
        <v>10883</v>
      </c>
      <c r="C9897" s="8">
        <f>YEAR(Data!$D9897)</f>
        <v>2011</v>
      </c>
      <c r="D9897" s="3">
        <v>40812</v>
      </c>
      <c r="E9897" s="3">
        <v>40817</v>
      </c>
      <c r="F9897" s="2" t="s">
        <v>50</v>
      </c>
      <c r="G9897" s="8"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5">
        <v>9897</v>
      </c>
      <c r="B9898" s="2" t="s">
        <v>10884</v>
      </c>
      <c r="C9898" s="8">
        <f>YEAR(Data!$D9898)</f>
        <v>2011</v>
      </c>
      <c r="D9898" s="3">
        <v>40711</v>
      </c>
      <c r="E9898" s="3">
        <v>40714</v>
      </c>
      <c r="F9898" s="2" t="s">
        <v>23</v>
      </c>
      <c r="G9898" s="8"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5">
        <v>9898</v>
      </c>
      <c r="B9899" s="2" t="s">
        <v>10885</v>
      </c>
      <c r="C9899" s="8">
        <f>YEAR(Data!$D9899)</f>
        <v>2013</v>
      </c>
      <c r="D9899" s="3">
        <v>41432</v>
      </c>
      <c r="E9899" s="3">
        <v>41436</v>
      </c>
      <c r="F9899" s="2" t="s">
        <v>50</v>
      </c>
      <c r="G9899" s="8"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5">
        <v>9899</v>
      </c>
      <c r="B9900" s="2" t="s">
        <v>10885</v>
      </c>
      <c r="C9900" s="8">
        <f>YEAR(Data!$D9900)</f>
        <v>2013</v>
      </c>
      <c r="D9900" s="3">
        <v>41432</v>
      </c>
      <c r="E9900" s="3">
        <v>41436</v>
      </c>
      <c r="F9900" s="2" t="s">
        <v>50</v>
      </c>
      <c r="G9900" s="8"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5">
        <v>9900</v>
      </c>
      <c r="B9901" s="2" t="s">
        <v>10886</v>
      </c>
      <c r="C9901" s="8">
        <f>YEAR(Data!$D9901)</f>
        <v>2011</v>
      </c>
      <c r="D9901" s="3">
        <v>40630</v>
      </c>
      <c r="E9901" s="3">
        <v>40636</v>
      </c>
      <c r="F9901" s="2" t="s">
        <v>50</v>
      </c>
      <c r="G9901" s="8"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5">
        <v>9901</v>
      </c>
      <c r="B9902" s="2" t="s">
        <v>10887</v>
      </c>
      <c r="C9902" s="8">
        <f>YEAR(Data!$D9902)</f>
        <v>2014</v>
      </c>
      <c r="D9902" s="3">
        <v>41873</v>
      </c>
      <c r="E9902" s="3">
        <v>41877</v>
      </c>
      <c r="F9902" s="2" t="s">
        <v>50</v>
      </c>
      <c r="G9902" s="8"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5">
        <v>9902</v>
      </c>
      <c r="B9903" s="2" t="s">
        <v>10887</v>
      </c>
      <c r="C9903" s="8">
        <f>YEAR(Data!$D9903)</f>
        <v>2014</v>
      </c>
      <c r="D9903" s="3">
        <v>41873</v>
      </c>
      <c r="E9903" s="3">
        <v>41877</v>
      </c>
      <c r="F9903" s="2" t="s">
        <v>50</v>
      </c>
      <c r="G9903" s="8"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5">
        <v>9903</v>
      </c>
      <c r="B9904" s="2" t="s">
        <v>10887</v>
      </c>
      <c r="C9904" s="8">
        <f>YEAR(Data!$D9904)</f>
        <v>2014</v>
      </c>
      <c r="D9904" s="3">
        <v>41873</v>
      </c>
      <c r="E9904" s="3">
        <v>41877</v>
      </c>
      <c r="F9904" s="2" t="s">
        <v>50</v>
      </c>
      <c r="G9904" s="8"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5">
        <v>9904</v>
      </c>
      <c r="B9905" s="2" t="s">
        <v>10888</v>
      </c>
      <c r="C9905" s="8">
        <f>YEAR(Data!$D9905)</f>
        <v>2011</v>
      </c>
      <c r="D9905" s="3">
        <v>40859</v>
      </c>
      <c r="E9905" s="3">
        <v>40865</v>
      </c>
      <c r="F9905" s="2" t="s">
        <v>50</v>
      </c>
      <c r="G9905" s="8"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5">
        <v>9905</v>
      </c>
      <c r="B9906" s="2" t="s">
        <v>10888</v>
      </c>
      <c r="C9906" s="8">
        <f>YEAR(Data!$D9906)</f>
        <v>2011</v>
      </c>
      <c r="D9906" s="3">
        <v>40859</v>
      </c>
      <c r="E9906" s="3">
        <v>40865</v>
      </c>
      <c r="F9906" s="2" t="s">
        <v>50</v>
      </c>
      <c r="G9906" s="8"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5">
        <v>9906</v>
      </c>
      <c r="B9907" s="2" t="s">
        <v>10889</v>
      </c>
      <c r="C9907" s="8">
        <f>YEAR(Data!$D9907)</f>
        <v>2012</v>
      </c>
      <c r="D9907" s="3">
        <v>41165</v>
      </c>
      <c r="E9907" s="3">
        <v>41167</v>
      </c>
      <c r="F9907" s="2" t="s">
        <v>188</v>
      </c>
      <c r="G9907" s="8"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5">
        <v>9907</v>
      </c>
      <c r="B9908" s="2" t="s">
        <v>10889</v>
      </c>
      <c r="C9908" s="8">
        <f>YEAR(Data!$D9908)</f>
        <v>2012</v>
      </c>
      <c r="D9908" s="3">
        <v>41165</v>
      </c>
      <c r="E9908" s="3">
        <v>41167</v>
      </c>
      <c r="F9908" s="2" t="s">
        <v>188</v>
      </c>
      <c r="G9908" s="8"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5">
        <v>9908</v>
      </c>
      <c r="B9909" s="2" t="s">
        <v>10889</v>
      </c>
      <c r="C9909" s="8">
        <f>YEAR(Data!$D9909)</f>
        <v>2012</v>
      </c>
      <c r="D9909" s="3">
        <v>41165</v>
      </c>
      <c r="E9909" s="3">
        <v>41167</v>
      </c>
      <c r="F9909" s="2" t="s">
        <v>188</v>
      </c>
      <c r="G9909" s="8"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5">
        <v>9909</v>
      </c>
      <c r="B9910" s="2" t="s">
        <v>10889</v>
      </c>
      <c r="C9910" s="8">
        <f>YEAR(Data!$D9910)</f>
        <v>2012</v>
      </c>
      <c r="D9910" s="3">
        <v>41165</v>
      </c>
      <c r="E9910" s="3">
        <v>41167</v>
      </c>
      <c r="F9910" s="2" t="s">
        <v>188</v>
      </c>
      <c r="G9910" s="8"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5">
        <v>9910</v>
      </c>
      <c r="B9911" s="2" t="s">
        <v>10889</v>
      </c>
      <c r="C9911" s="8">
        <f>YEAR(Data!$D9911)</f>
        <v>2012</v>
      </c>
      <c r="D9911" s="3">
        <v>41165</v>
      </c>
      <c r="E9911" s="3">
        <v>41167</v>
      </c>
      <c r="F9911" s="2" t="s">
        <v>188</v>
      </c>
      <c r="G9911" s="8"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5">
        <v>9911</v>
      </c>
      <c r="B9912" s="2" t="s">
        <v>10889</v>
      </c>
      <c r="C9912" s="8">
        <f>YEAR(Data!$D9912)</f>
        <v>2012</v>
      </c>
      <c r="D9912" s="3">
        <v>41165</v>
      </c>
      <c r="E9912" s="3">
        <v>41167</v>
      </c>
      <c r="F9912" s="2" t="s">
        <v>188</v>
      </c>
      <c r="G9912" s="8"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5">
        <v>9912</v>
      </c>
      <c r="B9913" s="2" t="s">
        <v>10890</v>
      </c>
      <c r="C9913" s="8">
        <f>YEAR(Data!$D9913)</f>
        <v>2011</v>
      </c>
      <c r="D9913" s="3">
        <v>40638</v>
      </c>
      <c r="E9913" s="3">
        <v>40642</v>
      </c>
      <c r="F9913" s="2" t="s">
        <v>50</v>
      </c>
      <c r="G9913" s="8"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5">
        <v>9913</v>
      </c>
      <c r="B9914" s="2" t="s">
        <v>10891</v>
      </c>
      <c r="C9914" s="8">
        <f>YEAR(Data!$D9914)</f>
        <v>2012</v>
      </c>
      <c r="D9914" s="3">
        <v>41192</v>
      </c>
      <c r="E9914" s="3">
        <v>41194</v>
      </c>
      <c r="F9914" s="2" t="s">
        <v>188</v>
      </c>
      <c r="G9914" s="8"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5">
        <v>9914</v>
      </c>
      <c r="B9915" s="2" t="s">
        <v>10891</v>
      </c>
      <c r="C9915" s="8">
        <f>YEAR(Data!$D9915)</f>
        <v>2012</v>
      </c>
      <c r="D9915" s="3">
        <v>41192</v>
      </c>
      <c r="E9915" s="3">
        <v>41194</v>
      </c>
      <c r="F9915" s="2" t="s">
        <v>188</v>
      </c>
      <c r="G9915" s="8"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5">
        <v>9915</v>
      </c>
      <c r="B9916" s="2" t="s">
        <v>10892</v>
      </c>
      <c r="C9916" s="8">
        <f>YEAR(Data!$D9916)</f>
        <v>2014</v>
      </c>
      <c r="D9916" s="3">
        <v>41669</v>
      </c>
      <c r="E9916" s="3">
        <v>41671</v>
      </c>
      <c r="F9916" s="2" t="s">
        <v>23</v>
      </c>
      <c r="G9916" s="8"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5">
        <v>9916</v>
      </c>
      <c r="B9917" s="2" t="s">
        <v>10892</v>
      </c>
      <c r="C9917" s="8">
        <f>YEAR(Data!$D9917)</f>
        <v>2014</v>
      </c>
      <c r="D9917" s="3">
        <v>41669</v>
      </c>
      <c r="E9917" s="3">
        <v>41671</v>
      </c>
      <c r="F9917" s="2" t="s">
        <v>23</v>
      </c>
      <c r="G9917" s="8"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5">
        <v>9917</v>
      </c>
      <c r="B9918" s="2" t="s">
        <v>10892</v>
      </c>
      <c r="C9918" s="8">
        <f>YEAR(Data!$D9918)</f>
        <v>2014</v>
      </c>
      <c r="D9918" s="3">
        <v>41669</v>
      </c>
      <c r="E9918" s="3">
        <v>41671</v>
      </c>
      <c r="F9918" s="2" t="s">
        <v>23</v>
      </c>
      <c r="G9918" s="8"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5">
        <v>9918</v>
      </c>
      <c r="B9919" s="2" t="s">
        <v>10892</v>
      </c>
      <c r="C9919" s="8">
        <f>YEAR(Data!$D9919)</f>
        <v>2014</v>
      </c>
      <c r="D9919" s="3">
        <v>41669</v>
      </c>
      <c r="E9919" s="3">
        <v>41671</v>
      </c>
      <c r="F9919" s="2" t="s">
        <v>23</v>
      </c>
      <c r="G9919" s="8"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5">
        <v>9919</v>
      </c>
      <c r="B9920" s="2" t="s">
        <v>10893</v>
      </c>
      <c r="C9920" s="8">
        <f>YEAR(Data!$D9920)</f>
        <v>2012</v>
      </c>
      <c r="D9920" s="3">
        <v>41176</v>
      </c>
      <c r="E9920" s="3">
        <v>41181</v>
      </c>
      <c r="F9920" s="2" t="s">
        <v>50</v>
      </c>
      <c r="G9920" s="8"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5">
        <v>9920</v>
      </c>
      <c r="B9921" s="2" t="s">
        <v>10894</v>
      </c>
      <c r="C9921" s="8">
        <f>YEAR(Data!$D9921)</f>
        <v>2013</v>
      </c>
      <c r="D9921" s="3">
        <v>41349</v>
      </c>
      <c r="E9921" s="3">
        <v>41353</v>
      </c>
      <c r="F9921" s="2" t="s">
        <v>50</v>
      </c>
      <c r="G9921" s="8"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5">
        <v>9921</v>
      </c>
      <c r="B9922" s="2" t="s">
        <v>10894</v>
      </c>
      <c r="C9922" s="8">
        <f>YEAR(Data!$D9922)</f>
        <v>2013</v>
      </c>
      <c r="D9922" s="3">
        <v>41349</v>
      </c>
      <c r="E9922" s="3">
        <v>41353</v>
      </c>
      <c r="F9922" s="2" t="s">
        <v>50</v>
      </c>
      <c r="G9922" s="8"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5">
        <v>9922</v>
      </c>
      <c r="B9923" s="2" t="s">
        <v>10895</v>
      </c>
      <c r="C9923" s="8">
        <f>YEAR(Data!$D9923)</f>
        <v>2011</v>
      </c>
      <c r="D9923" s="3">
        <v>40871</v>
      </c>
      <c r="E9923" s="3">
        <v>40877</v>
      </c>
      <c r="F9923" s="2" t="s">
        <v>50</v>
      </c>
      <c r="G9923" s="8"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5">
        <v>9923</v>
      </c>
      <c r="B9924" s="2" t="s">
        <v>10896</v>
      </c>
      <c r="C9924" s="8">
        <f>YEAR(Data!$D9924)</f>
        <v>2014</v>
      </c>
      <c r="D9924" s="3">
        <v>41766</v>
      </c>
      <c r="E9924" s="3">
        <v>41770</v>
      </c>
      <c r="F9924" s="2" t="s">
        <v>50</v>
      </c>
      <c r="G9924" s="8"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5">
        <v>9924</v>
      </c>
      <c r="B9925" s="2" t="s">
        <v>10897</v>
      </c>
      <c r="C9925" s="8">
        <f>YEAR(Data!$D9925)</f>
        <v>2012</v>
      </c>
      <c r="D9925" s="3">
        <v>40988</v>
      </c>
      <c r="E9925" s="3">
        <v>40991</v>
      </c>
      <c r="F9925" s="2" t="s">
        <v>188</v>
      </c>
      <c r="G9925" s="8"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5">
        <v>9925</v>
      </c>
      <c r="B9926" s="2" t="s">
        <v>10897</v>
      </c>
      <c r="C9926" s="8">
        <f>YEAR(Data!$D9926)</f>
        <v>2012</v>
      </c>
      <c r="D9926" s="3">
        <v>40988</v>
      </c>
      <c r="E9926" s="3">
        <v>40991</v>
      </c>
      <c r="F9926" s="2" t="s">
        <v>188</v>
      </c>
      <c r="G9926" s="8"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5">
        <v>9926</v>
      </c>
      <c r="B9927" s="2" t="s">
        <v>10897</v>
      </c>
      <c r="C9927" s="8">
        <f>YEAR(Data!$D9927)</f>
        <v>2012</v>
      </c>
      <c r="D9927" s="3">
        <v>40988</v>
      </c>
      <c r="E9927" s="3">
        <v>40991</v>
      </c>
      <c r="F9927" s="2" t="s">
        <v>188</v>
      </c>
      <c r="G9927" s="8"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5">
        <v>9927</v>
      </c>
      <c r="B9928" s="2" t="s">
        <v>10897</v>
      </c>
      <c r="C9928" s="8">
        <f>YEAR(Data!$D9928)</f>
        <v>2012</v>
      </c>
      <c r="D9928" s="3">
        <v>40988</v>
      </c>
      <c r="E9928" s="3">
        <v>40991</v>
      </c>
      <c r="F9928" s="2" t="s">
        <v>188</v>
      </c>
      <c r="G9928" s="8"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5">
        <v>9928</v>
      </c>
      <c r="B9929" s="2" t="s">
        <v>10897</v>
      </c>
      <c r="C9929" s="8">
        <f>YEAR(Data!$D9929)</f>
        <v>2012</v>
      </c>
      <c r="D9929" s="3">
        <v>40988</v>
      </c>
      <c r="E9929" s="3">
        <v>40991</v>
      </c>
      <c r="F9929" s="2" t="s">
        <v>188</v>
      </c>
      <c r="G9929" s="8"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5">
        <v>9929</v>
      </c>
      <c r="B9930" s="2" t="s">
        <v>10898</v>
      </c>
      <c r="C9930" s="8">
        <f>YEAR(Data!$D9930)</f>
        <v>2013</v>
      </c>
      <c r="D9930" s="3">
        <v>41522</v>
      </c>
      <c r="E9930" s="3">
        <v>41522</v>
      </c>
      <c r="F9930" s="2" t="s">
        <v>1290</v>
      </c>
      <c r="G9930" s="8"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5">
        <v>9930</v>
      </c>
      <c r="B9931" s="2" t="s">
        <v>10898</v>
      </c>
      <c r="C9931" s="8">
        <f>YEAR(Data!$D9931)</f>
        <v>2013</v>
      </c>
      <c r="D9931" s="3">
        <v>41522</v>
      </c>
      <c r="E9931" s="3">
        <v>41522</v>
      </c>
      <c r="F9931" s="2" t="s">
        <v>1290</v>
      </c>
      <c r="G9931" s="8"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5">
        <v>9931</v>
      </c>
      <c r="B9932" s="2" t="s">
        <v>10899</v>
      </c>
      <c r="C9932" s="8">
        <f>YEAR(Data!$D9932)</f>
        <v>2012</v>
      </c>
      <c r="D9932" s="3">
        <v>41226</v>
      </c>
      <c r="E9932" s="3">
        <v>41230</v>
      </c>
      <c r="F9932" s="2" t="s">
        <v>50</v>
      </c>
      <c r="G9932" s="8"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5">
        <v>9932</v>
      </c>
      <c r="B9933" s="2" t="s">
        <v>10899</v>
      </c>
      <c r="C9933" s="8">
        <f>YEAR(Data!$D9933)</f>
        <v>2012</v>
      </c>
      <c r="D9933" s="3">
        <v>41226</v>
      </c>
      <c r="E9933" s="3">
        <v>41230</v>
      </c>
      <c r="F9933" s="2" t="s">
        <v>50</v>
      </c>
      <c r="G9933" s="8"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5">
        <v>9933</v>
      </c>
      <c r="B9934" s="2" t="s">
        <v>10899</v>
      </c>
      <c r="C9934" s="8">
        <f>YEAR(Data!$D9934)</f>
        <v>2012</v>
      </c>
      <c r="D9934" s="3">
        <v>41226</v>
      </c>
      <c r="E9934" s="3">
        <v>41230</v>
      </c>
      <c r="F9934" s="2" t="s">
        <v>50</v>
      </c>
      <c r="G9934" s="8"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5">
        <v>9934</v>
      </c>
      <c r="B9935" s="2" t="s">
        <v>10900</v>
      </c>
      <c r="C9935" s="8">
        <f>YEAR(Data!$D9935)</f>
        <v>2011</v>
      </c>
      <c r="D9935" s="3">
        <v>40735</v>
      </c>
      <c r="E9935" s="3">
        <v>40738</v>
      </c>
      <c r="F9935" s="2" t="s">
        <v>188</v>
      </c>
      <c r="G9935" s="8"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5">
        <v>9935</v>
      </c>
      <c r="B9936" s="2" t="s">
        <v>10901</v>
      </c>
      <c r="C9936" s="8">
        <f>YEAR(Data!$D9936)</f>
        <v>2013</v>
      </c>
      <c r="D9936" s="3">
        <v>41372</v>
      </c>
      <c r="E9936" s="3">
        <v>41377</v>
      </c>
      <c r="F9936" s="2" t="s">
        <v>50</v>
      </c>
      <c r="G9936" s="8"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5">
        <v>9936</v>
      </c>
      <c r="B9937" s="2" t="s">
        <v>10901</v>
      </c>
      <c r="C9937" s="8">
        <f>YEAR(Data!$D9937)</f>
        <v>2013</v>
      </c>
      <c r="D9937" s="3">
        <v>41372</v>
      </c>
      <c r="E9937" s="3">
        <v>41377</v>
      </c>
      <c r="F9937" s="2" t="s">
        <v>50</v>
      </c>
      <c r="G9937" s="8"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5">
        <v>9937</v>
      </c>
      <c r="B9938" s="2" t="s">
        <v>10904</v>
      </c>
      <c r="C9938" s="8">
        <f>YEAR(Data!$D9938)</f>
        <v>2014</v>
      </c>
      <c r="D9938" s="3">
        <v>41815</v>
      </c>
      <c r="E9938" s="3">
        <v>41819</v>
      </c>
      <c r="F9938" s="2" t="s">
        <v>50</v>
      </c>
      <c r="G9938" s="8"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5">
        <v>9938</v>
      </c>
      <c r="B9939" s="2" t="s">
        <v>10905</v>
      </c>
      <c r="C9939" s="8">
        <f>YEAR(Data!$D9939)</f>
        <v>2013</v>
      </c>
      <c r="D9939" s="3">
        <v>41429</v>
      </c>
      <c r="E9939" s="3">
        <v>41432</v>
      </c>
      <c r="F9939" s="2" t="s">
        <v>23</v>
      </c>
      <c r="G9939" s="8"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5">
        <v>9939</v>
      </c>
      <c r="B9940" s="2" t="s">
        <v>10906</v>
      </c>
      <c r="C9940" s="8">
        <f>YEAR(Data!$D9940)</f>
        <v>2013</v>
      </c>
      <c r="D9940" s="3">
        <v>41621</v>
      </c>
      <c r="E9940" s="3">
        <v>41626</v>
      </c>
      <c r="F9940" s="2" t="s">
        <v>50</v>
      </c>
      <c r="G9940" s="8"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5">
        <v>9940</v>
      </c>
      <c r="B9941" s="2" t="s">
        <v>10906</v>
      </c>
      <c r="C9941" s="8">
        <f>YEAR(Data!$D9941)</f>
        <v>2013</v>
      </c>
      <c r="D9941" s="3">
        <v>41621</v>
      </c>
      <c r="E9941" s="3">
        <v>41626</v>
      </c>
      <c r="F9941" s="2" t="s">
        <v>50</v>
      </c>
      <c r="G9941" s="8"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5">
        <v>9941</v>
      </c>
      <c r="B9942" s="2" t="s">
        <v>10906</v>
      </c>
      <c r="C9942" s="8">
        <f>YEAR(Data!$D9942)</f>
        <v>2013</v>
      </c>
      <c r="D9942" s="3">
        <v>41621</v>
      </c>
      <c r="E9942" s="3">
        <v>41626</v>
      </c>
      <c r="F9942" s="2" t="s">
        <v>50</v>
      </c>
      <c r="G9942" s="8"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5">
        <v>9942</v>
      </c>
      <c r="B9943" s="2" t="s">
        <v>10907</v>
      </c>
      <c r="C9943" s="8">
        <f>YEAR(Data!$D9943)</f>
        <v>2014</v>
      </c>
      <c r="D9943" s="3">
        <v>41968</v>
      </c>
      <c r="E9943" s="3">
        <v>41974</v>
      </c>
      <c r="F9943" s="2" t="s">
        <v>50</v>
      </c>
      <c r="G9943" s="8"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5">
        <v>9943</v>
      </c>
      <c r="B9944" s="2" t="s">
        <v>10908</v>
      </c>
      <c r="C9944" s="8">
        <f>YEAR(Data!$D9944)</f>
        <v>2011</v>
      </c>
      <c r="D9944" s="3">
        <v>40905</v>
      </c>
      <c r="E9944" s="3">
        <v>40911</v>
      </c>
      <c r="F9944" s="2" t="s">
        <v>50</v>
      </c>
      <c r="G9944" s="8"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5">
        <v>9944</v>
      </c>
      <c r="B9945" s="2" t="s">
        <v>10908</v>
      </c>
      <c r="C9945" s="8">
        <f>YEAR(Data!$D9945)</f>
        <v>2011</v>
      </c>
      <c r="D9945" s="3">
        <v>40905</v>
      </c>
      <c r="E9945" s="3">
        <v>40911</v>
      </c>
      <c r="F9945" s="2" t="s">
        <v>50</v>
      </c>
      <c r="G9945" s="8"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5">
        <v>9945</v>
      </c>
      <c r="B9946" s="2" t="s">
        <v>10909</v>
      </c>
      <c r="C9946" s="8">
        <f>YEAR(Data!$D9946)</f>
        <v>2012</v>
      </c>
      <c r="D9946" s="3">
        <v>41011</v>
      </c>
      <c r="E9946" s="3">
        <v>41016</v>
      </c>
      <c r="F9946" s="2" t="s">
        <v>23</v>
      </c>
      <c r="G9946" s="8"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5">
        <v>9946</v>
      </c>
      <c r="B9947" s="2" t="s">
        <v>10910</v>
      </c>
      <c r="C9947" s="8">
        <f>YEAR(Data!$D9947)</f>
        <v>2011</v>
      </c>
      <c r="D9947" s="3">
        <v>40604</v>
      </c>
      <c r="E9947" s="3">
        <v>40608</v>
      </c>
      <c r="F9947" s="2" t="s">
        <v>50</v>
      </c>
      <c r="G9947" s="8"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5">
        <v>9947</v>
      </c>
      <c r="B9948" s="2" t="s">
        <v>10910</v>
      </c>
      <c r="C9948" s="8">
        <f>YEAR(Data!$D9948)</f>
        <v>2011</v>
      </c>
      <c r="D9948" s="3">
        <v>40604</v>
      </c>
      <c r="E9948" s="3">
        <v>40608</v>
      </c>
      <c r="F9948" s="2" t="s">
        <v>50</v>
      </c>
      <c r="G9948" s="8"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5">
        <v>9948</v>
      </c>
      <c r="B9949" s="2" t="s">
        <v>10911</v>
      </c>
      <c r="C9949" s="8">
        <f>YEAR(Data!$D9949)</f>
        <v>2014</v>
      </c>
      <c r="D9949" s="3">
        <v>41792</v>
      </c>
      <c r="E9949" s="3">
        <v>41794</v>
      </c>
      <c r="F9949" s="2" t="s">
        <v>23</v>
      </c>
      <c r="G9949" s="8"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5">
        <v>9949</v>
      </c>
      <c r="B9950" s="2" t="s">
        <v>10911</v>
      </c>
      <c r="C9950" s="8">
        <f>YEAR(Data!$D9950)</f>
        <v>2014</v>
      </c>
      <c r="D9950" s="3">
        <v>41792</v>
      </c>
      <c r="E9950" s="3">
        <v>41794</v>
      </c>
      <c r="F9950" s="2" t="s">
        <v>23</v>
      </c>
      <c r="G9950" s="8"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5">
        <v>9950</v>
      </c>
      <c r="B9951" s="2" t="s">
        <v>10911</v>
      </c>
      <c r="C9951" s="8">
        <f>YEAR(Data!$D9951)</f>
        <v>2014</v>
      </c>
      <c r="D9951" s="3">
        <v>41792</v>
      </c>
      <c r="E9951" s="3">
        <v>41794</v>
      </c>
      <c r="F9951" s="2" t="s">
        <v>23</v>
      </c>
      <c r="G9951" s="8"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5">
        <v>9951</v>
      </c>
      <c r="B9952" s="2" t="s">
        <v>10911</v>
      </c>
      <c r="C9952" s="8">
        <f>YEAR(Data!$D9952)</f>
        <v>2014</v>
      </c>
      <c r="D9952" s="3">
        <v>41792</v>
      </c>
      <c r="E9952" s="3">
        <v>41794</v>
      </c>
      <c r="F9952" s="2" t="s">
        <v>23</v>
      </c>
      <c r="G9952" s="8"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5">
        <v>9952</v>
      </c>
      <c r="B9953" s="2" t="s">
        <v>10911</v>
      </c>
      <c r="C9953" s="8">
        <f>YEAR(Data!$D9953)</f>
        <v>2014</v>
      </c>
      <c r="D9953" s="3">
        <v>41792</v>
      </c>
      <c r="E9953" s="3">
        <v>41794</v>
      </c>
      <c r="F9953" s="2" t="s">
        <v>23</v>
      </c>
      <c r="G9953" s="8"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5">
        <v>9953</v>
      </c>
      <c r="B9954" s="2" t="s">
        <v>10912</v>
      </c>
      <c r="C9954" s="8">
        <f>YEAR(Data!$D9954)</f>
        <v>2012</v>
      </c>
      <c r="D9954" s="3">
        <v>41257</v>
      </c>
      <c r="E9954" s="3">
        <v>41259</v>
      </c>
      <c r="F9954" s="2" t="s">
        <v>23</v>
      </c>
      <c r="G9954" s="8"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5">
        <v>9954</v>
      </c>
      <c r="B9955" s="2" t="s">
        <v>10912</v>
      </c>
      <c r="C9955" s="8">
        <f>YEAR(Data!$D9955)</f>
        <v>2012</v>
      </c>
      <c r="D9955" s="3">
        <v>41257</v>
      </c>
      <c r="E9955" s="3">
        <v>41259</v>
      </c>
      <c r="F9955" s="2" t="s">
        <v>23</v>
      </c>
      <c r="G9955" s="8"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5">
        <v>9955</v>
      </c>
      <c r="B9956" s="2" t="s">
        <v>10912</v>
      </c>
      <c r="C9956" s="8">
        <f>YEAR(Data!$D9956)</f>
        <v>2012</v>
      </c>
      <c r="D9956" s="3">
        <v>41257</v>
      </c>
      <c r="E9956" s="3">
        <v>41259</v>
      </c>
      <c r="F9956" s="2" t="s">
        <v>23</v>
      </c>
      <c r="G9956" s="8"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5">
        <v>9956</v>
      </c>
      <c r="B9957" s="2" t="s">
        <v>10912</v>
      </c>
      <c r="C9957" s="8">
        <f>YEAR(Data!$D9957)</f>
        <v>2012</v>
      </c>
      <c r="D9957" s="3">
        <v>41257</v>
      </c>
      <c r="E9957" s="3">
        <v>41259</v>
      </c>
      <c r="F9957" s="2" t="s">
        <v>23</v>
      </c>
      <c r="G9957" s="8"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5">
        <v>9957</v>
      </c>
      <c r="B9958" s="2" t="s">
        <v>10913</v>
      </c>
      <c r="C9958" s="8">
        <f>YEAR(Data!$D9958)</f>
        <v>2011</v>
      </c>
      <c r="D9958" s="3">
        <v>40858</v>
      </c>
      <c r="E9958" s="3">
        <v>40864</v>
      </c>
      <c r="F9958" s="2" t="s">
        <v>50</v>
      </c>
      <c r="G9958" s="8"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5">
        <v>9958</v>
      </c>
      <c r="B9959" s="2" t="s">
        <v>10913</v>
      </c>
      <c r="C9959" s="8">
        <f>YEAR(Data!$D9959)</f>
        <v>2011</v>
      </c>
      <c r="D9959" s="3">
        <v>40858</v>
      </c>
      <c r="E9959" s="3">
        <v>40864</v>
      </c>
      <c r="F9959" s="2" t="s">
        <v>50</v>
      </c>
      <c r="G9959" s="8"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5">
        <v>9959</v>
      </c>
      <c r="B9960" s="2" t="s">
        <v>10913</v>
      </c>
      <c r="C9960" s="8">
        <f>YEAR(Data!$D9960)</f>
        <v>2011</v>
      </c>
      <c r="D9960" s="3">
        <v>40858</v>
      </c>
      <c r="E9960" s="3">
        <v>40864</v>
      </c>
      <c r="F9960" s="2" t="s">
        <v>50</v>
      </c>
      <c r="G9960" s="8"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5">
        <v>9960</v>
      </c>
      <c r="B9961" s="2" t="s">
        <v>10914</v>
      </c>
      <c r="C9961" s="8">
        <f>YEAR(Data!$D9961)</f>
        <v>2014</v>
      </c>
      <c r="D9961" s="3">
        <v>41919</v>
      </c>
      <c r="E9961" s="3">
        <v>41924</v>
      </c>
      <c r="F9961" s="2" t="s">
        <v>50</v>
      </c>
      <c r="G9961" s="8"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5">
        <v>9961</v>
      </c>
      <c r="B9962" s="2" t="s">
        <v>10915</v>
      </c>
      <c r="C9962" s="8">
        <f>YEAR(Data!$D9962)</f>
        <v>2014</v>
      </c>
      <c r="D9962" s="3">
        <v>41899</v>
      </c>
      <c r="E9962" s="3">
        <v>41901</v>
      </c>
      <c r="F9962" s="2" t="s">
        <v>23</v>
      </c>
      <c r="G9962" s="8"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5">
        <v>9962</v>
      </c>
      <c r="B9963" s="2" t="s">
        <v>10916</v>
      </c>
      <c r="C9963" s="8">
        <f>YEAR(Data!$D9963)</f>
        <v>2012</v>
      </c>
      <c r="D9963" s="3">
        <v>40987</v>
      </c>
      <c r="E9963" s="3">
        <v>40990</v>
      </c>
      <c r="F9963" s="2" t="s">
        <v>188</v>
      </c>
      <c r="G9963" s="8"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5">
        <v>9963</v>
      </c>
      <c r="B9964" s="2" t="s">
        <v>10916</v>
      </c>
      <c r="C9964" s="8">
        <f>YEAR(Data!$D9964)</f>
        <v>2012</v>
      </c>
      <c r="D9964" s="3">
        <v>40987</v>
      </c>
      <c r="E9964" s="3">
        <v>40990</v>
      </c>
      <c r="F9964" s="2" t="s">
        <v>188</v>
      </c>
      <c r="G9964" s="8"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5">
        <v>9964</v>
      </c>
      <c r="B9965" s="2" t="s">
        <v>10917</v>
      </c>
      <c r="C9965" s="8">
        <f>YEAR(Data!$D9965)</f>
        <v>2012</v>
      </c>
      <c r="D9965" s="3">
        <v>41116</v>
      </c>
      <c r="E9965" s="3">
        <v>41116</v>
      </c>
      <c r="F9965" s="2" t="s">
        <v>1290</v>
      </c>
      <c r="G9965" s="8"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5">
        <v>9965</v>
      </c>
      <c r="B9966" s="2" t="s">
        <v>10918</v>
      </c>
      <c r="C9966" s="8">
        <f>YEAR(Data!$D9966)</f>
        <v>2013</v>
      </c>
      <c r="D9966" s="3">
        <v>41614</v>
      </c>
      <c r="E9966" s="3">
        <v>41619</v>
      </c>
      <c r="F9966" s="2" t="s">
        <v>23</v>
      </c>
      <c r="G9966" s="8"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5">
        <v>9966</v>
      </c>
      <c r="B9967" s="2" t="s">
        <v>10918</v>
      </c>
      <c r="C9967" s="8">
        <f>YEAR(Data!$D9967)</f>
        <v>2013</v>
      </c>
      <c r="D9967" s="3">
        <v>41614</v>
      </c>
      <c r="E9967" s="3">
        <v>41619</v>
      </c>
      <c r="F9967" s="2" t="s">
        <v>23</v>
      </c>
      <c r="G9967" s="8"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5">
        <v>9967</v>
      </c>
      <c r="B9968" s="2" t="s">
        <v>10918</v>
      </c>
      <c r="C9968" s="8">
        <f>YEAR(Data!$D9968)</f>
        <v>2013</v>
      </c>
      <c r="D9968" s="3">
        <v>41614</v>
      </c>
      <c r="E9968" s="3">
        <v>41619</v>
      </c>
      <c r="F9968" s="2" t="s">
        <v>23</v>
      </c>
      <c r="G9968" s="8"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5">
        <v>9968</v>
      </c>
      <c r="B9969" s="2" t="s">
        <v>10919</v>
      </c>
      <c r="C9969" s="8">
        <f>YEAR(Data!$D9969)</f>
        <v>2014</v>
      </c>
      <c r="D9969" s="3">
        <v>41985</v>
      </c>
      <c r="E9969" s="3">
        <v>41991</v>
      </c>
      <c r="F9969" s="2" t="s">
        <v>50</v>
      </c>
      <c r="G9969" s="8"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5">
        <v>9969</v>
      </c>
      <c r="B9970" s="2" t="s">
        <v>10919</v>
      </c>
      <c r="C9970" s="8">
        <f>YEAR(Data!$D9970)</f>
        <v>2014</v>
      </c>
      <c r="D9970" s="3">
        <v>41985</v>
      </c>
      <c r="E9970" s="3">
        <v>41991</v>
      </c>
      <c r="F9970" s="2" t="s">
        <v>50</v>
      </c>
      <c r="G9970" s="8"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5">
        <v>9970</v>
      </c>
      <c r="B9971" s="2" t="s">
        <v>10919</v>
      </c>
      <c r="C9971" s="8">
        <f>YEAR(Data!$D9971)</f>
        <v>2014</v>
      </c>
      <c r="D9971" s="3">
        <v>41985</v>
      </c>
      <c r="E9971" s="3">
        <v>41991</v>
      </c>
      <c r="F9971" s="2" t="s">
        <v>50</v>
      </c>
      <c r="G9971" s="8"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5">
        <v>9971</v>
      </c>
      <c r="B9972" s="2" t="s">
        <v>10920</v>
      </c>
      <c r="C9972" s="8">
        <f>YEAR(Data!$D9972)</f>
        <v>2012</v>
      </c>
      <c r="D9972" s="3">
        <v>41088</v>
      </c>
      <c r="E9972" s="3">
        <v>41092</v>
      </c>
      <c r="F9972" s="2" t="s">
        <v>50</v>
      </c>
      <c r="G9972" s="8"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5">
        <v>9972</v>
      </c>
      <c r="B9973" s="2" t="s">
        <v>10920</v>
      </c>
      <c r="C9973" s="8">
        <f>YEAR(Data!$D9973)</f>
        <v>2012</v>
      </c>
      <c r="D9973" s="3">
        <v>41088</v>
      </c>
      <c r="E9973" s="3">
        <v>41092</v>
      </c>
      <c r="F9973" s="2" t="s">
        <v>50</v>
      </c>
      <c r="G9973" s="8"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5">
        <v>9973</v>
      </c>
      <c r="B9974" s="2" t="s">
        <v>10921</v>
      </c>
      <c r="C9974" s="8">
        <f>YEAR(Data!$D9974)</f>
        <v>2013</v>
      </c>
      <c r="D9974" s="3">
        <v>41529</v>
      </c>
      <c r="E9974" s="3">
        <v>41535</v>
      </c>
      <c r="F9974" s="2" t="s">
        <v>50</v>
      </c>
      <c r="G9974" s="8"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5">
        <v>9974</v>
      </c>
      <c r="B9975" s="2" t="s">
        <v>10922</v>
      </c>
      <c r="C9975" s="8">
        <f>YEAR(Data!$D9975)</f>
        <v>2013</v>
      </c>
      <c r="D9975" s="3">
        <v>41615</v>
      </c>
      <c r="E9975" s="3">
        <v>41619</v>
      </c>
      <c r="F9975" s="2" t="s">
        <v>50</v>
      </c>
      <c r="G9975" s="8"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5">
        <v>9975</v>
      </c>
      <c r="B9976" s="2" t="s">
        <v>10922</v>
      </c>
      <c r="C9976" s="8">
        <f>YEAR(Data!$D9976)</f>
        <v>2013</v>
      </c>
      <c r="D9976" s="3">
        <v>41615</v>
      </c>
      <c r="E9976" s="3">
        <v>41619</v>
      </c>
      <c r="F9976" s="2" t="s">
        <v>50</v>
      </c>
      <c r="G9976" s="8"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5">
        <v>9976</v>
      </c>
      <c r="B9977" s="2" t="s">
        <v>10922</v>
      </c>
      <c r="C9977" s="8">
        <f>YEAR(Data!$D9977)</f>
        <v>2013</v>
      </c>
      <c r="D9977" s="3">
        <v>41615</v>
      </c>
      <c r="E9977" s="3">
        <v>41619</v>
      </c>
      <c r="F9977" s="2" t="s">
        <v>50</v>
      </c>
      <c r="G9977" s="8"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5">
        <v>9977</v>
      </c>
      <c r="B9978" s="2" t="s">
        <v>10922</v>
      </c>
      <c r="C9978" s="8">
        <f>YEAR(Data!$D9978)</f>
        <v>2013</v>
      </c>
      <c r="D9978" s="3">
        <v>41615</v>
      </c>
      <c r="E9978" s="3">
        <v>41619</v>
      </c>
      <c r="F9978" s="2" t="s">
        <v>50</v>
      </c>
      <c r="G9978" s="8"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5">
        <v>9978</v>
      </c>
      <c r="B9979" s="2" t="s">
        <v>10922</v>
      </c>
      <c r="C9979" s="8">
        <f>YEAR(Data!$D9979)</f>
        <v>2013</v>
      </c>
      <c r="D9979" s="3">
        <v>41615</v>
      </c>
      <c r="E9979" s="3">
        <v>41619</v>
      </c>
      <c r="F9979" s="2" t="s">
        <v>50</v>
      </c>
      <c r="G9979" s="8"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5">
        <v>9979</v>
      </c>
      <c r="B9980" s="2" t="s">
        <v>10922</v>
      </c>
      <c r="C9980" s="8">
        <f>YEAR(Data!$D9980)</f>
        <v>2013</v>
      </c>
      <c r="D9980" s="3">
        <v>41615</v>
      </c>
      <c r="E9980" s="3">
        <v>41619</v>
      </c>
      <c r="F9980" s="2" t="s">
        <v>50</v>
      </c>
      <c r="G9980" s="8"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5">
        <v>9980</v>
      </c>
      <c r="B9981" s="2" t="s">
        <v>10922</v>
      </c>
      <c r="C9981" s="8">
        <f>YEAR(Data!$D9981)</f>
        <v>2013</v>
      </c>
      <c r="D9981" s="3">
        <v>41615</v>
      </c>
      <c r="E9981" s="3">
        <v>41619</v>
      </c>
      <c r="F9981" s="2" t="s">
        <v>50</v>
      </c>
      <c r="G9981" s="8"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5">
        <v>9981</v>
      </c>
      <c r="B9982" s="2" t="s">
        <v>10923</v>
      </c>
      <c r="C9982" s="8">
        <f>YEAR(Data!$D9982)</f>
        <v>2012</v>
      </c>
      <c r="D9982" s="3">
        <v>41158</v>
      </c>
      <c r="E9982" s="3">
        <v>41161</v>
      </c>
      <c r="F9982" s="2" t="s">
        <v>23</v>
      </c>
      <c r="G9982" s="8"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5">
        <v>9982</v>
      </c>
      <c r="B9983" s="2" t="s">
        <v>10924</v>
      </c>
      <c r="C9983" s="8">
        <f>YEAR(Data!$D9983)</f>
        <v>2014</v>
      </c>
      <c r="D9983" s="3">
        <v>41855</v>
      </c>
      <c r="E9983" s="3">
        <v>41858</v>
      </c>
      <c r="F9983" s="2" t="s">
        <v>188</v>
      </c>
      <c r="G9983" s="8"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5">
        <v>9983</v>
      </c>
      <c r="B9984" s="2" t="s">
        <v>10925</v>
      </c>
      <c r="C9984" s="8">
        <f>YEAR(Data!$D9984)</f>
        <v>2013</v>
      </c>
      <c r="D9984" s="3">
        <v>41540</v>
      </c>
      <c r="E9984" s="3">
        <v>41546</v>
      </c>
      <c r="F9984" s="2" t="s">
        <v>50</v>
      </c>
      <c r="G9984" s="8"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5">
        <v>9984</v>
      </c>
      <c r="B9985" s="2" t="s">
        <v>10925</v>
      </c>
      <c r="C9985" s="8">
        <f>YEAR(Data!$D9985)</f>
        <v>2013</v>
      </c>
      <c r="D9985" s="3">
        <v>41540</v>
      </c>
      <c r="E9985" s="3">
        <v>41546</v>
      </c>
      <c r="F9985" s="2" t="s">
        <v>50</v>
      </c>
      <c r="G9985" s="8"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5">
        <v>9985</v>
      </c>
      <c r="B9986" s="2" t="s">
        <v>10926</v>
      </c>
      <c r="C9986" s="8">
        <f>YEAR(Data!$D9986)</f>
        <v>2012</v>
      </c>
      <c r="D9986" s="3">
        <v>41046</v>
      </c>
      <c r="E9986" s="3">
        <v>41052</v>
      </c>
      <c r="F9986" s="2" t="s">
        <v>50</v>
      </c>
      <c r="G9986" s="8"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5">
        <v>9986</v>
      </c>
      <c r="B9987" s="2" t="s">
        <v>10926</v>
      </c>
      <c r="C9987" s="8">
        <f>YEAR(Data!$D9987)</f>
        <v>2012</v>
      </c>
      <c r="D9987" s="3">
        <v>41046</v>
      </c>
      <c r="E9987" s="3">
        <v>41052</v>
      </c>
      <c r="F9987" s="2" t="s">
        <v>50</v>
      </c>
      <c r="G9987" s="8"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5">
        <v>9987</v>
      </c>
      <c r="B9988" s="2" t="s">
        <v>10927</v>
      </c>
      <c r="C9988" s="8">
        <f>YEAR(Data!$D9988)</f>
        <v>2013</v>
      </c>
      <c r="D9988" s="3">
        <v>41547</v>
      </c>
      <c r="E9988" s="3">
        <v>41551</v>
      </c>
      <c r="F9988" s="2" t="s">
        <v>50</v>
      </c>
      <c r="G9988" s="8"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5">
        <v>9988</v>
      </c>
      <c r="B9989" s="2" t="s">
        <v>10928</v>
      </c>
      <c r="C9989" s="8">
        <f>YEAR(Data!$D9989)</f>
        <v>2014</v>
      </c>
      <c r="D9989" s="3">
        <v>41961</v>
      </c>
      <c r="E9989" s="3">
        <v>41965</v>
      </c>
      <c r="F9989" s="2" t="s">
        <v>50</v>
      </c>
      <c r="G9989" s="8"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5">
        <v>9989</v>
      </c>
      <c r="B9990" s="2" t="s">
        <v>10928</v>
      </c>
      <c r="C9990" s="8">
        <f>YEAR(Data!$D9990)</f>
        <v>2014</v>
      </c>
      <c r="D9990" s="3">
        <v>41961</v>
      </c>
      <c r="E9990" s="3">
        <v>41965</v>
      </c>
      <c r="F9990" s="2" t="s">
        <v>50</v>
      </c>
      <c r="G9990" s="8"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5">
        <v>9990</v>
      </c>
      <c r="B9991" s="2" t="s">
        <v>10929</v>
      </c>
      <c r="C9991" s="8">
        <f>YEAR(Data!$D9991)</f>
        <v>2011</v>
      </c>
      <c r="D9991" s="3">
        <v>40565</v>
      </c>
      <c r="E9991" s="3">
        <v>40567</v>
      </c>
      <c r="F9991" s="2" t="s">
        <v>23</v>
      </c>
      <c r="G9991" s="8"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5">
        <v>9991</v>
      </c>
      <c r="B9992" s="2" t="s">
        <v>10930</v>
      </c>
      <c r="C9992" s="8">
        <f>YEAR(Data!$D9992)</f>
        <v>2014</v>
      </c>
      <c r="D9992" s="3">
        <v>41697</v>
      </c>
      <c r="E9992" s="3">
        <v>41702</v>
      </c>
      <c r="F9992" s="2" t="s">
        <v>50</v>
      </c>
      <c r="G9992" s="8"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5">
        <v>9992</v>
      </c>
      <c r="B9993" s="2" t="s">
        <v>10930</v>
      </c>
      <c r="C9993" s="8">
        <f>YEAR(Data!$D9993)</f>
        <v>2014</v>
      </c>
      <c r="D9993" s="3">
        <v>41697</v>
      </c>
      <c r="E9993" s="3">
        <v>41702</v>
      </c>
      <c r="F9993" s="2" t="s">
        <v>50</v>
      </c>
      <c r="G9993" s="8"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5">
        <v>9993</v>
      </c>
      <c r="B9994" s="2" t="s">
        <v>10930</v>
      </c>
      <c r="C9994" s="8">
        <f>YEAR(Data!$D9994)</f>
        <v>2014</v>
      </c>
      <c r="D9994" s="3">
        <v>41697</v>
      </c>
      <c r="E9994" s="3">
        <v>41702</v>
      </c>
      <c r="F9994" s="2" t="s">
        <v>50</v>
      </c>
      <c r="G9994" s="8"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5">
        <v>9994</v>
      </c>
      <c r="B9995" s="2" t="s">
        <v>10931</v>
      </c>
      <c r="C9995" s="8">
        <f>YEAR(Data!$D9995)</f>
        <v>2014</v>
      </c>
      <c r="D9995" s="3">
        <v>41764</v>
      </c>
      <c r="E9995" s="3">
        <v>41769</v>
      </c>
      <c r="F9995" s="2" t="s">
        <v>23</v>
      </c>
      <c r="G9995" s="8"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30FD4-2F7C-49BD-BF15-F432E39C4285}">
  <dimension ref="A3:B9"/>
  <sheetViews>
    <sheetView workbookViewId="0">
      <selection activeCell="K1" sqref="K1"/>
    </sheetView>
  </sheetViews>
  <sheetFormatPr defaultRowHeight="15" x14ac:dyDescent="0.25"/>
  <cols>
    <col min="1" max="1" width="13.140625" bestFit="1" customWidth="1"/>
    <col min="2" max="2" width="12.140625" bestFit="1" customWidth="1"/>
  </cols>
  <sheetData>
    <row r="3" spans="1:2" x14ac:dyDescent="0.25">
      <c r="A3" s="11" t="s">
        <v>10933</v>
      </c>
      <c r="B3" s="12" t="s">
        <v>10947</v>
      </c>
    </row>
    <row r="4" spans="1:2" x14ac:dyDescent="0.25">
      <c r="A4" s="13" t="s">
        <v>72</v>
      </c>
      <c r="B4" s="31">
        <v>330007.05400000012</v>
      </c>
    </row>
    <row r="5" spans="1:2" x14ac:dyDescent="0.25">
      <c r="A5" s="14" t="s">
        <v>36</v>
      </c>
      <c r="B5" s="32">
        <v>328449.1030000007</v>
      </c>
    </row>
    <row r="6" spans="1:2" x14ac:dyDescent="0.25">
      <c r="A6" s="14" t="s">
        <v>59</v>
      </c>
      <c r="B6" s="32">
        <v>223843.60800000012</v>
      </c>
    </row>
    <row r="7" spans="1:2" x14ac:dyDescent="0.25">
      <c r="A7" s="14" t="s">
        <v>56</v>
      </c>
      <c r="B7" s="32">
        <v>206965.53200000009</v>
      </c>
    </row>
    <row r="8" spans="1:2" x14ac:dyDescent="0.25">
      <c r="A8" s="14" t="s">
        <v>75</v>
      </c>
      <c r="B8" s="32">
        <v>203412.73300000009</v>
      </c>
    </row>
    <row r="9" spans="1:2" x14ac:dyDescent="0.25">
      <c r="A9" s="15" t="s">
        <v>10934</v>
      </c>
      <c r="B9" s="30">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8FD5C-CBEA-4D48-B7FE-5D258F5416F9}">
  <dimension ref="A3:N17"/>
  <sheetViews>
    <sheetView workbookViewId="0">
      <selection activeCell="G19" sqref="G19"/>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1" t="s">
        <v>10933</v>
      </c>
      <c r="B3" s="12" t="s">
        <v>10947</v>
      </c>
      <c r="D3" s="11" t="s">
        <v>10933</v>
      </c>
      <c r="E3" s="12" t="s">
        <v>10948</v>
      </c>
      <c r="G3" s="11" t="s">
        <v>10933</v>
      </c>
      <c r="H3" s="12" t="s">
        <v>10949</v>
      </c>
      <c r="J3" s="11" t="s">
        <v>10933</v>
      </c>
      <c r="K3" s="12" t="s">
        <v>10950</v>
      </c>
      <c r="M3" s="11" t="s">
        <v>10933</v>
      </c>
      <c r="N3" s="12" t="s">
        <v>10951</v>
      </c>
    </row>
    <row r="4" spans="1:14" x14ac:dyDescent="0.25">
      <c r="A4" s="13" t="s">
        <v>10935</v>
      </c>
      <c r="B4" s="12">
        <v>95365.937600000019</v>
      </c>
      <c r="D4" s="13" t="s">
        <v>10935</v>
      </c>
      <c r="E4" s="12">
        <v>9199.2699999999986</v>
      </c>
      <c r="G4" s="13" t="s">
        <v>10935</v>
      </c>
      <c r="H4" s="12">
        <v>1500</v>
      </c>
      <c r="J4" s="13" t="s">
        <v>10935</v>
      </c>
      <c r="K4" s="12">
        <v>387</v>
      </c>
      <c r="M4" s="13" t="s">
        <v>10935</v>
      </c>
      <c r="N4" s="12">
        <v>9.6462848596792869E-2</v>
      </c>
    </row>
    <row r="5" spans="1:14" x14ac:dyDescent="0.25">
      <c r="A5" s="14" t="s">
        <v>10936</v>
      </c>
      <c r="B5" s="43">
        <v>60172.649400000024</v>
      </c>
      <c r="D5" s="14" t="s">
        <v>10936</v>
      </c>
      <c r="E5" s="43">
        <v>10288.898699999991</v>
      </c>
      <c r="G5" s="14" t="s">
        <v>10936</v>
      </c>
      <c r="H5" s="43">
        <v>1068</v>
      </c>
      <c r="J5" s="14" t="s">
        <v>10936</v>
      </c>
      <c r="K5" s="43">
        <v>301</v>
      </c>
      <c r="M5" s="14" t="s">
        <v>10936</v>
      </c>
      <c r="N5" s="43">
        <v>0.17098962406664425</v>
      </c>
    </row>
    <row r="6" spans="1:14" x14ac:dyDescent="0.25">
      <c r="A6" s="14" t="s">
        <v>10937</v>
      </c>
      <c r="B6" s="43">
        <v>199252.98399999991</v>
      </c>
      <c r="D6" s="14" t="s">
        <v>10937</v>
      </c>
      <c r="E6" s="43">
        <v>26806.573700000015</v>
      </c>
      <c r="G6" s="14" t="s">
        <v>10937</v>
      </c>
      <c r="H6" s="43">
        <v>2491</v>
      </c>
      <c r="J6" s="14" t="s">
        <v>10937</v>
      </c>
      <c r="K6" s="43">
        <v>680</v>
      </c>
      <c r="M6" s="14" t="s">
        <v>10937</v>
      </c>
      <c r="N6" s="43">
        <v>0.13453536886554246</v>
      </c>
    </row>
    <row r="7" spans="1:14" x14ac:dyDescent="0.25">
      <c r="A7" s="14" t="s">
        <v>10938</v>
      </c>
      <c r="B7" s="43">
        <v>141851.5674</v>
      </c>
      <c r="D7" s="14" t="s">
        <v>10938</v>
      </c>
      <c r="E7" s="43">
        <v>13437.806799999998</v>
      </c>
      <c r="G7" s="14" t="s">
        <v>10938</v>
      </c>
      <c r="H7" s="43">
        <v>2441</v>
      </c>
      <c r="J7" s="14" t="s">
        <v>10938</v>
      </c>
      <c r="K7" s="43">
        <v>663</v>
      </c>
      <c r="M7" s="14" t="s">
        <v>10938</v>
      </c>
      <c r="N7" s="43">
        <v>9.4731465053942004E-2</v>
      </c>
    </row>
    <row r="8" spans="1:14" x14ac:dyDescent="0.25">
      <c r="A8" s="14" t="s">
        <v>10939</v>
      </c>
      <c r="B8" s="43">
        <v>156122.28669999994</v>
      </c>
      <c r="D8" s="14" t="s">
        <v>10939</v>
      </c>
      <c r="E8" s="43">
        <v>22308.51279999999</v>
      </c>
      <c r="G8" s="14" t="s">
        <v>10939</v>
      </c>
      <c r="H8" s="43">
        <v>2850</v>
      </c>
      <c r="J8" s="14" t="s">
        <v>10939</v>
      </c>
      <c r="K8" s="43">
        <v>750</v>
      </c>
      <c r="M8" s="14" t="s">
        <v>10939</v>
      </c>
      <c r="N8" s="43">
        <v>0.14289127626517142</v>
      </c>
    </row>
    <row r="9" spans="1:14" x14ac:dyDescent="0.25">
      <c r="A9" s="14" t="s">
        <v>10940</v>
      </c>
      <c r="B9" s="43">
        <v>147082.61130000011</v>
      </c>
      <c r="D9" s="14" t="s">
        <v>10940</v>
      </c>
      <c r="E9" s="43">
        <v>20899.334500000012</v>
      </c>
      <c r="G9" s="14" t="s">
        <v>10940</v>
      </c>
      <c r="H9" s="43">
        <v>2644</v>
      </c>
      <c r="J9" s="14" t="s">
        <v>10940</v>
      </c>
      <c r="K9" s="43">
        <v>709</v>
      </c>
      <c r="M9" s="14" t="s">
        <v>10940</v>
      </c>
      <c r="N9" s="43">
        <v>0.1420924901678027</v>
      </c>
    </row>
    <row r="10" spans="1:14" x14ac:dyDescent="0.25">
      <c r="A10" s="14" t="s">
        <v>10941</v>
      </c>
      <c r="B10" s="43">
        <v>149580.83800000031</v>
      </c>
      <c r="D10" s="14" t="s">
        <v>10941</v>
      </c>
      <c r="E10" s="43">
        <v>13535.38299999998</v>
      </c>
      <c r="G10" s="14" t="s">
        <v>10941</v>
      </c>
      <c r="H10" s="43">
        <v>2705</v>
      </c>
      <c r="J10" s="14" t="s">
        <v>10941</v>
      </c>
      <c r="K10" s="43">
        <v>708</v>
      </c>
      <c r="M10" s="14" t="s">
        <v>10941</v>
      </c>
      <c r="N10" s="43">
        <v>9.0488749635163512E-2</v>
      </c>
    </row>
    <row r="11" spans="1:14" x14ac:dyDescent="0.25">
      <c r="A11" s="14" t="s">
        <v>10942</v>
      </c>
      <c r="B11" s="43">
        <v>159589.45099999988</v>
      </c>
      <c r="D11" s="14" t="s">
        <v>10942</v>
      </c>
      <c r="E11" s="43">
        <v>21896.715399999972</v>
      </c>
      <c r="G11" s="14" t="s">
        <v>10942</v>
      </c>
      <c r="H11" s="43">
        <v>2796</v>
      </c>
      <c r="J11" s="14" t="s">
        <v>10942</v>
      </c>
      <c r="K11" s="43">
        <v>710</v>
      </c>
      <c r="M11" s="14" t="s">
        <v>10942</v>
      </c>
      <c r="N11" s="43">
        <v>0.13720653378273723</v>
      </c>
    </row>
    <row r="12" spans="1:14" x14ac:dyDescent="0.25">
      <c r="A12" s="14" t="s">
        <v>10943</v>
      </c>
      <c r="B12" s="43">
        <v>309770.09970000025</v>
      </c>
      <c r="D12" s="14" t="s">
        <v>10943</v>
      </c>
      <c r="E12" s="43">
        <v>37293.192500000034</v>
      </c>
      <c r="G12" s="14" t="s">
        <v>10943</v>
      </c>
      <c r="H12" s="43">
        <v>5073</v>
      </c>
      <c r="J12" s="14" t="s">
        <v>10943</v>
      </c>
      <c r="K12" s="43">
        <v>1386</v>
      </c>
      <c r="M12" s="14" t="s">
        <v>10943</v>
      </c>
      <c r="N12" s="43">
        <v>0.12038990379031732</v>
      </c>
    </row>
    <row r="13" spans="1:14" x14ac:dyDescent="0.25">
      <c r="A13" s="14" t="s">
        <v>10944</v>
      </c>
      <c r="B13" s="43">
        <v>197115.20170000009</v>
      </c>
      <c r="D13" s="14" t="s">
        <v>10944</v>
      </c>
      <c r="E13" s="43">
        <v>31469.663800000035</v>
      </c>
      <c r="G13" s="14" t="s">
        <v>10944</v>
      </c>
      <c r="H13" s="43">
        <v>3095</v>
      </c>
      <c r="J13" s="14" t="s">
        <v>10944</v>
      </c>
      <c r="K13" s="43">
        <v>817</v>
      </c>
      <c r="M13" s="14" t="s">
        <v>10944</v>
      </c>
      <c r="N13" s="43">
        <v>0.15965112547684351</v>
      </c>
    </row>
    <row r="14" spans="1:14" x14ac:dyDescent="0.25">
      <c r="A14" s="14" t="s">
        <v>10945</v>
      </c>
      <c r="B14" s="43">
        <v>349120.07400000008</v>
      </c>
      <c r="D14" s="14" t="s">
        <v>10945</v>
      </c>
      <c r="E14" s="43">
        <v>35825.536599999927</v>
      </c>
      <c r="G14" s="14" t="s">
        <v>10945</v>
      </c>
      <c r="H14" s="43">
        <v>5741</v>
      </c>
      <c r="J14" s="14" t="s">
        <v>10945</v>
      </c>
      <c r="K14" s="43">
        <v>1462</v>
      </c>
      <c r="M14" s="14" t="s">
        <v>10945</v>
      </c>
      <c r="N14" s="43">
        <v>0.10261666191099604</v>
      </c>
    </row>
    <row r="15" spans="1:14" x14ac:dyDescent="0.25">
      <c r="A15" s="14" t="s">
        <v>10946</v>
      </c>
      <c r="B15" s="43">
        <v>332177.15950000001</v>
      </c>
      <c r="D15" s="14" t="s">
        <v>10946</v>
      </c>
      <c r="E15" s="43">
        <v>43436.13390000003</v>
      </c>
      <c r="G15" s="14" t="s">
        <v>10946</v>
      </c>
      <c r="H15" s="43">
        <v>5469</v>
      </c>
      <c r="J15" s="14" t="s">
        <v>10946</v>
      </c>
      <c r="K15" s="43">
        <v>1421</v>
      </c>
      <c r="M15" s="14" t="s">
        <v>10946</v>
      </c>
      <c r="N15" s="43">
        <v>0.13076195234308405</v>
      </c>
    </row>
    <row r="16" spans="1:14" x14ac:dyDescent="0.25">
      <c r="A16" s="15" t="s">
        <v>10934</v>
      </c>
      <c r="B16" s="44">
        <v>2297200.8603000008</v>
      </c>
      <c r="D16" s="15" t="s">
        <v>10934</v>
      </c>
      <c r="E16" s="44">
        <v>286397.02169999998</v>
      </c>
      <c r="G16" s="15" t="s">
        <v>10934</v>
      </c>
      <c r="H16" s="44">
        <v>37873</v>
      </c>
      <c r="J16" s="15" t="s">
        <v>10934</v>
      </c>
      <c r="K16" s="44">
        <v>9994</v>
      </c>
      <c r="M16" s="15" t="s">
        <v>10934</v>
      </c>
      <c r="N16" s="44">
        <v>0.12467217240315856</v>
      </c>
    </row>
    <row r="17" spans="2:14" x14ac:dyDescent="0.25">
      <c r="B17" s="33">
        <f>GETPIVOTDATA("Sales",$A$3)</f>
        <v>2297200.8603000008</v>
      </c>
      <c r="E17" s="33">
        <f>GETPIVOTDATA("Profit",$D$3)</f>
        <v>286397.02169999998</v>
      </c>
      <c r="H17" s="34">
        <f>GETPIVOTDATA("Quantity",$G$3)</f>
        <v>37873</v>
      </c>
      <c r="K17" s="34">
        <f>GETPIVOTDATA("Order ID",$J$3)</f>
        <v>9994</v>
      </c>
      <c r="N17" s="35">
        <f>GETPIVOTDATA("Profit margin",$M$3)</f>
        <v>0.12467217240315856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1B88-922B-4848-835D-ABA624ABFC0D}">
  <dimension ref="A3:L15"/>
  <sheetViews>
    <sheetView workbookViewId="0">
      <selection activeCell="K14" sqref="K14"/>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1.140625" bestFit="1" customWidth="1"/>
    <col min="9" max="9" width="11.7109375" bestFit="1" customWidth="1"/>
    <col min="10" max="11" width="11.140625" bestFit="1" customWidth="1"/>
    <col min="12" max="12" width="11.7109375" bestFit="1" customWidth="1"/>
  </cols>
  <sheetData>
    <row r="3" spans="1:12" x14ac:dyDescent="0.25">
      <c r="A3" s="11" t="s">
        <v>10933</v>
      </c>
      <c r="B3" s="10" t="s">
        <v>10947</v>
      </c>
      <c r="C3" s="36" t="s">
        <v>10948</v>
      </c>
      <c r="D3" s="36" t="s">
        <v>10949</v>
      </c>
      <c r="E3" s="36" t="s">
        <v>10950</v>
      </c>
      <c r="F3" s="16" t="s">
        <v>10951</v>
      </c>
    </row>
    <row r="4" spans="1:12" x14ac:dyDescent="0.25">
      <c r="A4" s="13">
        <v>2011</v>
      </c>
      <c r="B4" s="10">
        <v>484247.49810000096</v>
      </c>
      <c r="C4" s="36">
        <v>49543.974100000007</v>
      </c>
      <c r="D4" s="36">
        <v>7581</v>
      </c>
      <c r="E4" s="36">
        <v>1993</v>
      </c>
      <c r="F4" s="16">
        <v>0.10231126499236715</v>
      </c>
    </row>
    <row r="5" spans="1:12" x14ac:dyDescent="0.25">
      <c r="A5" s="14">
        <v>2012</v>
      </c>
      <c r="B5" s="45">
        <v>470532.50899999985</v>
      </c>
      <c r="C5" s="48">
        <v>61618.603700000051</v>
      </c>
      <c r="D5" s="48">
        <v>7979</v>
      </c>
      <c r="E5" s="48">
        <v>2102</v>
      </c>
      <c r="F5" s="46">
        <v>0.13095504034557592</v>
      </c>
    </row>
    <row r="6" spans="1:12" x14ac:dyDescent="0.25">
      <c r="A6" s="14">
        <v>2013</v>
      </c>
      <c r="B6" s="45">
        <v>608473.83000000066</v>
      </c>
      <c r="C6" s="48">
        <v>81726.930800000177</v>
      </c>
      <c r="D6" s="48">
        <v>9810</v>
      </c>
      <c r="E6" s="48">
        <v>2580</v>
      </c>
      <c r="F6" s="46">
        <v>0.13431461924993568</v>
      </c>
    </row>
    <row r="7" spans="1:12" x14ac:dyDescent="0.25">
      <c r="A7" s="37">
        <v>2014</v>
      </c>
      <c r="B7" s="49">
        <v>733947.0231999997</v>
      </c>
      <c r="C7" s="50">
        <v>93507.513099999967</v>
      </c>
      <c r="D7" s="50">
        <v>12503</v>
      </c>
      <c r="E7" s="50">
        <v>3319</v>
      </c>
      <c r="F7" s="51">
        <v>0.12740362743390987</v>
      </c>
    </row>
    <row r="9" spans="1:12" ht="19.5" x14ac:dyDescent="0.4">
      <c r="H9" s="39">
        <f>(GETPIVOTDATA("Sum of Sales",$A$3,"Year",2014)/GETPIVOTDATA("Sum of Sales",$A$3,"Year",2013)-1)</f>
        <v>0.20620967905883303</v>
      </c>
      <c r="I9" s="39">
        <f>(GETPIVOTDATA("Sum of Profit",$A$3,"Year",2014)/GETPIVOTDATA("Sum of Profit",$A$3,"Year",2013)-1)</f>
        <v>0.14414565902185772</v>
      </c>
      <c r="J9" s="39">
        <f>(GETPIVOTDATA("Sum of Quantity",$A$3,"Year",2014)/GETPIVOTDATA("Sum of Quantity",$A$3,"Year",2013)-1)</f>
        <v>0.27451580020387367</v>
      </c>
      <c r="K9" s="39">
        <f>(GETPIVOTDATA("Count of Order ID",$A$3,"Year",2014)/GETPIVOTDATA("Count of Order ID",$A$3,"Year",2013)-1)</f>
        <v>0.2864341085271318</v>
      </c>
      <c r="L9" s="39">
        <f>(GETPIVOTDATA("Sum of Profit margin",$A$3,"Year",2014)/GETPIVOTDATA("Sum of Profit margin",$A$3,"Year",2013)-1)</f>
        <v>-5.1453757264990463E-2</v>
      </c>
    </row>
    <row r="15" spans="1:12" x14ac:dyDescent="0.25">
      <c r="J15" s="3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D40EE-0BA2-4891-B941-07AE03325DA7}">
  <dimension ref="A3:C16"/>
  <sheetViews>
    <sheetView workbookViewId="0">
      <selection activeCell="B7" sqref="B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1" t="s">
        <v>10933</v>
      </c>
      <c r="B3" s="10" t="s">
        <v>10947</v>
      </c>
      <c r="C3" s="16" t="s">
        <v>10948</v>
      </c>
    </row>
    <row r="4" spans="1:3" x14ac:dyDescent="0.25">
      <c r="A4" s="13" t="s">
        <v>10935</v>
      </c>
      <c r="B4" s="17">
        <v>95365.937600000019</v>
      </c>
      <c r="C4" s="18">
        <v>9199.2699999999986</v>
      </c>
    </row>
    <row r="5" spans="1:3" x14ac:dyDescent="0.25">
      <c r="A5" s="14" t="s">
        <v>10936</v>
      </c>
      <c r="B5" s="19">
        <v>60172.649400000024</v>
      </c>
      <c r="C5" s="20">
        <v>10288.898699999991</v>
      </c>
    </row>
    <row r="6" spans="1:3" x14ac:dyDescent="0.25">
      <c r="A6" s="14" t="s">
        <v>10937</v>
      </c>
      <c r="B6" s="19">
        <v>199252.98399999991</v>
      </c>
      <c r="C6" s="20">
        <v>26806.573700000015</v>
      </c>
    </row>
    <row r="7" spans="1:3" x14ac:dyDescent="0.25">
      <c r="A7" s="14" t="s">
        <v>10938</v>
      </c>
      <c r="B7" s="19">
        <v>141851.5674</v>
      </c>
      <c r="C7" s="20">
        <v>13437.806799999998</v>
      </c>
    </row>
    <row r="8" spans="1:3" x14ac:dyDescent="0.25">
      <c r="A8" s="14" t="s">
        <v>10939</v>
      </c>
      <c r="B8" s="19">
        <v>156122.28669999994</v>
      </c>
      <c r="C8" s="20">
        <v>22308.51279999999</v>
      </c>
    </row>
    <row r="9" spans="1:3" x14ac:dyDescent="0.25">
      <c r="A9" s="14" t="s">
        <v>10940</v>
      </c>
      <c r="B9" s="19">
        <v>147082.61130000011</v>
      </c>
      <c r="C9" s="20">
        <v>20899.334500000012</v>
      </c>
    </row>
    <row r="10" spans="1:3" x14ac:dyDescent="0.25">
      <c r="A10" s="14" t="s">
        <v>10941</v>
      </c>
      <c r="B10" s="19">
        <v>149580.83800000031</v>
      </c>
      <c r="C10" s="20">
        <v>13535.38299999998</v>
      </c>
    </row>
    <row r="11" spans="1:3" x14ac:dyDescent="0.25">
      <c r="A11" s="14" t="s">
        <v>10942</v>
      </c>
      <c r="B11" s="19">
        <v>159589.45099999988</v>
      </c>
      <c r="C11" s="20">
        <v>21896.715399999972</v>
      </c>
    </row>
    <row r="12" spans="1:3" x14ac:dyDescent="0.25">
      <c r="A12" s="14" t="s">
        <v>10943</v>
      </c>
      <c r="B12" s="19">
        <v>309770.09970000025</v>
      </c>
      <c r="C12" s="20">
        <v>37293.192500000034</v>
      </c>
    </row>
    <row r="13" spans="1:3" x14ac:dyDescent="0.25">
      <c r="A13" s="14" t="s">
        <v>10944</v>
      </c>
      <c r="B13" s="19">
        <v>197115.20170000009</v>
      </c>
      <c r="C13" s="20">
        <v>31469.663800000035</v>
      </c>
    </row>
    <row r="14" spans="1:3" x14ac:dyDescent="0.25">
      <c r="A14" s="14" t="s">
        <v>10945</v>
      </c>
      <c r="B14" s="19">
        <v>349120.07400000008</v>
      </c>
      <c r="C14" s="20">
        <v>35825.536599999927</v>
      </c>
    </row>
    <row r="15" spans="1:3" x14ac:dyDescent="0.25">
      <c r="A15" s="14" t="s">
        <v>10946</v>
      </c>
      <c r="B15" s="19">
        <v>332177.15950000001</v>
      </c>
      <c r="C15" s="20">
        <v>43436.13390000003</v>
      </c>
    </row>
    <row r="16" spans="1:3" x14ac:dyDescent="0.25">
      <c r="A16" s="15" t="s">
        <v>10934</v>
      </c>
      <c r="B16" s="21">
        <v>2297200.8603000008</v>
      </c>
      <c r="C16" s="22">
        <v>286397.02169999998</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57DF3-79B0-4254-B75D-399B53E403A7}">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4.5703125" bestFit="1" customWidth="1"/>
    <col min="5" max="5" width="14.7109375" bestFit="1" customWidth="1"/>
  </cols>
  <sheetData>
    <row r="3" spans="1:5" x14ac:dyDescent="0.25">
      <c r="A3" s="11" t="s">
        <v>10933</v>
      </c>
      <c r="B3" s="12" t="s">
        <v>10948</v>
      </c>
      <c r="D3" s="23" t="s">
        <v>15</v>
      </c>
      <c r="E3" s="23" t="s">
        <v>21</v>
      </c>
    </row>
    <row r="4" spans="1:5" x14ac:dyDescent="0.25">
      <c r="A4" s="13" t="s">
        <v>32</v>
      </c>
      <c r="B4" s="12">
        <v>18451.272799999992</v>
      </c>
      <c r="D4" t="str">
        <f>A4</f>
        <v>Furniture</v>
      </c>
      <c r="E4" s="24">
        <f>GETPIVOTDATA("Profit",$A$3,"Category",A4)</f>
        <v>18451.272799999992</v>
      </c>
    </row>
    <row r="5" spans="1:5" x14ac:dyDescent="0.25">
      <c r="A5" s="14" t="s">
        <v>46</v>
      </c>
      <c r="B5" s="43">
        <v>122490.8008000001</v>
      </c>
      <c r="D5" t="str">
        <f t="shared" ref="D5:D6" si="0">A5</f>
        <v>Office Supplies</v>
      </c>
      <c r="E5" s="24">
        <f t="shared" ref="E5:E6" si="1">GETPIVOTDATA("Profit",$A$3,"Category",A5)</f>
        <v>122490.8008000001</v>
      </c>
    </row>
    <row r="6" spans="1:5" x14ac:dyDescent="0.25">
      <c r="A6" s="14" t="s">
        <v>71</v>
      </c>
      <c r="B6" s="43">
        <v>145454.9480999998</v>
      </c>
      <c r="D6" t="str">
        <f t="shared" si="0"/>
        <v>Technology</v>
      </c>
      <c r="E6" s="24">
        <f t="shared" si="1"/>
        <v>145454.9480999998</v>
      </c>
    </row>
    <row r="7" spans="1:5" x14ac:dyDescent="0.25">
      <c r="A7" s="15" t="s">
        <v>10934</v>
      </c>
      <c r="B7" s="44">
        <v>286397.02169999992</v>
      </c>
      <c r="D7" s="15" t="s">
        <v>10934</v>
      </c>
      <c r="E7" s="25">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48275-193A-4387-923B-9BA9C30DFE8C}">
  <dimension ref="A3:B7"/>
  <sheetViews>
    <sheetView workbookViewId="0">
      <selection activeCell="K2" sqref="K2"/>
    </sheetView>
  </sheetViews>
  <sheetFormatPr defaultRowHeight="15" x14ac:dyDescent="0.25"/>
  <cols>
    <col min="1" max="1" width="14.5703125" bestFit="1" customWidth="1"/>
    <col min="2" max="2" width="12.140625" bestFit="1" customWidth="1"/>
  </cols>
  <sheetData>
    <row r="3" spans="1:2" x14ac:dyDescent="0.25">
      <c r="A3" s="11" t="s">
        <v>10933</v>
      </c>
      <c r="B3" s="12" t="s">
        <v>10947</v>
      </c>
    </row>
    <row r="4" spans="1:2" x14ac:dyDescent="0.25">
      <c r="A4" s="13" t="s">
        <v>32</v>
      </c>
      <c r="B4" s="26">
        <v>0.32300170530281774</v>
      </c>
    </row>
    <row r="5" spans="1:2" x14ac:dyDescent="0.25">
      <c r="A5" s="14" t="s">
        <v>46</v>
      </c>
      <c r="B5" s="27">
        <v>0.31301008302169103</v>
      </c>
    </row>
    <row r="6" spans="1:2" x14ac:dyDescent="0.25">
      <c r="A6" s="14" t="s">
        <v>71</v>
      </c>
      <c r="B6" s="27">
        <v>0.36398821167549117</v>
      </c>
    </row>
    <row r="7" spans="1:2" x14ac:dyDescent="0.25">
      <c r="A7" s="15" t="s">
        <v>10934</v>
      </c>
      <c r="B7" s="28">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5E9D9-6081-4EF7-A4BF-F63FF2C8BE32}">
  <dimension ref="A3:F53"/>
  <sheetViews>
    <sheetView workbookViewId="0">
      <selection activeCell="E8" sqref="E8"/>
    </sheetView>
  </sheetViews>
  <sheetFormatPr defaultRowHeight="15" x14ac:dyDescent="0.25"/>
  <cols>
    <col min="1" max="1" width="18.7109375" bestFit="1" customWidth="1"/>
    <col min="2" max="2" width="12.140625" bestFit="1" customWidth="1"/>
    <col min="5" max="5" width="18.7109375" bestFit="1" customWidth="1"/>
    <col min="6" max="6" width="12" bestFit="1" customWidth="1"/>
  </cols>
  <sheetData>
    <row r="3" spans="1:6" x14ac:dyDescent="0.25">
      <c r="A3" s="11" t="s">
        <v>10933</v>
      </c>
      <c r="B3" s="12" t="s">
        <v>10947</v>
      </c>
      <c r="E3" s="29" t="s">
        <v>11</v>
      </c>
      <c r="F3" s="29" t="s">
        <v>18</v>
      </c>
    </row>
    <row r="4" spans="1:6" x14ac:dyDescent="0.25">
      <c r="A4" s="13" t="s">
        <v>358</v>
      </c>
      <c r="B4" s="12">
        <v>19510.639999999992</v>
      </c>
      <c r="E4" t="str">
        <f>A4</f>
        <v>Alabama</v>
      </c>
      <c r="F4" s="24">
        <f>GETPIVOTDATA("Sales",$A$3,"State",A4)</f>
        <v>19510.639999999992</v>
      </c>
    </row>
    <row r="5" spans="1:6" x14ac:dyDescent="0.25">
      <c r="A5" s="14" t="s">
        <v>310</v>
      </c>
      <c r="B5" s="43">
        <v>35282.000999999997</v>
      </c>
      <c r="E5" t="str">
        <f t="shared" ref="E5:E52" si="0">A5</f>
        <v>Arizona</v>
      </c>
      <c r="F5" s="24">
        <f t="shared" ref="F5:F52" si="1">GETPIVOTDATA("Sales",$A$3,"State",A5)</f>
        <v>35282.000999999997</v>
      </c>
    </row>
    <row r="6" spans="1:6" x14ac:dyDescent="0.25">
      <c r="A6" s="14" t="s">
        <v>1707</v>
      </c>
      <c r="B6" s="43">
        <v>11678.129999999997</v>
      </c>
      <c r="E6" t="str">
        <f t="shared" si="0"/>
        <v>Arkansas</v>
      </c>
      <c r="F6" s="24">
        <f t="shared" si="1"/>
        <v>11678.129999999997</v>
      </c>
    </row>
    <row r="7" spans="1:6" x14ac:dyDescent="0.25">
      <c r="A7" s="14" t="s">
        <v>43</v>
      </c>
      <c r="B7" s="43">
        <v>457687.63150000101</v>
      </c>
      <c r="E7" t="str">
        <f t="shared" si="0"/>
        <v>California</v>
      </c>
      <c r="F7" s="24">
        <f t="shared" si="1"/>
        <v>457687.63150000101</v>
      </c>
    </row>
    <row r="8" spans="1:6" x14ac:dyDescent="0.25">
      <c r="A8" s="14" t="s">
        <v>457</v>
      </c>
      <c r="B8" s="43">
        <v>32108.117999999995</v>
      </c>
      <c r="E8" t="str">
        <f t="shared" si="0"/>
        <v>Colorado</v>
      </c>
      <c r="F8" s="24">
        <f t="shared" si="1"/>
        <v>32108.117999999995</v>
      </c>
    </row>
    <row r="9" spans="1:6" x14ac:dyDescent="0.25">
      <c r="A9" s="14" t="s">
        <v>747</v>
      </c>
      <c r="B9" s="43">
        <v>13384.356999999996</v>
      </c>
      <c r="E9" t="str">
        <f t="shared" si="0"/>
        <v>Connecticut</v>
      </c>
      <c r="F9" s="24">
        <f t="shared" si="1"/>
        <v>13384.356999999996</v>
      </c>
    </row>
    <row r="10" spans="1:6" x14ac:dyDescent="0.25">
      <c r="A10" s="14" t="s">
        <v>245</v>
      </c>
      <c r="B10" s="43">
        <v>27451.068999999992</v>
      </c>
      <c r="E10" t="str">
        <f t="shared" si="0"/>
        <v>Delaware</v>
      </c>
      <c r="F10" s="24">
        <f t="shared" si="1"/>
        <v>27451.068999999992</v>
      </c>
    </row>
    <row r="11" spans="1:6" x14ac:dyDescent="0.25">
      <c r="A11" s="14" t="s">
        <v>3034</v>
      </c>
      <c r="B11" s="43">
        <v>2865.0199999999995</v>
      </c>
      <c r="E11" t="str">
        <f t="shared" si="0"/>
        <v>District of Columbia</v>
      </c>
      <c r="F11" s="24">
        <f t="shared" si="1"/>
        <v>2865.0199999999995</v>
      </c>
    </row>
    <row r="12" spans="1:6" x14ac:dyDescent="0.25">
      <c r="A12" s="14" t="s">
        <v>54</v>
      </c>
      <c r="B12" s="43">
        <v>89473.707999999999</v>
      </c>
      <c r="E12" t="str">
        <f t="shared" si="0"/>
        <v>Florida</v>
      </c>
      <c r="F12" s="24">
        <f t="shared" si="1"/>
        <v>89473.707999999999</v>
      </c>
    </row>
    <row r="13" spans="1:6" x14ac:dyDescent="0.25">
      <c r="A13" s="14" t="s">
        <v>1272</v>
      </c>
      <c r="B13" s="43">
        <v>49095.840000000004</v>
      </c>
      <c r="E13" t="str">
        <f t="shared" si="0"/>
        <v>Georgia</v>
      </c>
      <c r="F13" s="24">
        <f t="shared" si="1"/>
        <v>49095.840000000004</v>
      </c>
    </row>
    <row r="14" spans="1:6" x14ac:dyDescent="0.25">
      <c r="A14" s="14" t="s">
        <v>6260</v>
      </c>
      <c r="B14" s="43">
        <v>4382.4860000000017</v>
      </c>
      <c r="E14" t="str">
        <f t="shared" si="0"/>
        <v>Idaho</v>
      </c>
      <c r="F14" s="24">
        <f t="shared" si="1"/>
        <v>4382.4860000000017</v>
      </c>
    </row>
    <row r="15" spans="1:6" x14ac:dyDescent="0.25">
      <c r="A15" s="14" t="s">
        <v>211</v>
      </c>
      <c r="B15" s="43">
        <v>80166.10099999985</v>
      </c>
      <c r="E15" t="str">
        <f t="shared" si="0"/>
        <v>Illinois</v>
      </c>
      <c r="F15" s="24">
        <f t="shared" si="1"/>
        <v>80166.10099999985</v>
      </c>
    </row>
    <row r="16" spans="1:6" x14ac:dyDescent="0.25">
      <c r="A16" s="14" t="s">
        <v>254</v>
      </c>
      <c r="B16" s="43">
        <v>53555.360000000001</v>
      </c>
      <c r="E16" t="str">
        <f t="shared" si="0"/>
        <v>Indiana</v>
      </c>
      <c r="F16" s="24">
        <f t="shared" si="1"/>
        <v>53555.360000000001</v>
      </c>
    </row>
    <row r="17" spans="1:6" x14ac:dyDescent="0.25">
      <c r="A17" s="14" t="s">
        <v>489</v>
      </c>
      <c r="B17" s="43">
        <v>4579.7599999999993</v>
      </c>
      <c r="E17" t="str">
        <f t="shared" si="0"/>
        <v>Iowa</v>
      </c>
      <c r="F17" s="24">
        <f t="shared" si="1"/>
        <v>4579.7599999999993</v>
      </c>
    </row>
    <row r="18" spans="1:6" x14ac:dyDescent="0.25">
      <c r="A18" s="14" t="s">
        <v>4530</v>
      </c>
      <c r="B18" s="43">
        <v>2914.31</v>
      </c>
      <c r="E18" t="str">
        <f t="shared" si="0"/>
        <v>Kansas</v>
      </c>
      <c r="F18" s="24">
        <f t="shared" si="1"/>
        <v>2914.31</v>
      </c>
    </row>
    <row r="19" spans="1:6" x14ac:dyDescent="0.25">
      <c r="A19" s="14" t="s">
        <v>29</v>
      </c>
      <c r="B19" s="43">
        <v>36591.749999999971</v>
      </c>
      <c r="E19" t="str">
        <f t="shared" si="0"/>
        <v>Kentucky</v>
      </c>
      <c r="F19" s="24">
        <f t="shared" si="1"/>
        <v>36591.749999999971</v>
      </c>
    </row>
    <row r="20" spans="1:6" x14ac:dyDescent="0.25">
      <c r="A20" s="14" t="s">
        <v>736</v>
      </c>
      <c r="B20" s="43">
        <v>9217.0299999999988</v>
      </c>
      <c r="E20" t="str">
        <f t="shared" si="0"/>
        <v>Louisiana</v>
      </c>
      <c r="F20" s="24">
        <f t="shared" si="1"/>
        <v>9217.0299999999988</v>
      </c>
    </row>
    <row r="21" spans="1:6" x14ac:dyDescent="0.25">
      <c r="A21" s="14" t="s">
        <v>5235</v>
      </c>
      <c r="B21" s="43">
        <v>1270.53</v>
      </c>
      <c r="E21" t="str">
        <f t="shared" si="0"/>
        <v>Maine</v>
      </c>
      <c r="F21" s="24">
        <f t="shared" si="1"/>
        <v>1270.53</v>
      </c>
    </row>
    <row r="22" spans="1:6" x14ac:dyDescent="0.25">
      <c r="A22" s="14" t="s">
        <v>2735</v>
      </c>
      <c r="B22" s="43">
        <v>23705.523000000005</v>
      </c>
      <c r="E22" t="str">
        <f t="shared" si="0"/>
        <v>Maryland</v>
      </c>
      <c r="F22" s="24">
        <f t="shared" si="1"/>
        <v>23705.523000000005</v>
      </c>
    </row>
    <row r="23" spans="1:6" x14ac:dyDescent="0.25">
      <c r="A23" s="14" t="s">
        <v>1245</v>
      </c>
      <c r="B23" s="43">
        <v>28634.43399999999</v>
      </c>
      <c r="E23" t="str">
        <f t="shared" si="0"/>
        <v>Massachusetts</v>
      </c>
      <c r="F23" s="24">
        <f t="shared" si="1"/>
        <v>28634.43399999999</v>
      </c>
    </row>
    <row r="24" spans="1:6" x14ac:dyDescent="0.25">
      <c r="A24" s="14" t="s">
        <v>238</v>
      </c>
      <c r="B24" s="43">
        <v>76269.614000000016</v>
      </c>
      <c r="E24" t="str">
        <f t="shared" si="0"/>
        <v>Michigan</v>
      </c>
      <c r="F24" s="24">
        <f t="shared" si="1"/>
        <v>76269.614000000016</v>
      </c>
    </row>
    <row r="25" spans="1:6" x14ac:dyDescent="0.25">
      <c r="A25" s="14" t="s">
        <v>229</v>
      </c>
      <c r="B25" s="43">
        <v>29863.149999999994</v>
      </c>
      <c r="E25" t="str">
        <f t="shared" si="0"/>
        <v>Minnesota</v>
      </c>
      <c r="F25" s="24">
        <f t="shared" si="1"/>
        <v>29863.149999999994</v>
      </c>
    </row>
    <row r="26" spans="1:6" x14ac:dyDescent="0.25">
      <c r="A26" s="14" t="s">
        <v>1487</v>
      </c>
      <c r="B26" s="43">
        <v>10771.34</v>
      </c>
      <c r="E26" t="str">
        <f t="shared" si="0"/>
        <v>Mississippi</v>
      </c>
      <c r="F26" s="24">
        <f t="shared" si="1"/>
        <v>10771.34</v>
      </c>
    </row>
    <row r="27" spans="1:6" x14ac:dyDescent="0.25">
      <c r="A27" s="14" t="s">
        <v>596</v>
      </c>
      <c r="B27" s="43">
        <v>22205.149999999998</v>
      </c>
      <c r="E27" t="str">
        <f t="shared" si="0"/>
        <v>Missouri</v>
      </c>
      <c r="F27" s="24">
        <f t="shared" si="1"/>
        <v>22205.149999999998</v>
      </c>
    </row>
    <row r="28" spans="1:6" x14ac:dyDescent="0.25">
      <c r="A28" s="14" t="s">
        <v>1762</v>
      </c>
      <c r="B28" s="43">
        <v>5589.3519999999971</v>
      </c>
      <c r="E28" t="str">
        <f t="shared" si="0"/>
        <v>Montana</v>
      </c>
      <c r="F28" s="24">
        <f t="shared" si="1"/>
        <v>5589.3519999999971</v>
      </c>
    </row>
    <row r="29" spans="1:6" x14ac:dyDescent="0.25">
      <c r="A29" s="14" t="s">
        <v>138</v>
      </c>
      <c r="B29" s="43">
        <v>7464.9299999999985</v>
      </c>
      <c r="E29" t="str">
        <f t="shared" si="0"/>
        <v>Nebraska</v>
      </c>
      <c r="F29" s="24">
        <f t="shared" si="1"/>
        <v>7464.9299999999985</v>
      </c>
    </row>
    <row r="30" spans="1:6" x14ac:dyDescent="0.25">
      <c r="A30" s="14" t="s">
        <v>1392</v>
      </c>
      <c r="B30" s="43">
        <v>16729.101999999999</v>
      </c>
      <c r="E30" t="str">
        <f t="shared" si="0"/>
        <v>Nevada</v>
      </c>
      <c r="F30" s="24">
        <f t="shared" si="1"/>
        <v>16729.101999999999</v>
      </c>
    </row>
    <row r="31" spans="1:6" x14ac:dyDescent="0.25">
      <c r="A31" s="14" t="s">
        <v>2694</v>
      </c>
      <c r="B31" s="43">
        <v>7292.5239999999994</v>
      </c>
      <c r="E31" t="str">
        <f t="shared" si="0"/>
        <v>New Hampshire</v>
      </c>
      <c r="F31" s="24">
        <f t="shared" si="1"/>
        <v>7292.5239999999994</v>
      </c>
    </row>
    <row r="32" spans="1:6" x14ac:dyDescent="0.25">
      <c r="A32" s="14" t="s">
        <v>788</v>
      </c>
      <c r="B32" s="43">
        <v>35764.312000000013</v>
      </c>
      <c r="E32" t="str">
        <f t="shared" si="0"/>
        <v>New Jersey</v>
      </c>
      <c r="F32" s="24">
        <f t="shared" si="1"/>
        <v>35764.312000000013</v>
      </c>
    </row>
    <row r="33" spans="1:6" x14ac:dyDescent="0.25">
      <c r="A33" s="14" t="s">
        <v>668</v>
      </c>
      <c r="B33" s="43">
        <v>4783.5220000000008</v>
      </c>
      <c r="E33" t="str">
        <f t="shared" si="0"/>
        <v>New Mexico</v>
      </c>
      <c r="F33" s="24">
        <f t="shared" si="1"/>
        <v>4783.5220000000008</v>
      </c>
    </row>
    <row r="34" spans="1:6" x14ac:dyDescent="0.25">
      <c r="A34" s="14" t="s">
        <v>267</v>
      </c>
      <c r="B34" s="43">
        <v>310876.27099999978</v>
      </c>
      <c r="E34" t="str">
        <f t="shared" si="0"/>
        <v>New York</v>
      </c>
      <c r="F34" s="24">
        <f t="shared" si="1"/>
        <v>310876.27099999978</v>
      </c>
    </row>
    <row r="35" spans="1:6" x14ac:dyDescent="0.25">
      <c r="A35" s="14" t="s">
        <v>88</v>
      </c>
      <c r="B35" s="43">
        <v>55603.163999999968</v>
      </c>
      <c r="E35" t="str">
        <f t="shared" si="0"/>
        <v>North Carolina</v>
      </c>
      <c r="F35" s="24">
        <f t="shared" si="1"/>
        <v>55603.163999999968</v>
      </c>
    </row>
    <row r="36" spans="1:6" x14ac:dyDescent="0.25">
      <c r="A36" s="14" t="s">
        <v>7449</v>
      </c>
      <c r="B36" s="43">
        <v>919.91</v>
      </c>
      <c r="E36" t="str">
        <f t="shared" si="0"/>
        <v>North Dakota</v>
      </c>
      <c r="F36" s="24">
        <f t="shared" si="1"/>
        <v>919.91</v>
      </c>
    </row>
    <row r="37" spans="1:6" x14ac:dyDescent="0.25">
      <c r="A37" s="14" t="s">
        <v>498</v>
      </c>
      <c r="B37" s="43">
        <v>78258.135999999926</v>
      </c>
      <c r="E37" t="str">
        <f t="shared" si="0"/>
        <v>Ohio</v>
      </c>
      <c r="F37" s="24">
        <f t="shared" si="1"/>
        <v>78258.135999999926</v>
      </c>
    </row>
    <row r="38" spans="1:6" x14ac:dyDescent="0.25">
      <c r="A38" s="14" t="s">
        <v>649</v>
      </c>
      <c r="B38" s="43">
        <v>19683.390000000003</v>
      </c>
      <c r="E38" t="str">
        <f t="shared" si="0"/>
        <v>Oklahoma</v>
      </c>
      <c r="F38" s="24">
        <f t="shared" si="1"/>
        <v>19683.390000000003</v>
      </c>
    </row>
    <row r="39" spans="1:6" x14ac:dyDescent="0.25">
      <c r="A39" s="14" t="s">
        <v>420</v>
      </c>
      <c r="B39" s="43">
        <v>17431.149999999991</v>
      </c>
      <c r="E39" t="str">
        <f t="shared" si="0"/>
        <v>Oregon</v>
      </c>
      <c r="F39" s="24">
        <f t="shared" si="1"/>
        <v>17431.149999999991</v>
      </c>
    </row>
    <row r="40" spans="1:6" x14ac:dyDescent="0.25">
      <c r="A40" s="14" t="s">
        <v>147</v>
      </c>
      <c r="B40" s="43">
        <v>116511.91400000003</v>
      </c>
      <c r="E40" t="str">
        <f t="shared" si="0"/>
        <v>Pennsylvania</v>
      </c>
      <c r="F40" s="24">
        <f t="shared" si="1"/>
        <v>116511.91400000003</v>
      </c>
    </row>
    <row r="41" spans="1:6" x14ac:dyDescent="0.25">
      <c r="A41" s="14" t="s">
        <v>1399</v>
      </c>
      <c r="B41" s="43">
        <v>22627.955999999995</v>
      </c>
      <c r="E41" t="str">
        <f t="shared" si="0"/>
        <v>Rhode Island</v>
      </c>
      <c r="F41" s="24">
        <f t="shared" si="1"/>
        <v>22627.955999999995</v>
      </c>
    </row>
    <row r="42" spans="1:6" x14ac:dyDescent="0.25">
      <c r="A42" s="14" t="s">
        <v>383</v>
      </c>
      <c r="B42" s="43">
        <v>8481.7099999999991</v>
      </c>
      <c r="E42" t="str">
        <f t="shared" si="0"/>
        <v>South Carolina</v>
      </c>
      <c r="F42" s="24">
        <f t="shared" si="1"/>
        <v>8481.7099999999991</v>
      </c>
    </row>
    <row r="43" spans="1:6" x14ac:dyDescent="0.25">
      <c r="A43" s="14" t="s">
        <v>5326</v>
      </c>
      <c r="B43" s="43">
        <v>1315.5600000000002</v>
      </c>
      <c r="E43" t="str">
        <f t="shared" si="0"/>
        <v>South Dakota</v>
      </c>
      <c r="F43" s="24">
        <f t="shared" si="1"/>
        <v>1315.5600000000002</v>
      </c>
    </row>
    <row r="44" spans="1:6" x14ac:dyDescent="0.25">
      <c r="A44" s="14" t="s">
        <v>335</v>
      </c>
      <c r="B44" s="43">
        <v>30661.872999999981</v>
      </c>
      <c r="E44" t="str">
        <f t="shared" si="0"/>
        <v>Tennessee</v>
      </c>
      <c r="F44" s="24">
        <f t="shared" si="1"/>
        <v>30661.872999999981</v>
      </c>
    </row>
    <row r="45" spans="1:6" x14ac:dyDescent="0.25">
      <c r="A45" s="14" t="s">
        <v>104</v>
      </c>
      <c r="B45" s="43">
        <v>170188.04580000002</v>
      </c>
      <c r="E45" t="str">
        <f t="shared" si="0"/>
        <v>Texas</v>
      </c>
      <c r="F45" s="24">
        <f t="shared" si="1"/>
        <v>170188.04580000002</v>
      </c>
    </row>
    <row r="46" spans="1:6" x14ac:dyDescent="0.25">
      <c r="A46" s="14" t="s">
        <v>121</v>
      </c>
      <c r="B46" s="43">
        <v>11220.055999999999</v>
      </c>
      <c r="E46" t="str">
        <f t="shared" si="0"/>
        <v>Utah</v>
      </c>
      <c r="F46" s="24">
        <f t="shared" si="1"/>
        <v>11220.055999999999</v>
      </c>
    </row>
    <row r="47" spans="1:6" x14ac:dyDescent="0.25">
      <c r="A47" s="14" t="s">
        <v>5203</v>
      </c>
      <c r="B47" s="43">
        <v>8929.369999999999</v>
      </c>
      <c r="E47" t="str">
        <f t="shared" si="0"/>
        <v>Vermont</v>
      </c>
      <c r="F47" s="24">
        <f t="shared" si="1"/>
        <v>8929.369999999999</v>
      </c>
    </row>
    <row r="48" spans="1:6" x14ac:dyDescent="0.25">
      <c r="A48" s="14" t="s">
        <v>319</v>
      </c>
      <c r="B48" s="43">
        <v>70636.719999999987</v>
      </c>
      <c r="E48" t="str">
        <f t="shared" si="0"/>
        <v>Virginia</v>
      </c>
      <c r="F48" s="24">
        <f t="shared" si="1"/>
        <v>70636.719999999987</v>
      </c>
    </row>
    <row r="49" spans="1:6" x14ac:dyDescent="0.25">
      <c r="A49" s="14" t="s">
        <v>96</v>
      </c>
      <c r="B49" s="43">
        <v>138641.26999999993</v>
      </c>
      <c r="E49" t="str">
        <f t="shared" si="0"/>
        <v>Washington</v>
      </c>
      <c r="F49" s="24">
        <f t="shared" si="1"/>
        <v>138641.26999999993</v>
      </c>
    </row>
    <row r="50" spans="1:6" x14ac:dyDescent="0.25">
      <c r="A50" s="14" t="s">
        <v>9726</v>
      </c>
      <c r="B50" s="43">
        <v>1209.8240000000001</v>
      </c>
      <c r="E50" t="str">
        <f t="shared" si="0"/>
        <v>West Virginia</v>
      </c>
      <c r="F50" s="24">
        <f t="shared" si="1"/>
        <v>1209.8240000000001</v>
      </c>
    </row>
    <row r="51" spans="1:6" x14ac:dyDescent="0.25">
      <c r="A51" s="14" t="s">
        <v>114</v>
      </c>
      <c r="B51" s="43">
        <v>32114.610000000019</v>
      </c>
      <c r="E51" t="str">
        <f t="shared" si="0"/>
        <v>Wisconsin</v>
      </c>
      <c r="F51" s="24">
        <f t="shared" si="1"/>
        <v>32114.610000000019</v>
      </c>
    </row>
    <row r="52" spans="1:6" x14ac:dyDescent="0.25">
      <c r="A52" s="37" t="s">
        <v>8542</v>
      </c>
      <c r="B52" s="47">
        <v>1603.1360000000002</v>
      </c>
      <c r="E52" t="str">
        <f t="shared" si="0"/>
        <v>Wyoming</v>
      </c>
      <c r="F52" s="24">
        <f t="shared" si="1"/>
        <v>1603.1360000000002</v>
      </c>
    </row>
    <row r="53" spans="1:6" x14ac:dyDescent="0.25">
      <c r="E53" s="15"/>
      <c r="F53" s="30"/>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top 5 category</vt:lpstr>
      <vt:lpstr>KPI</vt:lpstr>
      <vt:lpstr>YOY</vt:lpstr>
      <vt:lpstr>combo chart</vt:lpstr>
      <vt:lpstr>waterfall chart</vt:lpstr>
      <vt:lpstr>pie chart</vt:lpstr>
      <vt:lpstr>map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Deepak Joshi</cp:lastModifiedBy>
  <dcterms:created xsi:type="dcterms:W3CDTF">2015-06-05T18:17:20Z</dcterms:created>
  <dcterms:modified xsi:type="dcterms:W3CDTF">2023-12-26T07:25:16Z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2023-08-09T15:52:01Z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1b104fc5-75e4-4b45-9eb5-2b2763efb1ca</vt:lpwstr>
  </property>
  <property fmtid="{D5CDD505-2E9C-101B-9397-08002B2CF9AE}" pid="7" name="MSIP_Label_defa4170-0d19-0005-0004-bc88714345d2_ActionId">
    <vt:lpwstr>aac212e0-0849-429b-b5a1-b8b6b5cb4ca4</vt:lpwstr>
  </property>
  <property fmtid="{D5CDD505-2E9C-101B-9397-08002B2CF9AE}" pid="8" name="MSIP_Label_defa4170-0d19-0005-0004-bc88714345d2_ContentBits">
    <vt:lpwstr>0</vt:lpwstr>
  </property>
</Properties>
</file>