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75" windowHeight="7215" activeTab="1"/>
  </bookViews>
  <sheets>
    <sheet name="FE2011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C3" i="2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22"/>
  <c r="D122" s="1"/>
  <c r="C123"/>
  <c r="D123" s="1"/>
  <c r="C124"/>
  <c r="D124" s="1"/>
  <c r="C125"/>
  <c r="D125" s="1"/>
  <c r="C126"/>
  <c r="D126" s="1"/>
  <c r="C127"/>
  <c r="D127" s="1"/>
  <c r="C128"/>
  <c r="D128" s="1"/>
  <c r="C129"/>
  <c r="D129" s="1"/>
  <c r="C130"/>
  <c r="D130" s="1"/>
  <c r="C131"/>
  <c r="D131" s="1"/>
  <c r="C132"/>
  <c r="D132" s="1"/>
  <c r="C133"/>
  <c r="D133" s="1"/>
  <c r="C134"/>
  <c r="D134" s="1"/>
  <c r="C135"/>
  <c r="D135" s="1"/>
  <c r="C136"/>
  <c r="D136" s="1"/>
  <c r="C137"/>
  <c r="D137" s="1"/>
  <c r="C138"/>
  <c r="D138" s="1"/>
  <c r="C139"/>
  <c r="D139" s="1"/>
  <c r="C140"/>
  <c r="D140" s="1"/>
  <c r="C141"/>
  <c r="D141" s="1"/>
  <c r="C142"/>
  <c r="D142" s="1"/>
  <c r="C143"/>
  <c r="D143" s="1"/>
  <c r="C144"/>
  <c r="D144" s="1"/>
  <c r="C145"/>
  <c r="D145" s="1"/>
  <c r="C146"/>
  <c r="D146" s="1"/>
  <c r="C147"/>
  <c r="D147" s="1"/>
  <c r="C148"/>
  <c r="D148" s="1"/>
  <c r="C149"/>
  <c r="D149" s="1"/>
  <c r="C150"/>
  <c r="D150" s="1"/>
  <c r="C151"/>
  <c r="D151" s="1"/>
  <c r="C152"/>
  <c r="D152" s="1"/>
  <c r="C153"/>
  <c r="D153" s="1"/>
  <c r="C154"/>
  <c r="D154" s="1"/>
  <c r="C155"/>
  <c r="D155" s="1"/>
  <c r="C156"/>
  <c r="D156" s="1"/>
  <c r="C157"/>
  <c r="D157" s="1"/>
  <c r="C158"/>
  <c r="D158" s="1"/>
  <c r="C159"/>
  <c r="D159" s="1"/>
  <c r="C160"/>
  <c r="D160" s="1"/>
  <c r="C161"/>
  <c r="D161" s="1"/>
  <c r="C162"/>
  <c r="D162" s="1"/>
  <c r="C163"/>
  <c r="D163" s="1"/>
  <c r="C164"/>
  <c r="D164" s="1"/>
  <c r="C165"/>
  <c r="D165" s="1"/>
  <c r="C166"/>
  <c r="D166" s="1"/>
  <c r="C167"/>
  <c r="D167" s="1"/>
  <c r="C168"/>
  <c r="D168" s="1"/>
  <c r="C169"/>
  <c r="D169" s="1"/>
  <c r="C170"/>
  <c r="D170" s="1"/>
  <c r="C171"/>
  <c r="D171" s="1"/>
  <c r="C172"/>
  <c r="D172" s="1"/>
  <c r="C173"/>
  <c r="D173" s="1"/>
  <c r="C174"/>
  <c r="D174" s="1"/>
  <c r="C175"/>
  <c r="D175" s="1"/>
  <c r="C176"/>
  <c r="D176" s="1"/>
  <c r="C177"/>
  <c r="D177" s="1"/>
  <c r="C178"/>
  <c r="D178" s="1"/>
  <c r="C179"/>
  <c r="D179" s="1"/>
  <c r="C180"/>
  <c r="D180" s="1"/>
  <c r="C181"/>
  <c r="D181" s="1"/>
  <c r="C182"/>
  <c r="D182" s="1"/>
  <c r="C183"/>
  <c r="D183" s="1"/>
  <c r="C184"/>
  <c r="D184" s="1"/>
  <c r="C185"/>
  <c r="D185" s="1"/>
  <c r="C186"/>
  <c r="D186" s="1"/>
  <c r="C187"/>
  <c r="D187" s="1"/>
  <c r="C188"/>
  <c r="D188" s="1"/>
  <c r="C189"/>
  <c r="D189" s="1"/>
  <c r="C190"/>
  <c r="D190" s="1"/>
  <c r="C191"/>
  <c r="D191" s="1"/>
  <c r="C192"/>
  <c r="D192" s="1"/>
  <c r="C193"/>
  <c r="D193" s="1"/>
  <c r="C194"/>
  <c r="D194" s="1"/>
  <c r="C195"/>
  <c r="D195" s="1"/>
  <c r="C196"/>
  <c r="D196" s="1"/>
  <c r="C197"/>
  <c r="D197" s="1"/>
  <c r="C198"/>
  <c r="D198" s="1"/>
  <c r="C199"/>
  <c r="D199" s="1"/>
  <c r="C200"/>
  <c r="D200" s="1"/>
  <c r="C201"/>
  <c r="D201" s="1"/>
  <c r="C202"/>
  <c r="D202" s="1"/>
  <c r="C203"/>
  <c r="D203" s="1"/>
  <c r="C204"/>
  <c r="D204" s="1"/>
  <c r="C205"/>
  <c r="D205" s="1"/>
  <c r="C206"/>
  <c r="D206" s="1"/>
  <c r="C207"/>
  <c r="D207" s="1"/>
  <c r="C208"/>
  <c r="D208" s="1"/>
  <c r="C209"/>
  <c r="D209" s="1"/>
  <c r="C210"/>
  <c r="D210" s="1"/>
  <c r="C211"/>
  <c r="D211" s="1"/>
  <c r="C212"/>
  <c r="D212" s="1"/>
  <c r="C213"/>
  <c r="D213" s="1"/>
  <c r="C214"/>
  <c r="D214" s="1"/>
  <c r="C215"/>
  <c r="D215" s="1"/>
  <c r="C216"/>
  <c r="D216" s="1"/>
  <c r="C217"/>
  <c r="D217" s="1"/>
  <c r="C218"/>
  <c r="D218" s="1"/>
  <c r="C219"/>
  <c r="D219" s="1"/>
  <c r="C220"/>
  <c r="D220" s="1"/>
  <c r="C221"/>
  <c r="D221" s="1"/>
  <c r="C222"/>
  <c r="D222" s="1"/>
  <c r="C223"/>
  <c r="D223" s="1"/>
  <c r="C224"/>
  <c r="D224" s="1"/>
  <c r="C225"/>
  <c r="D225" s="1"/>
  <c r="C226"/>
  <c r="D226" s="1"/>
  <c r="C227"/>
  <c r="D227" s="1"/>
  <c r="C228"/>
  <c r="D228" s="1"/>
  <c r="C229"/>
  <c r="D229" s="1"/>
  <c r="C230"/>
  <c r="D230" s="1"/>
  <c r="C231"/>
  <c r="D231" s="1"/>
  <c r="C232"/>
  <c r="D232" s="1"/>
  <c r="C233"/>
  <c r="D233" s="1"/>
  <c r="C234"/>
  <c r="D234" s="1"/>
  <c r="C235"/>
  <c r="D235" s="1"/>
  <c r="C236"/>
  <c r="D236" s="1"/>
  <c r="C237"/>
  <c r="D237" s="1"/>
  <c r="C238"/>
  <c r="D238" s="1"/>
  <c r="C239"/>
  <c r="D239" s="1"/>
  <c r="C240"/>
  <c r="D240" s="1"/>
  <c r="C241"/>
  <c r="D241" s="1"/>
  <c r="C242"/>
  <c r="D242" s="1"/>
  <c r="C243"/>
  <c r="D243" s="1"/>
  <c r="C244"/>
  <c r="D244" s="1"/>
  <c r="C245"/>
  <c r="D245" s="1"/>
  <c r="C246"/>
  <c r="D246" s="1"/>
  <c r="C2"/>
  <c r="D2" s="1"/>
  <c r="F12" l="1"/>
  <c r="J12" s="1"/>
  <c r="K9"/>
</calcChain>
</file>

<file path=xl/sharedStrings.xml><?xml version="1.0" encoding="utf-8"?>
<sst xmlns="http://schemas.openxmlformats.org/spreadsheetml/2006/main" count="21" uniqueCount="19">
  <si>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</si>
  <si>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</si>
  <si>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</si>
  <si>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</si>
  <si>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</si>
  <si>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</si>
  <si>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</si>
  <si>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</si>
  <si>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</si>
  <si>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</si>
  <si>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Coefficients</t>
  </si>
  <si>
    <t>Intercept</t>
  </si>
  <si>
    <t>X Variable</t>
  </si>
  <si>
    <t>Prediction</t>
  </si>
  <si>
    <t>Coefficients for prediction on fe2011 data</t>
  </si>
  <si>
    <t>R squared</t>
  </si>
  <si>
    <t>Abs Error</t>
  </si>
  <si>
    <t>Sum of Errors</t>
  </si>
  <si>
    <t>MAPE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</si>
</sst>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33" borderId="10" xfId="0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6" fillId="34" borderId="11" xfId="0" applyFont="1" applyFill="1" applyBorder="1"/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18549300087489079"/>
          <c:y val="4.1666666666666664E-2"/>
        </c:manualLayout>
      </c:layout>
      <c:overlay val="1"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Sheet1!$B$2:$B$246</c:f>
              <c:numCache>
                <c:formatCode>General</c:formatCode>
                <c:ptCount val="245"/>
                <c:pt idx="0">
                  <c:v>22.925799999999999</c:v>
                </c:pt>
                <c:pt idx="1">
                  <c:v>26.767800000000001</c:v>
                </c:pt>
                <c:pt idx="2">
                  <c:v>24.300999999999998</c:v>
                </c:pt>
                <c:pt idx="3">
                  <c:v>24.3325</c:v>
                </c:pt>
                <c:pt idx="4">
                  <c:v>23.066700000000001</c:v>
                </c:pt>
                <c:pt idx="5">
                  <c:v>32.857900000000001</c:v>
                </c:pt>
                <c:pt idx="6">
                  <c:v>52.2</c:v>
                </c:pt>
                <c:pt idx="7">
                  <c:v>55.644599999999997</c:v>
                </c:pt>
                <c:pt idx="8">
                  <c:v>26</c:v>
                </c:pt>
                <c:pt idx="9">
                  <c:v>25</c:v>
                </c:pt>
                <c:pt idx="10">
                  <c:v>26.8</c:v>
                </c:pt>
                <c:pt idx="11">
                  <c:v>32.299300000000002</c:v>
                </c:pt>
                <c:pt idx="12">
                  <c:v>36.7669</c:v>
                </c:pt>
                <c:pt idx="13">
                  <c:v>41.347000000000001</c:v>
                </c:pt>
                <c:pt idx="14">
                  <c:v>37.055</c:v>
                </c:pt>
                <c:pt idx="15">
                  <c:v>30.850300000000001</c:v>
                </c:pt>
                <c:pt idx="16">
                  <c:v>36.7669</c:v>
                </c:pt>
                <c:pt idx="17">
                  <c:v>34.861699999999999</c:v>
                </c:pt>
                <c:pt idx="18">
                  <c:v>37.066600000000001</c:v>
                </c:pt>
                <c:pt idx="19">
                  <c:v>36.027700000000003</c:v>
                </c:pt>
                <c:pt idx="20">
                  <c:v>24.7</c:v>
                </c:pt>
                <c:pt idx="21">
                  <c:v>36.473799999999997</c:v>
                </c:pt>
                <c:pt idx="22">
                  <c:v>32.857900000000001</c:v>
                </c:pt>
                <c:pt idx="23">
                  <c:v>36.473799999999997</c:v>
                </c:pt>
                <c:pt idx="24">
                  <c:v>32.857900000000001</c:v>
                </c:pt>
                <c:pt idx="25">
                  <c:v>54.250100000000003</c:v>
                </c:pt>
                <c:pt idx="26">
                  <c:v>52.6</c:v>
                </c:pt>
                <c:pt idx="27">
                  <c:v>56.420400000000001</c:v>
                </c:pt>
                <c:pt idx="28">
                  <c:v>41.4056</c:v>
                </c:pt>
                <c:pt idx="29">
                  <c:v>35.162799999999997</c:v>
                </c:pt>
                <c:pt idx="30">
                  <c:v>34.749400000000001</c:v>
                </c:pt>
                <c:pt idx="31">
                  <c:v>34.9</c:v>
                </c:pt>
                <c:pt idx="32">
                  <c:v>30.6</c:v>
                </c:pt>
                <c:pt idx="33">
                  <c:v>31.7</c:v>
                </c:pt>
                <c:pt idx="34">
                  <c:v>47.847799999999999</c:v>
                </c:pt>
                <c:pt idx="35">
                  <c:v>50.243600000000001</c:v>
                </c:pt>
                <c:pt idx="36">
                  <c:v>47.2</c:v>
                </c:pt>
                <c:pt idx="37">
                  <c:v>46.9</c:v>
                </c:pt>
                <c:pt idx="38">
                  <c:v>28.4</c:v>
                </c:pt>
                <c:pt idx="39">
                  <c:v>27.9711</c:v>
                </c:pt>
                <c:pt idx="40">
                  <c:v>50.4</c:v>
                </c:pt>
                <c:pt idx="41">
                  <c:v>54.05</c:v>
                </c:pt>
                <c:pt idx="42">
                  <c:v>59.7</c:v>
                </c:pt>
                <c:pt idx="43">
                  <c:v>52.749600000000001</c:v>
                </c:pt>
                <c:pt idx="44">
                  <c:v>40</c:v>
                </c:pt>
                <c:pt idx="45">
                  <c:v>40.9</c:v>
                </c:pt>
                <c:pt idx="46">
                  <c:v>40.5</c:v>
                </c:pt>
                <c:pt idx="47">
                  <c:v>29.9499</c:v>
                </c:pt>
                <c:pt idx="48">
                  <c:v>31.4</c:v>
                </c:pt>
                <c:pt idx="49">
                  <c:v>56.991500000000002</c:v>
                </c:pt>
                <c:pt idx="50">
                  <c:v>46.5</c:v>
                </c:pt>
                <c:pt idx="51">
                  <c:v>49.6</c:v>
                </c:pt>
                <c:pt idx="52">
                  <c:v>42</c:v>
                </c:pt>
                <c:pt idx="53">
                  <c:v>49.949399999999997</c:v>
                </c:pt>
                <c:pt idx="54">
                  <c:v>45.3</c:v>
                </c:pt>
                <c:pt idx="55">
                  <c:v>45.5</c:v>
                </c:pt>
                <c:pt idx="56">
                  <c:v>42.8</c:v>
                </c:pt>
                <c:pt idx="57">
                  <c:v>43.7</c:v>
                </c:pt>
                <c:pt idx="58">
                  <c:v>42.904000000000003</c:v>
                </c:pt>
                <c:pt idx="59">
                  <c:v>43.261699999999998</c:v>
                </c:pt>
                <c:pt idx="60">
                  <c:v>37.5899</c:v>
                </c:pt>
                <c:pt idx="61">
                  <c:v>36.655700000000003</c:v>
                </c:pt>
                <c:pt idx="62">
                  <c:v>34.434100000000001</c:v>
                </c:pt>
                <c:pt idx="63">
                  <c:v>31.366900000000001</c:v>
                </c:pt>
                <c:pt idx="64">
                  <c:v>41.566099999999999</c:v>
                </c:pt>
                <c:pt idx="65">
                  <c:v>44.707999999999998</c:v>
                </c:pt>
                <c:pt idx="66">
                  <c:v>59.536099999999998</c:v>
                </c:pt>
                <c:pt idx="67">
                  <c:v>59.438099999999999</c:v>
                </c:pt>
                <c:pt idx="68">
                  <c:v>46.2</c:v>
                </c:pt>
                <c:pt idx="69">
                  <c:v>41.399000000000001</c:v>
                </c:pt>
                <c:pt idx="70">
                  <c:v>44.515900000000002</c:v>
                </c:pt>
                <c:pt idx="71">
                  <c:v>42.488799999999998</c:v>
                </c:pt>
                <c:pt idx="72">
                  <c:v>35.799999999999997</c:v>
                </c:pt>
                <c:pt idx="73">
                  <c:v>23.4</c:v>
                </c:pt>
                <c:pt idx="74">
                  <c:v>33.049900000000001</c:v>
                </c:pt>
                <c:pt idx="75">
                  <c:v>33.603200000000001</c:v>
                </c:pt>
                <c:pt idx="76">
                  <c:v>42</c:v>
                </c:pt>
                <c:pt idx="77">
                  <c:v>37.487400000000001</c:v>
                </c:pt>
                <c:pt idx="78">
                  <c:v>36.1</c:v>
                </c:pt>
                <c:pt idx="79">
                  <c:v>39.4</c:v>
                </c:pt>
                <c:pt idx="80">
                  <c:v>44.7</c:v>
                </c:pt>
                <c:pt idx="81">
                  <c:v>42.5</c:v>
                </c:pt>
                <c:pt idx="82">
                  <c:v>41.5</c:v>
                </c:pt>
                <c:pt idx="83">
                  <c:v>43.5</c:v>
                </c:pt>
                <c:pt idx="84">
                  <c:v>40.5</c:v>
                </c:pt>
                <c:pt idx="85">
                  <c:v>39.700000000000003</c:v>
                </c:pt>
                <c:pt idx="86">
                  <c:v>40.807499999999997</c:v>
                </c:pt>
                <c:pt idx="87">
                  <c:v>37.979999999999997</c:v>
                </c:pt>
                <c:pt idx="88">
                  <c:v>36.752800000000001</c:v>
                </c:pt>
                <c:pt idx="89">
                  <c:v>33.4</c:v>
                </c:pt>
                <c:pt idx="90">
                  <c:v>34.5</c:v>
                </c:pt>
                <c:pt idx="91">
                  <c:v>32.4</c:v>
                </c:pt>
                <c:pt idx="92">
                  <c:v>39.700000000000003</c:v>
                </c:pt>
                <c:pt idx="93">
                  <c:v>51.6</c:v>
                </c:pt>
                <c:pt idx="94">
                  <c:v>34.700000000000003</c:v>
                </c:pt>
                <c:pt idx="95">
                  <c:v>47.1</c:v>
                </c:pt>
                <c:pt idx="96">
                  <c:v>35.722200000000001</c:v>
                </c:pt>
                <c:pt idx="97">
                  <c:v>37.999699999999997</c:v>
                </c:pt>
                <c:pt idx="98">
                  <c:v>31.227399999999999</c:v>
                </c:pt>
                <c:pt idx="99">
                  <c:v>30.547999999999998</c:v>
                </c:pt>
                <c:pt idx="100">
                  <c:v>35.496600000000001</c:v>
                </c:pt>
                <c:pt idx="101">
                  <c:v>35.496600000000001</c:v>
                </c:pt>
                <c:pt idx="102">
                  <c:v>33.603200000000001</c:v>
                </c:pt>
                <c:pt idx="103">
                  <c:v>29.837800000000001</c:v>
                </c:pt>
                <c:pt idx="104">
                  <c:v>27.730699999999999</c:v>
                </c:pt>
                <c:pt idx="105">
                  <c:v>29.837800000000001</c:v>
                </c:pt>
                <c:pt idx="106">
                  <c:v>27.730699999999999</c:v>
                </c:pt>
                <c:pt idx="107">
                  <c:v>37.9</c:v>
                </c:pt>
                <c:pt idx="108">
                  <c:v>34.5</c:v>
                </c:pt>
                <c:pt idx="109">
                  <c:v>33.9</c:v>
                </c:pt>
                <c:pt idx="110">
                  <c:v>37.299799999999998</c:v>
                </c:pt>
                <c:pt idx="111">
                  <c:v>36.543999999999997</c:v>
                </c:pt>
                <c:pt idx="112">
                  <c:v>36.920200000000001</c:v>
                </c:pt>
                <c:pt idx="113">
                  <c:v>37.425899999999999</c:v>
                </c:pt>
                <c:pt idx="114">
                  <c:v>35.435400000000001</c:v>
                </c:pt>
                <c:pt idx="115">
                  <c:v>35.890999999999998</c:v>
                </c:pt>
                <c:pt idx="116">
                  <c:v>43.297899999999998</c:v>
                </c:pt>
                <c:pt idx="117">
                  <c:v>45.5991</c:v>
                </c:pt>
                <c:pt idx="118">
                  <c:v>41.7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37.5899</c:v>
                </c:pt>
                <c:pt idx="122">
                  <c:v>36.655700000000003</c:v>
                </c:pt>
                <c:pt idx="123">
                  <c:v>34.434100000000001</c:v>
                </c:pt>
                <c:pt idx="124">
                  <c:v>31.366900000000001</c:v>
                </c:pt>
                <c:pt idx="125">
                  <c:v>32.200000000000003</c:v>
                </c:pt>
                <c:pt idx="126">
                  <c:v>28.1</c:v>
                </c:pt>
                <c:pt idx="127">
                  <c:v>25.7</c:v>
                </c:pt>
                <c:pt idx="128">
                  <c:v>27.8</c:v>
                </c:pt>
                <c:pt idx="129">
                  <c:v>25.6</c:v>
                </c:pt>
                <c:pt idx="130">
                  <c:v>27.2</c:v>
                </c:pt>
                <c:pt idx="131">
                  <c:v>31.364100000000001</c:v>
                </c:pt>
                <c:pt idx="132">
                  <c:v>31.363900000000001</c:v>
                </c:pt>
                <c:pt idx="133">
                  <c:v>28.716000000000001</c:v>
                </c:pt>
                <c:pt idx="134">
                  <c:v>28.700900000000001</c:v>
                </c:pt>
                <c:pt idx="135">
                  <c:v>24.4</c:v>
                </c:pt>
                <c:pt idx="136">
                  <c:v>25.6</c:v>
                </c:pt>
                <c:pt idx="137">
                  <c:v>24.6</c:v>
                </c:pt>
                <c:pt idx="138">
                  <c:v>25.6</c:v>
                </c:pt>
                <c:pt idx="139">
                  <c:v>28.566800000000001</c:v>
                </c:pt>
                <c:pt idx="140">
                  <c:v>28.567399999999999</c:v>
                </c:pt>
                <c:pt idx="141">
                  <c:v>25.897500000000001</c:v>
                </c:pt>
                <c:pt idx="142">
                  <c:v>25.897200000000002</c:v>
                </c:pt>
                <c:pt idx="143">
                  <c:v>19.5139</c:v>
                </c:pt>
                <c:pt idx="144">
                  <c:v>30.45</c:v>
                </c:pt>
                <c:pt idx="145">
                  <c:v>21.473400000000002</c:v>
                </c:pt>
                <c:pt idx="146">
                  <c:v>21.473400000000002</c:v>
                </c:pt>
                <c:pt idx="147">
                  <c:v>21.473400000000002</c:v>
                </c:pt>
                <c:pt idx="148">
                  <c:v>23</c:v>
                </c:pt>
                <c:pt idx="149">
                  <c:v>21.8</c:v>
                </c:pt>
                <c:pt idx="150">
                  <c:v>23</c:v>
                </c:pt>
                <c:pt idx="151">
                  <c:v>21.641200000000001</c:v>
                </c:pt>
                <c:pt idx="152">
                  <c:v>18.600000000000001</c:v>
                </c:pt>
                <c:pt idx="153">
                  <c:v>21.2</c:v>
                </c:pt>
                <c:pt idx="154">
                  <c:v>21.473400000000002</c:v>
                </c:pt>
                <c:pt idx="155">
                  <c:v>21.473400000000002</c:v>
                </c:pt>
                <c:pt idx="156">
                  <c:v>21.473400000000002</c:v>
                </c:pt>
                <c:pt idx="157">
                  <c:v>22.8</c:v>
                </c:pt>
                <c:pt idx="158">
                  <c:v>21.8</c:v>
                </c:pt>
                <c:pt idx="159">
                  <c:v>21.628499999999999</c:v>
                </c:pt>
                <c:pt idx="160">
                  <c:v>21.9</c:v>
                </c:pt>
                <c:pt idx="161">
                  <c:v>21.2</c:v>
                </c:pt>
                <c:pt idx="162">
                  <c:v>17.7</c:v>
                </c:pt>
                <c:pt idx="163">
                  <c:v>20.6</c:v>
                </c:pt>
                <c:pt idx="164">
                  <c:v>22.8</c:v>
                </c:pt>
                <c:pt idx="165">
                  <c:v>21.8</c:v>
                </c:pt>
                <c:pt idx="166">
                  <c:v>21.651499999999999</c:v>
                </c:pt>
                <c:pt idx="167">
                  <c:v>35</c:v>
                </c:pt>
                <c:pt idx="168">
                  <c:v>35</c:v>
                </c:pt>
                <c:pt idx="169">
                  <c:v>37</c:v>
                </c:pt>
                <c:pt idx="170">
                  <c:v>34</c:v>
                </c:pt>
                <c:pt idx="171">
                  <c:v>30.049299999999999</c:v>
                </c:pt>
                <c:pt idx="172">
                  <c:v>21.7</c:v>
                </c:pt>
                <c:pt idx="173">
                  <c:v>32.299999999999997</c:v>
                </c:pt>
                <c:pt idx="174">
                  <c:v>27.2</c:v>
                </c:pt>
                <c:pt idx="175">
                  <c:v>36.799999999999997</c:v>
                </c:pt>
                <c:pt idx="176">
                  <c:v>35.5</c:v>
                </c:pt>
                <c:pt idx="177">
                  <c:v>30.4</c:v>
                </c:pt>
                <c:pt idx="178">
                  <c:v>29.4</c:v>
                </c:pt>
                <c:pt idx="179">
                  <c:v>34.762999999999998</c:v>
                </c:pt>
                <c:pt idx="180">
                  <c:v>34.767499999999998</c:v>
                </c:pt>
                <c:pt idx="181">
                  <c:v>32.799999999999997</c:v>
                </c:pt>
                <c:pt idx="182">
                  <c:v>21.7</c:v>
                </c:pt>
                <c:pt idx="183">
                  <c:v>40.299999999999997</c:v>
                </c:pt>
                <c:pt idx="184">
                  <c:v>37.299999999999997</c:v>
                </c:pt>
                <c:pt idx="185">
                  <c:v>35.799999999999997</c:v>
                </c:pt>
                <c:pt idx="186">
                  <c:v>24.1556</c:v>
                </c:pt>
                <c:pt idx="187">
                  <c:v>43.2</c:v>
                </c:pt>
                <c:pt idx="188">
                  <c:v>42.973300000000002</c:v>
                </c:pt>
                <c:pt idx="189">
                  <c:v>34.542400000000001</c:v>
                </c:pt>
                <c:pt idx="190">
                  <c:v>34.542400000000001</c:v>
                </c:pt>
                <c:pt idx="191">
                  <c:v>35.505200000000002</c:v>
                </c:pt>
                <c:pt idx="192">
                  <c:v>35.993099999999998</c:v>
                </c:pt>
                <c:pt idx="193">
                  <c:v>32.286000000000001</c:v>
                </c:pt>
                <c:pt idx="194">
                  <c:v>28.1647</c:v>
                </c:pt>
                <c:pt idx="195">
                  <c:v>32.4</c:v>
                </c:pt>
                <c:pt idx="196">
                  <c:v>24.2</c:v>
                </c:pt>
                <c:pt idx="197">
                  <c:v>24.2</c:v>
                </c:pt>
                <c:pt idx="198">
                  <c:v>29</c:v>
                </c:pt>
                <c:pt idx="199">
                  <c:v>29</c:v>
                </c:pt>
                <c:pt idx="200">
                  <c:v>21.2</c:v>
                </c:pt>
                <c:pt idx="201">
                  <c:v>31.2</c:v>
                </c:pt>
                <c:pt idx="202">
                  <c:v>27.2941</c:v>
                </c:pt>
                <c:pt idx="203">
                  <c:v>32.9</c:v>
                </c:pt>
                <c:pt idx="204">
                  <c:v>28.5</c:v>
                </c:pt>
                <c:pt idx="205">
                  <c:v>28.5</c:v>
                </c:pt>
                <c:pt idx="206">
                  <c:v>32.4</c:v>
                </c:pt>
                <c:pt idx="207">
                  <c:v>29</c:v>
                </c:pt>
                <c:pt idx="208">
                  <c:v>24.2</c:v>
                </c:pt>
                <c:pt idx="209">
                  <c:v>21.2</c:v>
                </c:pt>
                <c:pt idx="210">
                  <c:v>27.4375</c:v>
                </c:pt>
                <c:pt idx="211">
                  <c:v>37.4</c:v>
                </c:pt>
                <c:pt idx="212">
                  <c:v>34.9</c:v>
                </c:pt>
                <c:pt idx="213">
                  <c:v>24.7928</c:v>
                </c:pt>
                <c:pt idx="214">
                  <c:v>23.602799999999998</c:v>
                </c:pt>
                <c:pt idx="215">
                  <c:v>31.5</c:v>
                </c:pt>
                <c:pt idx="216">
                  <c:v>34.4</c:v>
                </c:pt>
                <c:pt idx="217">
                  <c:v>33.299999999999997</c:v>
                </c:pt>
                <c:pt idx="218">
                  <c:v>41.2</c:v>
                </c:pt>
                <c:pt idx="219">
                  <c:v>33.128100000000003</c:v>
                </c:pt>
                <c:pt idx="220">
                  <c:v>32.799999999999997</c:v>
                </c:pt>
                <c:pt idx="221">
                  <c:v>37.6</c:v>
                </c:pt>
                <c:pt idx="222">
                  <c:v>37.037799999999997</c:v>
                </c:pt>
                <c:pt idx="223">
                  <c:v>40.107700000000001</c:v>
                </c:pt>
                <c:pt idx="224">
                  <c:v>37.137</c:v>
                </c:pt>
                <c:pt idx="225">
                  <c:v>34.259599999999999</c:v>
                </c:pt>
                <c:pt idx="226">
                  <c:v>29.5</c:v>
                </c:pt>
                <c:pt idx="227">
                  <c:v>33.200000000000003</c:v>
                </c:pt>
                <c:pt idx="228">
                  <c:v>49.1</c:v>
                </c:pt>
                <c:pt idx="229">
                  <c:v>50.8</c:v>
                </c:pt>
                <c:pt idx="230">
                  <c:v>21.9</c:v>
                </c:pt>
                <c:pt idx="231">
                  <c:v>24.3</c:v>
                </c:pt>
                <c:pt idx="232">
                  <c:v>48.7</c:v>
                </c:pt>
                <c:pt idx="233">
                  <c:v>46.2</c:v>
                </c:pt>
                <c:pt idx="234">
                  <c:v>43.431899999999999</c:v>
                </c:pt>
                <c:pt idx="235">
                  <c:v>44.8</c:v>
                </c:pt>
                <c:pt idx="236">
                  <c:v>59.9</c:v>
                </c:pt>
                <c:pt idx="237">
                  <c:v>51.787599999999998</c:v>
                </c:pt>
                <c:pt idx="238">
                  <c:v>34.028799999999997</c:v>
                </c:pt>
                <c:pt idx="239">
                  <c:v>39.444699999999997</c:v>
                </c:pt>
                <c:pt idx="240">
                  <c:v>46.9</c:v>
                </c:pt>
                <c:pt idx="241">
                  <c:v>30.3</c:v>
                </c:pt>
                <c:pt idx="242">
                  <c:v>31.302499999999998</c:v>
                </c:pt>
                <c:pt idx="243">
                  <c:v>34.4</c:v>
                </c:pt>
                <c:pt idx="244">
                  <c:v>56.3</c:v>
                </c:pt>
              </c:numCache>
            </c:numRef>
          </c:xVal>
          <c:yVal>
            <c:numRef>
              <c:f>Sheet1!$C$2:$C$246</c:f>
              <c:numCache>
                <c:formatCode>General</c:formatCode>
                <c:ptCount val="245"/>
                <c:pt idx="0">
                  <c:v>23.865413139199998</c:v>
                </c:pt>
                <c:pt idx="1">
                  <c:v>31.570294259599997</c:v>
                </c:pt>
                <c:pt idx="2">
                  <c:v>31.570294259599997</c:v>
                </c:pt>
                <c:pt idx="3">
                  <c:v>27.0380112476</c:v>
                </c:pt>
                <c:pt idx="4">
                  <c:v>27.0380112476</c:v>
                </c:pt>
                <c:pt idx="5">
                  <c:v>37.009033873999996</c:v>
                </c:pt>
                <c:pt idx="6">
                  <c:v>43.807458392000001</c:v>
                </c:pt>
                <c:pt idx="7">
                  <c:v>43.807458392000001</c:v>
                </c:pt>
                <c:pt idx="8">
                  <c:v>22.0524999344</c:v>
                </c:pt>
                <c:pt idx="9">
                  <c:v>23.412184838000002</c:v>
                </c:pt>
                <c:pt idx="10">
                  <c:v>22.505728235599999</c:v>
                </c:pt>
                <c:pt idx="11">
                  <c:v>34.2896640668</c:v>
                </c:pt>
                <c:pt idx="12">
                  <c:v>33.383207464400002</c:v>
                </c:pt>
                <c:pt idx="13">
                  <c:v>35.196120669199999</c:v>
                </c:pt>
                <c:pt idx="14">
                  <c:v>35.196120669199999</c:v>
                </c:pt>
                <c:pt idx="15">
                  <c:v>27.944467849999999</c:v>
                </c:pt>
                <c:pt idx="16">
                  <c:v>33.383207464400002</c:v>
                </c:pt>
                <c:pt idx="17">
                  <c:v>33.383207464400002</c:v>
                </c:pt>
                <c:pt idx="18">
                  <c:v>33.383207464400002</c:v>
                </c:pt>
                <c:pt idx="19">
                  <c:v>33.383207464400002</c:v>
                </c:pt>
                <c:pt idx="20">
                  <c:v>23.412184838000002</c:v>
                </c:pt>
                <c:pt idx="21">
                  <c:v>37.009033873999996</c:v>
                </c:pt>
                <c:pt idx="22">
                  <c:v>37.009033873999996</c:v>
                </c:pt>
                <c:pt idx="23">
                  <c:v>37.009033873999996</c:v>
                </c:pt>
                <c:pt idx="24">
                  <c:v>37.009033873999996</c:v>
                </c:pt>
                <c:pt idx="25">
                  <c:v>43.354230090800002</c:v>
                </c:pt>
                <c:pt idx="26">
                  <c:v>43.354230090800002</c:v>
                </c:pt>
                <c:pt idx="27">
                  <c:v>43.354230090800002</c:v>
                </c:pt>
                <c:pt idx="28">
                  <c:v>33.836435765600001</c:v>
                </c:pt>
                <c:pt idx="29">
                  <c:v>33.836435765600001</c:v>
                </c:pt>
                <c:pt idx="30">
                  <c:v>34.742892368</c:v>
                </c:pt>
                <c:pt idx="31">
                  <c:v>34.742892368</c:v>
                </c:pt>
                <c:pt idx="32">
                  <c:v>25.678326343999998</c:v>
                </c:pt>
                <c:pt idx="33">
                  <c:v>25.678326343999998</c:v>
                </c:pt>
                <c:pt idx="34">
                  <c:v>43.354230090800002</c:v>
                </c:pt>
                <c:pt idx="35">
                  <c:v>43.354230090800002</c:v>
                </c:pt>
                <c:pt idx="36">
                  <c:v>42.447773488400003</c:v>
                </c:pt>
                <c:pt idx="37">
                  <c:v>42.447773488400003</c:v>
                </c:pt>
                <c:pt idx="38">
                  <c:v>32.476750862000003</c:v>
                </c:pt>
                <c:pt idx="39">
                  <c:v>32.476750862000003</c:v>
                </c:pt>
                <c:pt idx="40">
                  <c:v>44.2606866932</c:v>
                </c:pt>
                <c:pt idx="41">
                  <c:v>44.2606866932</c:v>
                </c:pt>
                <c:pt idx="42">
                  <c:v>44.2606866932</c:v>
                </c:pt>
                <c:pt idx="43">
                  <c:v>44.2606866932</c:v>
                </c:pt>
                <c:pt idx="44">
                  <c:v>41.541316885999997</c:v>
                </c:pt>
                <c:pt idx="45">
                  <c:v>41.541316885999997</c:v>
                </c:pt>
                <c:pt idx="46">
                  <c:v>34.2896640668</c:v>
                </c:pt>
                <c:pt idx="47">
                  <c:v>21.599271633199997</c:v>
                </c:pt>
                <c:pt idx="48">
                  <c:v>21.599271633199997</c:v>
                </c:pt>
                <c:pt idx="49">
                  <c:v>42.447773488400003</c:v>
                </c:pt>
                <c:pt idx="50">
                  <c:v>43.807458392000001</c:v>
                </c:pt>
                <c:pt idx="51">
                  <c:v>43.807458392000001</c:v>
                </c:pt>
                <c:pt idx="52">
                  <c:v>43.354230090800002</c:v>
                </c:pt>
                <c:pt idx="53">
                  <c:v>43.354230090800002</c:v>
                </c:pt>
                <c:pt idx="54">
                  <c:v>43.354230090800002</c:v>
                </c:pt>
                <c:pt idx="55">
                  <c:v>43.354230090800002</c:v>
                </c:pt>
                <c:pt idx="56">
                  <c:v>43.354230090800002</c:v>
                </c:pt>
                <c:pt idx="57">
                  <c:v>43.354230090800002</c:v>
                </c:pt>
                <c:pt idx="58">
                  <c:v>39.27517538</c:v>
                </c:pt>
                <c:pt idx="59">
                  <c:v>39.27517538</c:v>
                </c:pt>
                <c:pt idx="60">
                  <c:v>39.27517538</c:v>
                </c:pt>
                <c:pt idx="61">
                  <c:v>39.27517538</c:v>
                </c:pt>
                <c:pt idx="62">
                  <c:v>39.27517538</c:v>
                </c:pt>
                <c:pt idx="63">
                  <c:v>39.27517538</c:v>
                </c:pt>
                <c:pt idx="64">
                  <c:v>41.541316885999997</c:v>
                </c:pt>
                <c:pt idx="65">
                  <c:v>41.541316885999997</c:v>
                </c:pt>
                <c:pt idx="66">
                  <c:v>41.541316885999997</c:v>
                </c:pt>
                <c:pt idx="67">
                  <c:v>41.541316885999997</c:v>
                </c:pt>
                <c:pt idx="68">
                  <c:v>41.541316885999997</c:v>
                </c:pt>
                <c:pt idx="69">
                  <c:v>41.541316885999997</c:v>
                </c:pt>
                <c:pt idx="70">
                  <c:v>39.27517538</c:v>
                </c:pt>
                <c:pt idx="71">
                  <c:v>39.27517538</c:v>
                </c:pt>
                <c:pt idx="72">
                  <c:v>37.009033873999996</c:v>
                </c:pt>
                <c:pt idx="73">
                  <c:v>19.7863584284</c:v>
                </c:pt>
                <c:pt idx="74">
                  <c:v>30.663837657199998</c:v>
                </c:pt>
                <c:pt idx="75">
                  <c:v>30.663837657199998</c:v>
                </c:pt>
                <c:pt idx="76">
                  <c:v>39.7284036812</c:v>
                </c:pt>
                <c:pt idx="77">
                  <c:v>34.2896640668</c:v>
                </c:pt>
                <c:pt idx="78">
                  <c:v>34.2896640668</c:v>
                </c:pt>
                <c:pt idx="79">
                  <c:v>41.541316885999997</c:v>
                </c:pt>
                <c:pt idx="80">
                  <c:v>41.541316885999997</c:v>
                </c:pt>
                <c:pt idx="81">
                  <c:v>39.7284036812</c:v>
                </c:pt>
                <c:pt idx="82">
                  <c:v>41.541316885999997</c:v>
                </c:pt>
                <c:pt idx="83">
                  <c:v>41.541316885999997</c:v>
                </c:pt>
                <c:pt idx="84">
                  <c:v>34.2896640668</c:v>
                </c:pt>
                <c:pt idx="85">
                  <c:v>37.009033873999996</c:v>
                </c:pt>
                <c:pt idx="86">
                  <c:v>39.27517538</c:v>
                </c:pt>
                <c:pt idx="87">
                  <c:v>39.27517538</c:v>
                </c:pt>
                <c:pt idx="88">
                  <c:v>33.836435765600001</c:v>
                </c:pt>
                <c:pt idx="89">
                  <c:v>33.836435765600001</c:v>
                </c:pt>
                <c:pt idx="90">
                  <c:v>25.225098042800003</c:v>
                </c:pt>
                <c:pt idx="91">
                  <c:v>25.225098042800003</c:v>
                </c:pt>
                <c:pt idx="92">
                  <c:v>37.009033873999996</c:v>
                </c:pt>
                <c:pt idx="93">
                  <c:v>39.27517538</c:v>
                </c:pt>
                <c:pt idx="94">
                  <c:v>40.181631982399999</c:v>
                </c:pt>
                <c:pt idx="95">
                  <c:v>37.009033873999996</c:v>
                </c:pt>
                <c:pt idx="96">
                  <c:v>31.570294259599997</c:v>
                </c:pt>
                <c:pt idx="97">
                  <c:v>37.009033873999996</c:v>
                </c:pt>
                <c:pt idx="98">
                  <c:v>30.663837657199998</c:v>
                </c:pt>
                <c:pt idx="99">
                  <c:v>30.663837657199998</c:v>
                </c:pt>
                <c:pt idx="100">
                  <c:v>37.009033873999996</c:v>
                </c:pt>
                <c:pt idx="101">
                  <c:v>37.009033873999996</c:v>
                </c:pt>
                <c:pt idx="102">
                  <c:v>30.663837657199998</c:v>
                </c:pt>
                <c:pt idx="103">
                  <c:v>30.663837657199998</c:v>
                </c:pt>
                <c:pt idx="104">
                  <c:v>30.663837657199998</c:v>
                </c:pt>
                <c:pt idx="105">
                  <c:v>30.663837657199998</c:v>
                </c:pt>
                <c:pt idx="106">
                  <c:v>30.663837657199998</c:v>
                </c:pt>
                <c:pt idx="107">
                  <c:v>34.2896640668</c:v>
                </c:pt>
                <c:pt idx="108">
                  <c:v>24.7718697416</c:v>
                </c:pt>
                <c:pt idx="109">
                  <c:v>29.7573810548</c:v>
                </c:pt>
                <c:pt idx="110">
                  <c:v>34.2896640668</c:v>
                </c:pt>
                <c:pt idx="111">
                  <c:v>34.2896640668</c:v>
                </c:pt>
                <c:pt idx="112">
                  <c:v>37.009033873999996</c:v>
                </c:pt>
                <c:pt idx="113">
                  <c:v>37.009033873999996</c:v>
                </c:pt>
                <c:pt idx="114">
                  <c:v>37.009033873999996</c:v>
                </c:pt>
                <c:pt idx="115">
                  <c:v>37.009033873999996</c:v>
                </c:pt>
                <c:pt idx="116">
                  <c:v>43.354230090800002</c:v>
                </c:pt>
                <c:pt idx="117">
                  <c:v>43.354230090800002</c:v>
                </c:pt>
                <c:pt idx="118">
                  <c:v>43.354230090800002</c:v>
                </c:pt>
                <c:pt idx="119">
                  <c:v>39.7284036812</c:v>
                </c:pt>
                <c:pt idx="120">
                  <c:v>39.7284036812</c:v>
                </c:pt>
                <c:pt idx="121">
                  <c:v>39.27517538</c:v>
                </c:pt>
                <c:pt idx="122">
                  <c:v>39.27517538</c:v>
                </c:pt>
                <c:pt idx="123">
                  <c:v>39.27517538</c:v>
                </c:pt>
                <c:pt idx="124">
                  <c:v>39.27517538</c:v>
                </c:pt>
                <c:pt idx="125">
                  <c:v>34.742892368</c:v>
                </c:pt>
                <c:pt idx="126">
                  <c:v>33.836435765600001</c:v>
                </c:pt>
                <c:pt idx="127">
                  <c:v>29.3041527536</c:v>
                </c:pt>
                <c:pt idx="128">
                  <c:v>33.836435765600001</c:v>
                </c:pt>
                <c:pt idx="129">
                  <c:v>29.3041527536</c:v>
                </c:pt>
                <c:pt idx="130">
                  <c:v>24.7718697416</c:v>
                </c:pt>
                <c:pt idx="131">
                  <c:v>33.836435765600001</c:v>
                </c:pt>
                <c:pt idx="132">
                  <c:v>33.836435765600001</c:v>
                </c:pt>
                <c:pt idx="133">
                  <c:v>27.944467849999999</c:v>
                </c:pt>
                <c:pt idx="134">
                  <c:v>27.944467849999999</c:v>
                </c:pt>
                <c:pt idx="135">
                  <c:v>33.836435765600001</c:v>
                </c:pt>
                <c:pt idx="136">
                  <c:v>29.3041527536</c:v>
                </c:pt>
                <c:pt idx="137">
                  <c:v>29.3041527536</c:v>
                </c:pt>
                <c:pt idx="138">
                  <c:v>24.7718697416</c:v>
                </c:pt>
                <c:pt idx="139">
                  <c:v>33.836435765600001</c:v>
                </c:pt>
                <c:pt idx="140">
                  <c:v>33.836435765600001</c:v>
                </c:pt>
                <c:pt idx="141">
                  <c:v>27.944467849999999</c:v>
                </c:pt>
                <c:pt idx="142">
                  <c:v>27.944467849999999</c:v>
                </c:pt>
                <c:pt idx="143">
                  <c:v>22.505728235599999</c:v>
                </c:pt>
                <c:pt idx="144">
                  <c:v>40.634860283599998</c:v>
                </c:pt>
                <c:pt idx="145">
                  <c:v>23.412184838000002</c:v>
                </c:pt>
                <c:pt idx="146">
                  <c:v>23.412184838000002</c:v>
                </c:pt>
                <c:pt idx="147">
                  <c:v>23.412184838000002</c:v>
                </c:pt>
                <c:pt idx="148">
                  <c:v>29.7573810548</c:v>
                </c:pt>
                <c:pt idx="149">
                  <c:v>26.131554645199998</c:v>
                </c:pt>
                <c:pt idx="150">
                  <c:v>29.7573810548</c:v>
                </c:pt>
                <c:pt idx="151">
                  <c:v>26.131554645199998</c:v>
                </c:pt>
                <c:pt idx="152">
                  <c:v>19.7863584284</c:v>
                </c:pt>
                <c:pt idx="153">
                  <c:v>26.131554645199998</c:v>
                </c:pt>
                <c:pt idx="154">
                  <c:v>23.412184838000002</c:v>
                </c:pt>
                <c:pt idx="155">
                  <c:v>23.412184838000002</c:v>
                </c:pt>
                <c:pt idx="156">
                  <c:v>23.412184838000002</c:v>
                </c:pt>
                <c:pt idx="157">
                  <c:v>28.850924452400001</c:v>
                </c:pt>
                <c:pt idx="158">
                  <c:v>23.412184838000002</c:v>
                </c:pt>
                <c:pt idx="159">
                  <c:v>23.412184838000002</c:v>
                </c:pt>
                <c:pt idx="160">
                  <c:v>29.7573810548</c:v>
                </c:pt>
                <c:pt idx="161">
                  <c:v>26.131554645199998</c:v>
                </c:pt>
                <c:pt idx="162">
                  <c:v>19.7863584284</c:v>
                </c:pt>
                <c:pt idx="163">
                  <c:v>26.131554645199998</c:v>
                </c:pt>
                <c:pt idx="164">
                  <c:v>28.850924452400001</c:v>
                </c:pt>
                <c:pt idx="165">
                  <c:v>23.412184838000002</c:v>
                </c:pt>
                <c:pt idx="166">
                  <c:v>23.412184838000002</c:v>
                </c:pt>
                <c:pt idx="167">
                  <c:v>34.2896640668</c:v>
                </c:pt>
                <c:pt idx="168">
                  <c:v>34.2896640668</c:v>
                </c:pt>
                <c:pt idx="169">
                  <c:v>38.368718777599994</c:v>
                </c:pt>
                <c:pt idx="170">
                  <c:v>34.742892368</c:v>
                </c:pt>
                <c:pt idx="171">
                  <c:v>34.742892368</c:v>
                </c:pt>
                <c:pt idx="172">
                  <c:v>23.412184838000002</c:v>
                </c:pt>
                <c:pt idx="173">
                  <c:v>34.2896640668</c:v>
                </c:pt>
                <c:pt idx="174">
                  <c:v>24.7718697416</c:v>
                </c:pt>
                <c:pt idx="175">
                  <c:v>41.541316885999997</c:v>
                </c:pt>
                <c:pt idx="176">
                  <c:v>34.2896640668</c:v>
                </c:pt>
                <c:pt idx="177">
                  <c:v>33.836435765600001</c:v>
                </c:pt>
                <c:pt idx="178">
                  <c:v>32.476750862000003</c:v>
                </c:pt>
                <c:pt idx="179">
                  <c:v>34.742892368</c:v>
                </c:pt>
                <c:pt idx="180">
                  <c:v>34.742892368</c:v>
                </c:pt>
                <c:pt idx="181">
                  <c:v>23.412184838000002</c:v>
                </c:pt>
                <c:pt idx="182">
                  <c:v>23.412184838000002</c:v>
                </c:pt>
                <c:pt idx="183">
                  <c:v>39.7284036812</c:v>
                </c:pt>
                <c:pt idx="184">
                  <c:v>39.7284036812</c:v>
                </c:pt>
                <c:pt idx="185">
                  <c:v>34.742892368</c:v>
                </c:pt>
                <c:pt idx="186">
                  <c:v>26.131554645199998</c:v>
                </c:pt>
                <c:pt idx="187">
                  <c:v>41.541316885999997</c:v>
                </c:pt>
                <c:pt idx="188">
                  <c:v>41.541316885999997</c:v>
                </c:pt>
                <c:pt idx="189">
                  <c:v>36.102577271599998</c:v>
                </c:pt>
                <c:pt idx="190">
                  <c:v>36.102577271599998</c:v>
                </c:pt>
                <c:pt idx="191">
                  <c:v>37.009033873999996</c:v>
                </c:pt>
                <c:pt idx="192">
                  <c:v>37.009033873999996</c:v>
                </c:pt>
                <c:pt idx="193">
                  <c:v>37.009033873999996</c:v>
                </c:pt>
                <c:pt idx="194">
                  <c:v>30.663837657199998</c:v>
                </c:pt>
                <c:pt idx="195">
                  <c:v>23.412184838000002</c:v>
                </c:pt>
                <c:pt idx="196">
                  <c:v>22.505728235599999</c:v>
                </c:pt>
                <c:pt idx="197">
                  <c:v>22.505728235599999</c:v>
                </c:pt>
                <c:pt idx="198">
                  <c:v>26.584782946400001</c:v>
                </c:pt>
                <c:pt idx="199">
                  <c:v>26.584782946400001</c:v>
                </c:pt>
                <c:pt idx="200">
                  <c:v>23.412184838000002</c:v>
                </c:pt>
                <c:pt idx="201">
                  <c:v>34.2896640668</c:v>
                </c:pt>
                <c:pt idx="202">
                  <c:v>24.7718697416</c:v>
                </c:pt>
                <c:pt idx="203">
                  <c:v>34.2896640668</c:v>
                </c:pt>
                <c:pt idx="204">
                  <c:v>33.836435765600001</c:v>
                </c:pt>
                <c:pt idx="205">
                  <c:v>32.476750862000003</c:v>
                </c:pt>
                <c:pt idx="206">
                  <c:v>23.412184838000002</c:v>
                </c:pt>
                <c:pt idx="207">
                  <c:v>26.584782946400001</c:v>
                </c:pt>
                <c:pt idx="208">
                  <c:v>22.505728235599999</c:v>
                </c:pt>
                <c:pt idx="209">
                  <c:v>23.412184838000002</c:v>
                </c:pt>
                <c:pt idx="210">
                  <c:v>27.944467849999999</c:v>
                </c:pt>
                <c:pt idx="211">
                  <c:v>39.7284036812</c:v>
                </c:pt>
                <c:pt idx="212">
                  <c:v>34.742892368</c:v>
                </c:pt>
                <c:pt idx="213">
                  <c:v>27.944467849999999</c:v>
                </c:pt>
                <c:pt idx="214">
                  <c:v>27.944467849999999</c:v>
                </c:pt>
                <c:pt idx="215">
                  <c:v>37.009033873999996</c:v>
                </c:pt>
                <c:pt idx="216">
                  <c:v>37.009033873999996</c:v>
                </c:pt>
                <c:pt idx="217">
                  <c:v>37.009033873999996</c:v>
                </c:pt>
                <c:pt idx="218">
                  <c:v>41.541316885999997</c:v>
                </c:pt>
                <c:pt idx="219">
                  <c:v>37.009033873999996</c:v>
                </c:pt>
                <c:pt idx="220">
                  <c:v>39.27517538</c:v>
                </c:pt>
                <c:pt idx="221">
                  <c:v>39.27517538</c:v>
                </c:pt>
                <c:pt idx="222">
                  <c:v>39.27517538</c:v>
                </c:pt>
                <c:pt idx="223">
                  <c:v>39.27517538</c:v>
                </c:pt>
                <c:pt idx="224">
                  <c:v>39.27517538</c:v>
                </c:pt>
                <c:pt idx="225">
                  <c:v>34.2896640668</c:v>
                </c:pt>
                <c:pt idx="226">
                  <c:v>34.2896640668</c:v>
                </c:pt>
                <c:pt idx="227">
                  <c:v>37.009033873999996</c:v>
                </c:pt>
                <c:pt idx="228">
                  <c:v>42.447773488400003</c:v>
                </c:pt>
                <c:pt idx="229">
                  <c:v>42.447773488400003</c:v>
                </c:pt>
                <c:pt idx="230">
                  <c:v>29.7573810548</c:v>
                </c:pt>
                <c:pt idx="231">
                  <c:v>29.7573810548</c:v>
                </c:pt>
                <c:pt idx="232">
                  <c:v>41.541316885999997</c:v>
                </c:pt>
                <c:pt idx="233">
                  <c:v>41.541316885999997</c:v>
                </c:pt>
                <c:pt idx="234">
                  <c:v>39.7284036812</c:v>
                </c:pt>
                <c:pt idx="235">
                  <c:v>39.7284036812</c:v>
                </c:pt>
                <c:pt idx="236">
                  <c:v>39.7284036812</c:v>
                </c:pt>
                <c:pt idx="237">
                  <c:v>41.541316885999997</c:v>
                </c:pt>
                <c:pt idx="238">
                  <c:v>34.742892368</c:v>
                </c:pt>
                <c:pt idx="239">
                  <c:v>41.541316885999997</c:v>
                </c:pt>
                <c:pt idx="240">
                  <c:v>41.541316885999997</c:v>
                </c:pt>
                <c:pt idx="241">
                  <c:v>37.915490476400002</c:v>
                </c:pt>
                <c:pt idx="242">
                  <c:v>37.009033873999996</c:v>
                </c:pt>
                <c:pt idx="243">
                  <c:v>37.009033873999996</c:v>
                </c:pt>
                <c:pt idx="244">
                  <c:v>39.7284036812</c:v>
                </c:pt>
              </c:numCache>
            </c:numRef>
          </c:yVal>
        </c:ser>
        <c:axId val="98272768"/>
        <c:axId val="98275328"/>
      </c:scatterChart>
      <c:valAx>
        <c:axId val="98272768"/>
        <c:scaling>
          <c:orientation val="minMax"/>
          <c:max val="70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layout/>
        </c:title>
        <c:numFmt formatCode="General" sourceLinked="1"/>
        <c:tickLblPos val="nextTo"/>
        <c:crossAx val="98275328"/>
        <c:crosses val="autoZero"/>
        <c:crossBetween val="midCat"/>
      </c:valAx>
      <c:valAx>
        <c:axId val="98275328"/>
        <c:scaling>
          <c:orientation val="minMax"/>
          <c:max val="50"/>
          <c:min val="2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Prediction</a:t>
                </a:r>
              </a:p>
            </c:rich>
          </c:tx>
          <c:layout/>
        </c:title>
        <c:numFmt formatCode="General" sourceLinked="1"/>
        <c:tickLblPos val="nextTo"/>
        <c:crossAx val="98272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9</xdr:row>
      <xdr:rowOff>47625</xdr:rowOff>
    </xdr:from>
    <xdr:to>
      <xdr:col>19</xdr:col>
      <xdr:colOff>190500</xdr:colOff>
      <xdr:row>23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6"/>
  <sheetViews>
    <sheetView workbookViewId="0">
      <selection activeCell="C1" sqref="C1:C1048576"/>
    </sheetView>
  </sheetViews>
  <sheetFormatPr defaultRowHeight="15"/>
  <cols>
    <col min="1" max="1" width="8.5703125" bestFit="1" customWidth="1"/>
    <col min="2" max="3" width="8" bestFit="1" customWidth="1"/>
    <col min="4" max="4" width="10.28515625" bestFit="1" customWidth="1"/>
    <col min="5" max="5" width="11.85546875" bestFit="1" customWidth="1"/>
    <col min="6" max="6" width="17.28515625" bestFit="1" customWidth="1"/>
    <col min="7" max="7" width="17.5703125" bestFit="1" customWidth="1"/>
    <col min="8" max="8" width="19.7109375" bestFit="1" customWidth="1"/>
    <col min="9" max="9" width="15.140625" bestFit="1" customWidth="1"/>
    <col min="10" max="10" width="11.8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5.9</v>
      </c>
      <c r="B2">
        <v>12</v>
      </c>
      <c r="C2">
        <v>22.925799999999999</v>
      </c>
      <c r="D2">
        <v>6</v>
      </c>
      <c r="E2">
        <v>0</v>
      </c>
      <c r="F2">
        <v>0</v>
      </c>
      <c r="G2">
        <v>2</v>
      </c>
      <c r="H2">
        <v>2</v>
      </c>
      <c r="I2">
        <v>0</v>
      </c>
      <c r="J2">
        <v>0</v>
      </c>
    </row>
    <row r="3" spans="1:10">
      <c r="A3">
        <v>4.2</v>
      </c>
      <c r="B3">
        <v>8</v>
      </c>
      <c r="C3">
        <v>26.767800000000001</v>
      </c>
      <c r="D3">
        <v>6</v>
      </c>
      <c r="E3">
        <v>0</v>
      </c>
      <c r="F3">
        <v>0</v>
      </c>
      <c r="G3">
        <v>2</v>
      </c>
      <c r="H3">
        <v>2</v>
      </c>
      <c r="I3">
        <v>1</v>
      </c>
      <c r="J3">
        <v>0</v>
      </c>
    </row>
    <row r="4" spans="1:10">
      <c r="A4">
        <v>4.2</v>
      </c>
      <c r="B4">
        <v>8</v>
      </c>
      <c r="C4">
        <v>24.300999999999998</v>
      </c>
      <c r="D4">
        <v>6</v>
      </c>
      <c r="E4">
        <v>0</v>
      </c>
      <c r="F4">
        <v>0</v>
      </c>
      <c r="G4">
        <v>2</v>
      </c>
      <c r="H4">
        <v>2</v>
      </c>
      <c r="I4">
        <v>1</v>
      </c>
      <c r="J4">
        <v>0</v>
      </c>
    </row>
    <row r="5" spans="1:10">
      <c r="A5">
        <v>5.2</v>
      </c>
      <c r="B5">
        <v>10</v>
      </c>
      <c r="C5">
        <v>24.3325</v>
      </c>
      <c r="D5">
        <v>6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</row>
    <row r="6" spans="1:10">
      <c r="A6">
        <v>5.2</v>
      </c>
      <c r="B6">
        <v>10</v>
      </c>
      <c r="C6">
        <v>23.066700000000001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</row>
    <row r="7" spans="1:10">
      <c r="A7">
        <v>3</v>
      </c>
      <c r="B7">
        <v>6</v>
      </c>
      <c r="C7">
        <v>32.857900000000001</v>
      </c>
      <c r="D7">
        <v>7</v>
      </c>
      <c r="E7">
        <v>1</v>
      </c>
      <c r="F7">
        <v>0</v>
      </c>
      <c r="G7">
        <v>2</v>
      </c>
      <c r="H7">
        <v>2</v>
      </c>
      <c r="I7">
        <v>1</v>
      </c>
      <c r="J7">
        <v>0</v>
      </c>
    </row>
    <row r="8" spans="1:10">
      <c r="A8">
        <v>1.5</v>
      </c>
      <c r="B8">
        <v>4</v>
      </c>
      <c r="C8">
        <v>52.2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1</v>
      </c>
    </row>
    <row r="9" spans="1:10">
      <c r="A9">
        <v>1.5</v>
      </c>
      <c r="B9">
        <v>4</v>
      </c>
      <c r="C9">
        <v>55.644599999999997</v>
      </c>
      <c r="D9">
        <v>1</v>
      </c>
      <c r="E9">
        <v>1</v>
      </c>
      <c r="F9">
        <v>0</v>
      </c>
      <c r="G9">
        <v>2</v>
      </c>
      <c r="H9">
        <v>2</v>
      </c>
      <c r="I9">
        <v>1</v>
      </c>
      <c r="J9">
        <v>1</v>
      </c>
    </row>
    <row r="10" spans="1:10">
      <c r="A10">
        <v>6.3</v>
      </c>
      <c r="B10">
        <v>8</v>
      </c>
      <c r="C10">
        <v>26</v>
      </c>
      <c r="D10">
        <v>7</v>
      </c>
      <c r="E10">
        <v>1</v>
      </c>
      <c r="F10">
        <v>0</v>
      </c>
      <c r="G10">
        <v>2</v>
      </c>
      <c r="H10">
        <v>2</v>
      </c>
      <c r="I10">
        <v>1</v>
      </c>
      <c r="J10">
        <v>0</v>
      </c>
    </row>
    <row r="11" spans="1:10">
      <c r="A11">
        <v>6</v>
      </c>
      <c r="B11">
        <v>12</v>
      </c>
      <c r="C11">
        <v>25</v>
      </c>
      <c r="D11">
        <v>5</v>
      </c>
      <c r="E11">
        <v>1</v>
      </c>
      <c r="F11">
        <v>0</v>
      </c>
      <c r="G11">
        <v>2</v>
      </c>
      <c r="H11">
        <v>1</v>
      </c>
      <c r="I11">
        <v>1</v>
      </c>
      <c r="J11">
        <v>0</v>
      </c>
    </row>
    <row r="12" spans="1:10">
      <c r="A12">
        <v>6.2</v>
      </c>
      <c r="B12">
        <v>8</v>
      </c>
      <c r="C12">
        <v>26.8</v>
      </c>
      <c r="D12">
        <v>7</v>
      </c>
      <c r="E12">
        <v>0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0">
      <c r="A13">
        <v>3.6</v>
      </c>
      <c r="B13">
        <v>6</v>
      </c>
      <c r="C13">
        <v>32.299300000000002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1</v>
      </c>
    </row>
    <row r="14" spans="1:10">
      <c r="A14">
        <v>3.8</v>
      </c>
      <c r="B14">
        <v>6</v>
      </c>
      <c r="C14">
        <v>36.7669</v>
      </c>
      <c r="D14">
        <v>7</v>
      </c>
      <c r="E14">
        <v>1</v>
      </c>
      <c r="F14">
        <v>0</v>
      </c>
      <c r="G14">
        <v>2</v>
      </c>
      <c r="H14">
        <v>2</v>
      </c>
      <c r="I14">
        <v>1</v>
      </c>
      <c r="J14">
        <v>1</v>
      </c>
    </row>
    <row r="15" spans="1:10">
      <c r="A15">
        <v>3.4</v>
      </c>
      <c r="B15">
        <v>6</v>
      </c>
      <c r="C15">
        <v>41.347000000000001</v>
      </c>
      <c r="D15">
        <v>7</v>
      </c>
      <c r="E15">
        <v>1</v>
      </c>
      <c r="F15">
        <v>0</v>
      </c>
      <c r="G15">
        <v>2</v>
      </c>
      <c r="H15">
        <v>2</v>
      </c>
      <c r="I15">
        <v>1</v>
      </c>
      <c r="J15">
        <v>1</v>
      </c>
    </row>
    <row r="16" spans="1:10">
      <c r="A16">
        <v>3.4</v>
      </c>
      <c r="B16">
        <v>6</v>
      </c>
      <c r="C16">
        <v>37.055</v>
      </c>
      <c r="D16">
        <v>6</v>
      </c>
      <c r="E16">
        <v>0</v>
      </c>
      <c r="F16">
        <v>0</v>
      </c>
      <c r="G16">
        <v>2</v>
      </c>
      <c r="H16">
        <v>2</v>
      </c>
      <c r="I16">
        <v>1</v>
      </c>
      <c r="J16">
        <v>1</v>
      </c>
    </row>
    <row r="17" spans="1:10">
      <c r="A17">
        <v>5</v>
      </c>
      <c r="B17">
        <v>8</v>
      </c>
      <c r="C17">
        <v>30.850300000000001</v>
      </c>
      <c r="D17">
        <v>6</v>
      </c>
      <c r="E17">
        <v>1</v>
      </c>
      <c r="F17">
        <v>0</v>
      </c>
      <c r="G17">
        <v>2</v>
      </c>
      <c r="H17">
        <v>2</v>
      </c>
      <c r="I17">
        <v>1</v>
      </c>
      <c r="J17">
        <v>1</v>
      </c>
    </row>
    <row r="18" spans="1:10">
      <c r="A18">
        <v>3.8</v>
      </c>
      <c r="B18">
        <v>6</v>
      </c>
      <c r="C18">
        <v>36.7669</v>
      </c>
      <c r="D18">
        <v>7</v>
      </c>
      <c r="E18">
        <v>1</v>
      </c>
      <c r="F18">
        <v>0</v>
      </c>
      <c r="G18">
        <v>2</v>
      </c>
      <c r="H18">
        <v>2</v>
      </c>
      <c r="I18">
        <v>1</v>
      </c>
      <c r="J18">
        <v>1</v>
      </c>
    </row>
    <row r="19" spans="1:10">
      <c r="A19">
        <v>3.8</v>
      </c>
      <c r="B19">
        <v>6</v>
      </c>
      <c r="C19">
        <v>34.861699999999999</v>
      </c>
      <c r="D19">
        <v>6</v>
      </c>
      <c r="E19">
        <v>0</v>
      </c>
      <c r="F19">
        <v>0</v>
      </c>
      <c r="G19">
        <v>2</v>
      </c>
      <c r="H19">
        <v>2</v>
      </c>
      <c r="I19">
        <v>1</v>
      </c>
      <c r="J19">
        <v>1</v>
      </c>
    </row>
    <row r="20" spans="1:10">
      <c r="A20">
        <v>3.8</v>
      </c>
      <c r="B20">
        <v>6</v>
      </c>
      <c r="C20">
        <v>37.066600000000001</v>
      </c>
      <c r="D20">
        <v>7</v>
      </c>
      <c r="E20">
        <v>1</v>
      </c>
      <c r="F20">
        <v>0</v>
      </c>
      <c r="G20">
        <v>2</v>
      </c>
      <c r="H20">
        <v>2</v>
      </c>
      <c r="I20">
        <v>1</v>
      </c>
      <c r="J20">
        <v>1</v>
      </c>
    </row>
    <row r="21" spans="1:10">
      <c r="A21">
        <v>3.8</v>
      </c>
      <c r="B21">
        <v>6</v>
      </c>
      <c r="C21">
        <v>36.027700000000003</v>
      </c>
      <c r="D21">
        <v>6</v>
      </c>
      <c r="E21">
        <v>0</v>
      </c>
      <c r="F21">
        <v>0</v>
      </c>
      <c r="G21">
        <v>2</v>
      </c>
      <c r="H21">
        <v>2</v>
      </c>
      <c r="I21">
        <v>1</v>
      </c>
      <c r="J21">
        <v>1</v>
      </c>
    </row>
    <row r="22" spans="1:10">
      <c r="A22">
        <v>6</v>
      </c>
      <c r="B22">
        <v>12</v>
      </c>
      <c r="C22">
        <v>24.7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>
      <c r="A23">
        <v>3</v>
      </c>
      <c r="B23">
        <v>6</v>
      </c>
      <c r="C23">
        <v>36.473799999999997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>
      <c r="A24">
        <v>3</v>
      </c>
      <c r="B24">
        <v>6</v>
      </c>
      <c r="C24">
        <v>32.857900000000001</v>
      </c>
      <c r="D24">
        <v>7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>
      <c r="A25">
        <v>3</v>
      </c>
      <c r="B25">
        <v>6</v>
      </c>
      <c r="C25">
        <v>36.473799999999997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>
      <c r="A26">
        <v>3</v>
      </c>
      <c r="B26">
        <v>6</v>
      </c>
      <c r="C26">
        <v>32.857900000000001</v>
      </c>
      <c r="D26">
        <v>7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>
      <c r="A27">
        <v>1.6</v>
      </c>
      <c r="B27">
        <v>4</v>
      </c>
      <c r="C27">
        <v>54.250100000000003</v>
      </c>
      <c r="D27">
        <v>6</v>
      </c>
      <c r="E27">
        <v>1</v>
      </c>
      <c r="F27">
        <v>1</v>
      </c>
      <c r="G27">
        <v>2</v>
      </c>
      <c r="H27">
        <v>2</v>
      </c>
      <c r="I27">
        <v>1</v>
      </c>
      <c r="J27">
        <v>0</v>
      </c>
    </row>
    <row r="28" spans="1:10">
      <c r="A28">
        <v>1.6</v>
      </c>
      <c r="B28">
        <v>4</v>
      </c>
      <c r="C28">
        <v>52.6</v>
      </c>
      <c r="D28">
        <v>5</v>
      </c>
      <c r="E28">
        <v>0</v>
      </c>
      <c r="F28">
        <v>1</v>
      </c>
      <c r="G28">
        <v>2</v>
      </c>
      <c r="H28">
        <v>2</v>
      </c>
      <c r="I28">
        <v>1</v>
      </c>
      <c r="J28">
        <v>0</v>
      </c>
    </row>
    <row r="29" spans="1:10">
      <c r="A29">
        <v>1.6</v>
      </c>
      <c r="B29">
        <v>4</v>
      </c>
      <c r="C29">
        <v>56.420400000000001</v>
      </c>
      <c r="D29">
        <v>6</v>
      </c>
      <c r="E29">
        <v>1</v>
      </c>
      <c r="F29">
        <v>1</v>
      </c>
      <c r="G29">
        <v>2</v>
      </c>
      <c r="H29">
        <v>2</v>
      </c>
      <c r="I29">
        <v>1</v>
      </c>
      <c r="J29">
        <v>0</v>
      </c>
    </row>
    <row r="30" spans="1:10">
      <c r="A30">
        <v>3.7</v>
      </c>
      <c r="B30">
        <v>6</v>
      </c>
      <c r="C30">
        <v>41.4056</v>
      </c>
      <c r="D30">
        <v>6</v>
      </c>
      <c r="E30">
        <v>1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>
      <c r="A31">
        <v>3.7</v>
      </c>
      <c r="B31">
        <v>6</v>
      </c>
      <c r="C31">
        <v>35.162799999999997</v>
      </c>
      <c r="D31">
        <v>7</v>
      </c>
      <c r="E31">
        <v>1</v>
      </c>
      <c r="F31">
        <v>0</v>
      </c>
      <c r="G31">
        <v>2</v>
      </c>
      <c r="H31">
        <v>2</v>
      </c>
      <c r="I31">
        <v>1</v>
      </c>
      <c r="J31">
        <v>1</v>
      </c>
    </row>
    <row r="32" spans="1:10">
      <c r="A32">
        <v>3.5</v>
      </c>
      <c r="B32">
        <v>6</v>
      </c>
      <c r="C32">
        <v>34.749400000000001</v>
      </c>
      <c r="D32">
        <v>6</v>
      </c>
      <c r="E32">
        <v>1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>
      <c r="A33">
        <v>3.5</v>
      </c>
      <c r="B33">
        <v>6</v>
      </c>
      <c r="C33">
        <v>34.9</v>
      </c>
      <c r="D33">
        <v>7</v>
      </c>
      <c r="E33">
        <v>1</v>
      </c>
      <c r="F33">
        <v>0</v>
      </c>
      <c r="G33">
        <v>2</v>
      </c>
      <c r="H33">
        <v>2</v>
      </c>
      <c r="I33">
        <v>1</v>
      </c>
      <c r="J33">
        <v>0</v>
      </c>
    </row>
    <row r="34" spans="1:10">
      <c r="A34">
        <v>5.5</v>
      </c>
      <c r="B34">
        <v>8</v>
      </c>
      <c r="C34">
        <v>30.6</v>
      </c>
      <c r="D34">
        <v>7</v>
      </c>
      <c r="E34">
        <v>1</v>
      </c>
      <c r="F34">
        <v>0</v>
      </c>
      <c r="G34">
        <v>2</v>
      </c>
      <c r="H34">
        <v>2</v>
      </c>
      <c r="I34">
        <v>1</v>
      </c>
      <c r="J34">
        <v>0</v>
      </c>
    </row>
    <row r="35" spans="1:10">
      <c r="A35">
        <v>5.5</v>
      </c>
      <c r="B35">
        <v>8</v>
      </c>
      <c r="C35">
        <v>31.7</v>
      </c>
      <c r="D35">
        <v>7</v>
      </c>
      <c r="E35">
        <v>1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>
      <c r="A36">
        <v>1.6</v>
      </c>
      <c r="B36">
        <v>4</v>
      </c>
      <c r="C36">
        <v>47.847799999999999</v>
      </c>
      <c r="D36">
        <v>6</v>
      </c>
      <c r="E36">
        <v>1</v>
      </c>
      <c r="F36">
        <v>0</v>
      </c>
      <c r="G36">
        <v>2</v>
      </c>
      <c r="H36">
        <v>2</v>
      </c>
      <c r="I36">
        <v>1</v>
      </c>
      <c r="J36">
        <v>1</v>
      </c>
    </row>
    <row r="37" spans="1:10">
      <c r="A37">
        <v>1.6</v>
      </c>
      <c r="B37">
        <v>4</v>
      </c>
      <c r="C37">
        <v>50.243600000000001</v>
      </c>
      <c r="D37">
        <v>6</v>
      </c>
      <c r="E37">
        <v>0</v>
      </c>
      <c r="F37">
        <v>0</v>
      </c>
      <c r="G37">
        <v>2</v>
      </c>
      <c r="H37">
        <v>2</v>
      </c>
      <c r="I37">
        <v>1</v>
      </c>
      <c r="J37">
        <v>1</v>
      </c>
    </row>
    <row r="38" spans="1:10">
      <c r="A38">
        <v>1.8</v>
      </c>
      <c r="B38">
        <v>4</v>
      </c>
      <c r="C38">
        <v>47.2</v>
      </c>
      <c r="D38">
        <v>4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>
      <c r="A39">
        <v>1.8</v>
      </c>
      <c r="B39">
        <v>4</v>
      </c>
      <c r="C39">
        <v>46.9</v>
      </c>
      <c r="D39">
        <v>5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>
      <c r="A40">
        <v>4</v>
      </c>
      <c r="B40">
        <v>8</v>
      </c>
      <c r="C40">
        <v>28.4</v>
      </c>
      <c r="D40">
        <v>6</v>
      </c>
      <c r="E40">
        <v>0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>
      <c r="A41">
        <v>4</v>
      </c>
      <c r="B41">
        <v>8</v>
      </c>
      <c r="C41">
        <v>27.9711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>
      <c r="A42">
        <v>1.4</v>
      </c>
      <c r="B42">
        <v>4</v>
      </c>
      <c r="C42">
        <v>50.4</v>
      </c>
      <c r="D42">
        <v>6</v>
      </c>
      <c r="E42">
        <v>1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>
      <c r="A43">
        <v>1.4</v>
      </c>
      <c r="B43">
        <v>4</v>
      </c>
      <c r="C43">
        <v>54.05</v>
      </c>
      <c r="D43">
        <v>6</v>
      </c>
      <c r="E43">
        <v>1</v>
      </c>
      <c r="F43">
        <v>0</v>
      </c>
      <c r="G43">
        <v>2</v>
      </c>
      <c r="H43">
        <v>2</v>
      </c>
      <c r="I43">
        <v>1</v>
      </c>
      <c r="J43">
        <v>0</v>
      </c>
    </row>
    <row r="44" spans="1:10">
      <c r="A44">
        <v>1.4</v>
      </c>
      <c r="B44">
        <v>4</v>
      </c>
      <c r="C44">
        <v>59.7</v>
      </c>
      <c r="D44">
        <v>6</v>
      </c>
      <c r="E44">
        <v>0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>
      <c r="A45">
        <v>1.4</v>
      </c>
      <c r="B45">
        <v>4</v>
      </c>
      <c r="C45">
        <v>52.749600000000001</v>
      </c>
      <c r="D45">
        <v>1</v>
      </c>
      <c r="E45">
        <v>0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>
      <c r="A46">
        <v>2</v>
      </c>
      <c r="B46">
        <v>4</v>
      </c>
      <c r="C46">
        <v>40</v>
      </c>
      <c r="D46">
        <v>4</v>
      </c>
      <c r="E46">
        <v>1</v>
      </c>
      <c r="F46">
        <v>0</v>
      </c>
      <c r="G46">
        <v>2</v>
      </c>
      <c r="H46">
        <v>2</v>
      </c>
      <c r="I46">
        <v>1</v>
      </c>
      <c r="J46">
        <v>0</v>
      </c>
    </row>
    <row r="47" spans="1:10">
      <c r="A47">
        <v>2</v>
      </c>
      <c r="B47">
        <v>4</v>
      </c>
      <c r="C47">
        <v>40.9</v>
      </c>
      <c r="D47">
        <v>6</v>
      </c>
      <c r="E47">
        <v>1</v>
      </c>
      <c r="F47">
        <v>0</v>
      </c>
      <c r="G47">
        <v>2</v>
      </c>
      <c r="H47">
        <v>2</v>
      </c>
      <c r="I47">
        <v>1</v>
      </c>
      <c r="J47">
        <v>0</v>
      </c>
    </row>
    <row r="48" spans="1:10">
      <c r="A48">
        <v>3.6</v>
      </c>
      <c r="B48">
        <v>6</v>
      </c>
      <c r="C48">
        <v>40.5</v>
      </c>
      <c r="D48">
        <v>6</v>
      </c>
      <c r="E48">
        <v>1</v>
      </c>
      <c r="F48">
        <v>0</v>
      </c>
      <c r="G48">
        <v>2</v>
      </c>
      <c r="H48">
        <v>2</v>
      </c>
      <c r="I48">
        <v>1</v>
      </c>
      <c r="J48">
        <v>0</v>
      </c>
    </row>
    <row r="49" spans="1:10">
      <c r="A49">
        <v>6.4</v>
      </c>
      <c r="B49">
        <v>8</v>
      </c>
      <c r="C49">
        <v>29.9499</v>
      </c>
      <c r="D49">
        <v>5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</row>
    <row r="50" spans="1:10">
      <c r="A50">
        <v>6.4</v>
      </c>
      <c r="B50">
        <v>8</v>
      </c>
      <c r="C50">
        <v>31.4</v>
      </c>
      <c r="D50">
        <v>6</v>
      </c>
      <c r="E50">
        <v>1</v>
      </c>
      <c r="F50">
        <v>0</v>
      </c>
      <c r="G50">
        <v>1</v>
      </c>
      <c r="H50">
        <v>1</v>
      </c>
      <c r="I50">
        <v>1</v>
      </c>
      <c r="J50">
        <v>0</v>
      </c>
    </row>
    <row r="51" spans="1:10">
      <c r="A51">
        <v>1.8</v>
      </c>
      <c r="B51">
        <v>4</v>
      </c>
      <c r="C51">
        <v>56.991500000000002</v>
      </c>
      <c r="D51">
        <v>1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>
      <c r="A52">
        <v>1.5</v>
      </c>
      <c r="B52">
        <v>4</v>
      </c>
      <c r="C52">
        <v>46.5</v>
      </c>
      <c r="D52">
        <v>4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>
      <c r="A53">
        <v>1.5</v>
      </c>
      <c r="B53">
        <v>4</v>
      </c>
      <c r="C53">
        <v>49.6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>
      <c r="A54">
        <v>1.6</v>
      </c>
      <c r="B54">
        <v>4</v>
      </c>
      <c r="C54">
        <v>42</v>
      </c>
      <c r="D54">
        <v>6</v>
      </c>
      <c r="E54">
        <v>1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>
      <c r="A55">
        <v>1.6</v>
      </c>
      <c r="B55">
        <v>4</v>
      </c>
      <c r="C55">
        <v>49.949399999999997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>
      <c r="A56">
        <v>1.6</v>
      </c>
      <c r="B56">
        <v>4</v>
      </c>
      <c r="C56">
        <v>45.3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>
      <c r="A57">
        <v>1.6</v>
      </c>
      <c r="B57">
        <v>4</v>
      </c>
      <c r="C57">
        <v>45.5</v>
      </c>
      <c r="D57">
        <v>6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>
      <c r="A58">
        <v>1.6</v>
      </c>
      <c r="B58">
        <v>4</v>
      </c>
      <c r="C58">
        <v>42.8</v>
      </c>
      <c r="D58">
        <v>6</v>
      </c>
      <c r="E58">
        <v>1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>
      <c r="A59">
        <v>1.6</v>
      </c>
      <c r="B59">
        <v>4</v>
      </c>
      <c r="C59">
        <v>43.7</v>
      </c>
      <c r="D59">
        <v>6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>
      <c r="A60">
        <v>2.5</v>
      </c>
      <c r="B60">
        <v>4</v>
      </c>
      <c r="C60">
        <v>42.904000000000003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0</v>
      </c>
    </row>
    <row r="61" spans="1:10">
      <c r="A61">
        <v>2.5</v>
      </c>
      <c r="B61">
        <v>4</v>
      </c>
      <c r="C61">
        <v>43.261699999999998</v>
      </c>
      <c r="D61">
        <v>6</v>
      </c>
      <c r="E61">
        <v>1</v>
      </c>
      <c r="F61">
        <v>0</v>
      </c>
      <c r="G61">
        <v>2</v>
      </c>
      <c r="H61">
        <v>2</v>
      </c>
      <c r="I61">
        <v>1</v>
      </c>
      <c r="J61">
        <v>0</v>
      </c>
    </row>
    <row r="62" spans="1:10">
      <c r="A62">
        <v>2.5</v>
      </c>
      <c r="B62">
        <v>4</v>
      </c>
      <c r="C62">
        <v>37.5899</v>
      </c>
      <c r="D62">
        <v>5</v>
      </c>
      <c r="E62">
        <v>0</v>
      </c>
      <c r="F62">
        <v>0</v>
      </c>
      <c r="G62">
        <v>2</v>
      </c>
      <c r="H62">
        <v>2</v>
      </c>
      <c r="I62">
        <v>0</v>
      </c>
      <c r="J62">
        <v>1</v>
      </c>
    </row>
    <row r="63" spans="1:10">
      <c r="A63">
        <v>2.5</v>
      </c>
      <c r="B63">
        <v>4</v>
      </c>
      <c r="C63">
        <v>36.655700000000003</v>
      </c>
      <c r="D63">
        <v>4</v>
      </c>
      <c r="E63">
        <v>1</v>
      </c>
      <c r="F63">
        <v>0</v>
      </c>
      <c r="G63">
        <v>2</v>
      </c>
      <c r="H63">
        <v>2</v>
      </c>
      <c r="I63">
        <v>0</v>
      </c>
      <c r="J63">
        <v>1</v>
      </c>
    </row>
    <row r="64" spans="1:10">
      <c r="A64">
        <v>2.5</v>
      </c>
      <c r="B64">
        <v>4</v>
      </c>
      <c r="C64">
        <v>34.434100000000001</v>
      </c>
      <c r="D64">
        <v>5</v>
      </c>
      <c r="E64">
        <v>0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>
      <c r="A65">
        <v>2.5</v>
      </c>
      <c r="B65">
        <v>4</v>
      </c>
      <c r="C65">
        <v>31.366900000000001</v>
      </c>
      <c r="D65">
        <v>6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>
      <c r="A66">
        <v>2</v>
      </c>
      <c r="B66">
        <v>4</v>
      </c>
      <c r="C66">
        <v>41.566099999999999</v>
      </c>
      <c r="D66">
        <v>1</v>
      </c>
      <c r="E66">
        <v>1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>
      <c r="A67">
        <v>2</v>
      </c>
      <c r="B67">
        <v>4</v>
      </c>
      <c r="C67">
        <v>44.707999999999998</v>
      </c>
      <c r="D67">
        <v>6</v>
      </c>
      <c r="E67">
        <v>0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>
      <c r="A68">
        <v>2</v>
      </c>
      <c r="B68">
        <v>4</v>
      </c>
      <c r="C68">
        <v>59.536099999999998</v>
      </c>
      <c r="D68">
        <v>6</v>
      </c>
      <c r="E68">
        <v>0</v>
      </c>
      <c r="F68">
        <v>0</v>
      </c>
      <c r="G68">
        <v>2</v>
      </c>
      <c r="H68">
        <v>2</v>
      </c>
      <c r="I68">
        <v>0</v>
      </c>
      <c r="J68">
        <v>0</v>
      </c>
    </row>
    <row r="69" spans="1:10">
      <c r="A69">
        <v>2</v>
      </c>
      <c r="B69">
        <v>4</v>
      </c>
      <c r="C69">
        <v>59.438099999999999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>
      <c r="A70">
        <v>2</v>
      </c>
      <c r="B70">
        <v>4</v>
      </c>
      <c r="C70">
        <v>46.2</v>
      </c>
      <c r="D70">
        <v>5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</row>
    <row r="71" spans="1:10">
      <c r="A71">
        <v>2</v>
      </c>
      <c r="B71">
        <v>4</v>
      </c>
      <c r="C71">
        <v>41.399000000000001</v>
      </c>
      <c r="D71">
        <v>6</v>
      </c>
      <c r="E71">
        <v>1</v>
      </c>
      <c r="F71">
        <v>0</v>
      </c>
      <c r="G71">
        <v>1</v>
      </c>
      <c r="H71">
        <v>1</v>
      </c>
      <c r="I71">
        <v>0</v>
      </c>
      <c r="J71">
        <v>0</v>
      </c>
    </row>
    <row r="72" spans="1:10">
      <c r="A72">
        <v>2.5</v>
      </c>
      <c r="B72">
        <v>5</v>
      </c>
      <c r="C72">
        <v>44.515900000000002</v>
      </c>
      <c r="D72">
        <v>5</v>
      </c>
      <c r="E72">
        <v>0</v>
      </c>
      <c r="F72">
        <v>0</v>
      </c>
      <c r="G72">
        <v>2</v>
      </c>
      <c r="H72">
        <v>2</v>
      </c>
      <c r="I72">
        <v>1</v>
      </c>
      <c r="J72">
        <v>0</v>
      </c>
    </row>
    <row r="73" spans="1:10">
      <c r="A73">
        <v>2.5</v>
      </c>
      <c r="B73">
        <v>5</v>
      </c>
      <c r="C73">
        <v>42.488799999999998</v>
      </c>
      <c r="D73">
        <v>6</v>
      </c>
      <c r="E73">
        <v>1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>
      <c r="A74">
        <v>3</v>
      </c>
      <c r="B74">
        <v>6</v>
      </c>
      <c r="C74">
        <v>35.799999999999997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</row>
    <row r="75" spans="1:10">
      <c r="A75">
        <v>6.8</v>
      </c>
      <c r="B75">
        <v>8</v>
      </c>
      <c r="C75">
        <v>23.4</v>
      </c>
      <c r="D75">
        <v>8</v>
      </c>
      <c r="E75">
        <v>0</v>
      </c>
      <c r="F75">
        <v>0</v>
      </c>
      <c r="G75">
        <v>1</v>
      </c>
      <c r="H75">
        <v>1</v>
      </c>
      <c r="I75">
        <v>1</v>
      </c>
      <c r="J75">
        <v>0</v>
      </c>
    </row>
    <row r="76" spans="1:10">
      <c r="A76">
        <v>4.4000000000000004</v>
      </c>
      <c r="B76">
        <v>8</v>
      </c>
      <c r="C76">
        <v>33.049900000000001</v>
      </c>
      <c r="D76">
        <v>8</v>
      </c>
      <c r="E76">
        <v>1</v>
      </c>
      <c r="F76">
        <v>0</v>
      </c>
      <c r="G76">
        <v>2</v>
      </c>
      <c r="H76">
        <v>2</v>
      </c>
      <c r="I76">
        <v>1</v>
      </c>
      <c r="J76">
        <v>0</v>
      </c>
    </row>
    <row r="77" spans="1:10">
      <c r="A77">
        <v>4.4000000000000004</v>
      </c>
      <c r="B77">
        <v>8</v>
      </c>
      <c r="C77">
        <v>33.603200000000001</v>
      </c>
      <c r="D77">
        <v>8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>
      <c r="A78">
        <v>2.4</v>
      </c>
      <c r="B78">
        <v>4</v>
      </c>
      <c r="C78">
        <v>42</v>
      </c>
      <c r="D78">
        <v>6</v>
      </c>
      <c r="E78">
        <v>1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>
      <c r="A79">
        <v>3.6</v>
      </c>
      <c r="B79">
        <v>6</v>
      </c>
      <c r="C79">
        <v>37.487400000000001</v>
      </c>
      <c r="D79">
        <v>6</v>
      </c>
      <c r="E79">
        <v>1</v>
      </c>
      <c r="F79">
        <v>0</v>
      </c>
      <c r="G79">
        <v>2</v>
      </c>
      <c r="H79">
        <v>2</v>
      </c>
      <c r="I79">
        <v>1</v>
      </c>
      <c r="J79">
        <v>0</v>
      </c>
    </row>
    <row r="80" spans="1:10">
      <c r="A80">
        <v>3.6</v>
      </c>
      <c r="B80">
        <v>6</v>
      </c>
      <c r="C80">
        <v>36.1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0</v>
      </c>
    </row>
    <row r="81" spans="1:10">
      <c r="A81">
        <v>2</v>
      </c>
      <c r="B81">
        <v>4</v>
      </c>
      <c r="C81">
        <v>39.4</v>
      </c>
      <c r="D81">
        <v>6</v>
      </c>
      <c r="E81">
        <v>1</v>
      </c>
      <c r="F81">
        <v>0</v>
      </c>
      <c r="G81">
        <v>2</v>
      </c>
      <c r="H81">
        <v>2</v>
      </c>
      <c r="I81">
        <v>1</v>
      </c>
      <c r="J81">
        <v>0</v>
      </c>
    </row>
    <row r="82" spans="1:10">
      <c r="A82">
        <v>2</v>
      </c>
      <c r="B82">
        <v>4</v>
      </c>
      <c r="C82">
        <v>44.7</v>
      </c>
      <c r="D82">
        <v>6</v>
      </c>
      <c r="E82">
        <v>0</v>
      </c>
      <c r="F82">
        <v>0</v>
      </c>
      <c r="G82">
        <v>2</v>
      </c>
      <c r="H82">
        <v>2</v>
      </c>
      <c r="I82">
        <v>1</v>
      </c>
      <c r="J82">
        <v>0</v>
      </c>
    </row>
    <row r="83" spans="1:10">
      <c r="A83">
        <v>2.4</v>
      </c>
      <c r="B83">
        <v>4</v>
      </c>
      <c r="C83">
        <v>42.5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>
      <c r="A84">
        <v>2</v>
      </c>
      <c r="B84">
        <v>4</v>
      </c>
      <c r="C84">
        <v>41.5</v>
      </c>
      <c r="D84">
        <v>4</v>
      </c>
      <c r="E84">
        <v>1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>
      <c r="A85">
        <v>2</v>
      </c>
      <c r="B85">
        <v>4</v>
      </c>
      <c r="C85">
        <v>43.5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>
      <c r="A86">
        <v>3.6</v>
      </c>
      <c r="B86">
        <v>6</v>
      </c>
      <c r="C86">
        <v>40.5</v>
      </c>
      <c r="D86">
        <v>6</v>
      </c>
      <c r="E86">
        <v>1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>
      <c r="A87">
        <v>3</v>
      </c>
      <c r="B87">
        <v>6</v>
      </c>
      <c r="C87">
        <v>39.700000000000003</v>
      </c>
      <c r="D87">
        <v>6</v>
      </c>
      <c r="E87">
        <v>1</v>
      </c>
      <c r="F87">
        <v>1</v>
      </c>
      <c r="G87">
        <v>2</v>
      </c>
      <c r="H87">
        <v>2</v>
      </c>
      <c r="I87">
        <v>1</v>
      </c>
      <c r="J87">
        <v>0</v>
      </c>
    </row>
    <row r="88" spans="1:10">
      <c r="A88">
        <v>2.5</v>
      </c>
      <c r="B88">
        <v>6</v>
      </c>
      <c r="C88">
        <v>40.807499999999997</v>
      </c>
      <c r="D88">
        <v>7</v>
      </c>
      <c r="E88">
        <v>1</v>
      </c>
      <c r="F88">
        <v>0</v>
      </c>
      <c r="G88">
        <v>2</v>
      </c>
      <c r="H88">
        <v>2</v>
      </c>
      <c r="I88">
        <v>1</v>
      </c>
      <c r="J88">
        <v>0</v>
      </c>
    </row>
    <row r="89" spans="1:10">
      <c r="A89">
        <v>2.5</v>
      </c>
      <c r="B89">
        <v>6</v>
      </c>
      <c r="C89">
        <v>37.979999999999997</v>
      </c>
      <c r="D89">
        <v>7</v>
      </c>
      <c r="E89">
        <v>1</v>
      </c>
      <c r="F89">
        <v>0</v>
      </c>
      <c r="G89">
        <v>2</v>
      </c>
      <c r="H89">
        <v>2</v>
      </c>
      <c r="I89">
        <v>1</v>
      </c>
      <c r="J89">
        <v>0</v>
      </c>
    </row>
    <row r="90" spans="1:10">
      <c r="A90">
        <v>3.7</v>
      </c>
      <c r="B90">
        <v>6</v>
      </c>
      <c r="C90">
        <v>36.752800000000001</v>
      </c>
      <c r="D90">
        <v>7</v>
      </c>
      <c r="E90">
        <v>1</v>
      </c>
      <c r="F90">
        <v>0</v>
      </c>
      <c r="G90">
        <v>2</v>
      </c>
      <c r="H90">
        <v>2</v>
      </c>
      <c r="I90">
        <v>1</v>
      </c>
      <c r="J90">
        <v>1</v>
      </c>
    </row>
    <row r="91" spans="1:10">
      <c r="A91">
        <v>3.7</v>
      </c>
      <c r="B91">
        <v>6</v>
      </c>
      <c r="C91">
        <v>33.4</v>
      </c>
      <c r="D91">
        <v>7</v>
      </c>
      <c r="E91">
        <v>1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>
      <c r="A92">
        <v>5.6</v>
      </c>
      <c r="B92">
        <v>8</v>
      </c>
      <c r="C92">
        <v>34.5</v>
      </c>
      <c r="D92">
        <v>7</v>
      </c>
      <c r="E92">
        <v>1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>
      <c r="A93">
        <v>5.6</v>
      </c>
      <c r="B93">
        <v>8</v>
      </c>
      <c r="C93">
        <v>32.4</v>
      </c>
      <c r="D93">
        <v>7</v>
      </c>
      <c r="E93">
        <v>1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>
      <c r="A94">
        <v>3</v>
      </c>
      <c r="B94">
        <v>6</v>
      </c>
      <c r="C94">
        <v>39.700000000000003</v>
      </c>
      <c r="D94">
        <v>6</v>
      </c>
      <c r="E94">
        <v>1</v>
      </c>
      <c r="F94">
        <v>1</v>
      </c>
      <c r="G94">
        <v>2</v>
      </c>
      <c r="H94">
        <v>2</v>
      </c>
      <c r="I94">
        <v>1</v>
      </c>
      <c r="J94">
        <v>0</v>
      </c>
    </row>
    <row r="95" spans="1:10">
      <c r="A95">
        <v>2.5</v>
      </c>
      <c r="B95">
        <v>4</v>
      </c>
      <c r="C95">
        <v>51.6</v>
      </c>
      <c r="D95">
        <v>1</v>
      </c>
      <c r="E95">
        <v>0</v>
      </c>
      <c r="F95">
        <v>0</v>
      </c>
      <c r="G95">
        <v>2</v>
      </c>
      <c r="H95">
        <v>2</v>
      </c>
      <c r="I95">
        <v>1</v>
      </c>
      <c r="J95">
        <v>0</v>
      </c>
    </row>
    <row r="96" spans="1:10">
      <c r="A96">
        <v>2.2999999999999998</v>
      </c>
      <c r="B96">
        <v>4</v>
      </c>
      <c r="C96">
        <v>34.700000000000003</v>
      </c>
      <c r="D96">
        <v>6</v>
      </c>
      <c r="E96">
        <v>0</v>
      </c>
      <c r="F96">
        <v>0</v>
      </c>
      <c r="G96">
        <v>2</v>
      </c>
      <c r="H96">
        <v>2</v>
      </c>
      <c r="I96">
        <v>1</v>
      </c>
      <c r="J96">
        <v>0</v>
      </c>
    </row>
    <row r="97" spans="1:10">
      <c r="A97">
        <v>3</v>
      </c>
      <c r="B97">
        <v>6</v>
      </c>
      <c r="C97">
        <v>47.1</v>
      </c>
      <c r="D97">
        <v>7</v>
      </c>
      <c r="E97">
        <v>1</v>
      </c>
      <c r="F97">
        <v>0</v>
      </c>
      <c r="G97">
        <v>2</v>
      </c>
      <c r="H97">
        <v>2</v>
      </c>
      <c r="I97">
        <v>1</v>
      </c>
      <c r="J97">
        <v>0</v>
      </c>
    </row>
    <row r="98" spans="1:10">
      <c r="A98">
        <v>4.2</v>
      </c>
      <c r="B98">
        <v>8</v>
      </c>
      <c r="C98">
        <v>35.722200000000001</v>
      </c>
      <c r="D98">
        <v>8</v>
      </c>
      <c r="E98">
        <v>0</v>
      </c>
      <c r="F98">
        <v>0</v>
      </c>
      <c r="G98">
        <v>2</v>
      </c>
      <c r="H98">
        <v>2</v>
      </c>
      <c r="I98">
        <v>1</v>
      </c>
      <c r="J98">
        <v>0</v>
      </c>
    </row>
    <row r="99" spans="1:10">
      <c r="A99">
        <v>3</v>
      </c>
      <c r="B99">
        <v>6</v>
      </c>
      <c r="C99">
        <v>37.999699999999997</v>
      </c>
      <c r="D99">
        <v>8</v>
      </c>
      <c r="E99">
        <v>1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>
      <c r="A100">
        <v>4.4000000000000004</v>
      </c>
      <c r="B100">
        <v>8</v>
      </c>
      <c r="C100">
        <v>31.227399999999999</v>
      </c>
      <c r="D100">
        <v>8</v>
      </c>
      <c r="E100">
        <v>1</v>
      </c>
      <c r="F100">
        <v>0</v>
      </c>
      <c r="G100">
        <v>2</v>
      </c>
      <c r="H100">
        <v>2</v>
      </c>
      <c r="I100">
        <v>1</v>
      </c>
      <c r="J100">
        <v>0</v>
      </c>
    </row>
    <row r="101" spans="1:10">
      <c r="A101">
        <v>4.4000000000000004</v>
      </c>
      <c r="B101">
        <v>8</v>
      </c>
      <c r="C101">
        <v>30.547999999999998</v>
      </c>
      <c r="D101">
        <v>8</v>
      </c>
      <c r="E101">
        <v>1</v>
      </c>
      <c r="F101">
        <v>0</v>
      </c>
      <c r="G101">
        <v>2</v>
      </c>
      <c r="H101">
        <v>2</v>
      </c>
      <c r="I101">
        <v>1</v>
      </c>
      <c r="J101">
        <v>0</v>
      </c>
    </row>
    <row r="102" spans="1:10">
      <c r="A102">
        <v>3</v>
      </c>
      <c r="B102">
        <v>6</v>
      </c>
      <c r="C102">
        <v>35.496600000000001</v>
      </c>
      <c r="D102">
        <v>6</v>
      </c>
      <c r="E102">
        <v>1</v>
      </c>
      <c r="F102">
        <v>0</v>
      </c>
      <c r="G102">
        <v>2</v>
      </c>
      <c r="H102">
        <v>2</v>
      </c>
      <c r="I102">
        <v>1</v>
      </c>
      <c r="J102">
        <v>0</v>
      </c>
    </row>
    <row r="103" spans="1:10">
      <c r="A103">
        <v>3</v>
      </c>
      <c r="B103">
        <v>6</v>
      </c>
      <c r="C103">
        <v>35.496600000000001</v>
      </c>
      <c r="D103">
        <v>6</v>
      </c>
      <c r="E103">
        <v>1</v>
      </c>
      <c r="F103">
        <v>0</v>
      </c>
      <c r="G103">
        <v>2</v>
      </c>
      <c r="H103">
        <v>2</v>
      </c>
      <c r="I103">
        <v>1</v>
      </c>
      <c r="J103">
        <v>0</v>
      </c>
    </row>
    <row r="104" spans="1:10">
      <c r="A104">
        <v>4.4000000000000004</v>
      </c>
      <c r="B104">
        <v>8</v>
      </c>
      <c r="C104">
        <v>33.603200000000001</v>
      </c>
      <c r="D104">
        <v>8</v>
      </c>
      <c r="E104">
        <v>1</v>
      </c>
      <c r="F104">
        <v>0</v>
      </c>
      <c r="G104">
        <v>2</v>
      </c>
      <c r="H104">
        <v>2</v>
      </c>
      <c r="I104">
        <v>1</v>
      </c>
      <c r="J104">
        <v>0</v>
      </c>
    </row>
    <row r="105" spans="1:10">
      <c r="A105">
        <v>4.4000000000000004</v>
      </c>
      <c r="B105">
        <v>8</v>
      </c>
      <c r="C105">
        <v>29.837800000000001</v>
      </c>
      <c r="D105">
        <v>6</v>
      </c>
      <c r="E105">
        <v>1</v>
      </c>
      <c r="F105">
        <v>0</v>
      </c>
      <c r="G105">
        <v>2</v>
      </c>
      <c r="H105">
        <v>2</v>
      </c>
      <c r="I105">
        <v>1</v>
      </c>
      <c r="J105">
        <v>0</v>
      </c>
    </row>
    <row r="106" spans="1:10">
      <c r="A106">
        <v>4.4000000000000004</v>
      </c>
      <c r="B106">
        <v>8</v>
      </c>
      <c r="C106">
        <v>27.730699999999999</v>
      </c>
      <c r="D106">
        <v>6</v>
      </c>
      <c r="E106">
        <v>1</v>
      </c>
      <c r="F106">
        <v>0</v>
      </c>
      <c r="G106">
        <v>2</v>
      </c>
      <c r="H106">
        <v>2</v>
      </c>
      <c r="I106">
        <v>1</v>
      </c>
      <c r="J106">
        <v>0</v>
      </c>
    </row>
    <row r="107" spans="1:10">
      <c r="A107">
        <v>4.4000000000000004</v>
      </c>
      <c r="B107">
        <v>8</v>
      </c>
      <c r="C107">
        <v>29.837800000000001</v>
      </c>
      <c r="D107">
        <v>6</v>
      </c>
      <c r="E107">
        <v>1</v>
      </c>
      <c r="F107">
        <v>0</v>
      </c>
      <c r="G107">
        <v>2</v>
      </c>
      <c r="H107">
        <v>2</v>
      </c>
      <c r="I107">
        <v>1</v>
      </c>
      <c r="J107">
        <v>0</v>
      </c>
    </row>
    <row r="108" spans="1:10">
      <c r="A108">
        <v>4.4000000000000004</v>
      </c>
      <c r="B108">
        <v>8</v>
      </c>
      <c r="C108">
        <v>27.730699999999999</v>
      </c>
      <c r="D108">
        <v>6</v>
      </c>
      <c r="E108">
        <v>1</v>
      </c>
      <c r="F108">
        <v>0</v>
      </c>
      <c r="G108">
        <v>2</v>
      </c>
      <c r="H108">
        <v>2</v>
      </c>
      <c r="I108">
        <v>1</v>
      </c>
      <c r="J108">
        <v>0</v>
      </c>
    </row>
    <row r="109" spans="1:10">
      <c r="A109">
        <v>3.6</v>
      </c>
      <c r="B109">
        <v>6</v>
      </c>
      <c r="C109">
        <v>37.9</v>
      </c>
      <c r="D109">
        <v>5</v>
      </c>
      <c r="E109">
        <v>1</v>
      </c>
      <c r="F109">
        <v>0</v>
      </c>
      <c r="G109">
        <v>2</v>
      </c>
      <c r="H109">
        <v>2</v>
      </c>
      <c r="I109">
        <v>1</v>
      </c>
      <c r="J109">
        <v>0</v>
      </c>
    </row>
    <row r="110" spans="1:10">
      <c r="A110">
        <v>5.7</v>
      </c>
      <c r="B110">
        <v>8</v>
      </c>
      <c r="C110">
        <v>34.5</v>
      </c>
      <c r="D110">
        <v>5</v>
      </c>
      <c r="E110">
        <v>1</v>
      </c>
      <c r="F110">
        <v>0</v>
      </c>
      <c r="G110">
        <v>1</v>
      </c>
      <c r="H110">
        <v>1</v>
      </c>
      <c r="I110">
        <v>1</v>
      </c>
      <c r="J110">
        <v>0</v>
      </c>
    </row>
    <row r="111" spans="1:10">
      <c r="A111">
        <v>4.5999999999999996</v>
      </c>
      <c r="B111">
        <v>8</v>
      </c>
      <c r="C111">
        <v>33.9</v>
      </c>
      <c r="D111">
        <v>6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0</v>
      </c>
    </row>
    <row r="112" spans="1:10">
      <c r="A112">
        <v>3.6</v>
      </c>
      <c r="B112">
        <v>6</v>
      </c>
      <c r="C112">
        <v>37.299799999999998</v>
      </c>
      <c r="D112">
        <v>7</v>
      </c>
      <c r="E112">
        <v>1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>
      <c r="A113">
        <v>3.6</v>
      </c>
      <c r="B113">
        <v>6</v>
      </c>
      <c r="C113">
        <v>36.543999999999997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>
      <c r="A114">
        <v>3</v>
      </c>
      <c r="B114">
        <v>6</v>
      </c>
      <c r="C114">
        <v>36.920200000000001</v>
      </c>
      <c r="D114">
        <v>6</v>
      </c>
      <c r="E114">
        <v>1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>
      <c r="A115">
        <v>3</v>
      </c>
      <c r="B115">
        <v>6</v>
      </c>
      <c r="C115">
        <v>37.425899999999999</v>
      </c>
      <c r="D115">
        <v>6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>
      <c r="A116">
        <v>3</v>
      </c>
      <c r="B116">
        <v>6</v>
      </c>
      <c r="C116">
        <v>35.435400000000001</v>
      </c>
      <c r="D116">
        <v>6</v>
      </c>
      <c r="E116">
        <v>0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>
      <c r="A117">
        <v>3</v>
      </c>
      <c r="B117">
        <v>6</v>
      </c>
      <c r="C117">
        <v>35.890999999999998</v>
      </c>
      <c r="D117">
        <v>6</v>
      </c>
      <c r="E117">
        <v>1</v>
      </c>
      <c r="F117">
        <v>0</v>
      </c>
      <c r="G117">
        <v>2</v>
      </c>
      <c r="H117">
        <v>2</v>
      </c>
      <c r="I117">
        <v>1</v>
      </c>
      <c r="J117">
        <v>1</v>
      </c>
    </row>
    <row r="118" spans="1:10">
      <c r="A118">
        <v>1.6</v>
      </c>
      <c r="B118">
        <v>4</v>
      </c>
      <c r="C118">
        <v>43.297899999999998</v>
      </c>
      <c r="D118">
        <v>6</v>
      </c>
      <c r="E118">
        <v>0</v>
      </c>
      <c r="F118">
        <v>0</v>
      </c>
      <c r="G118">
        <v>2</v>
      </c>
      <c r="H118">
        <v>2</v>
      </c>
      <c r="I118">
        <v>1</v>
      </c>
      <c r="J118">
        <v>0</v>
      </c>
    </row>
    <row r="119" spans="1:10">
      <c r="A119">
        <v>1.6</v>
      </c>
      <c r="B119">
        <v>4</v>
      </c>
      <c r="C119">
        <v>45.5991</v>
      </c>
      <c r="D119">
        <v>1</v>
      </c>
      <c r="E119">
        <v>1</v>
      </c>
      <c r="F119">
        <v>0</v>
      </c>
      <c r="G119">
        <v>2</v>
      </c>
      <c r="H119">
        <v>2</v>
      </c>
      <c r="I119">
        <v>1</v>
      </c>
      <c r="J119">
        <v>0</v>
      </c>
    </row>
    <row r="120" spans="1:10">
      <c r="A120">
        <v>1.6</v>
      </c>
      <c r="B120">
        <v>4</v>
      </c>
      <c r="C120">
        <v>41.7</v>
      </c>
      <c r="D120">
        <v>1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0</v>
      </c>
    </row>
    <row r="121" spans="1:10">
      <c r="A121">
        <v>2.4</v>
      </c>
      <c r="B121">
        <v>4</v>
      </c>
      <c r="C121">
        <v>38.700000000000003</v>
      </c>
      <c r="D121">
        <v>5</v>
      </c>
      <c r="E121">
        <v>0</v>
      </c>
      <c r="F121">
        <v>0</v>
      </c>
      <c r="G121">
        <v>2</v>
      </c>
      <c r="H121">
        <v>2</v>
      </c>
      <c r="I121">
        <v>1</v>
      </c>
      <c r="J121">
        <v>0</v>
      </c>
    </row>
    <row r="122" spans="1:10">
      <c r="A122">
        <v>2.4</v>
      </c>
      <c r="B122">
        <v>4</v>
      </c>
      <c r="C122">
        <v>38.700000000000003</v>
      </c>
      <c r="D122">
        <v>4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0</v>
      </c>
    </row>
    <row r="123" spans="1:10">
      <c r="A123">
        <v>2.5</v>
      </c>
      <c r="B123">
        <v>4</v>
      </c>
      <c r="C123">
        <v>37.5899</v>
      </c>
      <c r="D123">
        <v>5</v>
      </c>
      <c r="E123">
        <v>0</v>
      </c>
      <c r="F123">
        <v>0</v>
      </c>
      <c r="G123">
        <v>2</v>
      </c>
      <c r="H123">
        <v>2</v>
      </c>
      <c r="I123">
        <v>0</v>
      </c>
      <c r="J123">
        <v>1</v>
      </c>
    </row>
    <row r="124" spans="1:10">
      <c r="A124">
        <v>2.5</v>
      </c>
      <c r="B124">
        <v>4</v>
      </c>
      <c r="C124">
        <v>36.655700000000003</v>
      </c>
      <c r="D124">
        <v>4</v>
      </c>
      <c r="E124">
        <v>1</v>
      </c>
      <c r="F124">
        <v>0</v>
      </c>
      <c r="G124">
        <v>2</v>
      </c>
      <c r="H124">
        <v>2</v>
      </c>
      <c r="I124">
        <v>0</v>
      </c>
      <c r="J124">
        <v>1</v>
      </c>
    </row>
    <row r="125" spans="1:10">
      <c r="A125">
        <v>2.5</v>
      </c>
      <c r="B125">
        <v>4</v>
      </c>
      <c r="C125">
        <v>34.434100000000001</v>
      </c>
      <c r="D125">
        <v>5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>
      <c r="A126">
        <v>2.5</v>
      </c>
      <c r="B126">
        <v>4</v>
      </c>
      <c r="C126">
        <v>31.366900000000001</v>
      </c>
      <c r="D126">
        <v>6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>
      <c r="A127">
        <v>3.5</v>
      </c>
      <c r="B127">
        <v>6</v>
      </c>
      <c r="C127">
        <v>32.200000000000003</v>
      </c>
      <c r="D127">
        <v>7</v>
      </c>
      <c r="E127">
        <v>1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>
      <c r="A128">
        <v>3.7</v>
      </c>
      <c r="B128">
        <v>6</v>
      </c>
      <c r="C128">
        <v>28.1</v>
      </c>
      <c r="D128">
        <v>4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0</v>
      </c>
    </row>
    <row r="129" spans="1:10">
      <c r="A129">
        <v>4.7</v>
      </c>
      <c r="B129">
        <v>8</v>
      </c>
      <c r="C129">
        <v>25.7</v>
      </c>
      <c r="D129">
        <v>5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</row>
    <row r="130" spans="1:10">
      <c r="A130">
        <v>3.7</v>
      </c>
      <c r="B130">
        <v>6</v>
      </c>
      <c r="C130">
        <v>27.8</v>
      </c>
      <c r="D130">
        <v>4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0</v>
      </c>
    </row>
    <row r="131" spans="1:10">
      <c r="A131">
        <v>4.7</v>
      </c>
      <c r="B131">
        <v>8</v>
      </c>
      <c r="C131">
        <v>25.6</v>
      </c>
      <c r="D131">
        <v>5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0</v>
      </c>
    </row>
    <row r="132" spans="1:10">
      <c r="A132">
        <v>5.7</v>
      </c>
      <c r="B132">
        <v>8</v>
      </c>
      <c r="C132">
        <v>27.2</v>
      </c>
      <c r="D132">
        <v>5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0</v>
      </c>
    </row>
    <row r="133" spans="1:10">
      <c r="A133">
        <v>3.7</v>
      </c>
      <c r="B133">
        <v>6</v>
      </c>
      <c r="C133">
        <v>31.364100000000001</v>
      </c>
      <c r="D133">
        <v>6</v>
      </c>
      <c r="E133">
        <v>1</v>
      </c>
      <c r="F133">
        <v>1</v>
      </c>
      <c r="G133">
        <v>2</v>
      </c>
      <c r="H133">
        <v>2</v>
      </c>
      <c r="I133">
        <v>1</v>
      </c>
      <c r="J133">
        <v>0</v>
      </c>
    </row>
    <row r="134" spans="1:10">
      <c r="A134">
        <v>3.7</v>
      </c>
      <c r="B134">
        <v>6</v>
      </c>
      <c r="C134">
        <v>31.363900000000001</v>
      </c>
      <c r="D134">
        <v>6</v>
      </c>
      <c r="E134">
        <v>0</v>
      </c>
      <c r="F134">
        <v>1</v>
      </c>
      <c r="G134">
        <v>2</v>
      </c>
      <c r="H134">
        <v>2</v>
      </c>
      <c r="I134">
        <v>1</v>
      </c>
      <c r="J134">
        <v>0</v>
      </c>
    </row>
    <row r="135" spans="1:10">
      <c r="A135">
        <v>5</v>
      </c>
      <c r="B135">
        <v>8</v>
      </c>
      <c r="C135">
        <v>28.716000000000001</v>
      </c>
      <c r="D135">
        <v>6</v>
      </c>
      <c r="E135">
        <v>1</v>
      </c>
      <c r="F135">
        <v>1</v>
      </c>
      <c r="G135">
        <v>2</v>
      </c>
      <c r="H135">
        <v>2</v>
      </c>
      <c r="I135">
        <v>1</v>
      </c>
      <c r="J135">
        <v>0</v>
      </c>
    </row>
    <row r="136" spans="1:10">
      <c r="A136">
        <v>5</v>
      </c>
      <c r="B136">
        <v>8</v>
      </c>
      <c r="C136">
        <v>28.700900000000001</v>
      </c>
      <c r="D136">
        <v>6</v>
      </c>
      <c r="E136">
        <v>0</v>
      </c>
      <c r="F136">
        <v>1</v>
      </c>
      <c r="G136">
        <v>2</v>
      </c>
      <c r="H136">
        <v>2</v>
      </c>
      <c r="I136">
        <v>1</v>
      </c>
      <c r="J136">
        <v>0</v>
      </c>
    </row>
    <row r="137" spans="1:10">
      <c r="A137">
        <v>3.7</v>
      </c>
      <c r="B137">
        <v>6</v>
      </c>
      <c r="C137">
        <v>24.4</v>
      </c>
      <c r="D137">
        <v>4</v>
      </c>
      <c r="E137">
        <v>1</v>
      </c>
      <c r="F137">
        <v>0</v>
      </c>
      <c r="G137">
        <v>1</v>
      </c>
      <c r="H137">
        <v>1</v>
      </c>
      <c r="I137">
        <v>0</v>
      </c>
      <c r="J137">
        <v>0</v>
      </c>
    </row>
    <row r="138" spans="1:10">
      <c r="A138">
        <v>4.7</v>
      </c>
      <c r="B138">
        <v>8</v>
      </c>
      <c r="C138">
        <v>25.6</v>
      </c>
      <c r="D138">
        <v>5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</row>
    <row r="139" spans="1:10">
      <c r="A139">
        <v>4.7</v>
      </c>
      <c r="B139">
        <v>8</v>
      </c>
      <c r="C139">
        <v>24.6</v>
      </c>
      <c r="D139">
        <v>5</v>
      </c>
      <c r="E139">
        <v>1</v>
      </c>
      <c r="F139">
        <v>0</v>
      </c>
      <c r="G139">
        <v>1</v>
      </c>
      <c r="H139">
        <v>1</v>
      </c>
      <c r="I139">
        <v>0</v>
      </c>
      <c r="J139">
        <v>0</v>
      </c>
    </row>
    <row r="140" spans="1:10">
      <c r="A140">
        <v>5.7</v>
      </c>
      <c r="B140">
        <v>8</v>
      </c>
      <c r="C140">
        <v>25.6</v>
      </c>
      <c r="D140">
        <v>5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0</v>
      </c>
    </row>
    <row r="141" spans="1:10">
      <c r="A141">
        <v>3.7</v>
      </c>
      <c r="B141">
        <v>6</v>
      </c>
      <c r="C141">
        <v>28.566800000000001</v>
      </c>
      <c r="D141">
        <v>6</v>
      </c>
      <c r="E141">
        <v>1</v>
      </c>
      <c r="F141">
        <v>1</v>
      </c>
      <c r="G141">
        <v>2</v>
      </c>
      <c r="H141">
        <v>2</v>
      </c>
      <c r="I141">
        <v>1</v>
      </c>
      <c r="J141">
        <v>0</v>
      </c>
    </row>
    <row r="142" spans="1:10">
      <c r="A142">
        <v>3.7</v>
      </c>
      <c r="B142">
        <v>6</v>
      </c>
      <c r="C142">
        <v>28.567399999999999</v>
      </c>
      <c r="D142">
        <v>6</v>
      </c>
      <c r="E142">
        <v>0</v>
      </c>
      <c r="F142">
        <v>1</v>
      </c>
      <c r="G142">
        <v>2</v>
      </c>
      <c r="H142">
        <v>2</v>
      </c>
      <c r="I142">
        <v>1</v>
      </c>
      <c r="J142">
        <v>0</v>
      </c>
    </row>
    <row r="143" spans="1:10">
      <c r="A143">
        <v>5</v>
      </c>
      <c r="B143">
        <v>8</v>
      </c>
      <c r="C143">
        <v>25.897500000000001</v>
      </c>
      <c r="D143">
        <v>6</v>
      </c>
      <c r="E143">
        <v>1</v>
      </c>
      <c r="F143">
        <v>1</v>
      </c>
      <c r="G143">
        <v>2</v>
      </c>
      <c r="H143">
        <v>2</v>
      </c>
      <c r="I143">
        <v>1</v>
      </c>
      <c r="J143">
        <v>0</v>
      </c>
    </row>
    <row r="144" spans="1:10">
      <c r="A144">
        <v>5</v>
      </c>
      <c r="B144">
        <v>8</v>
      </c>
      <c r="C144">
        <v>25.897200000000002</v>
      </c>
      <c r="D144">
        <v>6</v>
      </c>
      <c r="E144">
        <v>0</v>
      </c>
      <c r="F144">
        <v>1</v>
      </c>
      <c r="G144">
        <v>2</v>
      </c>
      <c r="H144">
        <v>2</v>
      </c>
      <c r="I144">
        <v>1</v>
      </c>
      <c r="J144">
        <v>0</v>
      </c>
    </row>
    <row r="145" spans="1:10">
      <c r="A145">
        <v>6.2</v>
      </c>
      <c r="B145">
        <v>8</v>
      </c>
      <c r="C145">
        <v>19.5139</v>
      </c>
      <c r="D145">
        <v>6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</row>
    <row r="146" spans="1:10">
      <c r="A146">
        <v>2.2000000000000002</v>
      </c>
      <c r="B146">
        <v>4</v>
      </c>
      <c r="C146">
        <v>30.45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0</v>
      </c>
      <c r="J146">
        <v>0</v>
      </c>
    </row>
    <row r="147" spans="1:10">
      <c r="A147">
        <v>6</v>
      </c>
      <c r="B147">
        <v>8</v>
      </c>
      <c r="C147">
        <v>21.473400000000002</v>
      </c>
      <c r="D147">
        <v>6</v>
      </c>
      <c r="E147">
        <v>1</v>
      </c>
      <c r="F147">
        <v>0</v>
      </c>
      <c r="G147">
        <v>1</v>
      </c>
      <c r="H147">
        <v>1</v>
      </c>
      <c r="I147">
        <v>1</v>
      </c>
      <c r="J147">
        <v>0</v>
      </c>
    </row>
    <row r="148" spans="1:10">
      <c r="A148">
        <v>6</v>
      </c>
      <c r="B148">
        <v>8</v>
      </c>
      <c r="C148">
        <v>21.473400000000002</v>
      </c>
      <c r="D148">
        <v>6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0</v>
      </c>
    </row>
    <row r="149" spans="1:10">
      <c r="A149">
        <v>6</v>
      </c>
      <c r="B149">
        <v>8</v>
      </c>
      <c r="C149">
        <v>21.473400000000002</v>
      </c>
      <c r="D149">
        <v>6</v>
      </c>
      <c r="E149">
        <v>1</v>
      </c>
      <c r="F149">
        <v>0</v>
      </c>
      <c r="G149">
        <v>1</v>
      </c>
      <c r="H149">
        <v>1</v>
      </c>
      <c r="I149">
        <v>1</v>
      </c>
      <c r="J149">
        <v>0</v>
      </c>
    </row>
    <row r="150" spans="1:10">
      <c r="A150">
        <v>4.5999999999999996</v>
      </c>
      <c r="B150">
        <v>8</v>
      </c>
      <c r="C150">
        <v>23</v>
      </c>
      <c r="D150">
        <v>4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</row>
    <row r="151" spans="1:10">
      <c r="A151">
        <v>5.4</v>
      </c>
      <c r="B151">
        <v>8</v>
      </c>
      <c r="C151">
        <v>21.8</v>
      </c>
      <c r="D151">
        <v>4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</row>
    <row r="152" spans="1:10">
      <c r="A152">
        <v>4.5999999999999996</v>
      </c>
      <c r="B152">
        <v>8</v>
      </c>
      <c r="C152">
        <v>23</v>
      </c>
      <c r="D152">
        <v>4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</row>
    <row r="153" spans="1:10">
      <c r="A153">
        <v>5.4</v>
      </c>
      <c r="B153">
        <v>8</v>
      </c>
      <c r="C153">
        <v>21.641200000000001</v>
      </c>
      <c r="D153">
        <v>4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</row>
    <row r="154" spans="1:10">
      <c r="A154">
        <v>6.8</v>
      </c>
      <c r="B154">
        <v>10</v>
      </c>
      <c r="C154">
        <v>18.600000000000001</v>
      </c>
      <c r="D154">
        <v>5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</row>
    <row r="155" spans="1:10">
      <c r="A155">
        <v>5.4</v>
      </c>
      <c r="B155">
        <v>8</v>
      </c>
      <c r="C155">
        <v>21.2</v>
      </c>
      <c r="D155">
        <v>4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</row>
    <row r="156" spans="1:10">
      <c r="A156">
        <v>6</v>
      </c>
      <c r="B156">
        <v>8</v>
      </c>
      <c r="C156">
        <v>21.473400000000002</v>
      </c>
      <c r="D156">
        <v>6</v>
      </c>
      <c r="E156">
        <v>1</v>
      </c>
      <c r="F156">
        <v>0</v>
      </c>
      <c r="G156">
        <v>1</v>
      </c>
      <c r="H156">
        <v>1</v>
      </c>
      <c r="I156">
        <v>1</v>
      </c>
      <c r="J156">
        <v>0</v>
      </c>
    </row>
    <row r="157" spans="1:10">
      <c r="A157">
        <v>6</v>
      </c>
      <c r="B157">
        <v>8</v>
      </c>
      <c r="C157">
        <v>21.473400000000002</v>
      </c>
      <c r="D157">
        <v>6</v>
      </c>
      <c r="E157">
        <v>1</v>
      </c>
      <c r="F157">
        <v>0</v>
      </c>
      <c r="G157">
        <v>1</v>
      </c>
      <c r="H157">
        <v>1</v>
      </c>
      <c r="I157">
        <v>1</v>
      </c>
      <c r="J157">
        <v>0</v>
      </c>
    </row>
    <row r="158" spans="1:10">
      <c r="A158">
        <v>6</v>
      </c>
      <c r="B158">
        <v>8</v>
      </c>
      <c r="C158">
        <v>21.473400000000002</v>
      </c>
      <c r="D158">
        <v>6</v>
      </c>
      <c r="E158">
        <v>1</v>
      </c>
      <c r="F158">
        <v>0</v>
      </c>
      <c r="G158">
        <v>1</v>
      </c>
      <c r="H158">
        <v>1</v>
      </c>
      <c r="I158">
        <v>1</v>
      </c>
      <c r="J158">
        <v>0</v>
      </c>
    </row>
    <row r="159" spans="1:10">
      <c r="A159">
        <v>4.8</v>
      </c>
      <c r="B159">
        <v>8</v>
      </c>
      <c r="C159">
        <v>22.8</v>
      </c>
      <c r="D159">
        <v>6</v>
      </c>
      <c r="E159">
        <v>1</v>
      </c>
      <c r="F159">
        <v>0</v>
      </c>
      <c r="G159">
        <v>1</v>
      </c>
      <c r="H159">
        <v>1</v>
      </c>
      <c r="I159">
        <v>1</v>
      </c>
      <c r="J159">
        <v>0</v>
      </c>
    </row>
    <row r="160" spans="1:10">
      <c r="A160">
        <v>6</v>
      </c>
      <c r="B160">
        <v>8</v>
      </c>
      <c r="C160">
        <v>21.8</v>
      </c>
      <c r="D160">
        <v>6</v>
      </c>
      <c r="E160">
        <v>1</v>
      </c>
      <c r="F160">
        <v>0</v>
      </c>
      <c r="G160">
        <v>1</v>
      </c>
      <c r="H160">
        <v>1</v>
      </c>
      <c r="I160">
        <v>1</v>
      </c>
      <c r="J160">
        <v>0</v>
      </c>
    </row>
    <row r="161" spans="1:10">
      <c r="A161">
        <v>6</v>
      </c>
      <c r="B161">
        <v>8</v>
      </c>
      <c r="C161">
        <v>21.628499999999999</v>
      </c>
      <c r="D161">
        <v>6</v>
      </c>
      <c r="E161">
        <v>1</v>
      </c>
      <c r="F161">
        <v>0</v>
      </c>
      <c r="G161">
        <v>1</v>
      </c>
      <c r="H161">
        <v>1</v>
      </c>
      <c r="I161">
        <v>1</v>
      </c>
      <c r="J161">
        <v>0</v>
      </c>
    </row>
    <row r="162" spans="1:10">
      <c r="A162">
        <v>4.5999999999999996</v>
      </c>
      <c r="B162">
        <v>8</v>
      </c>
      <c r="C162">
        <v>21.9</v>
      </c>
      <c r="D162">
        <v>4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</row>
    <row r="163" spans="1:10">
      <c r="A163">
        <v>5.4</v>
      </c>
      <c r="B163">
        <v>8</v>
      </c>
      <c r="C163">
        <v>21.2</v>
      </c>
      <c r="D163">
        <v>4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</row>
    <row r="164" spans="1:10">
      <c r="A164">
        <v>6.8</v>
      </c>
      <c r="B164">
        <v>10</v>
      </c>
      <c r="C164">
        <v>17.7</v>
      </c>
      <c r="D164">
        <v>5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>
      <c r="A165">
        <v>5.4</v>
      </c>
      <c r="B165">
        <v>8</v>
      </c>
      <c r="C165">
        <v>20.6</v>
      </c>
      <c r="D165">
        <v>4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</row>
    <row r="166" spans="1:10">
      <c r="A166">
        <v>4.8</v>
      </c>
      <c r="B166">
        <v>8</v>
      </c>
      <c r="C166">
        <v>22.8</v>
      </c>
      <c r="D166">
        <v>6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0</v>
      </c>
    </row>
    <row r="167" spans="1:10">
      <c r="A167">
        <v>6</v>
      </c>
      <c r="B167">
        <v>8</v>
      </c>
      <c r="C167">
        <v>21.8</v>
      </c>
      <c r="D167">
        <v>6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0</v>
      </c>
    </row>
    <row r="168" spans="1:10">
      <c r="A168">
        <v>6</v>
      </c>
      <c r="B168">
        <v>8</v>
      </c>
      <c r="C168">
        <v>21.651499999999999</v>
      </c>
      <c r="D168">
        <v>6</v>
      </c>
      <c r="E168">
        <v>1</v>
      </c>
      <c r="F168">
        <v>0</v>
      </c>
      <c r="G168">
        <v>1</v>
      </c>
      <c r="H168">
        <v>1</v>
      </c>
      <c r="I168">
        <v>1</v>
      </c>
      <c r="J168">
        <v>0</v>
      </c>
    </row>
    <row r="169" spans="1:10">
      <c r="A169">
        <v>3.6</v>
      </c>
      <c r="B169">
        <v>6</v>
      </c>
      <c r="C169">
        <v>35</v>
      </c>
      <c r="D169">
        <v>6</v>
      </c>
      <c r="E169">
        <v>1</v>
      </c>
      <c r="F169">
        <v>0</v>
      </c>
      <c r="G169">
        <v>2</v>
      </c>
      <c r="H169">
        <v>2</v>
      </c>
      <c r="I169">
        <v>1</v>
      </c>
      <c r="J169">
        <v>0</v>
      </c>
    </row>
    <row r="170" spans="1:10">
      <c r="A170">
        <v>3.6</v>
      </c>
      <c r="B170">
        <v>6</v>
      </c>
      <c r="C170">
        <v>35</v>
      </c>
      <c r="D170">
        <v>6</v>
      </c>
      <c r="E170">
        <v>1</v>
      </c>
      <c r="F170">
        <v>0</v>
      </c>
      <c r="G170">
        <v>2</v>
      </c>
      <c r="H170">
        <v>2</v>
      </c>
      <c r="I170">
        <v>1</v>
      </c>
      <c r="J170">
        <v>0</v>
      </c>
    </row>
    <row r="171" spans="1:10">
      <c r="A171">
        <v>2.7</v>
      </c>
      <c r="B171">
        <v>4</v>
      </c>
      <c r="C171">
        <v>37</v>
      </c>
      <c r="D171">
        <v>6</v>
      </c>
      <c r="E171">
        <v>1</v>
      </c>
      <c r="F171">
        <v>0</v>
      </c>
      <c r="G171">
        <v>2</v>
      </c>
      <c r="H171">
        <v>2</v>
      </c>
      <c r="I171">
        <v>1</v>
      </c>
      <c r="J171">
        <v>0</v>
      </c>
    </row>
    <row r="172" spans="1:10">
      <c r="A172">
        <v>3.5</v>
      </c>
      <c r="B172">
        <v>6</v>
      </c>
      <c r="C172">
        <v>34</v>
      </c>
      <c r="D172">
        <v>6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0</v>
      </c>
    </row>
    <row r="173" spans="1:10">
      <c r="A173">
        <v>3.5</v>
      </c>
      <c r="B173">
        <v>6</v>
      </c>
      <c r="C173">
        <v>30.049299999999999</v>
      </c>
      <c r="D173">
        <v>6</v>
      </c>
      <c r="E173">
        <v>1</v>
      </c>
      <c r="F173">
        <v>0</v>
      </c>
      <c r="G173">
        <v>2</v>
      </c>
      <c r="H173">
        <v>2</v>
      </c>
      <c r="I173">
        <v>1</v>
      </c>
      <c r="J173">
        <v>0</v>
      </c>
    </row>
    <row r="174" spans="1:10">
      <c r="A174">
        <v>6</v>
      </c>
      <c r="B174">
        <v>8</v>
      </c>
      <c r="C174">
        <v>21.7</v>
      </c>
      <c r="D174">
        <v>6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0</v>
      </c>
    </row>
    <row r="175" spans="1:10">
      <c r="A175">
        <v>3.6</v>
      </c>
      <c r="B175">
        <v>6</v>
      </c>
      <c r="C175">
        <v>32.299999999999997</v>
      </c>
      <c r="D175">
        <v>5</v>
      </c>
      <c r="E175">
        <v>1</v>
      </c>
      <c r="F175">
        <v>0</v>
      </c>
      <c r="G175">
        <v>2</v>
      </c>
      <c r="H175">
        <v>2</v>
      </c>
      <c r="I175">
        <v>1</v>
      </c>
      <c r="J175">
        <v>0</v>
      </c>
    </row>
    <row r="176" spans="1:10">
      <c r="A176">
        <v>5.7</v>
      </c>
      <c r="B176">
        <v>8</v>
      </c>
      <c r="C176">
        <v>27.2</v>
      </c>
      <c r="D176">
        <v>5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</row>
    <row r="177" spans="1:10">
      <c r="A177">
        <v>2</v>
      </c>
      <c r="B177">
        <v>4</v>
      </c>
      <c r="C177">
        <v>36.799999999999997</v>
      </c>
      <c r="D177">
        <v>4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>
      <c r="A178">
        <v>3.6</v>
      </c>
      <c r="B178">
        <v>6</v>
      </c>
      <c r="C178">
        <v>35.5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>
      <c r="A179">
        <v>3.7</v>
      </c>
      <c r="B179">
        <v>6</v>
      </c>
      <c r="C179">
        <v>30.4</v>
      </c>
      <c r="D179">
        <v>4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0</v>
      </c>
    </row>
    <row r="180" spans="1:10">
      <c r="A180">
        <v>4</v>
      </c>
      <c r="B180">
        <v>6</v>
      </c>
      <c r="C180">
        <v>29.4</v>
      </c>
      <c r="D180">
        <v>5</v>
      </c>
      <c r="E180">
        <v>1</v>
      </c>
      <c r="F180">
        <v>0</v>
      </c>
      <c r="G180">
        <v>2</v>
      </c>
      <c r="H180">
        <v>2</v>
      </c>
      <c r="I180">
        <v>0</v>
      </c>
      <c r="J180">
        <v>0</v>
      </c>
    </row>
    <row r="181" spans="1:10">
      <c r="A181">
        <v>3.5</v>
      </c>
      <c r="B181">
        <v>6</v>
      </c>
      <c r="C181">
        <v>34.762999999999998</v>
      </c>
      <c r="D181">
        <v>6</v>
      </c>
      <c r="E181">
        <v>1</v>
      </c>
      <c r="F181">
        <v>1</v>
      </c>
      <c r="G181">
        <v>2</v>
      </c>
      <c r="H181">
        <v>2</v>
      </c>
      <c r="I181">
        <v>1</v>
      </c>
      <c r="J181">
        <v>0</v>
      </c>
    </row>
    <row r="182" spans="1:10">
      <c r="A182">
        <v>3.5</v>
      </c>
      <c r="B182">
        <v>6</v>
      </c>
      <c r="C182">
        <v>34.767499999999998</v>
      </c>
      <c r="D182">
        <v>6</v>
      </c>
      <c r="E182">
        <v>1</v>
      </c>
      <c r="F182">
        <v>1</v>
      </c>
      <c r="G182">
        <v>2</v>
      </c>
      <c r="H182">
        <v>2</v>
      </c>
      <c r="I182">
        <v>1</v>
      </c>
      <c r="J182">
        <v>0</v>
      </c>
    </row>
    <row r="183" spans="1:10">
      <c r="A183">
        <v>6</v>
      </c>
      <c r="B183">
        <v>8</v>
      </c>
      <c r="C183">
        <v>32.799999999999997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1</v>
      </c>
      <c r="J183">
        <v>0</v>
      </c>
    </row>
    <row r="184" spans="1:10">
      <c r="A184">
        <v>6</v>
      </c>
      <c r="B184">
        <v>8</v>
      </c>
      <c r="C184">
        <v>21.7</v>
      </c>
      <c r="D184">
        <v>6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0</v>
      </c>
    </row>
    <row r="185" spans="1:10">
      <c r="A185">
        <v>2.4</v>
      </c>
      <c r="B185">
        <v>4</v>
      </c>
      <c r="C185">
        <v>40.299999999999997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>
      <c r="A186">
        <v>2.4</v>
      </c>
      <c r="B186">
        <v>4</v>
      </c>
      <c r="C186">
        <v>37.299999999999997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>
      <c r="A187">
        <v>3.5</v>
      </c>
      <c r="B187">
        <v>6</v>
      </c>
      <c r="C187">
        <v>35.799999999999997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>
      <c r="A188">
        <v>5.4</v>
      </c>
      <c r="B188">
        <v>8</v>
      </c>
      <c r="C188">
        <v>24.1556</v>
      </c>
      <c r="D188">
        <v>6</v>
      </c>
      <c r="E188">
        <v>1</v>
      </c>
      <c r="F188">
        <v>1</v>
      </c>
      <c r="G188">
        <v>2</v>
      </c>
      <c r="H188">
        <v>1</v>
      </c>
      <c r="I188">
        <v>1</v>
      </c>
      <c r="J188">
        <v>0</v>
      </c>
    </row>
    <row r="189" spans="1:10">
      <c r="A189">
        <v>2</v>
      </c>
      <c r="B189">
        <v>4</v>
      </c>
      <c r="C189">
        <v>43.2</v>
      </c>
      <c r="D189">
        <v>5</v>
      </c>
      <c r="E189">
        <v>0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>
      <c r="A190">
        <v>2</v>
      </c>
      <c r="B190">
        <v>4</v>
      </c>
      <c r="C190">
        <v>42.973300000000002</v>
      </c>
      <c r="D190">
        <v>1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>
      <c r="A191">
        <v>3.2</v>
      </c>
      <c r="B191">
        <v>6</v>
      </c>
      <c r="C191">
        <v>34.542400000000001</v>
      </c>
      <c r="D191">
        <v>6</v>
      </c>
      <c r="E191">
        <v>1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>
      <c r="A192">
        <v>3.2</v>
      </c>
      <c r="B192">
        <v>6</v>
      </c>
      <c r="C192">
        <v>34.542400000000001</v>
      </c>
      <c r="D192">
        <v>6</v>
      </c>
      <c r="E192">
        <v>1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>
      <c r="A193">
        <v>3</v>
      </c>
      <c r="B193">
        <v>6</v>
      </c>
      <c r="C193">
        <v>35.505200000000002</v>
      </c>
      <c r="D193">
        <v>8</v>
      </c>
      <c r="E193">
        <v>1</v>
      </c>
      <c r="F193">
        <v>0</v>
      </c>
      <c r="G193">
        <v>2</v>
      </c>
      <c r="H193">
        <v>2</v>
      </c>
      <c r="I193">
        <v>1</v>
      </c>
      <c r="J193">
        <v>1</v>
      </c>
    </row>
    <row r="194" spans="1:10">
      <c r="A194">
        <v>3</v>
      </c>
      <c r="B194">
        <v>6</v>
      </c>
      <c r="C194">
        <v>35.993099999999998</v>
      </c>
      <c r="D194">
        <v>8</v>
      </c>
      <c r="E194">
        <v>1</v>
      </c>
      <c r="F194">
        <v>0</v>
      </c>
      <c r="G194">
        <v>2</v>
      </c>
      <c r="H194">
        <v>2</v>
      </c>
      <c r="I194">
        <v>1</v>
      </c>
      <c r="J194">
        <v>1</v>
      </c>
    </row>
    <row r="195" spans="1:10">
      <c r="A195">
        <v>3</v>
      </c>
      <c r="B195">
        <v>6</v>
      </c>
      <c r="C195">
        <v>32.286000000000001</v>
      </c>
      <c r="D195">
        <v>8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1</v>
      </c>
    </row>
    <row r="196" spans="1:10">
      <c r="A196">
        <v>4.4000000000000004</v>
      </c>
      <c r="B196">
        <v>8</v>
      </c>
      <c r="C196">
        <v>28.1647</v>
      </c>
      <c r="D196">
        <v>8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>
      <c r="A197">
        <v>6</v>
      </c>
      <c r="B197">
        <v>8</v>
      </c>
      <c r="C197">
        <v>32.4</v>
      </c>
      <c r="D197">
        <v>1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0</v>
      </c>
    </row>
    <row r="198" spans="1:10">
      <c r="A198">
        <v>6.2</v>
      </c>
      <c r="B198">
        <v>8</v>
      </c>
      <c r="C198">
        <v>24.2</v>
      </c>
      <c r="D198">
        <v>6</v>
      </c>
      <c r="E198">
        <v>1</v>
      </c>
      <c r="F198">
        <v>0</v>
      </c>
      <c r="G198">
        <v>1</v>
      </c>
      <c r="H198">
        <v>1</v>
      </c>
      <c r="I198">
        <v>1</v>
      </c>
      <c r="J198">
        <v>0</v>
      </c>
    </row>
    <row r="199" spans="1:10">
      <c r="A199">
        <v>6.2</v>
      </c>
      <c r="B199">
        <v>8</v>
      </c>
      <c r="C199">
        <v>24.2</v>
      </c>
      <c r="D199">
        <v>6</v>
      </c>
      <c r="E199">
        <v>1</v>
      </c>
      <c r="F199">
        <v>0</v>
      </c>
      <c r="G199">
        <v>1</v>
      </c>
      <c r="H199">
        <v>1</v>
      </c>
      <c r="I199">
        <v>1</v>
      </c>
      <c r="J199">
        <v>0</v>
      </c>
    </row>
    <row r="200" spans="1:10">
      <c r="A200">
        <v>5.3</v>
      </c>
      <c r="B200">
        <v>8</v>
      </c>
      <c r="C200">
        <v>29</v>
      </c>
      <c r="D200">
        <v>6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0</v>
      </c>
    </row>
    <row r="201" spans="1:10">
      <c r="A201">
        <v>5.3</v>
      </c>
      <c r="B201">
        <v>8</v>
      </c>
      <c r="C201">
        <v>29</v>
      </c>
      <c r="D201">
        <v>6</v>
      </c>
      <c r="E201">
        <v>1</v>
      </c>
      <c r="F201">
        <v>0</v>
      </c>
      <c r="G201">
        <v>1</v>
      </c>
      <c r="H201">
        <v>1</v>
      </c>
      <c r="I201">
        <v>1</v>
      </c>
      <c r="J201">
        <v>0</v>
      </c>
    </row>
    <row r="202" spans="1:10">
      <c r="A202">
        <v>6</v>
      </c>
      <c r="B202">
        <v>8</v>
      </c>
      <c r="C202">
        <v>21.2</v>
      </c>
      <c r="D202">
        <v>6</v>
      </c>
      <c r="E202">
        <v>1</v>
      </c>
      <c r="F202">
        <v>0</v>
      </c>
      <c r="G202">
        <v>1</v>
      </c>
      <c r="H202">
        <v>1</v>
      </c>
      <c r="I202">
        <v>1</v>
      </c>
      <c r="J202">
        <v>0</v>
      </c>
    </row>
    <row r="203" spans="1:10">
      <c r="A203">
        <v>3.6</v>
      </c>
      <c r="B203">
        <v>6</v>
      </c>
      <c r="C203">
        <v>31.2</v>
      </c>
      <c r="D203">
        <v>5</v>
      </c>
      <c r="E203">
        <v>1</v>
      </c>
      <c r="F203">
        <v>0</v>
      </c>
      <c r="G203">
        <v>2</v>
      </c>
      <c r="H203">
        <v>2</v>
      </c>
      <c r="I203">
        <v>1</v>
      </c>
      <c r="J203">
        <v>0</v>
      </c>
    </row>
    <row r="204" spans="1:10">
      <c r="A204">
        <v>5.7</v>
      </c>
      <c r="B204">
        <v>8</v>
      </c>
      <c r="C204">
        <v>27.2941</v>
      </c>
      <c r="D204">
        <v>5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0</v>
      </c>
    </row>
    <row r="205" spans="1:10">
      <c r="A205">
        <v>3.6</v>
      </c>
      <c r="B205">
        <v>6</v>
      </c>
      <c r="C205">
        <v>32.9</v>
      </c>
      <c r="D205">
        <v>6</v>
      </c>
      <c r="E205">
        <v>1</v>
      </c>
      <c r="F205">
        <v>0</v>
      </c>
      <c r="G205">
        <v>2</v>
      </c>
      <c r="H205">
        <v>2</v>
      </c>
      <c r="I205">
        <v>1</v>
      </c>
      <c r="J205">
        <v>0</v>
      </c>
    </row>
    <row r="206" spans="1:10">
      <c r="A206">
        <v>3.7</v>
      </c>
      <c r="B206">
        <v>6</v>
      </c>
      <c r="C206">
        <v>28.5</v>
      </c>
      <c r="D206">
        <v>4</v>
      </c>
      <c r="E206">
        <v>1</v>
      </c>
      <c r="F206">
        <v>0</v>
      </c>
      <c r="G206">
        <v>1</v>
      </c>
      <c r="H206">
        <v>1</v>
      </c>
      <c r="I206">
        <v>0</v>
      </c>
      <c r="J206">
        <v>0</v>
      </c>
    </row>
    <row r="207" spans="1:10">
      <c r="A207">
        <v>4</v>
      </c>
      <c r="B207">
        <v>6</v>
      </c>
      <c r="C207">
        <v>28.5</v>
      </c>
      <c r="D207">
        <v>5</v>
      </c>
      <c r="E207">
        <v>1</v>
      </c>
      <c r="F207">
        <v>0</v>
      </c>
      <c r="G207">
        <v>2</v>
      </c>
      <c r="H207">
        <v>2</v>
      </c>
      <c r="I207">
        <v>0</v>
      </c>
      <c r="J207">
        <v>0</v>
      </c>
    </row>
    <row r="208" spans="1:10">
      <c r="A208">
        <v>6</v>
      </c>
      <c r="B208">
        <v>8</v>
      </c>
      <c r="C208">
        <v>32.4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0</v>
      </c>
    </row>
    <row r="209" spans="1:10">
      <c r="A209">
        <v>5.3</v>
      </c>
      <c r="B209">
        <v>8</v>
      </c>
      <c r="C209">
        <v>29</v>
      </c>
      <c r="D209">
        <v>6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0</v>
      </c>
    </row>
    <row r="210" spans="1:10">
      <c r="A210">
        <v>6.2</v>
      </c>
      <c r="B210">
        <v>8</v>
      </c>
      <c r="C210">
        <v>24.2</v>
      </c>
      <c r="D210">
        <v>6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0</v>
      </c>
    </row>
    <row r="211" spans="1:10">
      <c r="A211">
        <v>6</v>
      </c>
      <c r="B211">
        <v>8</v>
      </c>
      <c r="C211">
        <v>21.2</v>
      </c>
      <c r="D211">
        <v>6</v>
      </c>
      <c r="E211">
        <v>1</v>
      </c>
      <c r="F211">
        <v>0</v>
      </c>
      <c r="G211">
        <v>1</v>
      </c>
      <c r="H211">
        <v>1</v>
      </c>
      <c r="I211">
        <v>1</v>
      </c>
      <c r="J211">
        <v>0</v>
      </c>
    </row>
    <row r="212" spans="1:10">
      <c r="A212">
        <v>5</v>
      </c>
      <c r="B212">
        <v>8</v>
      </c>
      <c r="C212">
        <v>27.4375</v>
      </c>
      <c r="D212">
        <v>7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1</v>
      </c>
    </row>
    <row r="213" spans="1:10">
      <c r="A213">
        <v>2.4</v>
      </c>
      <c r="B213">
        <v>4</v>
      </c>
      <c r="C213">
        <v>37.4</v>
      </c>
      <c r="D213">
        <v>6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>
      <c r="A214">
        <v>3.5</v>
      </c>
      <c r="B214">
        <v>6</v>
      </c>
      <c r="C214">
        <v>34.9</v>
      </c>
      <c r="D214">
        <v>6</v>
      </c>
      <c r="E214">
        <v>1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>
      <c r="A215">
        <v>5</v>
      </c>
      <c r="B215">
        <v>8</v>
      </c>
      <c r="C215">
        <v>24.7928</v>
      </c>
      <c r="D215">
        <v>6</v>
      </c>
      <c r="E215">
        <v>1</v>
      </c>
      <c r="F215">
        <v>0</v>
      </c>
      <c r="G215">
        <v>2</v>
      </c>
      <c r="H215">
        <v>2</v>
      </c>
      <c r="I215">
        <v>1</v>
      </c>
      <c r="J215">
        <v>1</v>
      </c>
    </row>
    <row r="216" spans="1:10">
      <c r="A216">
        <v>5</v>
      </c>
      <c r="B216">
        <v>8</v>
      </c>
      <c r="C216">
        <v>23.602799999999998</v>
      </c>
      <c r="D216">
        <v>6</v>
      </c>
      <c r="E216">
        <v>1</v>
      </c>
      <c r="F216">
        <v>0</v>
      </c>
      <c r="G216">
        <v>2</v>
      </c>
      <c r="H216">
        <v>2</v>
      </c>
      <c r="I216">
        <v>1</v>
      </c>
      <c r="J216">
        <v>0</v>
      </c>
    </row>
    <row r="217" spans="1:10">
      <c r="A217">
        <v>3</v>
      </c>
      <c r="B217">
        <v>6</v>
      </c>
      <c r="C217">
        <v>31.5</v>
      </c>
      <c r="D217">
        <v>7</v>
      </c>
      <c r="E217">
        <v>1</v>
      </c>
      <c r="F217">
        <v>0</v>
      </c>
      <c r="G217">
        <v>2</v>
      </c>
      <c r="H217">
        <v>2</v>
      </c>
      <c r="I217">
        <v>1</v>
      </c>
      <c r="J217">
        <v>0</v>
      </c>
    </row>
    <row r="218" spans="1:10">
      <c r="A218">
        <v>3</v>
      </c>
      <c r="B218">
        <v>6</v>
      </c>
      <c r="C218">
        <v>34.4</v>
      </c>
      <c r="D218">
        <v>7</v>
      </c>
      <c r="E218">
        <v>1</v>
      </c>
      <c r="F218">
        <v>0</v>
      </c>
      <c r="G218">
        <v>2</v>
      </c>
      <c r="H218">
        <v>2</v>
      </c>
      <c r="I218">
        <v>1</v>
      </c>
      <c r="J218">
        <v>0</v>
      </c>
    </row>
    <row r="219" spans="1:10">
      <c r="A219">
        <v>3</v>
      </c>
      <c r="B219">
        <v>6</v>
      </c>
      <c r="C219">
        <v>33.299999999999997</v>
      </c>
      <c r="D219">
        <v>7</v>
      </c>
      <c r="E219">
        <v>1</v>
      </c>
      <c r="F219">
        <v>0</v>
      </c>
      <c r="G219">
        <v>2</v>
      </c>
      <c r="H219">
        <v>2</v>
      </c>
      <c r="I219">
        <v>1</v>
      </c>
      <c r="J219">
        <v>0</v>
      </c>
    </row>
    <row r="220" spans="1:10">
      <c r="A220">
        <v>2</v>
      </c>
      <c r="B220">
        <v>4</v>
      </c>
      <c r="C220">
        <v>41.2</v>
      </c>
      <c r="D220">
        <v>1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>
      <c r="A221">
        <v>3</v>
      </c>
      <c r="B221">
        <v>6</v>
      </c>
      <c r="C221">
        <v>33.128100000000003</v>
      </c>
      <c r="D221">
        <v>8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1</v>
      </c>
    </row>
    <row r="222" spans="1:10">
      <c r="A222">
        <v>2.5</v>
      </c>
      <c r="B222">
        <v>4</v>
      </c>
      <c r="C222">
        <v>32.799999999999997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>
      <c r="A223">
        <v>2.5</v>
      </c>
      <c r="B223">
        <v>4</v>
      </c>
      <c r="C223">
        <v>37.6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>
      <c r="A224">
        <v>2.5</v>
      </c>
      <c r="B224">
        <v>4</v>
      </c>
      <c r="C224">
        <v>37.037799999999997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>
      <c r="A225">
        <v>2.5</v>
      </c>
      <c r="B225">
        <v>4</v>
      </c>
      <c r="C225">
        <v>40.107700000000001</v>
      </c>
      <c r="D225">
        <v>1</v>
      </c>
      <c r="E225">
        <v>1</v>
      </c>
      <c r="F225">
        <v>0</v>
      </c>
      <c r="G225">
        <v>2</v>
      </c>
      <c r="H225">
        <v>2</v>
      </c>
      <c r="I225">
        <v>0</v>
      </c>
      <c r="J225">
        <v>1</v>
      </c>
    </row>
    <row r="226" spans="1:10">
      <c r="A226">
        <v>2.5</v>
      </c>
      <c r="B226">
        <v>4</v>
      </c>
      <c r="C226">
        <v>37.137</v>
      </c>
      <c r="D226">
        <v>6</v>
      </c>
      <c r="E226">
        <v>0</v>
      </c>
      <c r="F226">
        <v>0</v>
      </c>
      <c r="G226">
        <v>2</v>
      </c>
      <c r="H226">
        <v>2</v>
      </c>
      <c r="I226">
        <v>0</v>
      </c>
      <c r="J226">
        <v>1</v>
      </c>
    </row>
    <row r="227" spans="1:10">
      <c r="A227">
        <v>3.6</v>
      </c>
      <c r="B227">
        <v>6</v>
      </c>
      <c r="C227">
        <v>34.259599999999999</v>
      </c>
      <c r="D227">
        <v>5</v>
      </c>
      <c r="E227">
        <v>1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>
      <c r="A228">
        <v>3.6</v>
      </c>
      <c r="B228">
        <v>6</v>
      </c>
      <c r="C228">
        <v>29.5</v>
      </c>
      <c r="D228">
        <v>5</v>
      </c>
      <c r="E228">
        <v>1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>
      <c r="A229">
        <v>3</v>
      </c>
      <c r="B229">
        <v>6</v>
      </c>
      <c r="C229">
        <v>33.200000000000003</v>
      </c>
      <c r="D229">
        <v>8</v>
      </c>
      <c r="E229">
        <v>1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>
      <c r="A230">
        <v>1.8</v>
      </c>
      <c r="B230">
        <v>4</v>
      </c>
      <c r="C230">
        <v>49.1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>
      <c r="A231">
        <v>1.8</v>
      </c>
      <c r="B231">
        <v>4</v>
      </c>
      <c r="C231">
        <v>50.8</v>
      </c>
      <c r="D231">
        <v>6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>
      <c r="A232">
        <v>4.5999999999999996</v>
      </c>
      <c r="B232">
        <v>8</v>
      </c>
      <c r="C232">
        <v>21.9</v>
      </c>
      <c r="D232">
        <v>4</v>
      </c>
      <c r="E232">
        <v>1</v>
      </c>
      <c r="F232">
        <v>0</v>
      </c>
      <c r="G232">
        <v>1</v>
      </c>
      <c r="H232">
        <v>1</v>
      </c>
      <c r="I232">
        <v>0</v>
      </c>
      <c r="J232">
        <v>0</v>
      </c>
    </row>
    <row r="233" spans="1:10">
      <c r="A233">
        <v>4.5999999999999996</v>
      </c>
      <c r="B233">
        <v>8</v>
      </c>
      <c r="C233">
        <v>24.3</v>
      </c>
      <c r="D233">
        <v>4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0</v>
      </c>
    </row>
    <row r="234" spans="1:10">
      <c r="A234">
        <v>2</v>
      </c>
      <c r="B234">
        <v>4</v>
      </c>
      <c r="C234">
        <v>48.7</v>
      </c>
      <c r="D234">
        <v>6</v>
      </c>
      <c r="E234">
        <v>1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>
      <c r="A235">
        <v>2</v>
      </c>
      <c r="B235">
        <v>4</v>
      </c>
      <c r="C235">
        <v>46.2</v>
      </c>
      <c r="D235">
        <v>6</v>
      </c>
      <c r="E235">
        <v>0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>
      <c r="A236">
        <v>2.4</v>
      </c>
      <c r="B236">
        <v>4</v>
      </c>
      <c r="C236">
        <v>43.431899999999999</v>
      </c>
      <c r="D236">
        <v>6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0</v>
      </c>
    </row>
    <row r="237" spans="1:10">
      <c r="A237">
        <v>2.4</v>
      </c>
      <c r="B237">
        <v>4</v>
      </c>
      <c r="C237">
        <v>44.8</v>
      </c>
      <c r="D237">
        <v>6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0</v>
      </c>
    </row>
    <row r="238" spans="1:10">
      <c r="A238">
        <v>2.4</v>
      </c>
      <c r="B238">
        <v>4</v>
      </c>
      <c r="C238">
        <v>59.9</v>
      </c>
      <c r="D238">
        <v>6</v>
      </c>
      <c r="E238">
        <v>0</v>
      </c>
      <c r="F238">
        <v>0</v>
      </c>
      <c r="G238">
        <v>2</v>
      </c>
      <c r="H238">
        <v>2</v>
      </c>
      <c r="I238">
        <v>1</v>
      </c>
      <c r="J238">
        <v>0</v>
      </c>
    </row>
    <row r="239" spans="1:10">
      <c r="A239">
        <v>2</v>
      </c>
      <c r="B239">
        <v>4</v>
      </c>
      <c r="C239">
        <v>51.787599999999998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0</v>
      </c>
    </row>
    <row r="240" spans="1:10">
      <c r="A240">
        <v>3.5</v>
      </c>
      <c r="B240">
        <v>6</v>
      </c>
      <c r="C240">
        <v>34.028799999999997</v>
      </c>
      <c r="D240">
        <v>1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>
      <c r="A241">
        <v>2</v>
      </c>
      <c r="B241">
        <v>4</v>
      </c>
      <c r="C241">
        <v>39.444699999999997</v>
      </c>
      <c r="D241">
        <v>6</v>
      </c>
      <c r="E241">
        <v>1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>
      <c r="A242">
        <v>2</v>
      </c>
      <c r="B242">
        <v>4</v>
      </c>
      <c r="C242">
        <v>46.9</v>
      </c>
      <c r="D242">
        <v>6</v>
      </c>
      <c r="E242">
        <v>0</v>
      </c>
      <c r="F242">
        <v>0</v>
      </c>
      <c r="G242">
        <v>2</v>
      </c>
      <c r="H242">
        <v>2</v>
      </c>
      <c r="I242">
        <v>1</v>
      </c>
      <c r="J242">
        <v>0</v>
      </c>
    </row>
    <row r="243" spans="1:10">
      <c r="A243">
        <v>2.8</v>
      </c>
      <c r="B243">
        <v>6</v>
      </c>
      <c r="C243">
        <v>30.3</v>
      </c>
      <c r="D243">
        <v>6</v>
      </c>
      <c r="E243">
        <v>1</v>
      </c>
      <c r="F243">
        <v>0</v>
      </c>
      <c r="G243">
        <v>2</v>
      </c>
      <c r="H243">
        <v>2</v>
      </c>
      <c r="I243">
        <v>1</v>
      </c>
      <c r="J243">
        <v>0</v>
      </c>
    </row>
    <row r="244" spans="1:10">
      <c r="A244">
        <v>3</v>
      </c>
      <c r="B244">
        <v>6</v>
      </c>
      <c r="C244">
        <v>31.302499999999998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>
      <c r="A245">
        <v>3</v>
      </c>
      <c r="B245">
        <v>6</v>
      </c>
      <c r="C245">
        <v>34.4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0</v>
      </c>
    </row>
    <row r="246" spans="1:10">
      <c r="A246">
        <v>2.4</v>
      </c>
      <c r="B246">
        <v>4</v>
      </c>
      <c r="C246">
        <v>56.3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46"/>
  <sheetViews>
    <sheetView tabSelected="1" workbookViewId="0">
      <selection activeCell="E1" sqref="E1"/>
    </sheetView>
  </sheetViews>
  <sheetFormatPr defaultRowHeight="15"/>
  <cols>
    <col min="1" max="1" width="8.5703125" bestFit="1" customWidth="1"/>
    <col min="2" max="2" width="8" bestFit="1" customWidth="1"/>
    <col min="3" max="3" width="12" style="1" bestFit="1" customWidth="1"/>
    <col min="5" max="5" width="12.7109375" bestFit="1" customWidth="1"/>
    <col min="14" max="14" width="12.7109375" bestFit="1" customWidth="1"/>
    <col min="17" max="17" width="12.7109375" bestFit="1" customWidth="1"/>
  </cols>
  <sheetData>
    <row r="1" spans="1:13">
      <c r="A1" t="s">
        <v>0</v>
      </c>
      <c r="B1" t="s">
        <v>2</v>
      </c>
      <c r="C1" s="1" t="s">
        <v>13</v>
      </c>
      <c r="D1" t="s">
        <v>16</v>
      </c>
    </row>
    <row r="2" spans="1:13" ht="15.75">
      <c r="A2">
        <v>5.9</v>
      </c>
      <c r="B2">
        <v>22.925799999999999</v>
      </c>
      <c r="C2" s="1">
        <f>$L$5*A2+$L$4</f>
        <v>23.865413139199998</v>
      </c>
      <c r="D2">
        <f>ABS(B2-C2)/B2</f>
        <v>4.0984966247633613E-2</v>
      </c>
      <c r="I2" s="5" t="s">
        <v>14</v>
      </c>
      <c r="J2" s="6"/>
      <c r="K2" s="6"/>
      <c r="L2" s="6"/>
      <c r="M2" s="7"/>
    </row>
    <row r="3" spans="1:13" ht="15.75">
      <c r="A3">
        <v>4.2</v>
      </c>
      <c r="B3">
        <v>26.767800000000001</v>
      </c>
      <c r="C3" s="1">
        <f>$L$5*A3+$L$4</f>
        <v>31.570294259599997</v>
      </c>
      <c r="D3">
        <f t="shared" ref="D3:D66" si="0">ABS(B3-C3)/B3</f>
        <v>0.17941311051337785</v>
      </c>
      <c r="I3" s="8"/>
      <c r="J3" s="9"/>
      <c r="K3" s="2"/>
      <c r="L3" s="3" t="s">
        <v>10</v>
      </c>
      <c r="M3" s="3"/>
    </row>
    <row r="4" spans="1:13" ht="15.75">
      <c r="A4">
        <v>4.2</v>
      </c>
      <c r="B4">
        <v>24.300999999999998</v>
      </c>
      <c r="C4" s="1">
        <f>$L$5*A4+$L$4</f>
        <v>31.570294259599997</v>
      </c>
      <c r="D4">
        <f t="shared" si="0"/>
        <v>0.29913560181062504</v>
      </c>
      <c r="I4" s="11" t="s">
        <v>11</v>
      </c>
      <c r="J4" s="11"/>
      <c r="K4" s="11"/>
      <c r="L4" s="5">
        <v>50.605882909999998</v>
      </c>
      <c r="M4" s="7"/>
    </row>
    <row r="5" spans="1:13" ht="15.75">
      <c r="A5">
        <v>5.2</v>
      </c>
      <c r="B5">
        <v>24.3325</v>
      </c>
      <c r="C5" s="1">
        <f>$L$5*A5+$L$4</f>
        <v>27.0380112476</v>
      </c>
      <c r="D5">
        <f t="shared" si="0"/>
        <v>0.11118920158635572</v>
      </c>
      <c r="I5" s="11" t="s">
        <v>12</v>
      </c>
      <c r="J5" s="11"/>
      <c r="K5" s="11"/>
      <c r="L5" s="5">
        <v>-4.5322830119999997</v>
      </c>
      <c r="M5" s="7"/>
    </row>
    <row r="6" spans="1:13">
      <c r="A6">
        <v>5.2</v>
      </c>
      <c r="B6">
        <v>23.066700000000001</v>
      </c>
      <c r="C6" s="1">
        <f>$L$5*A6+$L$4</f>
        <v>27.0380112476</v>
      </c>
      <c r="D6">
        <f t="shared" si="0"/>
        <v>0.17216642378840488</v>
      </c>
    </row>
    <row r="7" spans="1:13">
      <c r="A7">
        <v>3</v>
      </c>
      <c r="B7">
        <v>32.857900000000001</v>
      </c>
      <c r="C7" s="1">
        <f>$L$5*A7+$L$4</f>
        <v>37.009033873999996</v>
      </c>
      <c r="D7">
        <f t="shared" si="0"/>
        <v>0.12633594581516153</v>
      </c>
    </row>
    <row r="8" spans="1:13">
      <c r="A8">
        <v>1.5</v>
      </c>
      <c r="B8">
        <v>52.2</v>
      </c>
      <c r="C8" s="1">
        <f>$L$5*A8+$L$4</f>
        <v>43.807458392000001</v>
      </c>
      <c r="D8">
        <f t="shared" si="0"/>
        <v>0.16077665915708816</v>
      </c>
    </row>
    <row r="9" spans="1:13" ht="15.75" thickBot="1">
      <c r="A9">
        <v>1.5</v>
      </c>
      <c r="B9">
        <v>55.644599999999997</v>
      </c>
      <c r="C9" s="1">
        <f>$L$5*A9+$L$4</f>
        <v>43.807458392000001</v>
      </c>
      <c r="D9">
        <f t="shared" si="0"/>
        <v>0.21272758916408774</v>
      </c>
      <c r="I9" s="10" t="s">
        <v>15</v>
      </c>
      <c r="J9" s="10"/>
      <c r="K9" s="4">
        <f>RSQ(C2:C246,B2:B246)</f>
        <v>0.70186418415850782</v>
      </c>
    </row>
    <row r="10" spans="1:13" ht="15.75" thickTop="1">
      <c r="A10">
        <v>6.3</v>
      </c>
      <c r="B10">
        <v>26</v>
      </c>
      <c r="C10" s="1">
        <f>$L$5*A10+$L$4</f>
        <v>22.0524999344</v>
      </c>
      <c r="D10">
        <f t="shared" si="0"/>
        <v>0.1518269256</v>
      </c>
    </row>
    <row r="11" spans="1:13">
      <c r="A11">
        <v>6</v>
      </c>
      <c r="B11">
        <v>25</v>
      </c>
      <c r="C11" s="1">
        <f>$L$5*A11+$L$4</f>
        <v>23.412184838000002</v>
      </c>
      <c r="D11">
        <f t="shared" si="0"/>
        <v>6.3512606479999928E-2</v>
      </c>
    </row>
    <row r="12" spans="1:13">
      <c r="A12">
        <v>6.2</v>
      </c>
      <c r="B12">
        <v>26.8</v>
      </c>
      <c r="C12" s="1">
        <f>$L$5*A12+$L$4</f>
        <v>22.505728235599999</v>
      </c>
      <c r="D12">
        <f t="shared" si="0"/>
        <v>0.16023402105970153</v>
      </c>
      <c r="E12" t="s">
        <v>17</v>
      </c>
      <c r="F12">
        <f>AVERAGE(D2:D246)</f>
        <v>0.11208987254086841</v>
      </c>
      <c r="I12" t="s">
        <v>18</v>
      </c>
      <c r="J12">
        <f>F12*100</f>
        <v>11.208987254086841</v>
      </c>
    </row>
    <row r="13" spans="1:13">
      <c r="A13">
        <v>3.6</v>
      </c>
      <c r="B13">
        <v>32.299300000000002</v>
      </c>
      <c r="C13" s="1">
        <f>$L$5*A13+$L$4</f>
        <v>34.2896640668</v>
      </c>
      <c r="D13">
        <f t="shared" si="0"/>
        <v>6.1622514011139495E-2</v>
      </c>
    </row>
    <row r="14" spans="1:13">
      <c r="A14">
        <v>3.8</v>
      </c>
      <c r="B14">
        <v>36.7669</v>
      </c>
      <c r="C14" s="1">
        <f>$L$5*A14+$L$4</f>
        <v>33.383207464400002</v>
      </c>
      <c r="D14">
        <f t="shared" si="0"/>
        <v>9.2030944561548519E-2</v>
      </c>
    </row>
    <row r="15" spans="1:13">
      <c r="A15">
        <v>3.4</v>
      </c>
      <c r="B15">
        <v>41.347000000000001</v>
      </c>
      <c r="C15" s="1">
        <f>$L$5*A15+$L$4</f>
        <v>35.196120669199999</v>
      </c>
      <c r="D15">
        <f t="shared" si="0"/>
        <v>0.14876240914213854</v>
      </c>
    </row>
    <row r="16" spans="1:13">
      <c r="A16">
        <v>3.4</v>
      </c>
      <c r="B16">
        <v>37.055</v>
      </c>
      <c r="C16" s="1">
        <f>$L$5*A16+$L$4</f>
        <v>35.196120669199999</v>
      </c>
      <c r="D16">
        <f t="shared" si="0"/>
        <v>5.016541170692216E-2</v>
      </c>
    </row>
    <row r="17" spans="1:4">
      <c r="A17">
        <v>5</v>
      </c>
      <c r="B17">
        <v>30.850300000000001</v>
      </c>
      <c r="C17" s="1">
        <f>$L$5*A17+$L$4</f>
        <v>27.944467849999999</v>
      </c>
      <c r="D17">
        <f t="shared" si="0"/>
        <v>9.4191374151953208E-2</v>
      </c>
    </row>
    <row r="18" spans="1:4">
      <c r="A18">
        <v>3.8</v>
      </c>
      <c r="B18">
        <v>36.7669</v>
      </c>
      <c r="C18" s="1">
        <f>$L$5*A18+$L$4</f>
        <v>33.383207464400002</v>
      </c>
      <c r="D18">
        <f t="shared" si="0"/>
        <v>9.2030944561548519E-2</v>
      </c>
    </row>
    <row r="19" spans="1:4">
      <c r="A19">
        <v>3.8</v>
      </c>
      <c r="B19">
        <v>34.861699999999999</v>
      </c>
      <c r="C19" s="1">
        <f>$L$5*A19+$L$4</f>
        <v>33.383207464400002</v>
      </c>
      <c r="D19">
        <f t="shared" si="0"/>
        <v>4.2410224848472608E-2</v>
      </c>
    </row>
    <row r="20" spans="1:4">
      <c r="A20">
        <v>3.8</v>
      </c>
      <c r="B20">
        <v>37.066600000000001</v>
      </c>
      <c r="C20" s="1">
        <f>$L$5*A20+$L$4</f>
        <v>33.383207464400002</v>
      </c>
      <c r="D20">
        <f t="shared" si="0"/>
        <v>9.9372279507696934E-2</v>
      </c>
    </row>
    <row r="21" spans="1:4">
      <c r="A21">
        <v>3.8</v>
      </c>
      <c r="B21">
        <v>36.027700000000003</v>
      </c>
      <c r="C21" s="1">
        <f>$L$5*A21+$L$4</f>
        <v>33.383207464400002</v>
      </c>
      <c r="D21">
        <f t="shared" si="0"/>
        <v>7.3401647499007738E-2</v>
      </c>
    </row>
    <row r="22" spans="1:4">
      <c r="A22">
        <v>6</v>
      </c>
      <c r="B22">
        <v>24.7</v>
      </c>
      <c r="C22" s="1">
        <f>$L$5*A22+$L$4</f>
        <v>23.412184838000002</v>
      </c>
      <c r="D22">
        <f t="shared" si="0"/>
        <v>5.2138265668016097E-2</v>
      </c>
    </row>
    <row r="23" spans="1:4">
      <c r="A23">
        <v>3</v>
      </c>
      <c r="B23">
        <v>36.473799999999997</v>
      </c>
      <c r="C23" s="1">
        <f>$L$5*A23+$L$4</f>
        <v>37.009033873999996</v>
      </c>
      <c r="D23">
        <f t="shared" si="0"/>
        <v>1.4674475212344187E-2</v>
      </c>
    </row>
    <row r="24" spans="1:4">
      <c r="A24">
        <v>3</v>
      </c>
      <c r="B24">
        <v>32.857900000000001</v>
      </c>
      <c r="C24" s="1">
        <f>$L$5*A24+$L$4</f>
        <v>37.009033873999996</v>
      </c>
      <c r="D24">
        <f t="shared" si="0"/>
        <v>0.12633594581516153</v>
      </c>
    </row>
    <row r="25" spans="1:4">
      <c r="A25">
        <v>3</v>
      </c>
      <c r="B25">
        <v>36.473799999999997</v>
      </c>
      <c r="C25" s="1">
        <f>$L$5*A25+$L$4</f>
        <v>37.009033873999996</v>
      </c>
      <c r="D25">
        <f t="shared" si="0"/>
        <v>1.4674475212344187E-2</v>
      </c>
    </row>
    <row r="26" spans="1:4">
      <c r="A26">
        <v>3</v>
      </c>
      <c r="B26">
        <v>32.857900000000001</v>
      </c>
      <c r="C26" s="1">
        <f>$L$5*A26+$L$4</f>
        <v>37.009033873999996</v>
      </c>
      <c r="D26">
        <f t="shared" si="0"/>
        <v>0.12633594581516153</v>
      </c>
    </row>
    <row r="27" spans="1:4">
      <c r="A27">
        <v>1.6</v>
      </c>
      <c r="B27">
        <v>54.250100000000003</v>
      </c>
      <c r="C27" s="1">
        <f>$L$5*A27+$L$4</f>
        <v>43.354230090800002</v>
      </c>
      <c r="D27">
        <f t="shared" si="0"/>
        <v>0.20084515805869485</v>
      </c>
    </row>
    <row r="28" spans="1:4">
      <c r="A28">
        <v>1.6</v>
      </c>
      <c r="B28">
        <v>52.6</v>
      </c>
      <c r="C28" s="1">
        <f>$L$5*A28+$L$4</f>
        <v>43.354230090800002</v>
      </c>
      <c r="D28">
        <f t="shared" si="0"/>
        <v>0.17577509333079847</v>
      </c>
    </row>
    <row r="29" spans="1:4">
      <c r="A29">
        <v>1.6</v>
      </c>
      <c r="B29">
        <v>56.420400000000001</v>
      </c>
      <c r="C29" s="1">
        <f>$L$5*A29+$L$4</f>
        <v>43.354230090800002</v>
      </c>
      <c r="D29">
        <f t="shared" si="0"/>
        <v>0.23158591412326035</v>
      </c>
    </row>
    <row r="30" spans="1:4">
      <c r="A30">
        <v>3.7</v>
      </c>
      <c r="B30">
        <v>41.4056</v>
      </c>
      <c r="C30" s="1">
        <f>$L$5*A30+$L$4</f>
        <v>33.836435765600001</v>
      </c>
      <c r="D30">
        <f t="shared" si="0"/>
        <v>0.18280532668044899</v>
      </c>
    </row>
    <row r="31" spans="1:4">
      <c r="A31">
        <v>3.7</v>
      </c>
      <c r="B31">
        <v>35.162799999999997</v>
      </c>
      <c r="C31" s="1">
        <f>$L$5*A31+$L$4</f>
        <v>33.836435765600001</v>
      </c>
      <c r="D31">
        <f t="shared" si="0"/>
        <v>3.7720665999294606E-2</v>
      </c>
    </row>
    <row r="32" spans="1:4">
      <c r="A32">
        <v>3.5</v>
      </c>
      <c r="B32">
        <v>34.749400000000001</v>
      </c>
      <c r="C32" s="1">
        <f>$L$5*A32+$L$4</f>
        <v>34.742892368</v>
      </c>
      <c r="D32">
        <f t="shared" si="0"/>
        <v>1.8727321910599049E-4</v>
      </c>
    </row>
    <row r="33" spans="1:4">
      <c r="A33">
        <v>3.5</v>
      </c>
      <c r="B33">
        <v>34.9</v>
      </c>
      <c r="C33" s="1">
        <f>$L$5*A33+$L$4</f>
        <v>34.742892368</v>
      </c>
      <c r="D33">
        <f t="shared" si="0"/>
        <v>4.5016513467048391E-3</v>
      </c>
    </row>
    <row r="34" spans="1:4">
      <c r="A34">
        <v>5.5</v>
      </c>
      <c r="B34">
        <v>30.6</v>
      </c>
      <c r="C34" s="1">
        <f>$L$5*A34+$L$4</f>
        <v>25.678326343999998</v>
      </c>
      <c r="D34">
        <f t="shared" si="0"/>
        <v>0.16083900836601317</v>
      </c>
    </row>
    <row r="35" spans="1:4">
      <c r="A35">
        <v>5.5</v>
      </c>
      <c r="B35">
        <v>31.7</v>
      </c>
      <c r="C35" s="1">
        <f>$L$5*A35+$L$4</f>
        <v>25.678326343999998</v>
      </c>
      <c r="D35">
        <f t="shared" si="0"/>
        <v>0.18995815949526818</v>
      </c>
    </row>
    <row r="36" spans="1:4">
      <c r="A36">
        <v>1.6</v>
      </c>
      <c r="B36">
        <v>47.847799999999999</v>
      </c>
      <c r="C36" s="1">
        <f>$L$5*A36+$L$4</f>
        <v>43.354230090800002</v>
      </c>
      <c r="D36">
        <f t="shared" si="0"/>
        <v>9.3913824861331097E-2</v>
      </c>
    </row>
    <row r="37" spans="1:4">
      <c r="A37">
        <v>1.6</v>
      </c>
      <c r="B37">
        <v>50.243600000000001</v>
      </c>
      <c r="C37" s="1">
        <f>$L$5*A37+$L$4</f>
        <v>43.354230090800002</v>
      </c>
      <c r="D37">
        <f t="shared" si="0"/>
        <v>0.13711935269765699</v>
      </c>
    </row>
    <row r="38" spans="1:4">
      <c r="A38">
        <v>1.8</v>
      </c>
      <c r="B38">
        <v>47.2</v>
      </c>
      <c r="C38" s="1">
        <f>$L$5*A38+$L$4</f>
        <v>42.447773488400003</v>
      </c>
      <c r="D38">
        <f t="shared" si="0"/>
        <v>0.10068276507627118</v>
      </c>
    </row>
    <row r="39" spans="1:4">
      <c r="A39">
        <v>1.8</v>
      </c>
      <c r="B39">
        <v>46.9</v>
      </c>
      <c r="C39" s="1">
        <f>$L$5*A39+$L$4</f>
        <v>42.447773488400003</v>
      </c>
      <c r="D39">
        <f t="shared" si="0"/>
        <v>9.493020280597006E-2</v>
      </c>
    </row>
    <row r="40" spans="1:4">
      <c r="A40">
        <v>4</v>
      </c>
      <c r="B40">
        <v>28.4</v>
      </c>
      <c r="C40" s="1">
        <f>$L$5*A40+$L$4</f>
        <v>32.476750862000003</v>
      </c>
      <c r="D40">
        <f t="shared" si="0"/>
        <v>0.14354756556338044</v>
      </c>
    </row>
    <row r="41" spans="1:4">
      <c r="A41">
        <v>4</v>
      </c>
      <c r="B41">
        <v>27.9711</v>
      </c>
      <c r="C41" s="1">
        <f>$L$5*A41+$L$4</f>
        <v>32.476750862000003</v>
      </c>
      <c r="D41">
        <f t="shared" si="0"/>
        <v>0.16108236222386688</v>
      </c>
    </row>
    <row r="42" spans="1:4">
      <c r="A42">
        <v>1.4</v>
      </c>
      <c r="B42">
        <v>50.4</v>
      </c>
      <c r="C42" s="1">
        <f>$L$5*A42+$L$4</f>
        <v>44.2606866932</v>
      </c>
      <c r="D42">
        <f t="shared" si="0"/>
        <v>0.12181177196031744</v>
      </c>
    </row>
    <row r="43" spans="1:4">
      <c r="A43">
        <v>1.4</v>
      </c>
      <c r="B43">
        <v>54.05</v>
      </c>
      <c r="C43" s="1">
        <f>$L$5*A43+$L$4</f>
        <v>44.2606866932</v>
      </c>
      <c r="D43">
        <f t="shared" si="0"/>
        <v>0.18111587986678995</v>
      </c>
    </row>
    <row r="44" spans="1:4">
      <c r="A44">
        <v>1.4</v>
      </c>
      <c r="B44">
        <v>59.7</v>
      </c>
      <c r="C44" s="1">
        <f>$L$5*A44+$L$4</f>
        <v>44.2606866932</v>
      </c>
      <c r="D44">
        <f t="shared" si="0"/>
        <v>0.25861496326298161</v>
      </c>
    </row>
    <row r="45" spans="1:4">
      <c r="A45">
        <v>1.4</v>
      </c>
      <c r="B45">
        <v>52.749600000000001</v>
      </c>
      <c r="C45" s="1">
        <f>$L$5*A45+$L$4</f>
        <v>44.2606866932</v>
      </c>
      <c r="D45">
        <f t="shared" si="0"/>
        <v>0.16092848679042118</v>
      </c>
    </row>
    <row r="46" spans="1:4">
      <c r="A46">
        <v>2</v>
      </c>
      <c r="B46">
        <v>40</v>
      </c>
      <c r="C46" s="1">
        <f>$L$5*A46+$L$4</f>
        <v>41.541316885999997</v>
      </c>
      <c r="D46">
        <f t="shared" si="0"/>
        <v>3.8532922149999926E-2</v>
      </c>
    </row>
    <row r="47" spans="1:4">
      <c r="A47">
        <v>2</v>
      </c>
      <c r="B47">
        <v>40.9</v>
      </c>
      <c r="C47" s="1">
        <f>$L$5*A47+$L$4</f>
        <v>41.541316885999997</v>
      </c>
      <c r="D47">
        <f t="shared" si="0"/>
        <v>1.5680119462102654E-2</v>
      </c>
    </row>
    <row r="48" spans="1:4">
      <c r="A48">
        <v>3.6</v>
      </c>
      <c r="B48">
        <v>40.5</v>
      </c>
      <c r="C48" s="1">
        <f>$L$5*A48+$L$4</f>
        <v>34.2896640668</v>
      </c>
      <c r="D48">
        <f t="shared" si="0"/>
        <v>0.15334162798024689</v>
      </c>
    </row>
    <row r="49" spans="1:4">
      <c r="A49">
        <v>6.4</v>
      </c>
      <c r="B49">
        <v>29.9499</v>
      </c>
      <c r="C49" s="1">
        <f>$L$5*A49+$L$4</f>
        <v>21.599271633199997</v>
      </c>
      <c r="D49">
        <f t="shared" si="0"/>
        <v>0.27881990813992708</v>
      </c>
    </row>
    <row r="50" spans="1:4">
      <c r="A50">
        <v>6.4</v>
      </c>
      <c r="B50">
        <v>31.4</v>
      </c>
      <c r="C50" s="1">
        <f>$L$5*A50+$L$4</f>
        <v>21.599271633199997</v>
      </c>
      <c r="D50">
        <f t="shared" si="0"/>
        <v>0.31212510722293002</v>
      </c>
    </row>
    <row r="51" spans="1:4">
      <c r="A51">
        <v>1.8</v>
      </c>
      <c r="B51">
        <v>56.991500000000002</v>
      </c>
      <c r="C51" s="1">
        <f>$L$5*A51+$L$4</f>
        <v>42.447773488400003</v>
      </c>
      <c r="D51">
        <f t="shared" si="0"/>
        <v>0.25519115151557686</v>
      </c>
    </row>
    <row r="52" spans="1:4">
      <c r="A52">
        <v>1.5</v>
      </c>
      <c r="B52">
        <v>46.5</v>
      </c>
      <c r="C52" s="1">
        <f>$L$5*A52+$L$4</f>
        <v>43.807458392000001</v>
      </c>
      <c r="D52">
        <f t="shared" si="0"/>
        <v>5.790412060215052E-2</v>
      </c>
    </row>
    <row r="53" spans="1:4">
      <c r="A53">
        <v>1.5</v>
      </c>
      <c r="B53">
        <v>49.6</v>
      </c>
      <c r="C53" s="1">
        <f>$L$5*A53+$L$4</f>
        <v>43.807458392000001</v>
      </c>
      <c r="D53">
        <f t="shared" si="0"/>
        <v>0.11678511306451614</v>
      </c>
    </row>
    <row r="54" spans="1:4">
      <c r="A54">
        <v>1.6</v>
      </c>
      <c r="B54">
        <v>42</v>
      </c>
      <c r="C54" s="1">
        <f>$L$5*A54+$L$4</f>
        <v>43.354230090800002</v>
      </c>
      <c r="D54">
        <f t="shared" si="0"/>
        <v>3.2243573590476228E-2</v>
      </c>
    </row>
    <row r="55" spans="1:4">
      <c r="A55">
        <v>1.6</v>
      </c>
      <c r="B55">
        <v>49.949399999999997</v>
      </c>
      <c r="C55" s="1">
        <f>$L$5*A55+$L$4</f>
        <v>43.354230090800002</v>
      </c>
      <c r="D55">
        <f t="shared" si="0"/>
        <v>0.13203701964788359</v>
      </c>
    </row>
    <row r="56" spans="1:4">
      <c r="A56">
        <v>1.6</v>
      </c>
      <c r="B56">
        <v>45.3</v>
      </c>
      <c r="C56" s="1">
        <f>$L$5*A56+$L$4</f>
        <v>43.354230090800002</v>
      </c>
      <c r="D56">
        <f t="shared" si="0"/>
        <v>4.2952978128035224E-2</v>
      </c>
    </row>
    <row r="57" spans="1:4">
      <c r="A57">
        <v>1.6</v>
      </c>
      <c r="B57">
        <v>45.5</v>
      </c>
      <c r="C57" s="1">
        <f>$L$5*A57+$L$4</f>
        <v>43.354230090800002</v>
      </c>
      <c r="D57">
        <f t="shared" si="0"/>
        <v>4.7159778224175788E-2</v>
      </c>
    </row>
    <row r="58" spans="1:4">
      <c r="A58">
        <v>1.6</v>
      </c>
      <c r="B58">
        <v>42.8</v>
      </c>
      <c r="C58" s="1">
        <f>$L$5*A58+$L$4</f>
        <v>43.354230090800002</v>
      </c>
      <c r="D58">
        <f t="shared" si="0"/>
        <v>1.2949301186915991E-2</v>
      </c>
    </row>
    <row r="59" spans="1:4">
      <c r="A59">
        <v>1.6</v>
      </c>
      <c r="B59">
        <v>43.7</v>
      </c>
      <c r="C59" s="1">
        <f>$L$5*A59+$L$4</f>
        <v>43.354230090800002</v>
      </c>
      <c r="D59">
        <f t="shared" si="0"/>
        <v>7.9123549016018591E-3</v>
      </c>
    </row>
    <row r="60" spans="1:4">
      <c r="A60">
        <v>2.5</v>
      </c>
      <c r="B60">
        <v>42.904000000000003</v>
      </c>
      <c r="C60" s="1">
        <f>$L$5*A60+$L$4</f>
        <v>39.27517538</v>
      </c>
      <c r="D60">
        <f t="shared" si="0"/>
        <v>8.4580100223755422E-2</v>
      </c>
    </row>
    <row r="61" spans="1:4">
      <c r="A61">
        <v>2.5</v>
      </c>
      <c r="B61">
        <v>43.261699999999998</v>
      </c>
      <c r="C61" s="1">
        <f>$L$5*A61+$L$4</f>
        <v>39.27517538</v>
      </c>
      <c r="D61">
        <f t="shared" si="0"/>
        <v>9.2149051470469201E-2</v>
      </c>
    </row>
    <row r="62" spans="1:4">
      <c r="A62">
        <v>2.5</v>
      </c>
      <c r="B62">
        <v>37.5899</v>
      </c>
      <c r="C62" s="1">
        <f>$L$5*A62+$L$4</f>
        <v>39.27517538</v>
      </c>
      <c r="D62">
        <f t="shared" si="0"/>
        <v>4.4833196683151597E-2</v>
      </c>
    </row>
    <row r="63" spans="1:4">
      <c r="A63">
        <v>2.5</v>
      </c>
      <c r="B63">
        <v>36.655700000000003</v>
      </c>
      <c r="C63" s="1">
        <f>$L$5*A63+$L$4</f>
        <v>39.27517538</v>
      </c>
      <c r="D63">
        <f t="shared" si="0"/>
        <v>7.1461611154608889E-2</v>
      </c>
    </row>
    <row r="64" spans="1:4">
      <c r="A64">
        <v>2.5</v>
      </c>
      <c r="B64">
        <v>34.434100000000001</v>
      </c>
      <c r="C64" s="1">
        <f>$L$5*A64+$L$4</f>
        <v>39.27517538</v>
      </c>
      <c r="D64">
        <f t="shared" si="0"/>
        <v>0.1405895719649998</v>
      </c>
    </row>
    <row r="65" spans="1:4">
      <c r="A65">
        <v>2.5</v>
      </c>
      <c r="B65">
        <v>31.366900000000001</v>
      </c>
      <c r="C65" s="1">
        <f>$L$5*A65+$L$4</f>
        <v>39.27517538</v>
      </c>
      <c r="D65">
        <f t="shared" si="0"/>
        <v>0.25212167539667607</v>
      </c>
    </row>
    <row r="66" spans="1:4">
      <c r="A66">
        <v>2</v>
      </c>
      <c r="B66">
        <v>41.566099999999999</v>
      </c>
      <c r="C66" s="1">
        <f>$L$5*A66+$L$4</f>
        <v>41.541316885999997</v>
      </c>
      <c r="D66">
        <f t="shared" si="0"/>
        <v>5.962338059139939E-4</v>
      </c>
    </row>
    <row r="67" spans="1:4">
      <c r="A67">
        <v>2</v>
      </c>
      <c r="B67">
        <v>44.707999999999998</v>
      </c>
      <c r="C67" s="1">
        <f>$L$5*A67+$L$4</f>
        <v>41.541316885999997</v>
      </c>
      <c r="D67">
        <f t="shared" ref="D67:D130" si="1">ABS(B67-C67)/B67</f>
        <v>7.0830346112552595E-2</v>
      </c>
    </row>
    <row r="68" spans="1:4">
      <c r="A68">
        <v>2</v>
      </c>
      <c r="B68">
        <v>59.536099999999998</v>
      </c>
      <c r="C68" s="1">
        <f>$L$5*A68+$L$4</f>
        <v>41.541316885999997</v>
      </c>
      <c r="D68">
        <f t="shared" si="1"/>
        <v>0.30224994774598946</v>
      </c>
    </row>
    <row r="69" spans="1:4">
      <c r="A69">
        <v>2</v>
      </c>
      <c r="B69">
        <v>59.438099999999999</v>
      </c>
      <c r="C69" s="1">
        <f>$L$5*A69+$L$4</f>
        <v>41.541316885999997</v>
      </c>
      <c r="D69">
        <f t="shared" si="1"/>
        <v>0.3010995155296014</v>
      </c>
    </row>
    <row r="70" spans="1:4">
      <c r="A70">
        <v>2</v>
      </c>
      <c r="B70">
        <v>46.2</v>
      </c>
      <c r="C70" s="1">
        <f>$L$5*A70+$L$4</f>
        <v>41.541316885999997</v>
      </c>
      <c r="D70">
        <f t="shared" si="1"/>
        <v>0.10083729683982696</v>
      </c>
    </row>
    <row r="71" spans="1:4">
      <c r="A71">
        <v>2</v>
      </c>
      <c r="B71">
        <v>41.399000000000001</v>
      </c>
      <c r="C71" s="1">
        <f>$L$5*A71+$L$4</f>
        <v>41.541316885999997</v>
      </c>
      <c r="D71">
        <f t="shared" si="1"/>
        <v>3.4376889779945442E-3</v>
      </c>
    </row>
    <row r="72" spans="1:4">
      <c r="A72">
        <v>2.5</v>
      </c>
      <c r="B72">
        <v>44.515900000000002</v>
      </c>
      <c r="C72" s="1">
        <f>$L$5*A72+$L$4</f>
        <v>39.27517538</v>
      </c>
      <c r="D72">
        <f t="shared" si="1"/>
        <v>0.1177270283202182</v>
      </c>
    </row>
    <row r="73" spans="1:4">
      <c r="A73">
        <v>2.5</v>
      </c>
      <c r="B73">
        <v>42.488799999999998</v>
      </c>
      <c r="C73" s="1">
        <f>$L$5*A73+$L$4</f>
        <v>39.27517538</v>
      </c>
      <c r="D73">
        <f t="shared" si="1"/>
        <v>7.5634628890436956E-2</v>
      </c>
    </row>
    <row r="74" spans="1:4">
      <c r="A74">
        <v>3</v>
      </c>
      <c r="B74">
        <v>35.799999999999997</v>
      </c>
      <c r="C74" s="1">
        <f>$L$5*A74+$L$4</f>
        <v>37.009033873999996</v>
      </c>
      <c r="D74">
        <f t="shared" si="1"/>
        <v>3.3771895921787691E-2</v>
      </c>
    </row>
    <row r="75" spans="1:4">
      <c r="A75">
        <v>6.8</v>
      </c>
      <c r="B75">
        <v>23.4</v>
      </c>
      <c r="C75" s="1">
        <f>$L$5*A75+$L$4</f>
        <v>19.7863584284</v>
      </c>
      <c r="D75">
        <f t="shared" si="1"/>
        <v>0.15442912699145295</v>
      </c>
    </row>
    <row r="76" spans="1:4">
      <c r="A76">
        <v>4.4000000000000004</v>
      </c>
      <c r="B76">
        <v>33.049900000000001</v>
      </c>
      <c r="C76" s="1">
        <f>$L$5*A76+$L$4</f>
        <v>30.663837657199998</v>
      </c>
      <c r="D76">
        <f t="shared" si="1"/>
        <v>7.2195750752649848E-2</v>
      </c>
    </row>
    <row r="77" spans="1:4">
      <c r="A77">
        <v>4.4000000000000004</v>
      </c>
      <c r="B77">
        <v>33.603200000000001</v>
      </c>
      <c r="C77" s="1">
        <f>$L$5*A77+$L$4</f>
        <v>30.663837657199998</v>
      </c>
      <c r="D77">
        <f t="shared" si="1"/>
        <v>8.7472691374631067E-2</v>
      </c>
    </row>
    <row r="78" spans="1:4">
      <c r="A78">
        <v>2.4</v>
      </c>
      <c r="B78">
        <v>42</v>
      </c>
      <c r="C78" s="1">
        <f>$L$5*A78+$L$4</f>
        <v>39.7284036812</v>
      </c>
      <c r="D78">
        <f t="shared" si="1"/>
        <v>5.4085626638095248E-2</v>
      </c>
    </row>
    <row r="79" spans="1:4">
      <c r="A79">
        <v>3.6</v>
      </c>
      <c r="B79">
        <v>37.487400000000001</v>
      </c>
      <c r="C79" s="1">
        <f>$L$5*A79+$L$4</f>
        <v>34.2896640668</v>
      </c>
      <c r="D79">
        <f t="shared" si="1"/>
        <v>8.5301619562839798E-2</v>
      </c>
    </row>
    <row r="80" spans="1:4">
      <c r="A80">
        <v>3.6</v>
      </c>
      <c r="B80">
        <v>36.1</v>
      </c>
      <c r="C80" s="1">
        <f>$L$5*A80+$L$4</f>
        <v>34.2896640668</v>
      </c>
      <c r="D80">
        <f t="shared" si="1"/>
        <v>5.0147809783933545E-2</v>
      </c>
    </row>
    <row r="81" spans="1:4">
      <c r="A81">
        <v>2</v>
      </c>
      <c r="B81">
        <v>39.4</v>
      </c>
      <c r="C81" s="1">
        <f>$L$5*A81+$L$4</f>
        <v>41.541316885999997</v>
      </c>
      <c r="D81">
        <f t="shared" si="1"/>
        <v>5.4348144314720778E-2</v>
      </c>
    </row>
    <row r="82" spans="1:4">
      <c r="A82">
        <v>2</v>
      </c>
      <c r="B82">
        <v>44.7</v>
      </c>
      <c r="C82" s="1">
        <f>$L$5*A82+$L$4</f>
        <v>41.541316885999997</v>
      </c>
      <c r="D82">
        <f t="shared" si="1"/>
        <v>7.0664051767337935E-2</v>
      </c>
    </row>
    <row r="83" spans="1:4">
      <c r="A83">
        <v>2.4</v>
      </c>
      <c r="B83">
        <v>42.5</v>
      </c>
      <c r="C83" s="1">
        <f>$L$5*A83+$L$4</f>
        <v>39.7284036812</v>
      </c>
      <c r="D83">
        <f t="shared" si="1"/>
        <v>6.5214031030588246E-2</v>
      </c>
    </row>
    <row r="84" spans="1:4">
      <c r="A84">
        <v>2</v>
      </c>
      <c r="B84">
        <v>41.5</v>
      </c>
      <c r="C84" s="1">
        <f>$L$5*A84+$L$4</f>
        <v>41.541316885999997</v>
      </c>
      <c r="D84">
        <f t="shared" si="1"/>
        <v>9.9558761445776031E-4</v>
      </c>
    </row>
    <row r="85" spans="1:4">
      <c r="A85">
        <v>2</v>
      </c>
      <c r="B85">
        <v>43.5</v>
      </c>
      <c r="C85" s="1">
        <f>$L$5*A85+$L$4</f>
        <v>41.541316885999997</v>
      </c>
      <c r="D85">
        <f t="shared" si="1"/>
        <v>4.5027198022988574E-2</v>
      </c>
    </row>
    <row r="86" spans="1:4">
      <c r="A86">
        <v>3.6</v>
      </c>
      <c r="B86">
        <v>40.5</v>
      </c>
      <c r="C86" s="1">
        <f>$L$5*A86+$L$4</f>
        <v>34.2896640668</v>
      </c>
      <c r="D86">
        <f t="shared" si="1"/>
        <v>0.15334162798024689</v>
      </c>
    </row>
    <row r="87" spans="1:4">
      <c r="A87">
        <v>3</v>
      </c>
      <c r="B87">
        <v>39.700000000000003</v>
      </c>
      <c r="C87" s="1">
        <f>$L$5*A87+$L$4</f>
        <v>37.009033873999996</v>
      </c>
      <c r="D87">
        <f t="shared" si="1"/>
        <v>6.7782522065491346E-2</v>
      </c>
    </row>
    <row r="88" spans="1:4">
      <c r="A88">
        <v>2.5</v>
      </c>
      <c r="B88">
        <v>40.807499999999997</v>
      </c>
      <c r="C88" s="1">
        <f>$L$5*A88+$L$4</f>
        <v>39.27517538</v>
      </c>
      <c r="D88">
        <f t="shared" si="1"/>
        <v>3.7550073393371249E-2</v>
      </c>
    </row>
    <row r="89" spans="1:4">
      <c r="A89">
        <v>2.5</v>
      </c>
      <c r="B89">
        <v>37.979999999999997</v>
      </c>
      <c r="C89" s="1">
        <f>$L$5*A89+$L$4</f>
        <v>39.27517538</v>
      </c>
      <c r="D89">
        <f t="shared" si="1"/>
        <v>3.4101510795155436E-2</v>
      </c>
    </row>
    <row r="90" spans="1:4">
      <c r="A90">
        <v>3.7</v>
      </c>
      <c r="B90">
        <v>36.752800000000001</v>
      </c>
      <c r="C90" s="1">
        <f>$L$5*A90+$L$4</f>
        <v>33.836435765600001</v>
      </c>
      <c r="D90">
        <f t="shared" si="1"/>
        <v>7.9350804140092712E-2</v>
      </c>
    </row>
    <row r="91" spans="1:4">
      <c r="A91">
        <v>3.7</v>
      </c>
      <c r="B91">
        <v>33.4</v>
      </c>
      <c r="C91" s="1">
        <f>$L$5*A91+$L$4</f>
        <v>33.836435765600001</v>
      </c>
      <c r="D91">
        <f t="shared" si="1"/>
        <v>1.3066939089820432E-2</v>
      </c>
    </row>
    <row r="92" spans="1:4">
      <c r="A92">
        <v>5.6</v>
      </c>
      <c r="B92">
        <v>34.5</v>
      </c>
      <c r="C92" s="1">
        <f>$L$5*A92+$L$4</f>
        <v>25.225098042800003</v>
      </c>
      <c r="D92">
        <f t="shared" si="1"/>
        <v>0.26883773788985499</v>
      </c>
    </row>
    <row r="93" spans="1:4">
      <c r="A93">
        <v>5.6</v>
      </c>
      <c r="B93">
        <v>32.4</v>
      </c>
      <c r="C93" s="1">
        <f>$L$5*A93+$L$4</f>
        <v>25.225098042800003</v>
      </c>
      <c r="D93">
        <f t="shared" si="1"/>
        <v>0.22144759127160482</v>
      </c>
    </row>
    <row r="94" spans="1:4">
      <c r="A94">
        <v>3</v>
      </c>
      <c r="B94">
        <v>39.700000000000003</v>
      </c>
      <c r="C94" s="1">
        <f>$L$5*A94+$L$4</f>
        <v>37.009033873999996</v>
      </c>
      <c r="D94">
        <f t="shared" si="1"/>
        <v>6.7782522065491346E-2</v>
      </c>
    </row>
    <row r="95" spans="1:4">
      <c r="A95">
        <v>2.5</v>
      </c>
      <c r="B95">
        <v>51.6</v>
      </c>
      <c r="C95" s="1">
        <f>$L$5*A95+$L$4</f>
        <v>39.27517538</v>
      </c>
      <c r="D95">
        <f t="shared" si="1"/>
        <v>0.23885319031007754</v>
      </c>
    </row>
    <row r="96" spans="1:4">
      <c r="A96">
        <v>2.2999999999999998</v>
      </c>
      <c r="B96">
        <v>34.700000000000003</v>
      </c>
      <c r="C96" s="1">
        <f>$L$5*A96+$L$4</f>
        <v>40.181631982399999</v>
      </c>
      <c r="D96">
        <f t="shared" si="1"/>
        <v>0.15797210323919297</v>
      </c>
    </row>
    <row r="97" spans="1:4">
      <c r="A97">
        <v>3</v>
      </c>
      <c r="B97">
        <v>47.1</v>
      </c>
      <c r="C97" s="1">
        <f>$L$5*A97+$L$4</f>
        <v>37.009033873999996</v>
      </c>
      <c r="D97">
        <f t="shared" si="1"/>
        <v>0.21424556530785571</v>
      </c>
    </row>
    <row r="98" spans="1:4">
      <c r="A98">
        <v>4.2</v>
      </c>
      <c r="B98">
        <v>35.722200000000001</v>
      </c>
      <c r="C98" s="1">
        <f>$L$5*A98+$L$4</f>
        <v>31.570294259599997</v>
      </c>
      <c r="D98">
        <f t="shared" si="1"/>
        <v>0.11622760469399991</v>
      </c>
    </row>
    <row r="99" spans="1:4">
      <c r="A99">
        <v>3</v>
      </c>
      <c r="B99">
        <v>37.999699999999997</v>
      </c>
      <c r="C99" s="1">
        <f>$L$5*A99+$L$4</f>
        <v>37.009033873999996</v>
      </c>
      <c r="D99">
        <f t="shared" si="1"/>
        <v>2.607036702921341E-2</v>
      </c>
    </row>
    <row r="100" spans="1:4">
      <c r="A100">
        <v>4.4000000000000004</v>
      </c>
      <c r="B100">
        <v>31.227399999999999</v>
      </c>
      <c r="C100" s="1">
        <f>$L$5*A100+$L$4</f>
        <v>30.663837657199998</v>
      </c>
      <c r="D100">
        <f t="shared" si="1"/>
        <v>1.8047046593696593E-2</v>
      </c>
    </row>
    <row r="101" spans="1:4">
      <c r="A101">
        <v>4.4000000000000004</v>
      </c>
      <c r="B101">
        <v>30.547999999999998</v>
      </c>
      <c r="C101" s="1">
        <f>$L$5*A101+$L$4</f>
        <v>30.663837657199998</v>
      </c>
      <c r="D101">
        <f t="shared" si="1"/>
        <v>3.7919882545502217E-3</v>
      </c>
    </row>
    <row r="102" spans="1:4">
      <c r="A102">
        <v>3</v>
      </c>
      <c r="B102">
        <v>35.496600000000001</v>
      </c>
      <c r="C102" s="1">
        <f>$L$5*A102+$L$4</f>
        <v>37.009033873999996</v>
      </c>
      <c r="D102">
        <f t="shared" si="1"/>
        <v>4.2607851850599648E-2</v>
      </c>
    </row>
    <row r="103" spans="1:4">
      <c r="A103">
        <v>3</v>
      </c>
      <c r="B103">
        <v>35.496600000000001</v>
      </c>
      <c r="C103" s="1">
        <f>$L$5*A103+$L$4</f>
        <v>37.009033873999996</v>
      </c>
      <c r="D103">
        <f t="shared" si="1"/>
        <v>4.2607851850599648E-2</v>
      </c>
    </row>
    <row r="104" spans="1:4">
      <c r="A104">
        <v>4.4000000000000004</v>
      </c>
      <c r="B104">
        <v>33.603200000000001</v>
      </c>
      <c r="C104" s="1">
        <f>$L$5*A104+$L$4</f>
        <v>30.663837657199998</v>
      </c>
      <c r="D104">
        <f t="shared" si="1"/>
        <v>8.7472691374631067E-2</v>
      </c>
    </row>
    <row r="105" spans="1:4">
      <c r="A105">
        <v>4.4000000000000004</v>
      </c>
      <c r="B105">
        <v>29.837800000000001</v>
      </c>
      <c r="C105" s="1">
        <f>$L$5*A105+$L$4</f>
        <v>30.663837657199998</v>
      </c>
      <c r="D105">
        <f t="shared" si="1"/>
        <v>2.7684268183311E-2</v>
      </c>
    </row>
    <row r="106" spans="1:4">
      <c r="A106">
        <v>4.4000000000000004</v>
      </c>
      <c r="B106">
        <v>27.730699999999999</v>
      </c>
      <c r="C106" s="1">
        <f>$L$5*A106+$L$4</f>
        <v>30.663837657199998</v>
      </c>
      <c r="D106">
        <f t="shared" si="1"/>
        <v>0.10577221841496968</v>
      </c>
    </row>
    <row r="107" spans="1:4">
      <c r="A107">
        <v>4.4000000000000004</v>
      </c>
      <c r="B107">
        <v>29.837800000000001</v>
      </c>
      <c r="C107" s="1">
        <f>$L$5*A107+$L$4</f>
        <v>30.663837657199998</v>
      </c>
      <c r="D107">
        <f t="shared" si="1"/>
        <v>2.7684268183311E-2</v>
      </c>
    </row>
    <row r="108" spans="1:4">
      <c r="A108">
        <v>4.4000000000000004</v>
      </c>
      <c r="B108">
        <v>27.730699999999999</v>
      </c>
      <c r="C108" s="1">
        <f>$L$5*A108+$L$4</f>
        <v>30.663837657199998</v>
      </c>
      <c r="D108">
        <f t="shared" si="1"/>
        <v>0.10577221841496968</v>
      </c>
    </row>
    <row r="109" spans="1:4">
      <c r="A109">
        <v>3.6</v>
      </c>
      <c r="B109">
        <v>37.9</v>
      </c>
      <c r="C109" s="1">
        <f>$L$5*A109+$L$4</f>
        <v>34.2896640668</v>
      </c>
      <c r="D109">
        <f t="shared" si="1"/>
        <v>9.525952330343003E-2</v>
      </c>
    </row>
    <row r="110" spans="1:4">
      <c r="A110">
        <v>5.7</v>
      </c>
      <c r="B110">
        <v>34.5</v>
      </c>
      <c r="C110" s="1">
        <f>$L$5*A110+$L$4</f>
        <v>24.7718697416</v>
      </c>
      <c r="D110">
        <f t="shared" si="1"/>
        <v>0.28197479009855075</v>
      </c>
    </row>
    <row r="111" spans="1:4">
      <c r="A111">
        <v>4.5999999999999996</v>
      </c>
      <c r="B111">
        <v>33.9</v>
      </c>
      <c r="C111" s="1">
        <f>$L$5*A111+$L$4</f>
        <v>29.7573810548</v>
      </c>
      <c r="D111">
        <f t="shared" si="1"/>
        <v>0.12220114882595867</v>
      </c>
    </row>
    <row r="112" spans="1:4">
      <c r="A112">
        <v>3.6</v>
      </c>
      <c r="B112">
        <v>37.299799999999998</v>
      </c>
      <c r="C112" s="1">
        <f>$L$5*A112+$L$4</f>
        <v>34.2896640668</v>
      </c>
      <c r="D112">
        <f t="shared" si="1"/>
        <v>8.0701127973876463E-2</v>
      </c>
    </row>
    <row r="113" spans="1:4">
      <c r="A113">
        <v>3.6</v>
      </c>
      <c r="B113">
        <v>36.543999999999997</v>
      </c>
      <c r="C113" s="1">
        <f>$L$5*A113+$L$4</f>
        <v>34.2896640668</v>
      </c>
      <c r="D113">
        <f t="shared" si="1"/>
        <v>6.1688264371716199E-2</v>
      </c>
    </row>
    <row r="114" spans="1:4">
      <c r="A114">
        <v>3</v>
      </c>
      <c r="B114">
        <v>36.920200000000001</v>
      </c>
      <c r="C114" s="1">
        <f>$L$5*A114+$L$4</f>
        <v>37.009033873999996</v>
      </c>
      <c r="D114">
        <f t="shared" si="1"/>
        <v>2.4061048965063896E-3</v>
      </c>
    </row>
    <row r="115" spans="1:4">
      <c r="A115">
        <v>3</v>
      </c>
      <c r="B115">
        <v>37.425899999999999</v>
      </c>
      <c r="C115" s="1">
        <f>$L$5*A115+$L$4</f>
        <v>37.009033873999996</v>
      </c>
      <c r="D115">
        <f t="shared" si="1"/>
        <v>1.1138439583283293E-2</v>
      </c>
    </row>
    <row r="116" spans="1:4">
      <c r="A116">
        <v>3</v>
      </c>
      <c r="B116">
        <v>35.435400000000001</v>
      </c>
      <c r="C116" s="1">
        <f>$L$5*A116+$L$4</f>
        <v>37.009033873999996</v>
      </c>
      <c r="D116">
        <f t="shared" si="1"/>
        <v>4.4408525768017154E-2</v>
      </c>
    </row>
    <row r="117" spans="1:4">
      <c r="A117">
        <v>3</v>
      </c>
      <c r="B117">
        <v>35.890999999999998</v>
      </c>
      <c r="C117" s="1">
        <f>$L$5*A117+$L$4</f>
        <v>37.009033873999996</v>
      </c>
      <c r="D117">
        <f t="shared" si="1"/>
        <v>3.115081424312497E-2</v>
      </c>
    </row>
    <row r="118" spans="1:4">
      <c r="A118">
        <v>1.6</v>
      </c>
      <c r="B118">
        <v>43.297899999999998</v>
      </c>
      <c r="C118" s="1">
        <f>$L$5*A118+$L$4</f>
        <v>43.354230090800002</v>
      </c>
      <c r="D118">
        <f t="shared" si="1"/>
        <v>1.3009889809899109E-3</v>
      </c>
    </row>
    <row r="119" spans="1:4">
      <c r="A119">
        <v>1.6</v>
      </c>
      <c r="B119">
        <v>45.5991</v>
      </c>
      <c r="C119" s="1">
        <f>$L$5*A119+$L$4</f>
        <v>43.354230090800002</v>
      </c>
      <c r="D119">
        <f t="shared" si="1"/>
        <v>4.9230574928013894E-2</v>
      </c>
    </row>
    <row r="120" spans="1:4">
      <c r="A120">
        <v>1.6</v>
      </c>
      <c r="B120">
        <v>41.7</v>
      </c>
      <c r="C120" s="1">
        <f>$L$5*A120+$L$4</f>
        <v>43.354230090800002</v>
      </c>
      <c r="D120">
        <f t="shared" si="1"/>
        <v>3.9669786350119869E-2</v>
      </c>
    </row>
    <row r="121" spans="1:4">
      <c r="A121">
        <v>2.4</v>
      </c>
      <c r="B121">
        <v>38.700000000000003</v>
      </c>
      <c r="C121" s="1">
        <f>$L$5*A121+$L$4</f>
        <v>39.7284036812</v>
      </c>
      <c r="D121">
        <f t="shared" si="1"/>
        <v>2.6573738532299659E-2</v>
      </c>
    </row>
    <row r="122" spans="1:4">
      <c r="A122">
        <v>2.4</v>
      </c>
      <c r="B122">
        <v>38.700000000000003</v>
      </c>
      <c r="C122" s="1">
        <f>$L$5*A122+$L$4</f>
        <v>39.7284036812</v>
      </c>
      <c r="D122">
        <f t="shared" si="1"/>
        <v>2.6573738532299659E-2</v>
      </c>
    </row>
    <row r="123" spans="1:4">
      <c r="A123">
        <v>2.5</v>
      </c>
      <c r="B123">
        <v>37.5899</v>
      </c>
      <c r="C123" s="1">
        <f>$L$5*A123+$L$4</f>
        <v>39.27517538</v>
      </c>
      <c r="D123">
        <f t="shared" si="1"/>
        <v>4.4833196683151597E-2</v>
      </c>
    </row>
    <row r="124" spans="1:4">
      <c r="A124">
        <v>2.5</v>
      </c>
      <c r="B124">
        <v>36.655700000000003</v>
      </c>
      <c r="C124" s="1">
        <f>$L$5*A124+$L$4</f>
        <v>39.27517538</v>
      </c>
      <c r="D124">
        <f t="shared" si="1"/>
        <v>7.1461611154608889E-2</v>
      </c>
    </row>
    <row r="125" spans="1:4">
      <c r="A125">
        <v>2.5</v>
      </c>
      <c r="B125">
        <v>34.434100000000001</v>
      </c>
      <c r="C125" s="1">
        <f>$L$5*A125+$L$4</f>
        <v>39.27517538</v>
      </c>
      <c r="D125">
        <f t="shared" si="1"/>
        <v>0.1405895719649998</v>
      </c>
    </row>
    <row r="126" spans="1:4">
      <c r="A126">
        <v>2.5</v>
      </c>
      <c r="B126">
        <v>31.366900000000001</v>
      </c>
      <c r="C126" s="1">
        <f>$L$5*A126+$L$4</f>
        <v>39.27517538</v>
      </c>
      <c r="D126">
        <f t="shared" si="1"/>
        <v>0.25212167539667607</v>
      </c>
    </row>
    <row r="127" spans="1:4">
      <c r="A127">
        <v>3.5</v>
      </c>
      <c r="B127">
        <v>32.200000000000003</v>
      </c>
      <c r="C127" s="1">
        <f>$L$5*A127+$L$4</f>
        <v>34.742892368</v>
      </c>
      <c r="D127">
        <f t="shared" si="1"/>
        <v>7.8971812670807343E-2</v>
      </c>
    </row>
    <row r="128" spans="1:4">
      <c r="A128">
        <v>3.7</v>
      </c>
      <c r="B128">
        <v>28.1</v>
      </c>
      <c r="C128" s="1">
        <f>$L$5*A128+$L$4</f>
        <v>33.836435765600001</v>
      </c>
      <c r="D128">
        <f t="shared" si="1"/>
        <v>0.2041436215516014</v>
      </c>
    </row>
    <row r="129" spans="1:4">
      <c r="A129">
        <v>4.7</v>
      </c>
      <c r="B129">
        <v>25.7</v>
      </c>
      <c r="C129" s="1">
        <f>$L$5*A129+$L$4</f>
        <v>29.3041527536</v>
      </c>
      <c r="D129">
        <f t="shared" si="1"/>
        <v>0.14023940675486385</v>
      </c>
    </row>
    <row r="130" spans="1:4">
      <c r="A130">
        <v>3.7</v>
      </c>
      <c r="B130">
        <v>27.8</v>
      </c>
      <c r="C130" s="1">
        <f>$L$5*A130+$L$4</f>
        <v>33.836435765600001</v>
      </c>
      <c r="D130">
        <f t="shared" si="1"/>
        <v>0.21713797717985611</v>
      </c>
    </row>
    <row r="131" spans="1:4">
      <c r="A131">
        <v>4.7</v>
      </c>
      <c r="B131">
        <v>25.6</v>
      </c>
      <c r="C131" s="1">
        <f>$L$5*A131+$L$4</f>
        <v>29.3041527536</v>
      </c>
      <c r="D131">
        <f t="shared" ref="D131:D194" si="2">ABS(B131-C131)/B131</f>
        <v>0.14469346693749996</v>
      </c>
    </row>
    <row r="132" spans="1:4">
      <c r="A132">
        <v>5.7</v>
      </c>
      <c r="B132">
        <v>27.2</v>
      </c>
      <c r="C132" s="1">
        <f>$L$5*A132+$L$4</f>
        <v>24.7718697416</v>
      </c>
      <c r="D132">
        <f t="shared" si="2"/>
        <v>8.9269494794117638E-2</v>
      </c>
    </row>
    <row r="133" spans="1:4">
      <c r="A133">
        <v>3.7</v>
      </c>
      <c r="B133">
        <v>31.364100000000001</v>
      </c>
      <c r="C133" s="1">
        <f>$L$5*A133+$L$4</f>
        <v>33.836435765600001</v>
      </c>
      <c r="D133">
        <f t="shared" si="2"/>
        <v>7.8826931606518297E-2</v>
      </c>
    </row>
    <row r="134" spans="1:4">
      <c r="A134">
        <v>3.7</v>
      </c>
      <c r="B134">
        <v>31.363900000000001</v>
      </c>
      <c r="C134" s="1">
        <f>$L$5*A134+$L$4</f>
        <v>33.836435765600001</v>
      </c>
      <c r="D134">
        <f t="shared" si="2"/>
        <v>7.8833811024776893E-2</v>
      </c>
    </row>
    <row r="135" spans="1:4">
      <c r="A135">
        <v>5</v>
      </c>
      <c r="B135">
        <v>28.716000000000001</v>
      </c>
      <c r="C135" s="1">
        <f>$L$5*A135+$L$4</f>
        <v>27.944467849999999</v>
      </c>
      <c r="D135">
        <f t="shared" si="2"/>
        <v>2.6867674815433985E-2</v>
      </c>
    </row>
    <row r="136" spans="1:4">
      <c r="A136">
        <v>5</v>
      </c>
      <c r="B136">
        <v>28.700900000000001</v>
      </c>
      <c r="C136" s="1">
        <f>$L$5*A136+$L$4</f>
        <v>27.944467849999999</v>
      </c>
      <c r="D136">
        <f t="shared" si="2"/>
        <v>2.6355694420732517E-2</v>
      </c>
    </row>
    <row r="137" spans="1:4">
      <c r="A137">
        <v>3.7</v>
      </c>
      <c r="B137">
        <v>24.4</v>
      </c>
      <c r="C137" s="1">
        <f>$L$5*A137+$L$4</f>
        <v>33.836435765600001</v>
      </c>
      <c r="D137">
        <f t="shared" si="2"/>
        <v>0.38673917072131159</v>
      </c>
    </row>
    <row r="138" spans="1:4">
      <c r="A138">
        <v>4.7</v>
      </c>
      <c r="B138">
        <v>25.6</v>
      </c>
      <c r="C138" s="1">
        <f>$L$5*A138+$L$4</f>
        <v>29.3041527536</v>
      </c>
      <c r="D138">
        <f t="shared" si="2"/>
        <v>0.14469346693749996</v>
      </c>
    </row>
    <row r="139" spans="1:4">
      <c r="A139">
        <v>4.7</v>
      </c>
      <c r="B139">
        <v>24.6</v>
      </c>
      <c r="C139" s="1">
        <f>$L$5*A139+$L$4</f>
        <v>29.3041527536</v>
      </c>
      <c r="D139">
        <f t="shared" si="2"/>
        <v>0.19122572169105687</v>
      </c>
    </row>
    <row r="140" spans="1:4">
      <c r="A140">
        <v>5.7</v>
      </c>
      <c r="B140">
        <v>25.6</v>
      </c>
      <c r="C140" s="1">
        <f>$L$5*A140+$L$4</f>
        <v>24.7718697416</v>
      </c>
      <c r="D140">
        <f t="shared" si="2"/>
        <v>3.2348838218750064E-2</v>
      </c>
    </row>
    <row r="141" spans="1:4">
      <c r="A141">
        <v>3.7</v>
      </c>
      <c r="B141">
        <v>28.566800000000001</v>
      </c>
      <c r="C141" s="1">
        <f>$L$5*A141+$L$4</f>
        <v>33.836435765600001</v>
      </c>
      <c r="D141">
        <f t="shared" si="2"/>
        <v>0.18446713547194646</v>
      </c>
    </row>
    <row r="142" spans="1:4">
      <c r="A142">
        <v>3.7</v>
      </c>
      <c r="B142">
        <v>28.567399999999999</v>
      </c>
      <c r="C142" s="1">
        <f>$L$5*A142+$L$4</f>
        <v>33.836435765600001</v>
      </c>
      <c r="D142">
        <f t="shared" si="2"/>
        <v>0.18444225815439982</v>
      </c>
    </row>
    <row r="143" spans="1:4">
      <c r="A143">
        <v>5</v>
      </c>
      <c r="B143">
        <v>25.897500000000001</v>
      </c>
      <c r="C143" s="1">
        <f>$L$5*A143+$L$4</f>
        <v>27.944467849999999</v>
      </c>
      <c r="D143">
        <f t="shared" si="2"/>
        <v>7.9041137175402953E-2</v>
      </c>
    </row>
    <row r="144" spans="1:4">
      <c r="A144">
        <v>5</v>
      </c>
      <c r="B144">
        <v>25.897200000000002</v>
      </c>
      <c r="C144" s="1">
        <f>$L$5*A144+$L$4</f>
        <v>27.944467849999999</v>
      </c>
      <c r="D144">
        <f t="shared" si="2"/>
        <v>7.9053637072733621E-2</v>
      </c>
    </row>
    <row r="145" spans="1:4">
      <c r="A145">
        <v>6.2</v>
      </c>
      <c r="B145">
        <v>19.5139</v>
      </c>
      <c r="C145" s="1">
        <f>$L$5*A145+$L$4</f>
        <v>22.505728235599999</v>
      </c>
      <c r="D145">
        <f t="shared" si="2"/>
        <v>0.1533178009316436</v>
      </c>
    </row>
    <row r="146" spans="1:4">
      <c r="A146">
        <v>2.2000000000000002</v>
      </c>
      <c r="B146">
        <v>30.45</v>
      </c>
      <c r="C146" s="1">
        <f>$L$5*A146+$L$4</f>
        <v>40.634860283599998</v>
      </c>
      <c r="D146">
        <f t="shared" si="2"/>
        <v>0.33447817023316911</v>
      </c>
    </row>
    <row r="147" spans="1:4">
      <c r="A147">
        <v>6</v>
      </c>
      <c r="B147">
        <v>21.473400000000002</v>
      </c>
      <c r="C147" s="1">
        <f>$L$5*A147+$L$4</f>
        <v>23.412184838000002</v>
      </c>
      <c r="D147">
        <f t="shared" si="2"/>
        <v>9.0287743813275964E-2</v>
      </c>
    </row>
    <row r="148" spans="1:4">
      <c r="A148">
        <v>6</v>
      </c>
      <c r="B148">
        <v>21.473400000000002</v>
      </c>
      <c r="C148" s="1">
        <f>$L$5*A148+$L$4</f>
        <v>23.412184838000002</v>
      </c>
      <c r="D148">
        <f t="shared" si="2"/>
        <v>9.0287743813275964E-2</v>
      </c>
    </row>
    <row r="149" spans="1:4">
      <c r="A149">
        <v>6</v>
      </c>
      <c r="B149">
        <v>21.473400000000002</v>
      </c>
      <c r="C149" s="1">
        <f>$L$5*A149+$L$4</f>
        <v>23.412184838000002</v>
      </c>
      <c r="D149">
        <f t="shared" si="2"/>
        <v>9.0287743813275964E-2</v>
      </c>
    </row>
    <row r="150" spans="1:4">
      <c r="A150">
        <v>4.5999999999999996</v>
      </c>
      <c r="B150">
        <v>23</v>
      </c>
      <c r="C150" s="1">
        <f>$L$5*A150+$L$4</f>
        <v>29.7573810548</v>
      </c>
      <c r="D150">
        <f t="shared" si="2"/>
        <v>0.29379917629565216</v>
      </c>
    </row>
    <row r="151" spans="1:4">
      <c r="A151">
        <v>5.4</v>
      </c>
      <c r="B151">
        <v>21.8</v>
      </c>
      <c r="C151" s="1">
        <f>$L$5*A151+$L$4</f>
        <v>26.131554645199998</v>
      </c>
      <c r="D151">
        <f t="shared" si="2"/>
        <v>0.19869516721100902</v>
      </c>
    </row>
    <row r="152" spans="1:4">
      <c r="A152">
        <v>4.5999999999999996</v>
      </c>
      <c r="B152">
        <v>23</v>
      </c>
      <c r="C152" s="1">
        <f>$L$5*A152+$L$4</f>
        <v>29.7573810548</v>
      </c>
      <c r="D152">
        <f t="shared" si="2"/>
        <v>0.29379917629565216</v>
      </c>
    </row>
    <row r="153" spans="1:4">
      <c r="A153">
        <v>5.4</v>
      </c>
      <c r="B153">
        <v>21.641200000000001</v>
      </c>
      <c r="C153" s="1">
        <f>$L$5*A153+$L$4</f>
        <v>26.131554645199998</v>
      </c>
      <c r="D153">
        <f t="shared" si="2"/>
        <v>0.20749101922259378</v>
      </c>
    </row>
    <row r="154" spans="1:4">
      <c r="A154">
        <v>6.8</v>
      </c>
      <c r="B154">
        <v>18.600000000000001</v>
      </c>
      <c r="C154" s="1">
        <f>$L$5*A154+$L$4</f>
        <v>19.7863584284</v>
      </c>
      <c r="D154">
        <f t="shared" si="2"/>
        <v>6.3782711204300985E-2</v>
      </c>
    </row>
    <row r="155" spans="1:4">
      <c r="A155">
        <v>5.4</v>
      </c>
      <c r="B155">
        <v>21.2</v>
      </c>
      <c r="C155" s="1">
        <f>$L$5*A155+$L$4</f>
        <v>26.131554645199998</v>
      </c>
      <c r="D155">
        <f t="shared" si="2"/>
        <v>0.23262050213207541</v>
      </c>
    </row>
    <row r="156" spans="1:4">
      <c r="A156">
        <v>6</v>
      </c>
      <c r="B156">
        <v>21.473400000000002</v>
      </c>
      <c r="C156" s="1">
        <f>$L$5*A156+$L$4</f>
        <v>23.412184838000002</v>
      </c>
      <c r="D156">
        <f t="shared" si="2"/>
        <v>9.0287743813275964E-2</v>
      </c>
    </row>
    <row r="157" spans="1:4">
      <c r="A157">
        <v>6</v>
      </c>
      <c r="B157">
        <v>21.473400000000002</v>
      </c>
      <c r="C157" s="1">
        <f>$L$5*A157+$L$4</f>
        <v>23.412184838000002</v>
      </c>
      <c r="D157">
        <f t="shared" si="2"/>
        <v>9.0287743813275964E-2</v>
      </c>
    </row>
    <row r="158" spans="1:4">
      <c r="A158">
        <v>6</v>
      </c>
      <c r="B158">
        <v>21.473400000000002</v>
      </c>
      <c r="C158" s="1">
        <f>$L$5*A158+$L$4</f>
        <v>23.412184838000002</v>
      </c>
      <c r="D158">
        <f t="shared" si="2"/>
        <v>9.0287743813275964E-2</v>
      </c>
    </row>
    <row r="159" spans="1:4">
      <c r="A159">
        <v>4.8</v>
      </c>
      <c r="B159">
        <v>22.8</v>
      </c>
      <c r="C159" s="1">
        <f>$L$5*A159+$L$4</f>
        <v>28.850924452400001</v>
      </c>
      <c r="D159">
        <f t="shared" si="2"/>
        <v>0.26539142335087718</v>
      </c>
    </row>
    <row r="160" spans="1:4">
      <c r="A160">
        <v>6</v>
      </c>
      <c r="B160">
        <v>21.8</v>
      </c>
      <c r="C160" s="1">
        <f>$L$5*A160+$L$4</f>
        <v>23.412184838000002</v>
      </c>
      <c r="D160">
        <f t="shared" si="2"/>
        <v>7.3953432935779856E-2</v>
      </c>
    </row>
    <row r="161" spans="1:4">
      <c r="A161">
        <v>6</v>
      </c>
      <c r="B161">
        <v>21.628499999999999</v>
      </c>
      <c r="C161" s="1">
        <f>$L$5*A161+$L$4</f>
        <v>23.412184838000002</v>
      </c>
      <c r="D161">
        <f t="shared" si="2"/>
        <v>8.2469188246989053E-2</v>
      </c>
    </row>
    <row r="162" spans="1:4">
      <c r="A162">
        <v>4.5999999999999996</v>
      </c>
      <c r="B162">
        <v>21.9</v>
      </c>
      <c r="C162" s="1">
        <f>$L$5*A162+$L$4</f>
        <v>29.7573810548</v>
      </c>
      <c r="D162">
        <f t="shared" si="2"/>
        <v>0.3587845230502284</v>
      </c>
    </row>
    <row r="163" spans="1:4">
      <c r="A163">
        <v>5.4</v>
      </c>
      <c r="B163">
        <v>21.2</v>
      </c>
      <c r="C163" s="1">
        <f>$L$5*A163+$L$4</f>
        <v>26.131554645199998</v>
      </c>
      <c r="D163">
        <f t="shared" si="2"/>
        <v>0.23262050213207541</v>
      </c>
    </row>
    <row r="164" spans="1:4">
      <c r="A164">
        <v>6.8</v>
      </c>
      <c r="B164">
        <v>17.7</v>
      </c>
      <c r="C164" s="1">
        <f>$L$5*A164+$L$4</f>
        <v>19.7863584284</v>
      </c>
      <c r="D164">
        <f t="shared" si="2"/>
        <v>0.11787335753672319</v>
      </c>
    </row>
    <row r="165" spans="1:4">
      <c r="A165">
        <v>5.4</v>
      </c>
      <c r="B165">
        <v>20.6</v>
      </c>
      <c r="C165" s="1">
        <f>$L$5*A165+$L$4</f>
        <v>26.131554645199998</v>
      </c>
      <c r="D165">
        <f t="shared" si="2"/>
        <v>0.26852207015533963</v>
      </c>
    </row>
    <row r="166" spans="1:4">
      <c r="A166">
        <v>4.8</v>
      </c>
      <c r="B166">
        <v>22.8</v>
      </c>
      <c r="C166" s="1">
        <f>$L$5*A166+$L$4</f>
        <v>28.850924452400001</v>
      </c>
      <c r="D166">
        <f t="shared" si="2"/>
        <v>0.26539142335087718</v>
      </c>
    </row>
    <row r="167" spans="1:4">
      <c r="A167">
        <v>6</v>
      </c>
      <c r="B167">
        <v>21.8</v>
      </c>
      <c r="C167" s="1">
        <f>$L$5*A167+$L$4</f>
        <v>23.412184838000002</v>
      </c>
      <c r="D167">
        <f t="shared" si="2"/>
        <v>7.3953432935779856E-2</v>
      </c>
    </row>
    <row r="168" spans="1:4">
      <c r="A168">
        <v>6</v>
      </c>
      <c r="B168">
        <v>21.651499999999999</v>
      </c>
      <c r="C168" s="1">
        <f>$L$5*A168+$L$4</f>
        <v>23.412184838000002</v>
      </c>
      <c r="D168">
        <f t="shared" si="2"/>
        <v>8.1319300648915932E-2</v>
      </c>
    </row>
    <row r="169" spans="1:4">
      <c r="A169">
        <v>3.6</v>
      </c>
      <c r="B169">
        <v>35</v>
      </c>
      <c r="C169" s="1">
        <f>$L$5*A169+$L$4</f>
        <v>34.2896640668</v>
      </c>
      <c r="D169">
        <f t="shared" si="2"/>
        <v>2.0295312377142848E-2</v>
      </c>
    </row>
    <row r="170" spans="1:4">
      <c r="A170">
        <v>3.6</v>
      </c>
      <c r="B170">
        <v>35</v>
      </c>
      <c r="C170" s="1">
        <f>$L$5*A170+$L$4</f>
        <v>34.2896640668</v>
      </c>
      <c r="D170">
        <f t="shared" si="2"/>
        <v>2.0295312377142848E-2</v>
      </c>
    </row>
    <row r="171" spans="1:4">
      <c r="A171">
        <v>2.7</v>
      </c>
      <c r="B171">
        <v>37</v>
      </c>
      <c r="C171" s="1">
        <f>$L$5*A171+$L$4</f>
        <v>38.368718777599994</v>
      </c>
      <c r="D171">
        <f t="shared" si="2"/>
        <v>3.6992399394594443E-2</v>
      </c>
    </row>
    <row r="172" spans="1:4">
      <c r="A172">
        <v>3.5</v>
      </c>
      <c r="B172">
        <v>34</v>
      </c>
      <c r="C172" s="1">
        <f>$L$5*A172+$L$4</f>
        <v>34.742892368</v>
      </c>
      <c r="D172">
        <f t="shared" si="2"/>
        <v>2.1849775529411756E-2</v>
      </c>
    </row>
    <row r="173" spans="1:4">
      <c r="A173">
        <v>3.5</v>
      </c>
      <c r="B173">
        <v>30.049299999999999</v>
      </c>
      <c r="C173" s="1">
        <f>$L$5*A173+$L$4</f>
        <v>34.742892368</v>
      </c>
      <c r="D173">
        <f t="shared" si="2"/>
        <v>0.15619639618892955</v>
      </c>
    </row>
    <row r="174" spans="1:4">
      <c r="A174">
        <v>6</v>
      </c>
      <c r="B174">
        <v>21.7</v>
      </c>
      <c r="C174" s="1">
        <f>$L$5*A174+$L$4</f>
        <v>23.412184838000002</v>
      </c>
      <c r="D174">
        <f t="shared" si="2"/>
        <v>7.8902527096774311E-2</v>
      </c>
    </row>
    <row r="175" spans="1:4">
      <c r="A175">
        <v>3.6</v>
      </c>
      <c r="B175">
        <v>32.299999999999997</v>
      </c>
      <c r="C175" s="1">
        <f>$L$5*A175+$L$4</f>
        <v>34.2896640668</v>
      </c>
      <c r="D175">
        <f t="shared" si="2"/>
        <v>6.1599506712074405E-2</v>
      </c>
    </row>
    <row r="176" spans="1:4">
      <c r="A176">
        <v>5.7</v>
      </c>
      <c r="B176">
        <v>27.2</v>
      </c>
      <c r="C176" s="1">
        <f>$L$5*A176+$L$4</f>
        <v>24.7718697416</v>
      </c>
      <c r="D176">
        <f t="shared" si="2"/>
        <v>8.9269494794117638E-2</v>
      </c>
    </row>
    <row r="177" spans="1:4">
      <c r="A177">
        <v>2</v>
      </c>
      <c r="B177">
        <v>36.799999999999997</v>
      </c>
      <c r="C177" s="1">
        <f>$L$5*A177+$L$4</f>
        <v>41.541316885999997</v>
      </c>
      <c r="D177">
        <f t="shared" si="2"/>
        <v>0.12884013277173914</v>
      </c>
    </row>
    <row r="178" spans="1:4">
      <c r="A178">
        <v>3.6</v>
      </c>
      <c r="B178">
        <v>35.5</v>
      </c>
      <c r="C178" s="1">
        <f>$L$5*A178+$L$4</f>
        <v>34.2896640668</v>
      </c>
      <c r="D178">
        <f t="shared" si="2"/>
        <v>3.4093969949295762E-2</v>
      </c>
    </row>
    <row r="179" spans="1:4">
      <c r="A179">
        <v>3.7</v>
      </c>
      <c r="B179">
        <v>30.4</v>
      </c>
      <c r="C179" s="1">
        <f>$L$5*A179+$L$4</f>
        <v>33.836435765600001</v>
      </c>
      <c r="D179">
        <f t="shared" si="2"/>
        <v>0.11304065018421061</v>
      </c>
    </row>
    <row r="180" spans="1:4">
      <c r="A180">
        <v>4</v>
      </c>
      <c r="B180">
        <v>29.4</v>
      </c>
      <c r="C180" s="1">
        <f>$L$5*A180+$L$4</f>
        <v>32.476750862000003</v>
      </c>
      <c r="D180">
        <f t="shared" si="2"/>
        <v>0.10465138986394573</v>
      </c>
    </row>
    <row r="181" spans="1:4">
      <c r="A181">
        <v>3.5</v>
      </c>
      <c r="B181">
        <v>34.762999999999998</v>
      </c>
      <c r="C181" s="1">
        <f>$L$5*A181+$L$4</f>
        <v>34.742892368</v>
      </c>
      <c r="D181">
        <f t="shared" si="2"/>
        <v>5.7842050455940029E-4</v>
      </c>
    </row>
    <row r="182" spans="1:4">
      <c r="A182">
        <v>3.5</v>
      </c>
      <c r="B182">
        <v>34.767499999999998</v>
      </c>
      <c r="C182" s="1">
        <f>$L$5*A182+$L$4</f>
        <v>34.742892368</v>
      </c>
      <c r="D182">
        <f t="shared" si="2"/>
        <v>7.0777686057377155E-4</v>
      </c>
    </row>
    <row r="183" spans="1:4">
      <c r="A183">
        <v>6</v>
      </c>
      <c r="B183">
        <v>32.799999999999997</v>
      </c>
      <c r="C183" s="1">
        <f>$L$5*A183+$L$4</f>
        <v>23.412184838000002</v>
      </c>
      <c r="D183">
        <f t="shared" si="2"/>
        <v>0.2862138768902438</v>
      </c>
    </row>
    <row r="184" spans="1:4">
      <c r="A184">
        <v>6</v>
      </c>
      <c r="B184">
        <v>21.7</v>
      </c>
      <c r="C184" s="1">
        <f>$L$5*A184+$L$4</f>
        <v>23.412184838000002</v>
      </c>
      <c r="D184">
        <f t="shared" si="2"/>
        <v>7.8902527096774311E-2</v>
      </c>
    </row>
    <row r="185" spans="1:4">
      <c r="A185">
        <v>2.4</v>
      </c>
      <c r="B185">
        <v>40.299999999999997</v>
      </c>
      <c r="C185" s="1">
        <f>$L$5*A185+$L$4</f>
        <v>39.7284036812</v>
      </c>
      <c r="D185">
        <f t="shared" si="2"/>
        <v>1.4183531483870906E-2</v>
      </c>
    </row>
    <row r="186" spans="1:4">
      <c r="A186">
        <v>2.4</v>
      </c>
      <c r="B186">
        <v>37.299999999999997</v>
      </c>
      <c r="C186" s="1">
        <f>$L$5*A186+$L$4</f>
        <v>39.7284036812</v>
      </c>
      <c r="D186">
        <f t="shared" si="2"/>
        <v>6.5104656332439753E-2</v>
      </c>
    </row>
    <row r="187" spans="1:4">
      <c r="A187">
        <v>3.5</v>
      </c>
      <c r="B187">
        <v>35.799999999999997</v>
      </c>
      <c r="C187" s="1">
        <f>$L$5*A187+$L$4</f>
        <v>34.742892368</v>
      </c>
      <c r="D187">
        <f t="shared" si="2"/>
        <v>2.9528146145251326E-2</v>
      </c>
    </row>
    <row r="188" spans="1:4">
      <c r="A188">
        <v>5.4</v>
      </c>
      <c r="B188">
        <v>24.1556</v>
      </c>
      <c r="C188" s="1">
        <f>$L$5*A188+$L$4</f>
        <v>26.131554645199998</v>
      </c>
      <c r="D188">
        <f t="shared" si="2"/>
        <v>8.1801099753266243E-2</v>
      </c>
    </row>
    <row r="189" spans="1:4">
      <c r="A189">
        <v>2</v>
      </c>
      <c r="B189">
        <v>43.2</v>
      </c>
      <c r="C189" s="1">
        <f>$L$5*A189+$L$4</f>
        <v>41.541316885999997</v>
      </c>
      <c r="D189">
        <f t="shared" si="2"/>
        <v>3.8395442453703833E-2</v>
      </c>
    </row>
    <row r="190" spans="1:4">
      <c r="A190">
        <v>2</v>
      </c>
      <c r="B190">
        <v>42.973300000000002</v>
      </c>
      <c r="C190" s="1">
        <f>$L$5*A190+$L$4</f>
        <v>41.541316885999997</v>
      </c>
      <c r="D190">
        <f t="shared" si="2"/>
        <v>3.332262390833389E-2</v>
      </c>
    </row>
    <row r="191" spans="1:4">
      <c r="A191">
        <v>3.2</v>
      </c>
      <c r="B191">
        <v>34.542400000000001</v>
      </c>
      <c r="C191" s="1">
        <f>$L$5*A191+$L$4</f>
        <v>36.102577271599998</v>
      </c>
      <c r="D191">
        <f t="shared" si="2"/>
        <v>4.5167019998610315E-2</v>
      </c>
    </row>
    <row r="192" spans="1:4">
      <c r="A192">
        <v>3.2</v>
      </c>
      <c r="B192">
        <v>34.542400000000001</v>
      </c>
      <c r="C192" s="1">
        <f>$L$5*A192+$L$4</f>
        <v>36.102577271599998</v>
      </c>
      <c r="D192">
        <f t="shared" si="2"/>
        <v>4.5167019998610315E-2</v>
      </c>
    </row>
    <row r="193" spans="1:4">
      <c r="A193">
        <v>3</v>
      </c>
      <c r="B193">
        <v>35.505200000000002</v>
      </c>
      <c r="C193" s="1">
        <f>$L$5*A193+$L$4</f>
        <v>37.009033873999996</v>
      </c>
      <c r="D193">
        <f t="shared" si="2"/>
        <v>4.2355313418879326E-2</v>
      </c>
    </row>
    <row r="194" spans="1:4">
      <c r="A194">
        <v>3</v>
      </c>
      <c r="B194">
        <v>35.993099999999998</v>
      </c>
      <c r="C194" s="1">
        <f>$L$5*A194+$L$4</f>
        <v>37.009033873999996</v>
      </c>
      <c r="D194">
        <f t="shared" si="2"/>
        <v>2.8225795332994328E-2</v>
      </c>
    </row>
    <row r="195" spans="1:4">
      <c r="A195">
        <v>3</v>
      </c>
      <c r="B195">
        <v>32.286000000000001</v>
      </c>
      <c r="C195" s="1">
        <f>$L$5*A195+$L$4</f>
        <v>37.009033873999996</v>
      </c>
      <c r="D195">
        <f t="shared" ref="D195:D246" si="3">ABS(B195-C195)/B195</f>
        <v>0.14628736523570571</v>
      </c>
    </row>
    <row r="196" spans="1:4">
      <c r="A196">
        <v>4.4000000000000004</v>
      </c>
      <c r="B196">
        <v>28.1647</v>
      </c>
      <c r="C196" s="1">
        <f>$L$5*A196+$L$4</f>
        <v>30.663837657199998</v>
      </c>
      <c r="D196">
        <f t="shared" si="3"/>
        <v>8.8732976285918141E-2</v>
      </c>
    </row>
    <row r="197" spans="1:4">
      <c r="A197">
        <v>6</v>
      </c>
      <c r="B197">
        <v>32.4</v>
      </c>
      <c r="C197" s="1">
        <f>$L$5*A197+$L$4</f>
        <v>23.412184838000002</v>
      </c>
      <c r="D197">
        <f t="shared" si="3"/>
        <v>0.2774017025308641</v>
      </c>
    </row>
    <row r="198" spans="1:4">
      <c r="A198">
        <v>6.2</v>
      </c>
      <c r="B198">
        <v>24.2</v>
      </c>
      <c r="C198" s="1">
        <f>$L$5*A198+$L$4</f>
        <v>22.505728235599999</v>
      </c>
      <c r="D198">
        <f t="shared" si="3"/>
        <v>7.0011229933884297E-2</v>
      </c>
    </row>
    <row r="199" spans="1:4">
      <c r="A199">
        <v>6.2</v>
      </c>
      <c r="B199">
        <v>24.2</v>
      </c>
      <c r="C199" s="1">
        <f>$L$5*A199+$L$4</f>
        <v>22.505728235599999</v>
      </c>
      <c r="D199">
        <f t="shared" si="3"/>
        <v>7.0011229933884297E-2</v>
      </c>
    </row>
    <row r="200" spans="1:4">
      <c r="A200">
        <v>5.3</v>
      </c>
      <c r="B200">
        <v>29</v>
      </c>
      <c r="C200" s="1">
        <f>$L$5*A200+$L$4</f>
        <v>26.584782946400001</v>
      </c>
      <c r="D200">
        <f t="shared" si="3"/>
        <v>8.3283346675862041E-2</v>
      </c>
    </row>
    <row r="201" spans="1:4">
      <c r="A201">
        <v>5.3</v>
      </c>
      <c r="B201">
        <v>29</v>
      </c>
      <c r="C201" s="1">
        <f>$L$5*A201+$L$4</f>
        <v>26.584782946400001</v>
      </c>
      <c r="D201">
        <f t="shared" si="3"/>
        <v>8.3283346675862041E-2</v>
      </c>
    </row>
    <row r="202" spans="1:4">
      <c r="A202">
        <v>6</v>
      </c>
      <c r="B202">
        <v>21.2</v>
      </c>
      <c r="C202" s="1">
        <f>$L$5*A202+$L$4</f>
        <v>23.412184838000002</v>
      </c>
      <c r="D202">
        <f t="shared" si="3"/>
        <v>0.10434834141509446</v>
      </c>
    </row>
    <row r="203" spans="1:4">
      <c r="A203">
        <v>3.6</v>
      </c>
      <c r="B203">
        <v>31.2</v>
      </c>
      <c r="C203" s="1">
        <f>$L$5*A203+$L$4</f>
        <v>34.2896640668</v>
      </c>
      <c r="D203">
        <f t="shared" si="3"/>
        <v>9.9027694448717979E-2</v>
      </c>
    </row>
    <row r="204" spans="1:4">
      <c r="A204">
        <v>5.7</v>
      </c>
      <c r="B204">
        <v>27.2941</v>
      </c>
      <c r="C204" s="1">
        <f>$L$5*A204+$L$4</f>
        <v>24.7718697416</v>
      </c>
      <c r="D204">
        <f t="shared" si="3"/>
        <v>9.2409358007774597E-2</v>
      </c>
    </row>
    <row r="205" spans="1:4">
      <c r="A205">
        <v>3.6</v>
      </c>
      <c r="B205">
        <v>32.9</v>
      </c>
      <c r="C205" s="1">
        <f>$L$5*A205+$L$4</f>
        <v>34.2896640668</v>
      </c>
      <c r="D205">
        <f t="shared" si="3"/>
        <v>4.2239029386018291E-2</v>
      </c>
    </row>
    <row r="206" spans="1:4">
      <c r="A206">
        <v>3.7</v>
      </c>
      <c r="B206">
        <v>28.5</v>
      </c>
      <c r="C206" s="1">
        <f>$L$5*A206+$L$4</f>
        <v>33.836435765600001</v>
      </c>
      <c r="D206">
        <f t="shared" si="3"/>
        <v>0.18724336019649127</v>
      </c>
    </row>
    <row r="207" spans="1:4">
      <c r="A207">
        <v>4</v>
      </c>
      <c r="B207">
        <v>28.5</v>
      </c>
      <c r="C207" s="1">
        <f>$L$5*A207+$L$4</f>
        <v>32.476750862000003</v>
      </c>
      <c r="D207">
        <f t="shared" si="3"/>
        <v>0.13953511796491239</v>
      </c>
    </row>
    <row r="208" spans="1:4">
      <c r="A208">
        <v>6</v>
      </c>
      <c r="B208">
        <v>32.4</v>
      </c>
      <c r="C208" s="1">
        <f>$L$5*A208+$L$4</f>
        <v>23.412184838000002</v>
      </c>
      <c r="D208">
        <f t="shared" si="3"/>
        <v>0.2774017025308641</v>
      </c>
    </row>
    <row r="209" spans="1:4">
      <c r="A209">
        <v>5.3</v>
      </c>
      <c r="B209">
        <v>29</v>
      </c>
      <c r="C209" s="1">
        <f>$L$5*A209+$L$4</f>
        <v>26.584782946400001</v>
      </c>
      <c r="D209">
        <f t="shared" si="3"/>
        <v>8.3283346675862041E-2</v>
      </c>
    </row>
    <row r="210" spans="1:4">
      <c r="A210">
        <v>6.2</v>
      </c>
      <c r="B210">
        <v>24.2</v>
      </c>
      <c r="C210" s="1">
        <f>$L$5*A210+$L$4</f>
        <v>22.505728235599999</v>
      </c>
      <c r="D210">
        <f t="shared" si="3"/>
        <v>7.0011229933884297E-2</v>
      </c>
    </row>
    <row r="211" spans="1:4">
      <c r="A211">
        <v>6</v>
      </c>
      <c r="B211">
        <v>21.2</v>
      </c>
      <c r="C211" s="1">
        <f>$L$5*A211+$L$4</f>
        <v>23.412184838000002</v>
      </c>
      <c r="D211">
        <f t="shared" si="3"/>
        <v>0.10434834141509446</v>
      </c>
    </row>
    <row r="212" spans="1:4">
      <c r="A212">
        <v>5</v>
      </c>
      <c r="B212">
        <v>27.4375</v>
      </c>
      <c r="C212" s="1">
        <f>$L$5*A212+$L$4</f>
        <v>27.944467849999999</v>
      </c>
      <c r="D212">
        <f t="shared" si="3"/>
        <v>1.8477188154897451E-2</v>
      </c>
    </row>
    <row r="213" spans="1:4">
      <c r="A213">
        <v>2.4</v>
      </c>
      <c r="B213">
        <v>37.4</v>
      </c>
      <c r="C213" s="1">
        <f>$L$5*A213+$L$4</f>
        <v>39.7284036812</v>
      </c>
      <c r="D213">
        <f t="shared" si="3"/>
        <v>6.2256782919786126E-2</v>
      </c>
    </row>
    <row r="214" spans="1:4">
      <c r="A214">
        <v>3.5</v>
      </c>
      <c r="B214">
        <v>34.9</v>
      </c>
      <c r="C214" s="1">
        <f>$L$5*A214+$L$4</f>
        <v>34.742892368</v>
      </c>
      <c r="D214">
        <f t="shared" si="3"/>
        <v>4.5016513467048391E-3</v>
      </c>
    </row>
    <row r="215" spans="1:4">
      <c r="A215">
        <v>5</v>
      </c>
      <c r="B215">
        <v>24.7928</v>
      </c>
      <c r="C215" s="1">
        <f>$L$5*A215+$L$4</f>
        <v>27.944467849999999</v>
      </c>
      <c r="D215">
        <f t="shared" si="3"/>
        <v>0.12712028693814328</v>
      </c>
    </row>
    <row r="216" spans="1:4">
      <c r="A216">
        <v>5</v>
      </c>
      <c r="B216">
        <v>23.602799999999998</v>
      </c>
      <c r="C216" s="1">
        <f>$L$5*A216+$L$4</f>
        <v>27.944467849999999</v>
      </c>
      <c r="D216">
        <f t="shared" si="3"/>
        <v>0.18394715245648824</v>
      </c>
    </row>
    <row r="217" spans="1:4">
      <c r="A217">
        <v>3</v>
      </c>
      <c r="B217">
        <v>31.5</v>
      </c>
      <c r="C217" s="1">
        <f>$L$5*A217+$L$4</f>
        <v>37.009033873999996</v>
      </c>
      <c r="D217">
        <f t="shared" si="3"/>
        <v>0.17488996425396813</v>
      </c>
    </row>
    <row r="218" spans="1:4">
      <c r="A218">
        <v>3</v>
      </c>
      <c r="B218">
        <v>34.4</v>
      </c>
      <c r="C218" s="1">
        <f>$L$5*A218+$L$4</f>
        <v>37.009033873999996</v>
      </c>
      <c r="D218">
        <f t="shared" si="3"/>
        <v>7.5844007965116214E-2</v>
      </c>
    </row>
    <row r="219" spans="1:4">
      <c r="A219">
        <v>3</v>
      </c>
      <c r="B219">
        <v>33.299999999999997</v>
      </c>
      <c r="C219" s="1">
        <f>$L$5*A219+$L$4</f>
        <v>37.009033873999996</v>
      </c>
      <c r="D219">
        <f t="shared" si="3"/>
        <v>0.11138239861861861</v>
      </c>
    </row>
    <row r="220" spans="1:4">
      <c r="A220">
        <v>2</v>
      </c>
      <c r="B220">
        <v>41.2</v>
      </c>
      <c r="C220" s="1">
        <f>$L$5*A220+$L$4</f>
        <v>41.541316885999997</v>
      </c>
      <c r="D220">
        <f t="shared" si="3"/>
        <v>8.2843904368930625E-3</v>
      </c>
    </row>
    <row r="221" spans="1:4">
      <c r="A221">
        <v>3</v>
      </c>
      <c r="B221">
        <v>33.128100000000003</v>
      </c>
      <c r="C221" s="1">
        <f>$L$5*A221+$L$4</f>
        <v>37.009033873999996</v>
      </c>
      <c r="D221">
        <f t="shared" si="3"/>
        <v>0.11714930448773074</v>
      </c>
    </row>
    <row r="222" spans="1:4">
      <c r="A222">
        <v>2.5</v>
      </c>
      <c r="B222">
        <v>32.799999999999997</v>
      </c>
      <c r="C222" s="1">
        <f>$L$5*A222+$L$4</f>
        <v>39.27517538</v>
      </c>
      <c r="D222">
        <f t="shared" si="3"/>
        <v>0.19741388353658548</v>
      </c>
    </row>
    <row r="223" spans="1:4">
      <c r="A223">
        <v>2.5</v>
      </c>
      <c r="B223">
        <v>37.6</v>
      </c>
      <c r="C223" s="1">
        <f>$L$5*A223+$L$4</f>
        <v>39.27517538</v>
      </c>
      <c r="D223">
        <f t="shared" si="3"/>
        <v>4.4552536702127631E-2</v>
      </c>
    </row>
    <row r="224" spans="1:4">
      <c r="A224">
        <v>2.5</v>
      </c>
      <c r="B224">
        <v>37.037799999999997</v>
      </c>
      <c r="C224" s="1">
        <f>$L$5*A224+$L$4</f>
        <v>39.27517538</v>
      </c>
      <c r="D224">
        <f t="shared" si="3"/>
        <v>6.0407890857448424E-2</v>
      </c>
    </row>
    <row r="225" spans="1:4">
      <c r="A225">
        <v>2.5</v>
      </c>
      <c r="B225">
        <v>40.107700000000001</v>
      </c>
      <c r="C225" s="1">
        <f>$L$5*A225+$L$4</f>
        <v>39.27517538</v>
      </c>
      <c r="D225">
        <f t="shared" si="3"/>
        <v>2.0757226667198592E-2</v>
      </c>
    </row>
    <row r="226" spans="1:4">
      <c r="A226">
        <v>2.5</v>
      </c>
      <c r="B226">
        <v>37.137</v>
      </c>
      <c r="C226" s="1">
        <f>$L$5*A226+$L$4</f>
        <v>39.27517538</v>
      </c>
      <c r="D226">
        <f t="shared" si="3"/>
        <v>5.7575339418908363E-2</v>
      </c>
    </row>
    <row r="227" spans="1:4">
      <c r="A227">
        <v>3.6</v>
      </c>
      <c r="B227">
        <v>34.259599999999999</v>
      </c>
      <c r="C227" s="1">
        <f>$L$5*A227+$L$4</f>
        <v>34.2896640668</v>
      </c>
      <c r="D227">
        <f t="shared" si="3"/>
        <v>8.775370056860384E-4</v>
      </c>
    </row>
    <row r="228" spans="1:4">
      <c r="A228">
        <v>3.6</v>
      </c>
      <c r="B228">
        <v>29.5</v>
      </c>
      <c r="C228" s="1">
        <f>$L$5*A228+$L$4</f>
        <v>34.2896640668</v>
      </c>
      <c r="D228">
        <f t="shared" si="3"/>
        <v>0.16236149378983053</v>
      </c>
    </row>
    <row r="229" spans="1:4">
      <c r="A229">
        <v>3</v>
      </c>
      <c r="B229">
        <v>33.200000000000003</v>
      </c>
      <c r="C229" s="1">
        <f>$L$5*A229+$L$4</f>
        <v>37.009033873999996</v>
      </c>
      <c r="D229">
        <f t="shared" si="3"/>
        <v>0.11472993596385522</v>
      </c>
    </row>
    <row r="230" spans="1:4">
      <c r="A230">
        <v>1.8</v>
      </c>
      <c r="B230">
        <v>49.1</v>
      </c>
      <c r="C230" s="1">
        <f>$L$5*A230+$L$4</f>
        <v>42.447773488400003</v>
      </c>
      <c r="D230">
        <f t="shared" si="3"/>
        <v>0.13548322834215881</v>
      </c>
    </row>
    <row r="231" spans="1:4">
      <c r="A231">
        <v>1.8</v>
      </c>
      <c r="B231">
        <v>50.8</v>
      </c>
      <c r="C231" s="1">
        <f>$L$5*A231+$L$4</f>
        <v>42.447773488400003</v>
      </c>
      <c r="D231">
        <f t="shared" si="3"/>
        <v>0.16441390770866132</v>
      </c>
    </row>
    <row r="232" spans="1:4">
      <c r="A232">
        <v>4.5999999999999996</v>
      </c>
      <c r="B232">
        <v>21.9</v>
      </c>
      <c r="C232" s="1">
        <f>$L$5*A232+$L$4</f>
        <v>29.7573810548</v>
      </c>
      <c r="D232">
        <f t="shared" si="3"/>
        <v>0.3587845230502284</v>
      </c>
    </row>
    <row r="233" spans="1:4">
      <c r="A233">
        <v>4.5999999999999996</v>
      </c>
      <c r="B233">
        <v>24.3</v>
      </c>
      <c r="C233" s="1">
        <f>$L$5*A233+$L$4</f>
        <v>29.7573810548</v>
      </c>
      <c r="D233">
        <f t="shared" si="3"/>
        <v>0.22458358250205757</v>
      </c>
    </row>
    <row r="234" spans="1:4">
      <c r="A234">
        <v>2</v>
      </c>
      <c r="B234">
        <v>48.7</v>
      </c>
      <c r="C234" s="1">
        <f>$L$5*A234+$L$4</f>
        <v>41.541316885999997</v>
      </c>
      <c r="D234">
        <f t="shared" si="3"/>
        <v>0.14699554648870647</v>
      </c>
    </row>
    <row r="235" spans="1:4">
      <c r="A235">
        <v>2</v>
      </c>
      <c r="B235">
        <v>46.2</v>
      </c>
      <c r="C235" s="1">
        <f>$L$5*A235+$L$4</f>
        <v>41.541316885999997</v>
      </c>
      <c r="D235">
        <f t="shared" si="3"/>
        <v>0.10083729683982696</v>
      </c>
    </row>
    <row r="236" spans="1:4">
      <c r="A236">
        <v>2.4</v>
      </c>
      <c r="B236">
        <v>43.431899999999999</v>
      </c>
      <c r="C236" s="1">
        <f>$L$5*A236+$L$4</f>
        <v>39.7284036812</v>
      </c>
      <c r="D236">
        <f t="shared" si="3"/>
        <v>8.5271340162415166E-2</v>
      </c>
    </row>
    <row r="237" spans="1:4">
      <c r="A237">
        <v>2.4</v>
      </c>
      <c r="B237">
        <v>44.8</v>
      </c>
      <c r="C237" s="1">
        <f>$L$5*A237+$L$4</f>
        <v>39.7284036812</v>
      </c>
      <c r="D237">
        <f t="shared" si="3"/>
        <v>0.11320527497321424</v>
      </c>
    </row>
    <row r="238" spans="1:4">
      <c r="A238">
        <v>2.4</v>
      </c>
      <c r="B238">
        <v>59.9</v>
      </c>
      <c r="C238" s="1">
        <f>$L$5*A238+$L$4</f>
        <v>39.7284036812</v>
      </c>
      <c r="D238">
        <f t="shared" si="3"/>
        <v>0.33675452952921536</v>
      </c>
    </row>
    <row r="239" spans="1:4">
      <c r="A239">
        <v>2</v>
      </c>
      <c r="B239">
        <v>51.787599999999998</v>
      </c>
      <c r="C239" s="1">
        <f>$L$5*A239+$L$4</f>
        <v>41.541316885999997</v>
      </c>
      <c r="D239">
        <f t="shared" si="3"/>
        <v>0.19785205558859653</v>
      </c>
    </row>
    <row r="240" spans="1:4">
      <c r="A240">
        <v>3.5</v>
      </c>
      <c r="B240">
        <v>34.028799999999997</v>
      </c>
      <c r="C240" s="1">
        <f>$L$5*A240+$L$4</f>
        <v>34.742892368</v>
      </c>
      <c r="D240">
        <f t="shared" si="3"/>
        <v>2.0984941226255494E-2</v>
      </c>
    </row>
    <row r="241" spans="1:4">
      <c r="A241">
        <v>2</v>
      </c>
      <c r="B241">
        <v>39.444699999999997</v>
      </c>
      <c r="C241" s="1">
        <f>$L$5*A241+$L$4</f>
        <v>41.541316885999997</v>
      </c>
      <c r="D241">
        <f t="shared" si="3"/>
        <v>5.3153323158751362E-2</v>
      </c>
    </row>
    <row r="242" spans="1:4">
      <c r="A242">
        <v>2</v>
      </c>
      <c r="B242">
        <v>46.9</v>
      </c>
      <c r="C242" s="1">
        <f>$L$5*A242+$L$4</f>
        <v>41.541316885999997</v>
      </c>
      <c r="D242">
        <f t="shared" si="3"/>
        <v>0.11425763569296379</v>
      </c>
    </row>
    <row r="243" spans="1:4">
      <c r="A243">
        <v>2.8</v>
      </c>
      <c r="B243">
        <v>30.3</v>
      </c>
      <c r="C243" s="1">
        <f>$L$5*A243+$L$4</f>
        <v>37.915490476400002</v>
      </c>
      <c r="D243">
        <f t="shared" si="3"/>
        <v>0.25133631935313538</v>
      </c>
    </row>
    <row r="244" spans="1:4">
      <c r="A244">
        <v>3</v>
      </c>
      <c r="B244">
        <v>31.302499999999998</v>
      </c>
      <c r="C244" s="1">
        <f>$L$5*A244+$L$4</f>
        <v>37.009033873999996</v>
      </c>
      <c r="D244">
        <f t="shared" si="3"/>
        <v>0.18230281523839945</v>
      </c>
    </row>
    <row r="245" spans="1:4">
      <c r="A245">
        <v>3</v>
      </c>
      <c r="B245">
        <v>34.4</v>
      </c>
      <c r="C245" s="1">
        <f>$L$5*A245+$L$4</f>
        <v>37.009033873999996</v>
      </c>
      <c r="D245">
        <f t="shared" si="3"/>
        <v>7.5844007965116214E-2</v>
      </c>
    </row>
    <row r="246" spans="1:4">
      <c r="A246">
        <v>2.4</v>
      </c>
      <c r="B246">
        <v>56.3</v>
      </c>
      <c r="C246" s="1">
        <f>$L$5*A246+$L$4</f>
        <v>39.7284036812</v>
      </c>
      <c r="D246">
        <f t="shared" si="3"/>
        <v>0.29434451720781524</v>
      </c>
    </row>
  </sheetData>
  <mergeCells count="7">
    <mergeCell ref="I2:M2"/>
    <mergeCell ref="I3:J3"/>
    <mergeCell ref="I9:J9"/>
    <mergeCell ref="L4:M4"/>
    <mergeCell ref="L5:M5"/>
    <mergeCell ref="I4:K4"/>
    <mergeCell ref="I5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FE2011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2017-02-26T06:31:28Z</dcterms:created>
  <dcterms:modified xsi:type="dcterms:W3CDTF">2017-03-13T07:21:04Z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34356649-c9ee-4788-abee-fbe22d3ff62e</vt:lpwstr>
  </property>
</Properties>
</file>