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5.xml" ContentType="application/vnd.openxmlformats-officedocument.drawing+xml"/>
  <Override PartName="/xl/charts/chart30.xml" ContentType="application/vnd.openxmlformats-officedocument.drawingml.chart+xml"/>
  <Override PartName="/xl/drawings/drawing26.xml" ContentType="application/vnd.openxmlformats-officedocument.drawing+xml"/>
  <Override PartName="/xl/charts/chart31.xml" ContentType="application/vnd.openxmlformats-officedocument.drawingml.chart+xml"/>
  <Override PartName="/xl/drawings/drawing27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5120" windowHeight="8025" tabRatio="490" firstSheet="20" activeTab="23"/>
  </bookViews>
  <sheets>
    <sheet name="Sukumar" sheetId="17" r:id="rId1"/>
    <sheet name="NIKHIL" sheetId="1" r:id="rId2"/>
    <sheet name="MUKUND RAJ" sheetId="2" r:id="rId3"/>
    <sheet name="Sanjay" sheetId="3" r:id="rId4"/>
    <sheet name="Nadeem" sheetId="4" r:id="rId5"/>
    <sheet name="Rithika" sheetId="6" r:id="rId6"/>
    <sheet name="Ajay Krishna " sheetId="7" r:id="rId7"/>
    <sheet name="Srija Daap" sheetId="8" r:id="rId8"/>
    <sheet name="Saif Ahmad" sheetId="9" r:id="rId9"/>
    <sheet name="Akhil Kumarchary" sheetId="10" r:id="rId10"/>
    <sheet name="Juhi" sheetId="11" r:id="rId11"/>
    <sheet name="RAMAKRISHNA" sheetId="15" r:id="rId12"/>
    <sheet name="Bhagwan das MadhuriSSF" sheetId="12" r:id="rId13"/>
    <sheet name="lavesh" sheetId="13" r:id="rId14"/>
    <sheet name="C H sushruth" sheetId="14" r:id="rId15"/>
    <sheet name="Varun Boob" sheetId="16" r:id="rId16"/>
    <sheet name="Soham" sheetId="18" r:id="rId17"/>
    <sheet name="Anush fernandes" sheetId="19" r:id="rId18"/>
    <sheet name="Priyesh " sheetId="21" r:id="rId19"/>
    <sheet name="Garrhima Bindra" sheetId="20" r:id="rId20"/>
    <sheet name="jhangeer" sheetId="22" r:id="rId21"/>
    <sheet name="Lohit" sheetId="23" r:id="rId22"/>
    <sheet name="P L Arvind" sheetId="24" r:id="rId23"/>
    <sheet name="Aparna A" sheetId="25" r:id="rId24"/>
    <sheet name="saicharan" sheetId="26" r:id="rId25"/>
    <sheet name="Idrees" sheetId="27" r:id="rId26"/>
    <sheet name="Sai Mani Surya Praneeth" sheetId="28" r:id="rId27"/>
  </sheets>
  <externalReferences>
    <externalReference r:id="rId28"/>
  </externalReferences>
  <calcPr calcId="145621"/>
</workbook>
</file>

<file path=xl/calcChain.xml><?xml version="1.0" encoding="utf-8"?>
<calcChain xmlns="http://schemas.openxmlformats.org/spreadsheetml/2006/main">
  <c r="D7" i="14" l="1"/>
  <c r="B7" i="14"/>
  <c r="E10" i="13"/>
  <c r="F7" i="13"/>
  <c r="G7" i="13"/>
  <c r="B7" i="13"/>
  <c r="A11" i="12"/>
  <c r="D7" i="12"/>
  <c r="B7" i="12"/>
  <c r="D7" i="9"/>
  <c r="B7" i="9"/>
  <c r="D10" i="9"/>
  <c r="B10" i="9"/>
</calcChain>
</file>

<file path=xl/sharedStrings.xml><?xml version="1.0" encoding="utf-8"?>
<sst xmlns="http://schemas.openxmlformats.org/spreadsheetml/2006/main" count="544" uniqueCount="116">
  <si>
    <t>Performance Tests</t>
  </si>
  <si>
    <t>Performance Quotient</t>
  </si>
  <si>
    <t>Picture Completion</t>
  </si>
  <si>
    <t>Block Design</t>
  </si>
  <si>
    <t>Object Assembly</t>
  </si>
  <si>
    <t>Coding</t>
  </si>
  <si>
    <t>Mazes</t>
  </si>
  <si>
    <t>Verbal Tests</t>
  </si>
  <si>
    <t>Verbal Quotient</t>
  </si>
  <si>
    <t>Information</t>
  </si>
  <si>
    <t>Comprehension</t>
  </si>
  <si>
    <t>Arithmetic</t>
  </si>
  <si>
    <t>Similarities</t>
  </si>
  <si>
    <t xml:space="preserve">Digit Span </t>
  </si>
  <si>
    <t>Digit span</t>
  </si>
  <si>
    <t>DOT 7-7-2010</t>
  </si>
  <si>
    <t>cell. 9966661300</t>
  </si>
  <si>
    <t>Vocabulary</t>
  </si>
  <si>
    <t>DOB 23-3-2004</t>
  </si>
  <si>
    <t xml:space="preserve">cell. </t>
  </si>
  <si>
    <t>6yrs 3 months/male</t>
  </si>
  <si>
    <t>cell. 944084959 Mr. Nagraj</t>
  </si>
  <si>
    <t>9yrs 1mth/m</t>
  </si>
  <si>
    <t>DOB 13-6-2001</t>
  </si>
  <si>
    <t>DOT 8-7-2010</t>
  </si>
  <si>
    <t>piq 96</t>
  </si>
  <si>
    <t>viq 96</t>
  </si>
  <si>
    <t>FIQ 96</t>
  </si>
  <si>
    <t>DOB  18-12-2001</t>
  </si>
  <si>
    <t>DOT 1-7-2010</t>
  </si>
  <si>
    <t>cell.  9849193986</t>
  </si>
  <si>
    <t>8yrs 6months/male</t>
  </si>
  <si>
    <t>Mr. venugopal</t>
  </si>
  <si>
    <t>Reff. Sravan SSF</t>
  </si>
  <si>
    <t>DoB 18 sept 2002</t>
  </si>
  <si>
    <t>DoT 27-6-2010</t>
  </si>
  <si>
    <t>PIQ 89.4</t>
  </si>
  <si>
    <t>VIQ 75</t>
  </si>
  <si>
    <t>FIQ 82</t>
  </si>
  <si>
    <t>DoB 25-11-1999</t>
  </si>
  <si>
    <t>DoT 8-5-2010</t>
  </si>
  <si>
    <t>Age 10yrs 5 mnts/M</t>
  </si>
  <si>
    <t>Cell 9440478865</t>
  </si>
  <si>
    <t>Mrs. Swarnalata</t>
  </si>
  <si>
    <t>DOB 1-10-1995</t>
  </si>
  <si>
    <t>yrs, 10 mnths / M</t>
  </si>
  <si>
    <t xml:space="preserve"> PIQ 109</t>
  </si>
  <si>
    <t>VIQ 134.6</t>
  </si>
  <si>
    <t>FIQ 121.8</t>
  </si>
  <si>
    <t>viq 91.2</t>
  </si>
  <si>
    <t>piq 76.6</t>
  </si>
  <si>
    <t>FIQ 83.9</t>
  </si>
  <si>
    <t>10yrs 5months/male</t>
  </si>
  <si>
    <t>DOB  14-2-2000</t>
  </si>
  <si>
    <t>DOT 1-8-2010</t>
  </si>
  <si>
    <t>cell.  9848081007</t>
  </si>
  <si>
    <t>Mrs. Manisha</t>
  </si>
  <si>
    <t>Reff. DAAP</t>
  </si>
  <si>
    <t>seen at Daap</t>
  </si>
  <si>
    <t>PIQ 111.2</t>
  </si>
  <si>
    <t>VIQ 134</t>
  </si>
  <si>
    <t>DOB  19-7-2001</t>
  </si>
  <si>
    <t>DOT 15-8-2010</t>
  </si>
  <si>
    <t>cell.  9959090701</t>
  </si>
  <si>
    <t>Dad Mr. Raghunandan</t>
  </si>
  <si>
    <t>4th class at Bolton School Secbad</t>
  </si>
  <si>
    <t>Tot Sol</t>
  </si>
  <si>
    <t>9 years</t>
  </si>
  <si>
    <t>DOB  20-10-1996</t>
  </si>
  <si>
    <t>13years 10 months</t>
  </si>
  <si>
    <t>9th class at Niraj public School Secbad</t>
  </si>
  <si>
    <t>PIQ 104</t>
  </si>
  <si>
    <t>VIQ 109</t>
  </si>
  <si>
    <t>single mother. Anitha Fernandes, Social Worker, NIMHANS</t>
  </si>
  <si>
    <t>PIQ 99</t>
  </si>
  <si>
    <t>VIQ 111.8</t>
  </si>
  <si>
    <t>6years 10 months</t>
  </si>
  <si>
    <t>DOB  25-11-2003</t>
  </si>
  <si>
    <t>DOT 13-9-2010</t>
  </si>
  <si>
    <t>cell. 9885302136, 9292003761</t>
  </si>
  <si>
    <t>Mr. Ishpal bindra, Alwal</t>
  </si>
  <si>
    <t>II G, Bhavans sainikpuri</t>
  </si>
  <si>
    <t>DOB  5-1-2003</t>
  </si>
  <si>
    <t>6years 9 months</t>
  </si>
  <si>
    <t>DOT 19-9-2010</t>
  </si>
  <si>
    <t>cell. 9246261125, 9666695416</t>
  </si>
  <si>
    <t>Mrs. Amina Begum, Alwal</t>
  </si>
  <si>
    <t>III D, Bhavans sainikpuri</t>
  </si>
  <si>
    <t>Tot Sol, Dr. George reddy</t>
  </si>
  <si>
    <t>VIQ 116</t>
  </si>
  <si>
    <t>PIQ  80</t>
  </si>
  <si>
    <t>VIQ 97.6</t>
  </si>
  <si>
    <t>PIQ  78.6</t>
  </si>
  <si>
    <t>10 years 2 months</t>
  </si>
  <si>
    <t>DOB  27-6-2000</t>
  </si>
  <si>
    <t>DOT 22-9-2010</t>
  </si>
  <si>
    <t>cell. 9346892253</t>
  </si>
  <si>
    <t>Mr. Kartik(Mechanic), Mrs. Sruthi Kartik, Ammaguda</t>
  </si>
  <si>
    <t>V M, Bhavans sainikpuri</t>
  </si>
  <si>
    <t xml:space="preserve">Tot Sol, </t>
  </si>
  <si>
    <t>Ref. School</t>
  </si>
  <si>
    <t>PIQ  109</t>
  </si>
  <si>
    <t>VIQ 108.2</t>
  </si>
  <si>
    <t>12years  months</t>
  </si>
  <si>
    <t>DOB  12-8-1998</t>
  </si>
  <si>
    <t>DOT 14-9-2010</t>
  </si>
  <si>
    <t>cell. 9391116243</t>
  </si>
  <si>
    <t>Mr. P R Rao &amp; Mrs. bhavani, kamalanagar</t>
  </si>
  <si>
    <t>Vth  M, Ravindra bharati school</t>
  </si>
  <si>
    <t xml:space="preserve">Ref. </t>
  </si>
  <si>
    <t>Lohit</t>
  </si>
  <si>
    <t>D.O.B 8 june 2001</t>
  </si>
  <si>
    <t>DOT 25,june 2011</t>
  </si>
  <si>
    <t>4th class</t>
  </si>
  <si>
    <t>DAAP</t>
  </si>
  <si>
    <t>2nd assment done on sept 1st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</si>
</sst>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Sukumar!$F$1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Sukumar!$F$2:$F$6</c:f>
              <c:numCache>
                <c:formatCode>General</c:formatCode>
                <c:ptCount val="5"/>
                <c:pt idx="0">
                  <c:v>71</c:v>
                </c:pt>
                <c:pt idx="1">
                  <c:v>83</c:v>
                </c:pt>
                <c:pt idx="2">
                  <c:v>71</c:v>
                </c:pt>
                <c:pt idx="3">
                  <c:v>75</c:v>
                </c:pt>
                <c:pt idx="4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Sukumar!$G$1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Sukumar!$G$2:$G$6</c:f>
              <c:numCache>
                <c:formatCode>General</c:formatCode>
                <c:ptCount val="5"/>
                <c:pt idx="0">
                  <c:v>95</c:v>
                </c:pt>
                <c:pt idx="1">
                  <c:v>107</c:v>
                </c:pt>
                <c:pt idx="2">
                  <c:v>70</c:v>
                </c:pt>
                <c:pt idx="3">
                  <c:v>92</c:v>
                </c:pt>
                <c:pt idx="4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49056"/>
        <c:axId val="69563136"/>
      </c:lineChart>
      <c:catAx>
        <c:axId val="69549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69563136"/>
        <c:crosses val="autoZero"/>
        <c:auto val="1"/>
        <c:lblAlgn val="ctr"/>
        <c:lblOffset val="100"/>
        <c:noMultiLvlLbl val="0"/>
      </c:catAx>
      <c:valAx>
        <c:axId val="695631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69549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Intellectual profile on MISIC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27777777777947"/>
          <c:y val="0.19480351414406533"/>
          <c:w val="0.63772222222222263"/>
          <c:h val="0.55650444736074667"/>
        </c:manualLayout>
      </c:layout>
      <c:lineChart>
        <c:grouping val="standard"/>
        <c:varyColors val="0"/>
        <c:ser>
          <c:idx val="0"/>
          <c:order val="0"/>
          <c:tx>
            <c:strRef>
              <c:f>Rithika!$F$1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Rithika!$F$2:$F$6</c:f>
              <c:numCache>
                <c:formatCode>General</c:formatCode>
                <c:ptCount val="5"/>
                <c:pt idx="0">
                  <c:v>92</c:v>
                </c:pt>
                <c:pt idx="1">
                  <c:v>90</c:v>
                </c:pt>
                <c:pt idx="2">
                  <c:v>82</c:v>
                </c:pt>
                <c:pt idx="3">
                  <c:v>95</c:v>
                </c:pt>
                <c:pt idx="4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Rithika!$G$1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Rithika!$G$2:$G$6</c:f>
              <c:numCache>
                <c:formatCode>General</c:formatCode>
                <c:ptCount val="5"/>
                <c:pt idx="0">
                  <c:v>90</c:v>
                </c:pt>
                <c:pt idx="1">
                  <c:v>89</c:v>
                </c:pt>
                <c:pt idx="2">
                  <c:v>93</c:v>
                </c:pt>
                <c:pt idx="3">
                  <c:v>102</c:v>
                </c:pt>
                <c:pt idx="4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85760"/>
        <c:axId val="85687296"/>
      </c:lineChart>
      <c:catAx>
        <c:axId val="85685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85687296"/>
        <c:crosses val="autoZero"/>
        <c:auto val="1"/>
        <c:lblAlgn val="ctr"/>
        <c:lblOffset val="100"/>
        <c:noMultiLvlLbl val="0"/>
      </c:catAx>
      <c:valAx>
        <c:axId val="8568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Intelligence Quotient</a:t>
                </a:r>
              </a:p>
            </c:rich>
          </c:tx>
          <c:layout>
            <c:manualLayout>
              <c:xMode val="edge"/>
              <c:yMode val="edge"/>
              <c:x val="2.9803149606299397E-2"/>
              <c:y val="0.232546296296297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5685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Intellectual profile on MISIC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27777777777942"/>
          <c:y val="0.19480351414406533"/>
          <c:w val="0.63772222222222263"/>
          <c:h val="0.54261555847185772"/>
        </c:manualLayout>
      </c:layout>
      <c:lineChart>
        <c:grouping val="standard"/>
        <c:varyColors val="0"/>
        <c:ser>
          <c:idx val="0"/>
          <c:order val="0"/>
          <c:tx>
            <c:strRef>
              <c:f>'Ajay Krishna '!$G$1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'Ajay Krishna '!$G$2:$G$6</c:f>
              <c:numCache>
                <c:formatCode>General</c:formatCode>
                <c:ptCount val="5"/>
                <c:pt idx="0">
                  <c:v>90</c:v>
                </c:pt>
                <c:pt idx="1">
                  <c:v>87</c:v>
                </c:pt>
                <c:pt idx="2">
                  <c:v>70</c:v>
                </c:pt>
                <c:pt idx="3">
                  <c:v>85</c:v>
                </c:pt>
                <c:pt idx="4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'Ajay Krishna '!$H$1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'Ajay Krishna '!$H$2:$H$6</c:f>
              <c:numCache>
                <c:formatCode>General</c:formatCode>
                <c:ptCount val="5"/>
                <c:pt idx="0">
                  <c:v>75</c:v>
                </c:pt>
                <c:pt idx="1">
                  <c:v>92</c:v>
                </c:pt>
                <c:pt idx="2">
                  <c:v>79</c:v>
                </c:pt>
                <c:pt idx="3">
                  <c:v>93</c:v>
                </c:pt>
                <c:pt idx="4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50400"/>
        <c:axId val="86551936"/>
      </c:lineChart>
      <c:catAx>
        <c:axId val="86550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86551936"/>
        <c:crosses val="autoZero"/>
        <c:auto val="1"/>
        <c:lblAlgn val="ctr"/>
        <c:lblOffset val="100"/>
        <c:noMultiLvlLbl val="0"/>
      </c:catAx>
      <c:valAx>
        <c:axId val="8655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Intelligence Quotient</a:t>
                </a:r>
              </a:p>
            </c:rich>
          </c:tx>
          <c:layout>
            <c:manualLayout>
              <c:xMode val="edge"/>
              <c:yMode val="edge"/>
              <c:x val="0.13813648293963254"/>
              <c:y val="0.248750000000000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65504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Intellectual profile on MISIC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27777777777936"/>
          <c:y val="0.19480351414406533"/>
          <c:w val="0.63772222222222263"/>
          <c:h val="0.54261555847185772"/>
        </c:manualLayout>
      </c:layout>
      <c:lineChart>
        <c:grouping val="standard"/>
        <c:varyColors val="0"/>
        <c:ser>
          <c:idx val="0"/>
          <c:order val="0"/>
          <c:tx>
            <c:strRef>
              <c:f>'Srija Daap'!$G$1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'Srija Daap'!$G$2:$G$6</c:f>
              <c:numCache>
                <c:formatCode>General</c:formatCode>
                <c:ptCount val="5"/>
                <c:pt idx="0">
                  <c:v>107</c:v>
                </c:pt>
                <c:pt idx="1">
                  <c:v>90</c:v>
                </c:pt>
                <c:pt idx="2">
                  <c:v>63</c:v>
                </c:pt>
                <c:pt idx="3">
                  <c:v>122</c:v>
                </c:pt>
                <c:pt idx="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'Srija Daap'!$H$1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'Srija Daap'!$H$2:$H$6</c:f>
              <c:numCache>
                <c:formatCode>General</c:formatCode>
                <c:ptCount val="5"/>
                <c:pt idx="0">
                  <c:v>89</c:v>
                </c:pt>
                <c:pt idx="1">
                  <c:v>116</c:v>
                </c:pt>
                <c:pt idx="2">
                  <c:v>80</c:v>
                </c:pt>
                <c:pt idx="3">
                  <c:v>85</c:v>
                </c:pt>
                <c:pt idx="4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40768"/>
        <c:axId val="85082112"/>
      </c:lineChart>
      <c:catAx>
        <c:axId val="47040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85082112"/>
        <c:crosses val="autoZero"/>
        <c:auto val="1"/>
        <c:lblAlgn val="ctr"/>
        <c:lblOffset val="100"/>
        <c:noMultiLvlLbl val="0"/>
      </c:catAx>
      <c:valAx>
        <c:axId val="85082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6591426071741136"/>
              <c:y val="0.248750000000000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7040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Intellectual profile on MISIC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'Saif Ahmad'!$G$1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'Saif Ahmad'!$G$2:$G$6</c:f>
              <c:numCache>
                <c:formatCode>General</c:formatCode>
                <c:ptCount val="5"/>
                <c:pt idx="0">
                  <c:v>95</c:v>
                </c:pt>
                <c:pt idx="1">
                  <c:v>90</c:v>
                </c:pt>
                <c:pt idx="2">
                  <c:v>73</c:v>
                </c:pt>
                <c:pt idx="3">
                  <c:v>108</c:v>
                </c:pt>
                <c:pt idx="4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'Saif Ahmad'!$H$1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'Saif Ahmad'!$H$2:$H$6</c:f>
              <c:numCache>
                <c:formatCode>General</c:formatCode>
                <c:ptCount val="5"/>
                <c:pt idx="0">
                  <c:v>79</c:v>
                </c:pt>
                <c:pt idx="1">
                  <c:v>85</c:v>
                </c:pt>
                <c:pt idx="2">
                  <c:v>85</c:v>
                </c:pt>
                <c:pt idx="3">
                  <c:v>119</c:v>
                </c:pt>
                <c:pt idx="4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7648"/>
        <c:axId val="47157632"/>
      </c:lineChart>
      <c:catAx>
        <c:axId val="4714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47157632"/>
        <c:crosses val="autoZero"/>
        <c:auto val="1"/>
        <c:lblAlgn val="ctr"/>
        <c:lblOffset val="100"/>
        <c:noMultiLvlLbl val="0"/>
      </c:catAx>
      <c:valAx>
        <c:axId val="4715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Intelligence</a:t>
                </a:r>
                <a:r>
                  <a:rPr lang="en-US" baseline="0"/>
                  <a:t> Quotient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7147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 of performance Quotient and Verbal Quotient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'Akhil Kumarchary'!$F$1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'Akhil Kumarchary'!$F$2:$F$6</c:f>
              <c:numCache>
                <c:formatCode>General</c:formatCode>
                <c:ptCount val="5"/>
                <c:pt idx="0">
                  <c:v>115</c:v>
                </c:pt>
                <c:pt idx="1">
                  <c:v>90</c:v>
                </c:pt>
                <c:pt idx="2">
                  <c:v>69</c:v>
                </c:pt>
                <c:pt idx="3">
                  <c:v>82</c:v>
                </c:pt>
                <c:pt idx="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'Akhil Kumarchary'!$G$1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'Akhil Kumarchary'!$G$2:$G$6</c:f>
              <c:numCache>
                <c:formatCode>General</c:formatCode>
                <c:ptCount val="5"/>
                <c:pt idx="0">
                  <c:v>105</c:v>
                </c:pt>
                <c:pt idx="1">
                  <c:v>116</c:v>
                </c:pt>
                <c:pt idx="2">
                  <c:v>92</c:v>
                </c:pt>
                <c:pt idx="3">
                  <c:v>94</c:v>
                </c:pt>
                <c:pt idx="4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5776"/>
        <c:axId val="54485760"/>
      </c:lineChart>
      <c:catAx>
        <c:axId val="54475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54485760"/>
        <c:crosses val="autoZero"/>
        <c:auto val="1"/>
        <c:lblAlgn val="ctr"/>
        <c:lblOffset val="100"/>
        <c:noMultiLvlLbl val="0"/>
      </c:catAx>
      <c:valAx>
        <c:axId val="5448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Intelligence Quotient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475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Intellectual profile on MISIC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Juhi!$F$1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Juhi!$F$2:$F$6</c:f>
              <c:numCache>
                <c:formatCode>General</c:formatCode>
                <c:ptCount val="5"/>
                <c:pt idx="0">
                  <c:v>90</c:v>
                </c:pt>
                <c:pt idx="1">
                  <c:v>75</c:v>
                </c:pt>
                <c:pt idx="2">
                  <c:v>63</c:v>
                </c:pt>
                <c:pt idx="3">
                  <c:v>80</c:v>
                </c:pt>
                <c:pt idx="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Juhi!$G$1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Juhi!$G$2:$G$6</c:f>
              <c:numCache>
                <c:formatCode>General</c:formatCode>
                <c:ptCount val="5"/>
                <c:pt idx="0">
                  <c:v>117</c:v>
                </c:pt>
                <c:pt idx="1">
                  <c:v>125</c:v>
                </c:pt>
                <c:pt idx="2">
                  <c:v>85</c:v>
                </c:pt>
                <c:pt idx="3">
                  <c:v>100</c:v>
                </c:pt>
                <c:pt idx="4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89856"/>
        <c:axId val="54891648"/>
      </c:lineChart>
      <c:catAx>
        <c:axId val="54889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54891648"/>
        <c:crosses val="autoZero"/>
        <c:auto val="1"/>
        <c:lblAlgn val="ctr"/>
        <c:lblOffset val="100"/>
        <c:noMultiLvlLbl val="0"/>
      </c:catAx>
      <c:valAx>
        <c:axId val="5489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Intelligence Quotient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889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Intellectual profile on MISIC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2018433179723604"/>
          <c:y val="0.19412945354149125"/>
          <c:w val="0.67981566820276562"/>
          <c:h val="0.48788927335640275"/>
        </c:manualLayout>
      </c:layout>
      <c:lineChart>
        <c:grouping val="standard"/>
        <c:varyColors val="0"/>
        <c:ser>
          <c:idx val="0"/>
          <c:order val="0"/>
          <c:tx>
            <c:strRef>
              <c:f>RAMAKRISHNA!$F$1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RAMAKRISHNA!$F$2:$F$6</c:f>
              <c:numCache>
                <c:formatCode>General</c:formatCode>
                <c:ptCount val="5"/>
                <c:pt idx="0">
                  <c:v>100</c:v>
                </c:pt>
                <c:pt idx="1">
                  <c:v>85</c:v>
                </c:pt>
                <c:pt idx="2">
                  <c:v>107</c:v>
                </c:pt>
                <c:pt idx="3">
                  <c:v>75</c:v>
                </c:pt>
                <c:pt idx="4">
                  <c:v>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RAMAKRISHNA!$G$1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RAMAKRISHNA!$G$2:$G$6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65</c:v>
                </c:pt>
                <c:pt idx="3">
                  <c:v>102</c:v>
                </c:pt>
                <c:pt idx="4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8352"/>
        <c:axId val="46949888"/>
      </c:lineChart>
      <c:catAx>
        <c:axId val="46948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46949888"/>
        <c:crosses val="autoZero"/>
        <c:auto val="1"/>
        <c:lblAlgn val="ctr"/>
        <c:lblOffset val="100"/>
        <c:noMultiLvlLbl val="0"/>
      </c:catAx>
      <c:valAx>
        <c:axId val="46949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948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Intellectual profile on MISIC</a:t>
            </a:r>
          </a:p>
        </c:rich>
      </c:tx>
      <c:layout>
        <c:manualLayout>
          <c:xMode val="edge"/>
          <c:yMode val="edge"/>
          <c:x val="0.14498568020877733"/>
          <c:y val="2.012578616352199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'Bhagwan das MadhuriSSF'!$H$1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'Bhagwan das MadhuriSSF'!$H$2:$H$6</c:f>
              <c:numCache>
                <c:formatCode>General</c:formatCode>
                <c:ptCount val="5"/>
                <c:pt idx="0">
                  <c:v>77</c:v>
                </c:pt>
                <c:pt idx="1">
                  <c:v>83</c:v>
                </c:pt>
                <c:pt idx="2">
                  <c:v>97</c:v>
                </c:pt>
                <c:pt idx="3">
                  <c:v>82</c:v>
                </c:pt>
                <c:pt idx="4">
                  <c:v>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'Bhagwan das MadhuriSSF'!$I$1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'Bhagwan das MadhuriSSF'!$I$2:$I$6</c:f>
              <c:numCache>
                <c:formatCode>General</c:formatCode>
                <c:ptCount val="5"/>
                <c:pt idx="0">
                  <c:v>82</c:v>
                </c:pt>
                <c:pt idx="1">
                  <c:v>64</c:v>
                </c:pt>
                <c:pt idx="2">
                  <c:v>60</c:v>
                </c:pt>
                <c:pt idx="3">
                  <c:v>69</c:v>
                </c:pt>
                <c:pt idx="4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4512"/>
        <c:axId val="63666048"/>
      </c:lineChart>
      <c:catAx>
        <c:axId val="6366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63666048"/>
        <c:crosses val="autoZero"/>
        <c:auto val="1"/>
        <c:lblAlgn val="ctr"/>
        <c:lblOffset val="100"/>
        <c:noMultiLvlLbl val="0"/>
      </c:catAx>
      <c:valAx>
        <c:axId val="6366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36645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Intellectual profile on MISIC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2928909952606694"/>
          <c:y val="0.21012513885202608"/>
          <c:w val="0.670710900473935"/>
          <c:h val="0.44569288389513106"/>
        </c:manualLayout>
      </c:layout>
      <c:lineChart>
        <c:grouping val="standard"/>
        <c:varyColors val="0"/>
        <c:ser>
          <c:idx val="0"/>
          <c:order val="0"/>
          <c:tx>
            <c:strRef>
              <c:f>lavesh!$F$1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lavesh!$F$2:$F$6</c:f>
              <c:numCache>
                <c:formatCode>General</c:formatCode>
                <c:ptCount val="5"/>
                <c:pt idx="0">
                  <c:v>93</c:v>
                </c:pt>
                <c:pt idx="1">
                  <c:v>85</c:v>
                </c:pt>
                <c:pt idx="2">
                  <c:v>85</c:v>
                </c:pt>
                <c:pt idx="3">
                  <c:v>98</c:v>
                </c:pt>
                <c:pt idx="4">
                  <c:v>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lavesh!$G$1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lavesh!$G$2:$G$6</c:f>
              <c:numCache>
                <c:formatCode>General</c:formatCode>
                <c:ptCount val="5"/>
                <c:pt idx="0">
                  <c:v>127</c:v>
                </c:pt>
                <c:pt idx="1">
                  <c:v>117</c:v>
                </c:pt>
                <c:pt idx="2">
                  <c:v>106</c:v>
                </c:pt>
                <c:pt idx="3">
                  <c:v>96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48736"/>
        <c:axId val="68950272"/>
      </c:lineChart>
      <c:catAx>
        <c:axId val="6894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68950272"/>
        <c:crosses val="autoZero"/>
        <c:auto val="1"/>
        <c:lblAlgn val="ctr"/>
        <c:lblOffset val="100"/>
        <c:noMultiLvlLbl val="0"/>
      </c:catAx>
      <c:valAx>
        <c:axId val="6895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8948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Intellectual profile on MISIC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 H sushruth'!$F$1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'C H sushruth'!$F$2:$F$6</c:f>
              <c:numCache>
                <c:formatCode>General</c:formatCode>
                <c:ptCount val="5"/>
                <c:pt idx="0">
                  <c:v>109</c:v>
                </c:pt>
                <c:pt idx="1">
                  <c:v>106</c:v>
                </c:pt>
                <c:pt idx="2">
                  <c:v>135</c:v>
                </c:pt>
                <c:pt idx="3">
                  <c:v>100</c:v>
                </c:pt>
                <c:pt idx="4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 H sushruth'!$G$1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'C H sushruth'!$G$2:$G$6</c:f>
              <c:numCache>
                <c:formatCode>General</c:formatCode>
                <c:ptCount val="5"/>
                <c:pt idx="0">
                  <c:v>143</c:v>
                </c:pt>
                <c:pt idx="1">
                  <c:v>155</c:v>
                </c:pt>
                <c:pt idx="2">
                  <c:v>119</c:v>
                </c:pt>
                <c:pt idx="3">
                  <c:v>136</c:v>
                </c:pt>
                <c:pt idx="4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98784"/>
        <c:axId val="86600320"/>
      </c:lineChart>
      <c:catAx>
        <c:axId val="86598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6600320"/>
        <c:crosses val="autoZero"/>
        <c:auto val="1"/>
        <c:lblAlgn val="ctr"/>
        <c:lblOffset val="100"/>
        <c:noMultiLvlLbl val="0"/>
      </c:catAx>
      <c:valAx>
        <c:axId val="8660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6598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NIKHIL!$C$2:$C$6</c:f>
              <c:strCache>
                <c:ptCount val="5"/>
                <c:pt idx="0">
                  <c:v>Picture Completion</c:v>
                </c:pt>
                <c:pt idx="1">
                  <c:v>Block Design</c:v>
                </c:pt>
                <c:pt idx="2">
                  <c:v>Object Assembly</c:v>
                </c:pt>
                <c:pt idx="3">
                  <c:v>Coding</c:v>
                </c:pt>
                <c:pt idx="4">
                  <c:v>Mazes</c:v>
                </c:pt>
              </c:strCache>
            </c:strRef>
          </c:cat>
          <c:val>
            <c:numRef>
              <c:f>NIKHIL!$D$2:$D$6</c:f>
              <c:numCache>
                <c:formatCode>General</c:formatCode>
                <c:ptCount val="5"/>
                <c:pt idx="0">
                  <c:v>97</c:v>
                </c:pt>
                <c:pt idx="1">
                  <c:v>100</c:v>
                </c:pt>
                <c:pt idx="2">
                  <c:v>93</c:v>
                </c:pt>
                <c:pt idx="3">
                  <c:v>72</c:v>
                </c:pt>
                <c:pt idx="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85536"/>
        <c:axId val="84746624"/>
      </c:lineChart>
      <c:catAx>
        <c:axId val="695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4746624"/>
        <c:crosses val="autoZero"/>
        <c:auto val="1"/>
        <c:lblAlgn val="ctr"/>
        <c:lblOffset val="100"/>
        <c:noMultiLvlLbl val="0"/>
      </c:catAx>
      <c:valAx>
        <c:axId val="847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8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Intellectual profile on MISIC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27777777777848"/>
          <c:y val="0.19480351414406533"/>
          <c:w val="0.63772222222222263"/>
          <c:h val="0.54261555847185772"/>
        </c:manualLayout>
      </c:layout>
      <c:lineChart>
        <c:grouping val="standard"/>
        <c:varyColors val="0"/>
        <c:ser>
          <c:idx val="0"/>
          <c:order val="0"/>
          <c:tx>
            <c:strRef>
              <c:f>'Varun Boob'!$F$1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'Varun Boob'!$F$2:$F$6</c:f>
              <c:numCache>
                <c:formatCode>General</c:formatCode>
                <c:ptCount val="5"/>
                <c:pt idx="0">
                  <c:v>96</c:v>
                </c:pt>
                <c:pt idx="1">
                  <c:v>109</c:v>
                </c:pt>
                <c:pt idx="2">
                  <c:v>75</c:v>
                </c:pt>
                <c:pt idx="3">
                  <c:v>91</c:v>
                </c:pt>
                <c:pt idx="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'Varun Boob'!$G$1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'Varun Boob'!$G$2:$G$6</c:f>
              <c:numCache>
                <c:formatCode>General</c:formatCode>
                <c:ptCount val="5"/>
                <c:pt idx="0">
                  <c:v>90</c:v>
                </c:pt>
                <c:pt idx="1">
                  <c:v>67</c:v>
                </c:pt>
                <c:pt idx="2">
                  <c:v>61</c:v>
                </c:pt>
                <c:pt idx="3">
                  <c:v>85</c:v>
                </c:pt>
                <c:pt idx="4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23744"/>
        <c:axId val="86625280"/>
      </c:lineChart>
      <c:catAx>
        <c:axId val="86623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86625280"/>
        <c:crosses val="autoZero"/>
        <c:auto val="1"/>
        <c:lblAlgn val="ctr"/>
        <c:lblOffset val="100"/>
        <c:noMultiLvlLbl val="0"/>
      </c:catAx>
      <c:valAx>
        <c:axId val="8662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6623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Intellectual profile on MISIC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27777777777842"/>
          <c:y val="0.19480351414406533"/>
          <c:w val="0.63772222222222263"/>
          <c:h val="0.54261555847185772"/>
        </c:manualLayout>
      </c:layout>
      <c:lineChart>
        <c:grouping val="standard"/>
        <c:varyColors val="0"/>
        <c:ser>
          <c:idx val="0"/>
          <c:order val="0"/>
          <c:tx>
            <c:strRef>
              <c:f>Soham!$F$1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Soham!$F$2:$F$6</c:f>
              <c:numCache>
                <c:formatCode>General</c:formatCode>
                <c:ptCount val="5"/>
                <c:pt idx="0">
                  <c:v>137</c:v>
                </c:pt>
                <c:pt idx="1">
                  <c:v>142</c:v>
                </c:pt>
                <c:pt idx="2">
                  <c:v>119</c:v>
                </c:pt>
                <c:pt idx="3">
                  <c:v>152</c:v>
                </c:pt>
                <c:pt idx="4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Soham!$G$1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Soham!$G$2:$G$6</c:f>
              <c:numCache>
                <c:formatCode>General</c:formatCode>
                <c:ptCount val="5"/>
                <c:pt idx="0">
                  <c:v>109</c:v>
                </c:pt>
                <c:pt idx="1">
                  <c:v>110</c:v>
                </c:pt>
                <c:pt idx="2">
                  <c:v>114</c:v>
                </c:pt>
                <c:pt idx="3">
                  <c:v>102</c:v>
                </c:pt>
                <c:pt idx="4">
                  <c:v>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44000"/>
        <c:axId val="93466624"/>
      </c:lineChart>
      <c:catAx>
        <c:axId val="86944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3466624"/>
        <c:crosses val="autoZero"/>
        <c:auto val="1"/>
        <c:lblAlgn val="ctr"/>
        <c:lblOffset val="100"/>
        <c:noMultiLvlLbl val="0"/>
      </c:catAx>
      <c:valAx>
        <c:axId val="93466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69440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Intellectual profile on MISIC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27777777777842"/>
          <c:y val="0.19480351414406533"/>
          <c:w val="0.63772222222222263"/>
          <c:h val="0.54261555847185772"/>
        </c:manualLayout>
      </c:layout>
      <c:lineChart>
        <c:grouping val="standard"/>
        <c:varyColors val="0"/>
        <c:ser>
          <c:idx val="0"/>
          <c:order val="0"/>
          <c:tx>
            <c:strRef>
              <c:f>'Anush fernandes'!$F$1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'Anush fernandes'!$F$2:$F$6</c:f>
              <c:numCache>
                <c:formatCode>General</c:formatCode>
                <c:ptCount val="5"/>
                <c:pt idx="0">
                  <c:v>125</c:v>
                </c:pt>
                <c:pt idx="1">
                  <c:v>100</c:v>
                </c:pt>
                <c:pt idx="2">
                  <c:v>115</c:v>
                </c:pt>
                <c:pt idx="3">
                  <c:v>105</c:v>
                </c:pt>
                <c:pt idx="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'Anush fernandes'!$G$1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'Anush fernandes'!$G$2:$G$6</c:f>
              <c:numCache>
                <c:formatCode>General</c:formatCode>
                <c:ptCount val="5"/>
                <c:pt idx="0">
                  <c:v>123</c:v>
                </c:pt>
                <c:pt idx="1">
                  <c:v>104</c:v>
                </c:pt>
                <c:pt idx="2">
                  <c:v>89</c:v>
                </c:pt>
                <c:pt idx="3">
                  <c:v>100</c:v>
                </c:pt>
                <c:pt idx="4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02080"/>
        <c:axId val="93503872"/>
      </c:lineChart>
      <c:catAx>
        <c:axId val="93502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93503872"/>
        <c:crosses val="autoZero"/>
        <c:auto val="1"/>
        <c:lblAlgn val="ctr"/>
        <c:lblOffset val="100"/>
        <c:noMultiLvlLbl val="0"/>
      </c:catAx>
      <c:valAx>
        <c:axId val="9350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0209492563429571"/>
              <c:y val="0.245729440069991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3502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Intellectual Profile on MISIC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'Priyesh '!$F$1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'Priyesh '!$F$2:$F$6</c:f>
              <c:numCache>
                <c:formatCode>General</c:formatCode>
                <c:ptCount val="5"/>
                <c:pt idx="0">
                  <c:v>103</c:v>
                </c:pt>
                <c:pt idx="1">
                  <c:v>100</c:v>
                </c:pt>
                <c:pt idx="2">
                  <c:v>95</c:v>
                </c:pt>
                <c:pt idx="3">
                  <c:v>115</c:v>
                </c:pt>
                <c:pt idx="4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'Priyesh '!$G$1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'Priyesh '!$G$2:$G$6</c:f>
              <c:numCache>
                <c:formatCode>General</c:formatCode>
                <c:ptCount val="5"/>
                <c:pt idx="0">
                  <c:v>126</c:v>
                </c:pt>
                <c:pt idx="1">
                  <c:v>106</c:v>
                </c:pt>
                <c:pt idx="2">
                  <c:v>86</c:v>
                </c:pt>
                <c:pt idx="3">
                  <c:v>124</c:v>
                </c:pt>
                <c:pt idx="4">
                  <c:v>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40832"/>
        <c:axId val="69018368"/>
      </c:lineChart>
      <c:catAx>
        <c:axId val="98040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69018368"/>
        <c:crosses val="autoZero"/>
        <c:auto val="1"/>
        <c:lblAlgn val="ctr"/>
        <c:lblOffset val="100"/>
        <c:noMultiLvlLbl val="0"/>
      </c:catAx>
      <c:valAx>
        <c:axId val="6901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intelligence Quotient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040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Intellectual Profile on MISIC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27777777777814"/>
          <c:y val="0.21332203266258384"/>
          <c:w val="0.63772222222222263"/>
          <c:h val="0.52409703995333912"/>
        </c:manualLayout>
      </c:layout>
      <c:lineChart>
        <c:grouping val="standard"/>
        <c:varyColors val="0"/>
        <c:ser>
          <c:idx val="0"/>
          <c:order val="0"/>
          <c:tx>
            <c:strRef>
              <c:f>'Garrhima Bindra'!$F$1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'Garrhima Bindra'!$F$2:$F$6</c:f>
              <c:numCache>
                <c:formatCode>General</c:formatCode>
                <c:ptCount val="5"/>
                <c:pt idx="0">
                  <c:v>130</c:v>
                </c:pt>
                <c:pt idx="1">
                  <c:v>126</c:v>
                </c:pt>
                <c:pt idx="2">
                  <c:v>85</c:v>
                </c:pt>
                <c:pt idx="3">
                  <c:v>112</c:v>
                </c:pt>
                <c:pt idx="4">
                  <c:v>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'Garrhima Bindra'!$G$1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'Garrhima Bindra'!$G$2:$G$6</c:f>
              <c:numCache>
                <c:formatCode>General</c:formatCode>
                <c:ptCount val="5"/>
                <c:pt idx="0">
                  <c:v>119</c:v>
                </c:pt>
                <c:pt idx="1">
                  <c:v>96</c:v>
                </c:pt>
                <c:pt idx="2">
                  <c:v>75</c:v>
                </c:pt>
                <c:pt idx="3">
                  <c:v>112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66112"/>
        <c:axId val="69072000"/>
      </c:lineChart>
      <c:catAx>
        <c:axId val="69066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69072000"/>
        <c:crosses val="autoZero"/>
        <c:auto val="1"/>
        <c:lblAlgn val="ctr"/>
        <c:lblOffset val="100"/>
        <c:noMultiLvlLbl val="0"/>
      </c:catAx>
      <c:valAx>
        <c:axId val="6907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3692038495188215E-2"/>
              <c:y val="0.258495552639253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9066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Intellectual Profile on MISIC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jhangeer!$F$1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jhangeer!$F$2:$F$6</c:f>
              <c:numCache>
                <c:formatCode>General</c:formatCode>
                <c:ptCount val="5"/>
                <c:pt idx="0">
                  <c:v>123</c:v>
                </c:pt>
                <c:pt idx="1">
                  <c:v>155</c:v>
                </c:pt>
                <c:pt idx="2">
                  <c:v>115</c:v>
                </c:pt>
                <c:pt idx="3">
                  <c:v>75</c:v>
                </c:pt>
                <c:pt idx="4">
                  <c:v>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jhangeer!$G$1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jhangeer!$G$2:$G$6</c:f>
              <c:numCache>
                <c:formatCode>General</c:formatCode>
                <c:ptCount val="5"/>
                <c:pt idx="0">
                  <c:v>75</c:v>
                </c:pt>
                <c:pt idx="1">
                  <c:v>75</c:v>
                </c:pt>
                <c:pt idx="2">
                  <c:v>59</c:v>
                </c:pt>
                <c:pt idx="3">
                  <c:v>91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99200"/>
        <c:axId val="98100736"/>
      </c:lineChart>
      <c:catAx>
        <c:axId val="98099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8100736"/>
        <c:crosses val="autoZero"/>
        <c:auto val="1"/>
        <c:lblAlgn val="ctr"/>
        <c:lblOffset val="100"/>
        <c:noMultiLvlLbl val="0"/>
      </c:catAx>
      <c:valAx>
        <c:axId val="9810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099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Intellectual Profile of Lohit on MISIC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Lohit!$F$1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Lohit!$F$2:$F$6</c:f>
              <c:numCache>
                <c:formatCode>General</c:formatCode>
                <c:ptCount val="5"/>
                <c:pt idx="0">
                  <c:v>96</c:v>
                </c:pt>
                <c:pt idx="1">
                  <c:v>122</c:v>
                </c:pt>
                <c:pt idx="2">
                  <c:v>85</c:v>
                </c:pt>
                <c:pt idx="3">
                  <c:v>105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Lohit!$G$1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Lohit!$G$2:$G$6</c:f>
              <c:numCache>
                <c:formatCode>General</c:formatCode>
                <c:ptCount val="5"/>
                <c:pt idx="0">
                  <c:v>80</c:v>
                </c:pt>
                <c:pt idx="1">
                  <c:v>63</c:v>
                </c:pt>
                <c:pt idx="2">
                  <c:v>78</c:v>
                </c:pt>
                <c:pt idx="3">
                  <c:v>87</c:v>
                </c:pt>
                <c:pt idx="4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81952"/>
        <c:axId val="99583488"/>
      </c:lineChart>
      <c:catAx>
        <c:axId val="99581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99583488"/>
        <c:crosses val="autoZero"/>
        <c:auto val="1"/>
        <c:lblAlgn val="ctr"/>
        <c:lblOffset val="100"/>
        <c:noMultiLvlLbl val="0"/>
      </c:catAx>
      <c:valAx>
        <c:axId val="9958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5819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Intellectual Profile of P L Arvind on MISIC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 L Arvind'!$F$1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'P L Arvind'!$F$2:$F$6</c:f>
              <c:numCache>
                <c:formatCode>General</c:formatCode>
                <c:ptCount val="5"/>
                <c:pt idx="0">
                  <c:v>108</c:v>
                </c:pt>
                <c:pt idx="1">
                  <c:v>125</c:v>
                </c:pt>
                <c:pt idx="2">
                  <c:v>104</c:v>
                </c:pt>
                <c:pt idx="3">
                  <c:v>104</c:v>
                </c:pt>
                <c:pt idx="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 L Arvind'!$G$1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'P L Arvind'!$G$2:$G$6</c:f>
              <c:numCache>
                <c:formatCode>General</c:formatCode>
                <c:ptCount val="5"/>
                <c:pt idx="0">
                  <c:v>85</c:v>
                </c:pt>
                <c:pt idx="1">
                  <c:v>124</c:v>
                </c:pt>
                <c:pt idx="2">
                  <c:v>90</c:v>
                </c:pt>
                <c:pt idx="3">
                  <c:v>127</c:v>
                </c:pt>
                <c:pt idx="4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93408"/>
        <c:axId val="68994944"/>
      </c:lineChart>
      <c:catAx>
        <c:axId val="68993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68994944"/>
        <c:crosses val="autoZero"/>
        <c:auto val="1"/>
        <c:lblAlgn val="ctr"/>
        <c:lblOffset val="100"/>
        <c:noMultiLvlLbl val="0"/>
      </c:catAx>
      <c:valAx>
        <c:axId val="6899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89934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Intellectual Profile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6227909011373577"/>
          <c:y val="0.19480351414406533"/>
          <c:w val="0.63772090988626418"/>
          <c:h val="0.56659375911344412"/>
        </c:manualLayout>
      </c:layout>
      <c:lineChart>
        <c:grouping val="standard"/>
        <c:varyColors val="0"/>
        <c:ser>
          <c:idx val="0"/>
          <c:order val="0"/>
          <c:tx>
            <c:strRef>
              <c:f>'Aparna A'!$H$1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'Aparna A'!$H$2:$H$6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82</c:v>
                </c:pt>
                <c:pt idx="3">
                  <c:v>108</c:v>
                </c:pt>
                <c:pt idx="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'Aparna A'!$I$1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'Aparna A'!$I$2:$I$6</c:f>
              <c:numCache>
                <c:formatCode>General</c:formatCode>
                <c:ptCount val="5"/>
                <c:pt idx="0">
                  <c:v>115</c:v>
                </c:pt>
                <c:pt idx="1">
                  <c:v>80</c:v>
                </c:pt>
                <c:pt idx="2">
                  <c:v>72</c:v>
                </c:pt>
                <c:pt idx="3">
                  <c:v>95</c:v>
                </c:pt>
                <c:pt idx="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4320"/>
        <c:axId val="97945856"/>
      </c:lineChart>
      <c:catAx>
        <c:axId val="97944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97945856"/>
        <c:crosses val="autoZero"/>
        <c:auto val="1"/>
        <c:lblAlgn val="ctr"/>
        <c:lblOffset val="100"/>
        <c:noMultiLvlLbl val="0"/>
      </c:catAx>
      <c:valAx>
        <c:axId val="9794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intelligence Quotient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679571303587046E-2"/>
              <c:y val="0.217706692913385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7944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Intellectual Profile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6227909011373577"/>
          <c:y val="0.19480351414406533"/>
          <c:w val="0.63772090988626418"/>
          <c:h val="0.56659375911344412"/>
        </c:manualLayout>
      </c:layout>
      <c:lineChart>
        <c:grouping val="standard"/>
        <c:varyColors val="0"/>
        <c:ser>
          <c:idx val="0"/>
          <c:order val="0"/>
          <c:tx>
            <c:strRef>
              <c:f>'Aparna A'!$Z$1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'Aparna A'!$Z$2:$Z$6</c:f>
              <c:numCache>
                <c:formatCode>General</c:formatCode>
                <c:ptCount val="5"/>
                <c:pt idx="0">
                  <c:v>93</c:v>
                </c:pt>
                <c:pt idx="1">
                  <c:v>94</c:v>
                </c:pt>
                <c:pt idx="2">
                  <c:v>81</c:v>
                </c:pt>
                <c:pt idx="3">
                  <c:v>115</c:v>
                </c:pt>
                <c:pt idx="4">
                  <c:v>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'Aparna A'!$AA$1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'Aparna A'!$AA$2:$AA$6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71</c:v>
                </c:pt>
                <c:pt idx="3">
                  <c:v>98</c:v>
                </c:pt>
                <c:pt idx="4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20416"/>
        <c:axId val="96237056"/>
      </c:lineChart>
      <c:catAx>
        <c:axId val="95820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6237056"/>
        <c:crosses val="autoZero"/>
        <c:auto val="1"/>
        <c:lblAlgn val="ctr"/>
        <c:lblOffset val="100"/>
        <c:noMultiLvlLbl val="0"/>
      </c:catAx>
      <c:valAx>
        <c:axId val="96237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intelligence Quotient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0279068241469815"/>
              <c:y val="0.213077063283756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5820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NIKHIL!$E$2:$E$6</c:f>
              <c:strCache>
                <c:ptCount val="5"/>
                <c:pt idx="0">
                  <c:v>Information</c:v>
                </c:pt>
                <c:pt idx="1">
                  <c:v>Comprehension</c:v>
                </c:pt>
                <c:pt idx="2">
                  <c:v>Arithmetic</c:v>
                </c:pt>
                <c:pt idx="3">
                  <c:v>Similarities</c:v>
                </c:pt>
                <c:pt idx="4">
                  <c:v>Digit Span </c:v>
                </c:pt>
              </c:strCache>
            </c:strRef>
          </c:cat>
          <c:val>
            <c:numRef>
              <c:f>NIKHIL!$F$2:$F$6</c:f>
              <c:numCache>
                <c:formatCode>General</c:formatCode>
                <c:ptCount val="5"/>
                <c:pt idx="0">
                  <c:v>97</c:v>
                </c:pt>
                <c:pt idx="1">
                  <c:v>71</c:v>
                </c:pt>
                <c:pt idx="2">
                  <c:v>70</c:v>
                </c:pt>
                <c:pt idx="3">
                  <c:v>82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0816"/>
        <c:axId val="84772352"/>
      </c:lineChart>
      <c:catAx>
        <c:axId val="8477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4772352"/>
        <c:crosses val="autoZero"/>
        <c:auto val="1"/>
        <c:lblAlgn val="ctr"/>
        <c:lblOffset val="100"/>
        <c:noMultiLvlLbl val="0"/>
      </c:catAx>
      <c:valAx>
        <c:axId val="847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7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Intellectual Profil</a:t>
            </a:r>
            <a:r>
              <a:rPr lang="en-US"/>
              <a:t>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27909011373577"/>
          <c:y val="0.19480351414406533"/>
          <c:w val="0.63772090988626418"/>
          <c:h val="0.56659375911344412"/>
        </c:manualLayout>
      </c:layout>
      <c:lineChart>
        <c:grouping val="standard"/>
        <c:varyColors val="0"/>
        <c:ser>
          <c:idx val="0"/>
          <c:order val="0"/>
          <c:tx>
            <c:strRef>
              <c:f>saicharan!$A$1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saicharan!$A$2:$A$6</c:f>
              <c:numCache>
                <c:formatCode>General</c:formatCode>
                <c:ptCount val="5"/>
                <c:pt idx="0">
                  <c:v>96</c:v>
                </c:pt>
                <c:pt idx="1">
                  <c:v>116</c:v>
                </c:pt>
                <c:pt idx="2">
                  <c:v>107</c:v>
                </c:pt>
                <c:pt idx="3">
                  <c:v>91</c:v>
                </c:pt>
                <c:pt idx="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saicharan!$B$1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saicharan!$B$2:$B$6</c:f>
              <c:numCache>
                <c:formatCode>General</c:formatCode>
                <c:ptCount val="5"/>
                <c:pt idx="0">
                  <c:v>107</c:v>
                </c:pt>
                <c:pt idx="1">
                  <c:v>95</c:v>
                </c:pt>
                <c:pt idx="2">
                  <c:v>100</c:v>
                </c:pt>
                <c:pt idx="3">
                  <c:v>119</c:v>
                </c:pt>
                <c:pt idx="4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52736"/>
        <c:axId val="99654272"/>
      </c:lineChart>
      <c:catAx>
        <c:axId val="99652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9654272"/>
        <c:crosses val="autoZero"/>
        <c:auto val="1"/>
        <c:lblAlgn val="ctr"/>
        <c:lblOffset val="100"/>
        <c:noMultiLvlLbl val="0"/>
      </c:catAx>
      <c:valAx>
        <c:axId val="9965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Intelligence Quotient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652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IQ</a:t>
            </a:r>
            <a:r>
              <a:rPr lang="en-US" baseline="0"/>
              <a:t> Profile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Idrees!$F$1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Idrees!$F$2:$F$6</c:f>
              <c:numCache>
                <c:formatCode>General</c:formatCode>
                <c:ptCount val="5"/>
                <c:pt idx="0">
                  <c:v>75</c:v>
                </c:pt>
                <c:pt idx="1">
                  <c:v>75</c:v>
                </c:pt>
                <c:pt idx="2">
                  <c:v>59</c:v>
                </c:pt>
                <c:pt idx="3">
                  <c:v>91</c:v>
                </c:pt>
                <c:pt idx="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Idrees!$G$1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Idrees!$G$2:$G$6</c:f>
              <c:numCache>
                <c:formatCode>General</c:formatCode>
                <c:ptCount val="5"/>
                <c:pt idx="0">
                  <c:v>123</c:v>
                </c:pt>
                <c:pt idx="1">
                  <c:v>155</c:v>
                </c:pt>
                <c:pt idx="2">
                  <c:v>115</c:v>
                </c:pt>
                <c:pt idx="3">
                  <c:v>75</c:v>
                </c:pt>
                <c:pt idx="4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14560"/>
        <c:axId val="99716096"/>
      </c:lineChart>
      <c:catAx>
        <c:axId val="99714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9716096"/>
        <c:crosses val="autoZero"/>
        <c:auto val="1"/>
        <c:lblAlgn val="ctr"/>
        <c:lblOffset val="100"/>
        <c:noMultiLvlLbl val="0"/>
      </c:catAx>
      <c:valAx>
        <c:axId val="9971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 of IQ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714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Intelligence</a:t>
            </a:r>
            <a:r>
              <a:rPr lang="en-US" baseline="0"/>
              <a:t> Profile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6227909011373577"/>
          <c:y val="0.19480351414406533"/>
          <c:w val="0.63772090988626418"/>
          <c:h val="0.56659375911344412"/>
        </c:manualLayout>
      </c:layout>
      <c:lineChart>
        <c:grouping val="standard"/>
        <c:varyColors val="0"/>
        <c:ser>
          <c:idx val="0"/>
          <c:order val="0"/>
          <c:tx>
            <c:strRef>
              <c:f>'Sai Mani Surya Praneeth'!$G$1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'Sai Mani Surya Praneeth'!$G$2:$G$6</c:f>
              <c:numCache>
                <c:formatCode>General</c:formatCode>
                <c:ptCount val="5"/>
                <c:pt idx="0">
                  <c:v>118</c:v>
                </c:pt>
                <c:pt idx="1">
                  <c:v>130</c:v>
                </c:pt>
                <c:pt idx="2">
                  <c:v>129</c:v>
                </c:pt>
                <c:pt idx="3">
                  <c:v>117</c:v>
                </c:pt>
                <c:pt idx="4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'Sai Mani Surya Praneeth'!$H$1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'Sai Mani Surya Praneeth'!$H$2:$H$6</c:f>
              <c:numCache>
                <c:formatCode>General</c:formatCode>
                <c:ptCount val="5"/>
                <c:pt idx="0">
                  <c:v>90</c:v>
                </c:pt>
                <c:pt idx="1">
                  <c:v>135</c:v>
                </c:pt>
                <c:pt idx="2">
                  <c:v>95</c:v>
                </c:pt>
                <c:pt idx="3">
                  <c:v>114</c:v>
                </c:pt>
                <c:pt idx="4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7952"/>
        <c:axId val="54959488"/>
      </c:lineChart>
      <c:catAx>
        <c:axId val="54957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54959488"/>
        <c:crosses val="autoZero"/>
        <c:auto val="1"/>
        <c:lblAlgn val="ctr"/>
        <c:lblOffset val="100"/>
        <c:noMultiLvlLbl val="0"/>
      </c:catAx>
      <c:valAx>
        <c:axId val="5495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Range of IQ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9579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Intellectual profile on MISIC</a:t>
            </a:r>
          </a:p>
        </c:rich>
      </c:tx>
      <c:layout>
        <c:manualLayout>
          <c:xMode val="edge"/>
          <c:yMode val="edge"/>
          <c:x val="0.252043419195716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4914572864321575"/>
          <c:y val="0.15061597030100971"/>
          <c:w val="0.65085427135678908"/>
          <c:h val="0.46546546546546735"/>
        </c:manualLayout>
      </c:layout>
      <c:lineChart>
        <c:grouping val="standard"/>
        <c:varyColors val="0"/>
        <c:ser>
          <c:idx val="1"/>
          <c:order val="1"/>
          <c:tx>
            <c:strRef>
              <c:f>NIKHIL!$F$1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NIKHIL!$F$2:$F$6</c:f>
              <c:numCache>
                <c:formatCode>General</c:formatCode>
                <c:ptCount val="5"/>
                <c:pt idx="0">
                  <c:v>97</c:v>
                </c:pt>
                <c:pt idx="1">
                  <c:v>71</c:v>
                </c:pt>
                <c:pt idx="2">
                  <c:v>70</c:v>
                </c:pt>
                <c:pt idx="3">
                  <c:v>82</c:v>
                </c:pt>
                <c:pt idx="4">
                  <c:v>89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NIKHIL!$D$1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NIKHIL!$D$2:$D$6</c:f>
              <c:numCache>
                <c:formatCode>General</c:formatCode>
                <c:ptCount val="5"/>
                <c:pt idx="0">
                  <c:v>97</c:v>
                </c:pt>
                <c:pt idx="1">
                  <c:v>100</c:v>
                </c:pt>
                <c:pt idx="2">
                  <c:v>93</c:v>
                </c:pt>
                <c:pt idx="3">
                  <c:v>72</c:v>
                </c:pt>
                <c:pt idx="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93216"/>
        <c:axId val="84794752"/>
      </c:lineChart>
      <c:catAx>
        <c:axId val="8479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84794752"/>
        <c:crosses val="autoZero"/>
        <c:auto val="1"/>
        <c:lblAlgn val="ctr"/>
        <c:lblOffset val="100"/>
        <c:noMultiLvlLbl val="0"/>
      </c:catAx>
      <c:valAx>
        <c:axId val="8479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Intelligence Quotient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79321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</c:spPr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NIKHIL!$C$2:$C$6</c:f>
              <c:strCache>
                <c:ptCount val="5"/>
                <c:pt idx="0">
                  <c:v>Picture Completion</c:v>
                </c:pt>
                <c:pt idx="1">
                  <c:v>Block Design</c:v>
                </c:pt>
                <c:pt idx="2">
                  <c:v>Object Assembly</c:v>
                </c:pt>
                <c:pt idx="3">
                  <c:v>Coding</c:v>
                </c:pt>
                <c:pt idx="4">
                  <c:v>Mazes</c:v>
                </c:pt>
              </c:strCache>
            </c:strRef>
          </c:cat>
          <c:val>
            <c:numRef>
              <c:f>NIKHIL!$D$2:$D$6</c:f>
              <c:numCache>
                <c:formatCode>General</c:formatCode>
                <c:ptCount val="5"/>
                <c:pt idx="0">
                  <c:v>97</c:v>
                </c:pt>
                <c:pt idx="1">
                  <c:v>100</c:v>
                </c:pt>
                <c:pt idx="2">
                  <c:v>93</c:v>
                </c:pt>
                <c:pt idx="3">
                  <c:v>72</c:v>
                </c:pt>
                <c:pt idx="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22048"/>
        <c:axId val="85394176"/>
      </c:lineChart>
      <c:catAx>
        <c:axId val="851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85394176"/>
        <c:crosses val="autoZero"/>
        <c:auto val="1"/>
        <c:lblAlgn val="ctr"/>
        <c:lblOffset val="100"/>
        <c:noMultiLvlLbl val="0"/>
      </c:catAx>
      <c:valAx>
        <c:axId val="853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NIKHIL!$E$2:$E$6</c:f>
              <c:strCache>
                <c:ptCount val="5"/>
                <c:pt idx="0">
                  <c:v>Information</c:v>
                </c:pt>
                <c:pt idx="1">
                  <c:v>Comprehension</c:v>
                </c:pt>
                <c:pt idx="2">
                  <c:v>Arithmetic</c:v>
                </c:pt>
                <c:pt idx="3">
                  <c:v>Similarities</c:v>
                </c:pt>
                <c:pt idx="4">
                  <c:v>Digit Span </c:v>
                </c:pt>
              </c:strCache>
            </c:strRef>
          </c:cat>
          <c:val>
            <c:numRef>
              <c:f>NIKHIL!$F$2:$F$6</c:f>
              <c:numCache>
                <c:formatCode>General</c:formatCode>
                <c:ptCount val="5"/>
                <c:pt idx="0">
                  <c:v>97</c:v>
                </c:pt>
                <c:pt idx="1">
                  <c:v>71</c:v>
                </c:pt>
                <c:pt idx="2">
                  <c:v>70</c:v>
                </c:pt>
                <c:pt idx="3">
                  <c:v>82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22848"/>
        <c:axId val="85424384"/>
      </c:lineChart>
      <c:catAx>
        <c:axId val="854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85424384"/>
        <c:crosses val="autoZero"/>
        <c:auto val="1"/>
        <c:lblAlgn val="ctr"/>
        <c:lblOffset val="100"/>
        <c:noMultiLvlLbl val="0"/>
      </c:catAx>
      <c:valAx>
        <c:axId val="854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Intellectual profile on MISIC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27777777777986"/>
          <c:y val="0.19480351414406533"/>
          <c:w val="0.63772222222222263"/>
          <c:h val="0.54261555847185772"/>
        </c:manualLayout>
      </c:layout>
      <c:lineChart>
        <c:grouping val="standard"/>
        <c:varyColors val="0"/>
        <c:ser>
          <c:idx val="0"/>
          <c:order val="0"/>
          <c:tx>
            <c:strRef>
              <c:f>'MUKUND RAJ'!$H$1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'MUKUND RAJ'!$H$2:$H$6</c:f>
              <c:numCache>
                <c:formatCode>General</c:formatCode>
                <c:ptCount val="5"/>
                <c:pt idx="0">
                  <c:v>109</c:v>
                </c:pt>
                <c:pt idx="1">
                  <c:v>96</c:v>
                </c:pt>
                <c:pt idx="2">
                  <c:v>114</c:v>
                </c:pt>
                <c:pt idx="3">
                  <c:v>84</c:v>
                </c:pt>
                <c:pt idx="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'MUKUND RAJ'!$I$1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'MUKUND RAJ'!$I$2:$I$6</c:f>
              <c:numCache>
                <c:formatCode>General</c:formatCode>
                <c:ptCount val="5"/>
                <c:pt idx="0">
                  <c:v>97</c:v>
                </c:pt>
                <c:pt idx="1">
                  <c:v>89</c:v>
                </c:pt>
                <c:pt idx="2">
                  <c:v>94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55232"/>
        <c:axId val="85456768"/>
      </c:lineChart>
      <c:catAx>
        <c:axId val="85455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85456768"/>
        <c:crosses val="autoZero"/>
        <c:auto val="1"/>
        <c:lblAlgn val="ctr"/>
        <c:lblOffset val="100"/>
        <c:noMultiLvlLbl val="0"/>
      </c:catAx>
      <c:valAx>
        <c:axId val="8545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Intelligence Quotient</a:t>
                </a:r>
              </a:p>
            </c:rich>
          </c:tx>
          <c:layout>
            <c:manualLayout>
              <c:xMode val="edge"/>
              <c:yMode val="edge"/>
              <c:x val="0.13813648293963254"/>
              <c:y val="0.248750000000000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54552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Intellectual profile on MISIC</a:t>
            </a:r>
          </a:p>
        </c:rich>
      </c:tx>
      <c:layout>
        <c:manualLayout>
          <c:xMode val="edge"/>
          <c:yMode val="edge"/>
          <c:x val="0.211069335083115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227777777777964"/>
          <c:y val="0.19480351414406533"/>
          <c:w val="0.63772222222222263"/>
          <c:h val="0.54261555847185772"/>
        </c:manualLayout>
      </c:layout>
      <c:lineChart>
        <c:grouping val="standard"/>
        <c:varyColors val="0"/>
        <c:ser>
          <c:idx val="0"/>
          <c:order val="0"/>
          <c:tx>
            <c:strRef>
              <c:f>Sanjay!$F$1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Sanjay!$F$2:$F$6</c:f>
              <c:numCache>
                <c:formatCode>General</c:formatCode>
                <c:ptCount val="5"/>
                <c:pt idx="0">
                  <c:v>85</c:v>
                </c:pt>
                <c:pt idx="1">
                  <c:v>85</c:v>
                </c:pt>
                <c:pt idx="2">
                  <c:v>70</c:v>
                </c:pt>
                <c:pt idx="3">
                  <c:v>97</c:v>
                </c:pt>
                <c:pt idx="4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Sanjay!$G$1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Sanjay!$G$2:$G$6</c:f>
              <c:numCache>
                <c:formatCode>General</c:formatCode>
                <c:ptCount val="5"/>
                <c:pt idx="0">
                  <c:v>105</c:v>
                </c:pt>
                <c:pt idx="1">
                  <c:v>103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92480"/>
        <c:axId val="85494016"/>
      </c:lineChart>
      <c:catAx>
        <c:axId val="8549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85494016"/>
        <c:crosses val="autoZero"/>
        <c:auto val="1"/>
        <c:lblAlgn val="ctr"/>
        <c:lblOffset val="100"/>
        <c:noMultiLvlLbl val="0"/>
      </c:catAx>
      <c:valAx>
        <c:axId val="8549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Intelligence Quotient</a:t>
                </a:r>
              </a:p>
            </c:rich>
          </c:tx>
          <c:layout>
            <c:manualLayout>
              <c:xMode val="edge"/>
              <c:yMode val="edge"/>
              <c:x val="8.8136482939633304E-2"/>
              <c:y val="0.239490740740741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5492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Intellectual profile on MISIC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27777777777947"/>
          <c:y val="0.19480351414406533"/>
          <c:w val="0.63772222222222263"/>
          <c:h val="0.54261555847185772"/>
        </c:manualLayout>
      </c:layout>
      <c:lineChart>
        <c:grouping val="standard"/>
        <c:varyColors val="0"/>
        <c:ser>
          <c:idx val="0"/>
          <c:order val="0"/>
          <c:tx>
            <c:strRef>
              <c:f>Nadeem!$F$1</c:f>
              <c:strCache>
                <c:ptCount val="1"/>
                <c:pt idx="0">
                  <c:v>Performance Quotient</c:v>
                </c:pt>
              </c:strCache>
            </c:strRef>
          </c:tx>
          <c:marker>
            <c:symbol val="none"/>
          </c:marker>
          <c:val>
            <c:numRef>
              <c:f>Nadeem!$F$2:$F$6</c:f>
              <c:numCache>
                <c:formatCode>General</c:formatCode>
                <c:ptCount val="5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100</c:v>
                </c:pt>
                <c:pt idx="4">
                  <c:v>107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Nadeem!$G$1</c:f>
              <c:strCache>
                <c:ptCount val="1"/>
                <c:pt idx="0">
                  <c:v>Verbal Quotient</c:v>
                </c:pt>
              </c:strCache>
            </c:strRef>
          </c:tx>
          <c:marker>
            <c:symbol val="none"/>
          </c:marker>
          <c:val>
            <c:numRef>
              <c:f>Nadeem!$G$2:$G$6</c:f>
              <c:numCache>
                <c:formatCode>General</c:formatCode>
                <c:ptCount val="5"/>
                <c:pt idx="0">
                  <c:v>74</c:v>
                </c:pt>
                <c:pt idx="1">
                  <c:v>70</c:v>
                </c:pt>
                <c:pt idx="2">
                  <c:v>65</c:v>
                </c:pt>
                <c:pt idx="3">
                  <c:v>74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44416"/>
        <c:axId val="85645952"/>
      </c:lineChart>
      <c:catAx>
        <c:axId val="85644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85645952"/>
        <c:crosses val="autoZero"/>
        <c:auto val="1"/>
        <c:lblAlgn val="ctr"/>
        <c:lblOffset val="100"/>
        <c:noMultiLvlLbl val="0"/>
      </c:catAx>
      <c:valAx>
        <c:axId val="856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Intelligence Quotient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369203849518841"/>
              <c:y val="0.248750000000000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5644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142875</xdr:rowOff>
    </xdr:from>
    <xdr:to>
      <xdr:col>14</xdr:col>
      <xdr:colOff>361950</xdr:colOff>
      <xdr:row>4</xdr:row>
      <xdr:rowOff>371475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381000</xdr:rowOff>
    </xdr:from>
    <xdr:to>
      <xdr:col>14</xdr:col>
      <xdr:colOff>514350</xdr:colOff>
      <xdr:row>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190500</xdr:rowOff>
    </xdr:from>
    <xdr:to>
      <xdr:col>15</xdr:col>
      <xdr:colOff>38100</xdr:colOff>
      <xdr:row>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123824</xdr:rowOff>
    </xdr:from>
    <xdr:to>
      <xdr:col>14</xdr:col>
      <xdr:colOff>114300</xdr:colOff>
      <xdr:row>4</xdr:row>
      <xdr:rowOff>361949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561975</xdr:rowOff>
    </xdr:from>
    <xdr:to>
      <xdr:col>14</xdr:col>
      <xdr:colOff>514350</xdr:colOff>
      <xdr:row>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180975</xdr:rowOff>
    </xdr:from>
    <xdr:to>
      <xdr:col>13</xdr:col>
      <xdr:colOff>514350</xdr:colOff>
      <xdr:row>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114300</xdr:rowOff>
    </xdr:from>
    <xdr:to>
      <xdr:col>14</xdr:col>
      <xdr:colOff>409575</xdr:colOff>
      <xdr:row>4</xdr:row>
      <xdr:rowOff>342900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476250</xdr:rowOff>
    </xdr:from>
    <xdr:to>
      <xdr:col>15</xdr:col>
      <xdr:colOff>19050</xdr:colOff>
      <xdr:row>5</xdr:row>
      <xdr:rowOff>314325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228600</xdr:rowOff>
    </xdr:from>
    <xdr:to>
      <xdr:col>14</xdr:col>
      <xdr:colOff>552450</xdr:colOff>
      <xdr:row>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19050</xdr:rowOff>
    </xdr:from>
    <xdr:to>
      <xdr:col>14</xdr:col>
      <xdr:colOff>476250</xdr:colOff>
      <xdr:row>4</xdr:row>
      <xdr:rowOff>247650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466725</xdr:rowOff>
    </xdr:from>
    <xdr:to>
      <xdr:col>14</xdr:col>
      <xdr:colOff>514350</xdr:colOff>
      <xdr:row>5</xdr:row>
      <xdr:rowOff>304800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133350</xdr:rowOff>
    </xdr:from>
    <xdr:to>
      <xdr:col>5</xdr:col>
      <xdr:colOff>428625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5</xdr:row>
      <xdr:rowOff>19050</xdr:rowOff>
    </xdr:from>
    <xdr:to>
      <xdr:col>14</xdr:col>
      <xdr:colOff>295275</xdr:colOff>
      <xdr:row>18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0</xdr:row>
      <xdr:rowOff>238125</xdr:rowOff>
    </xdr:from>
    <xdr:to>
      <xdr:col>13</xdr:col>
      <xdr:colOff>219075</xdr:colOff>
      <xdr:row>3</xdr:row>
      <xdr:rowOff>419100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304800</xdr:rowOff>
    </xdr:from>
    <xdr:to>
      <xdr:col>16</xdr:col>
      <xdr:colOff>19050</xdr:colOff>
      <xdr:row>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0</xdr:row>
      <xdr:rowOff>390525</xdr:rowOff>
    </xdr:from>
    <xdr:to>
      <xdr:col>17</xdr:col>
      <xdr:colOff>66675</xdr:colOff>
      <xdr:row>5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323850</xdr:rowOff>
    </xdr:from>
    <xdr:to>
      <xdr:col>16</xdr:col>
      <xdr:colOff>447675</xdr:colOff>
      <xdr:row>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161924</xdr:rowOff>
    </xdr:from>
    <xdr:to>
      <xdr:col>17</xdr:col>
      <xdr:colOff>323850</xdr:colOff>
      <xdr:row>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766762</xdr:rowOff>
    </xdr:from>
    <xdr:to>
      <xdr:col>18</xdr:col>
      <xdr:colOff>209550</xdr:colOff>
      <xdr:row>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533400</xdr:colOff>
      <xdr:row>8</xdr:row>
      <xdr:rowOff>38100</xdr:rowOff>
    </xdr:from>
    <xdr:to>
      <xdr:col>27</xdr:col>
      <xdr:colOff>228600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176212</xdr:rowOff>
    </xdr:from>
    <xdr:to>
      <xdr:col>14</xdr:col>
      <xdr:colOff>38100</xdr:colOff>
      <xdr:row>17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347662</xdr:rowOff>
    </xdr:from>
    <xdr:to>
      <xdr:col>17</xdr:col>
      <xdr:colOff>352425</xdr:colOff>
      <xdr:row>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0</xdr:row>
      <xdr:rowOff>376237</xdr:rowOff>
    </xdr:from>
    <xdr:to>
      <xdr:col>17</xdr:col>
      <xdr:colOff>66675</xdr:colOff>
      <xdr:row>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</xdr:row>
      <xdr:rowOff>123825</xdr:rowOff>
    </xdr:from>
    <xdr:to>
      <xdr:col>5</xdr:col>
      <xdr:colOff>447675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14</xdr:row>
      <xdr:rowOff>133350</xdr:rowOff>
    </xdr:from>
    <xdr:to>
      <xdr:col>14</xdr:col>
      <xdr:colOff>495300</xdr:colOff>
      <xdr:row>29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5</xdr:row>
      <xdr:rowOff>66675</xdr:rowOff>
    </xdr:from>
    <xdr:to>
      <xdr:col>16</xdr:col>
      <xdr:colOff>533400</xdr:colOff>
      <xdr:row>18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38100</xdr:rowOff>
    </xdr:from>
    <xdr:to>
      <xdr:col>15</xdr:col>
      <xdr:colOff>304800</xdr:colOff>
      <xdr:row>18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523875</xdr:rowOff>
    </xdr:from>
    <xdr:to>
      <xdr:col>15</xdr:col>
      <xdr:colOff>285750</xdr:colOff>
      <xdr:row>5</xdr:row>
      <xdr:rowOff>361950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276225</xdr:rowOff>
    </xdr:from>
    <xdr:to>
      <xdr:col>15</xdr:col>
      <xdr:colOff>19050</xdr:colOff>
      <xdr:row>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7</xdr:row>
      <xdr:rowOff>171450</xdr:rowOff>
    </xdr:from>
    <xdr:to>
      <xdr:col>8</xdr:col>
      <xdr:colOff>247650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8</xdr:row>
      <xdr:rowOff>76200</xdr:rowOff>
    </xdr:from>
    <xdr:to>
      <xdr:col>10</xdr:col>
      <xdr:colOff>571500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7</xdr:row>
      <xdr:rowOff>95250</xdr:rowOff>
    </xdr:from>
    <xdr:to>
      <xdr:col>12</xdr:col>
      <xdr:colOff>228600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G1" t="str">
            <v>Verbal Quotient</v>
          </cell>
          <cell r="H1" t="str">
            <v>Performance Quotient</v>
          </cell>
        </row>
        <row r="2">
          <cell r="G2">
            <v>93</v>
          </cell>
          <cell r="H2">
            <v>80</v>
          </cell>
        </row>
        <row r="3">
          <cell r="G3">
            <v>85</v>
          </cell>
          <cell r="H3">
            <v>90</v>
          </cell>
        </row>
        <row r="4">
          <cell r="G4">
            <v>81</v>
          </cell>
          <cell r="H4">
            <v>0</v>
          </cell>
        </row>
        <row r="5">
          <cell r="G5">
            <v>115</v>
          </cell>
          <cell r="H5">
            <v>98</v>
          </cell>
        </row>
        <row r="6">
          <cell r="G6">
            <v>92</v>
          </cell>
          <cell r="H6">
            <v>104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K10" sqref="K10"/>
    </sheetView>
  </sheetViews>
  <sheetFormatPr defaultRowHeight="15" x14ac:dyDescent="0.25"/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1">
        <v>95</v>
      </c>
      <c r="C2" s="3" t="s">
        <v>9</v>
      </c>
      <c r="D2" s="1">
        <v>71</v>
      </c>
      <c r="F2" s="1">
        <v>71</v>
      </c>
      <c r="G2" s="1">
        <v>95</v>
      </c>
    </row>
    <row r="3" spans="1:7" ht="45.75" thickBot="1" x14ac:dyDescent="0.3">
      <c r="A3" s="3" t="s">
        <v>3</v>
      </c>
      <c r="B3" s="3">
        <v>107</v>
      </c>
      <c r="C3" s="3" t="s">
        <v>10</v>
      </c>
      <c r="D3" s="3">
        <v>83</v>
      </c>
      <c r="F3" s="3">
        <v>83</v>
      </c>
      <c r="G3" s="3">
        <v>107</v>
      </c>
    </row>
    <row r="4" spans="1:7" ht="45.75" thickBot="1" x14ac:dyDescent="0.3">
      <c r="A4" s="3" t="s">
        <v>4</v>
      </c>
      <c r="B4" s="3">
        <v>70</v>
      </c>
      <c r="C4" s="3" t="s">
        <v>11</v>
      </c>
      <c r="D4" s="3">
        <v>71</v>
      </c>
      <c r="F4" s="3">
        <v>71</v>
      </c>
      <c r="G4" s="3">
        <v>70</v>
      </c>
    </row>
    <row r="5" spans="1:7" ht="30.75" thickBot="1" x14ac:dyDescent="0.3">
      <c r="A5" s="3" t="s">
        <v>5</v>
      </c>
      <c r="B5" s="3">
        <v>92</v>
      </c>
      <c r="C5" s="3" t="s">
        <v>12</v>
      </c>
      <c r="D5" s="3">
        <v>75</v>
      </c>
      <c r="F5" s="3">
        <v>75</v>
      </c>
      <c r="G5" s="3">
        <v>92</v>
      </c>
    </row>
    <row r="6" spans="1:7" ht="30.75" thickBot="1" x14ac:dyDescent="0.3">
      <c r="A6" s="3" t="s">
        <v>6</v>
      </c>
      <c r="B6" s="5">
        <v>83</v>
      </c>
      <c r="C6" s="5" t="s">
        <v>17</v>
      </c>
      <c r="D6" s="5">
        <v>73</v>
      </c>
      <c r="F6" s="5">
        <v>73</v>
      </c>
      <c r="G6" s="5">
        <v>83</v>
      </c>
    </row>
    <row r="7" spans="1:7" ht="30.75" thickBot="1" x14ac:dyDescent="0.3">
      <c r="B7" s="5">
        <v>447</v>
      </c>
      <c r="C7" s="8" t="s">
        <v>14</v>
      </c>
      <c r="D7" s="8">
        <v>71</v>
      </c>
    </row>
    <row r="8" spans="1:7" x14ac:dyDescent="0.25">
      <c r="D8" s="5">
        <v>373</v>
      </c>
    </row>
    <row r="9" spans="1:7" x14ac:dyDescent="0.25">
      <c r="B9" t="s">
        <v>36</v>
      </c>
      <c r="D9" t="s">
        <v>37</v>
      </c>
    </row>
    <row r="10" spans="1:7" x14ac:dyDescent="0.25">
      <c r="C10" t="s">
        <v>38</v>
      </c>
    </row>
    <row r="12" spans="1:7" x14ac:dyDescent="0.25">
      <c r="A12" t="s">
        <v>39</v>
      </c>
      <c r="C12" t="s">
        <v>41</v>
      </c>
    </row>
    <row r="13" spans="1:7" x14ac:dyDescent="0.25">
      <c r="A13" t="s">
        <v>40</v>
      </c>
    </row>
    <row r="14" spans="1:7" x14ac:dyDescent="0.25">
      <c r="A14" t="s">
        <v>42</v>
      </c>
    </row>
    <row r="15" spans="1:7" x14ac:dyDescent="0.25">
      <c r="A15" t="s">
        <v>43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D6"/>
    </sheetView>
  </sheetViews>
  <sheetFormatPr defaultRowHeight="15" x14ac:dyDescent="0.25"/>
  <cols>
    <col min="5" max="5" width="9.42578125" customWidth="1"/>
  </cols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1</v>
      </c>
      <c r="G1" s="2" t="s">
        <v>8</v>
      </c>
    </row>
    <row r="2" spans="1:7" ht="45.75" thickBot="1" x14ac:dyDescent="0.3">
      <c r="A2" s="3" t="s">
        <v>2</v>
      </c>
      <c r="B2" s="1">
        <v>115</v>
      </c>
      <c r="C2" s="3" t="s">
        <v>9</v>
      </c>
      <c r="D2" s="1">
        <v>105</v>
      </c>
      <c r="F2" s="1">
        <v>115</v>
      </c>
      <c r="G2" s="1">
        <v>105</v>
      </c>
    </row>
    <row r="3" spans="1:7" ht="45.75" thickBot="1" x14ac:dyDescent="0.3">
      <c r="A3" s="3" t="s">
        <v>3</v>
      </c>
      <c r="B3" s="3">
        <v>90</v>
      </c>
      <c r="C3" s="3" t="s">
        <v>10</v>
      </c>
      <c r="D3" s="3">
        <v>116</v>
      </c>
      <c r="F3" s="3">
        <v>90</v>
      </c>
      <c r="G3" s="3">
        <v>116</v>
      </c>
    </row>
    <row r="4" spans="1:7" ht="45.75" thickBot="1" x14ac:dyDescent="0.3">
      <c r="A4" s="3" t="s">
        <v>4</v>
      </c>
      <c r="B4" s="3">
        <v>69</v>
      </c>
      <c r="C4" s="3" t="s">
        <v>11</v>
      </c>
      <c r="D4" s="3">
        <v>92</v>
      </c>
      <c r="F4" s="3">
        <v>69</v>
      </c>
      <c r="G4" s="3">
        <v>92</v>
      </c>
    </row>
    <row r="5" spans="1:7" ht="30.75" thickBot="1" x14ac:dyDescent="0.3">
      <c r="A5" s="3" t="s">
        <v>5</v>
      </c>
      <c r="B5" s="3">
        <v>82</v>
      </c>
      <c r="C5" s="3" t="s">
        <v>12</v>
      </c>
      <c r="D5" s="3">
        <v>94</v>
      </c>
      <c r="F5" s="3">
        <v>82</v>
      </c>
      <c r="G5" s="3">
        <v>94</v>
      </c>
    </row>
    <row r="6" spans="1:7" ht="30.75" thickBot="1" x14ac:dyDescent="0.3">
      <c r="A6" s="3" t="s">
        <v>6</v>
      </c>
      <c r="B6" s="3">
        <v>85</v>
      </c>
      <c r="C6" s="3" t="s">
        <v>13</v>
      </c>
      <c r="D6" s="3">
        <v>92</v>
      </c>
      <c r="F6" s="3">
        <v>85</v>
      </c>
      <c r="G6" s="3">
        <v>92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7" sqref="J7"/>
    </sheetView>
  </sheetViews>
  <sheetFormatPr defaultRowHeight="15" x14ac:dyDescent="0.25"/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1</v>
      </c>
      <c r="G1" s="2" t="s">
        <v>8</v>
      </c>
    </row>
    <row r="2" spans="1:7" ht="45.75" thickBot="1" x14ac:dyDescent="0.3">
      <c r="A2" s="3" t="s">
        <v>2</v>
      </c>
      <c r="B2" s="1">
        <v>90</v>
      </c>
      <c r="C2" s="3" t="s">
        <v>9</v>
      </c>
      <c r="D2" s="1">
        <v>117</v>
      </c>
      <c r="F2" s="1">
        <v>90</v>
      </c>
      <c r="G2" s="1">
        <v>117</v>
      </c>
    </row>
    <row r="3" spans="1:7" ht="45.75" thickBot="1" x14ac:dyDescent="0.3">
      <c r="A3" s="3" t="s">
        <v>3</v>
      </c>
      <c r="B3" s="3">
        <v>75</v>
      </c>
      <c r="C3" s="3" t="s">
        <v>10</v>
      </c>
      <c r="D3" s="3">
        <v>125</v>
      </c>
      <c r="F3" s="3">
        <v>75</v>
      </c>
      <c r="G3" s="3">
        <v>125</v>
      </c>
    </row>
    <row r="4" spans="1:7" ht="45.75" thickBot="1" x14ac:dyDescent="0.3">
      <c r="A4" s="3" t="s">
        <v>4</v>
      </c>
      <c r="B4" s="3">
        <v>63</v>
      </c>
      <c r="C4" s="3" t="s">
        <v>11</v>
      </c>
      <c r="D4" s="3">
        <v>85</v>
      </c>
      <c r="F4" s="3">
        <v>63</v>
      </c>
      <c r="G4" s="3">
        <v>85</v>
      </c>
    </row>
    <row r="5" spans="1:7" ht="30.75" thickBot="1" x14ac:dyDescent="0.3">
      <c r="A5" s="3" t="s">
        <v>5</v>
      </c>
      <c r="B5" s="3">
        <v>80</v>
      </c>
      <c r="C5" s="3" t="s">
        <v>12</v>
      </c>
      <c r="D5" s="3">
        <v>100</v>
      </c>
      <c r="F5" s="3">
        <v>80</v>
      </c>
      <c r="G5" s="3">
        <v>100</v>
      </c>
    </row>
    <row r="6" spans="1:7" ht="30.75" thickBot="1" x14ac:dyDescent="0.3">
      <c r="A6" s="3" t="s">
        <v>6</v>
      </c>
      <c r="B6" s="3">
        <v>85</v>
      </c>
      <c r="C6" s="3" t="s">
        <v>13</v>
      </c>
      <c r="D6" s="3">
        <v>82</v>
      </c>
      <c r="F6" s="3">
        <v>85</v>
      </c>
      <c r="G6" s="3">
        <v>82</v>
      </c>
    </row>
    <row r="10" spans="1:7" x14ac:dyDescent="0.25">
      <c r="A10" t="s">
        <v>34</v>
      </c>
    </row>
    <row r="11" spans="1:7" x14ac:dyDescent="0.25">
      <c r="A11" t="s">
        <v>35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6" sqref="A1:H16"/>
    </sheetView>
  </sheetViews>
  <sheetFormatPr defaultRowHeight="15" x14ac:dyDescent="0.25"/>
  <cols>
    <col min="2" max="2" width="10.5703125" customWidth="1"/>
    <col min="4" max="4" width="10.42578125" customWidth="1"/>
  </cols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1">
        <v>100</v>
      </c>
      <c r="C2" s="3" t="s">
        <v>9</v>
      </c>
      <c r="D2" s="1">
        <v>100</v>
      </c>
      <c r="F2" s="1">
        <v>100</v>
      </c>
      <c r="G2" s="1">
        <v>100</v>
      </c>
    </row>
    <row r="3" spans="1:7" ht="45.75" thickBot="1" x14ac:dyDescent="0.3">
      <c r="A3" s="3" t="s">
        <v>3</v>
      </c>
      <c r="B3" s="3">
        <v>125</v>
      </c>
      <c r="C3" s="3" t="s">
        <v>10</v>
      </c>
      <c r="D3" s="3">
        <v>85</v>
      </c>
      <c r="F3" s="3">
        <v>85</v>
      </c>
      <c r="G3" s="3">
        <v>125</v>
      </c>
    </row>
    <row r="4" spans="1:7" ht="45.75" thickBot="1" x14ac:dyDescent="0.3">
      <c r="A4" s="3" t="s">
        <v>4</v>
      </c>
      <c r="B4" s="3">
        <v>65</v>
      </c>
      <c r="C4" s="3" t="s">
        <v>11</v>
      </c>
      <c r="D4" s="3">
        <v>107</v>
      </c>
      <c r="F4" s="3">
        <v>107</v>
      </c>
      <c r="G4" s="3">
        <v>65</v>
      </c>
    </row>
    <row r="5" spans="1:7" ht="30.75" thickBot="1" x14ac:dyDescent="0.3">
      <c r="A5" s="3" t="s">
        <v>5</v>
      </c>
      <c r="B5" s="3">
        <v>102</v>
      </c>
      <c r="C5" s="3" t="s">
        <v>12</v>
      </c>
      <c r="D5" s="3">
        <v>75</v>
      </c>
      <c r="F5" s="3">
        <v>75</v>
      </c>
      <c r="G5" s="3">
        <v>102</v>
      </c>
    </row>
    <row r="6" spans="1:7" ht="30.75" thickBot="1" x14ac:dyDescent="0.3">
      <c r="A6" s="3" t="s">
        <v>6</v>
      </c>
      <c r="B6" s="3">
        <v>88</v>
      </c>
      <c r="C6" s="3" t="s">
        <v>13</v>
      </c>
      <c r="D6" s="3">
        <v>113</v>
      </c>
      <c r="F6" s="3">
        <v>113</v>
      </c>
      <c r="G6" s="3">
        <v>88</v>
      </c>
    </row>
    <row r="7" spans="1:7" x14ac:dyDescent="0.25">
      <c r="B7" s="5" t="s">
        <v>25</v>
      </c>
      <c r="D7" s="5" t="s">
        <v>26</v>
      </c>
    </row>
    <row r="8" spans="1:7" x14ac:dyDescent="0.25">
      <c r="B8" s="6">
        <v>480</v>
      </c>
      <c r="D8" s="6">
        <v>480</v>
      </c>
    </row>
    <row r="9" spans="1:7" x14ac:dyDescent="0.25">
      <c r="C9" s="6" t="s">
        <v>27</v>
      </c>
    </row>
    <row r="11" spans="1:7" ht="38.25" x14ac:dyDescent="0.25">
      <c r="A11" t="s">
        <v>28</v>
      </c>
      <c r="C11" s="7" t="s">
        <v>31</v>
      </c>
    </row>
    <row r="12" spans="1:7" x14ac:dyDescent="0.25">
      <c r="A12" t="s">
        <v>29</v>
      </c>
    </row>
    <row r="13" spans="1:7" x14ac:dyDescent="0.25">
      <c r="A13" t="s">
        <v>30</v>
      </c>
    </row>
    <row r="14" spans="1:7" x14ac:dyDescent="0.25">
      <c r="A14" t="s">
        <v>32</v>
      </c>
    </row>
    <row r="15" spans="1:7" x14ac:dyDescent="0.25">
      <c r="A15" t="s">
        <v>33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1" sqref="H11"/>
    </sheetView>
  </sheetViews>
  <sheetFormatPr defaultRowHeight="15" x14ac:dyDescent="0.25"/>
  <cols>
    <col min="2" max="2" width="10.42578125" customWidth="1"/>
    <col min="4" max="4" width="10" customWidth="1"/>
  </cols>
  <sheetData>
    <row r="1" spans="1:9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H1" s="2" t="s">
        <v>8</v>
      </c>
      <c r="I1" s="2" t="s">
        <v>1</v>
      </c>
    </row>
    <row r="2" spans="1:9" ht="45.75" thickBot="1" x14ac:dyDescent="0.3">
      <c r="A2" s="3" t="s">
        <v>2</v>
      </c>
      <c r="B2" s="1">
        <v>82</v>
      </c>
      <c r="C2" s="3" t="s">
        <v>9</v>
      </c>
      <c r="D2" s="1">
        <v>77</v>
      </c>
      <c r="H2" s="1">
        <v>77</v>
      </c>
      <c r="I2" s="1">
        <v>82</v>
      </c>
    </row>
    <row r="3" spans="1:9" ht="45.75" thickBot="1" x14ac:dyDescent="0.3">
      <c r="A3" s="3" t="s">
        <v>3</v>
      </c>
      <c r="B3" s="3">
        <v>64</v>
      </c>
      <c r="C3" s="3" t="s">
        <v>10</v>
      </c>
      <c r="D3" s="3">
        <v>83</v>
      </c>
      <c r="H3" s="3">
        <v>83</v>
      </c>
      <c r="I3" s="3">
        <v>64</v>
      </c>
    </row>
    <row r="4" spans="1:9" ht="45.75" thickBot="1" x14ac:dyDescent="0.3">
      <c r="A4" s="3" t="s">
        <v>4</v>
      </c>
      <c r="B4" s="3">
        <v>60</v>
      </c>
      <c r="C4" s="3" t="s">
        <v>11</v>
      </c>
      <c r="D4" s="3">
        <v>97</v>
      </c>
      <c r="H4" s="3">
        <v>97</v>
      </c>
      <c r="I4" s="3">
        <v>60</v>
      </c>
    </row>
    <row r="5" spans="1:9" ht="30.75" thickBot="1" x14ac:dyDescent="0.3">
      <c r="A5" s="3" t="s">
        <v>5</v>
      </c>
      <c r="B5" s="3">
        <v>69</v>
      </c>
      <c r="C5" s="3" t="s">
        <v>12</v>
      </c>
      <c r="D5" s="3">
        <v>82</v>
      </c>
      <c r="H5" s="3">
        <v>82</v>
      </c>
      <c r="I5" s="3">
        <v>69</v>
      </c>
    </row>
    <row r="6" spans="1:9" ht="30.75" thickBot="1" x14ac:dyDescent="0.3">
      <c r="A6" s="3" t="s">
        <v>6</v>
      </c>
      <c r="B6" s="3">
        <v>67</v>
      </c>
      <c r="C6" s="3" t="s">
        <v>13</v>
      </c>
      <c r="D6" s="3">
        <v>72</v>
      </c>
      <c r="H6" s="3">
        <v>72</v>
      </c>
      <c r="I6" s="3">
        <v>67</v>
      </c>
    </row>
    <row r="7" spans="1:9" x14ac:dyDescent="0.25">
      <c r="B7">
        <f>AVERAGE(B2:B6)</f>
        <v>68.400000000000006</v>
      </c>
      <c r="D7">
        <f>AVERAGE(D2:D6)</f>
        <v>82.2</v>
      </c>
    </row>
    <row r="9" spans="1:9" x14ac:dyDescent="0.25">
      <c r="A9">
        <v>82.2</v>
      </c>
    </row>
    <row r="10" spans="1:9" x14ac:dyDescent="0.25">
      <c r="A10">
        <v>68.400000000000006</v>
      </c>
    </row>
    <row r="11" spans="1:9" x14ac:dyDescent="0.25">
      <c r="A11">
        <f>AVERAGE(A9:A10)</f>
        <v>75.300000000000011</v>
      </c>
    </row>
    <row r="13" spans="1:9" x14ac:dyDescent="0.25">
      <c r="A13" t="s">
        <v>44</v>
      </c>
      <c r="C13">
        <v>14</v>
      </c>
      <c r="D13" t="s">
        <v>45</v>
      </c>
    </row>
    <row r="14" spans="1:9" x14ac:dyDescent="0.25">
      <c r="A14" t="s">
        <v>15</v>
      </c>
    </row>
    <row r="15" spans="1:9" x14ac:dyDescent="0.25">
      <c r="A15" t="s">
        <v>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9" sqref="K9"/>
    </sheetView>
  </sheetViews>
  <sheetFormatPr defaultRowHeight="15" x14ac:dyDescent="0.25"/>
  <cols>
    <col min="2" max="2" width="10.28515625" customWidth="1"/>
    <col min="4" max="4" width="10.140625" customWidth="1"/>
    <col min="5" max="5" width="8" customWidth="1"/>
    <col min="6" max="7" width="10.7109375" customWidth="1"/>
  </cols>
  <sheetData>
    <row r="1" spans="1:7" ht="45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1">
        <v>127</v>
      </c>
      <c r="C2" s="3" t="s">
        <v>9</v>
      </c>
      <c r="D2" s="1">
        <v>93</v>
      </c>
      <c r="F2" s="1">
        <v>93</v>
      </c>
      <c r="G2" s="1">
        <v>127</v>
      </c>
    </row>
    <row r="3" spans="1:7" ht="45.75" thickBot="1" x14ac:dyDescent="0.3">
      <c r="A3" s="3" t="s">
        <v>3</v>
      </c>
      <c r="B3" s="3">
        <v>117</v>
      </c>
      <c r="C3" s="3" t="s">
        <v>10</v>
      </c>
      <c r="D3" s="3">
        <v>85</v>
      </c>
      <c r="F3" s="3">
        <v>85</v>
      </c>
      <c r="G3" s="3">
        <v>117</v>
      </c>
    </row>
    <row r="4" spans="1:7" ht="45.75" thickBot="1" x14ac:dyDescent="0.3">
      <c r="A4" s="3" t="s">
        <v>4</v>
      </c>
      <c r="B4" s="3">
        <v>106</v>
      </c>
      <c r="C4" s="3" t="s">
        <v>11</v>
      </c>
      <c r="D4" s="3">
        <v>85</v>
      </c>
      <c r="F4" s="3">
        <v>85</v>
      </c>
      <c r="G4" s="3">
        <v>106</v>
      </c>
    </row>
    <row r="5" spans="1:7" ht="30.75" thickBot="1" x14ac:dyDescent="0.3">
      <c r="A5" s="3" t="s">
        <v>5</v>
      </c>
      <c r="B5" s="3">
        <v>96</v>
      </c>
      <c r="C5" s="3" t="s">
        <v>12</v>
      </c>
      <c r="D5" s="3">
        <v>98</v>
      </c>
      <c r="F5" s="3">
        <v>98</v>
      </c>
      <c r="G5" s="3">
        <v>96</v>
      </c>
    </row>
    <row r="6" spans="1:7" ht="30.75" thickBot="1" x14ac:dyDescent="0.3">
      <c r="A6" s="3" t="s">
        <v>6</v>
      </c>
      <c r="B6" s="3">
        <v>89</v>
      </c>
      <c r="C6" s="5" t="s">
        <v>17</v>
      </c>
      <c r="D6" s="5">
        <v>106</v>
      </c>
      <c r="F6" s="5">
        <v>106</v>
      </c>
      <c r="G6" s="3">
        <v>89</v>
      </c>
    </row>
    <row r="7" spans="1:7" ht="30.75" thickBot="1" x14ac:dyDescent="0.3">
      <c r="B7">
        <f>SUM(B2:B6)</f>
        <v>535</v>
      </c>
      <c r="C7" s="3" t="s">
        <v>13</v>
      </c>
      <c r="D7" s="3">
        <v>93</v>
      </c>
      <c r="F7">
        <f>AVERAGE(F2:F6)</f>
        <v>93.4</v>
      </c>
      <c r="G7">
        <f>AVERAGE(G2:G6)</f>
        <v>107</v>
      </c>
    </row>
    <row r="8" spans="1:7" x14ac:dyDescent="0.25">
      <c r="E8">
        <v>93.4</v>
      </c>
    </row>
    <row r="9" spans="1:7" ht="45" x14ac:dyDescent="0.25">
      <c r="A9" t="s">
        <v>18</v>
      </c>
      <c r="C9" s="6" t="s">
        <v>20</v>
      </c>
      <c r="E9">
        <v>107</v>
      </c>
    </row>
    <row r="10" spans="1:7" x14ac:dyDescent="0.25">
      <c r="A10" t="s">
        <v>15</v>
      </c>
      <c r="E10">
        <f>AVERAGE(E8:E9)</f>
        <v>100.2</v>
      </c>
    </row>
    <row r="11" spans="1:7" x14ac:dyDescent="0.25">
      <c r="A11" t="s">
        <v>19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11" sqref="I11"/>
    </sheetView>
  </sheetViews>
  <sheetFormatPr defaultRowHeight="15" x14ac:dyDescent="0.25"/>
  <cols>
    <col min="6" max="6" width="9.85546875" customWidth="1"/>
    <col min="7" max="7" width="9.7109375" customWidth="1"/>
  </cols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1</v>
      </c>
      <c r="G1" s="2" t="s">
        <v>8</v>
      </c>
    </row>
    <row r="2" spans="1:7" ht="45.75" thickBot="1" x14ac:dyDescent="0.3">
      <c r="A2" s="3" t="s">
        <v>2</v>
      </c>
      <c r="B2" s="1">
        <v>109</v>
      </c>
      <c r="C2" s="3" t="s">
        <v>9</v>
      </c>
      <c r="D2" s="1">
        <v>143</v>
      </c>
      <c r="F2" s="1">
        <v>109</v>
      </c>
      <c r="G2" s="1">
        <v>143</v>
      </c>
    </row>
    <row r="3" spans="1:7" ht="45.75" thickBot="1" x14ac:dyDescent="0.3">
      <c r="A3" s="3" t="s">
        <v>3</v>
      </c>
      <c r="B3" s="3">
        <v>106</v>
      </c>
      <c r="C3" s="3" t="s">
        <v>10</v>
      </c>
      <c r="D3" s="3">
        <v>155</v>
      </c>
      <c r="F3" s="3">
        <v>106</v>
      </c>
      <c r="G3" s="3">
        <v>155</v>
      </c>
    </row>
    <row r="4" spans="1:7" ht="45.75" thickBot="1" x14ac:dyDescent="0.3">
      <c r="A4" s="3" t="s">
        <v>4</v>
      </c>
      <c r="B4" s="3">
        <v>135</v>
      </c>
      <c r="C4" s="3" t="s">
        <v>11</v>
      </c>
      <c r="D4" s="3">
        <v>119</v>
      </c>
      <c r="F4" s="3">
        <v>135</v>
      </c>
      <c r="G4" s="3">
        <v>119</v>
      </c>
    </row>
    <row r="5" spans="1:7" ht="30.75" thickBot="1" x14ac:dyDescent="0.3">
      <c r="A5" s="3" t="s">
        <v>5</v>
      </c>
      <c r="B5" s="3">
        <v>100</v>
      </c>
      <c r="C5" s="3" t="s">
        <v>12</v>
      </c>
      <c r="D5" s="3">
        <v>136</v>
      </c>
      <c r="F5" s="3">
        <v>100</v>
      </c>
      <c r="G5" s="3">
        <v>136</v>
      </c>
    </row>
    <row r="6" spans="1:7" ht="30.75" thickBot="1" x14ac:dyDescent="0.3">
      <c r="A6" s="3" t="s">
        <v>6</v>
      </c>
      <c r="B6" s="3">
        <v>95</v>
      </c>
      <c r="C6" s="3" t="s">
        <v>13</v>
      </c>
      <c r="D6" s="3">
        <v>120</v>
      </c>
      <c r="F6" s="3">
        <v>95</v>
      </c>
      <c r="G6" s="3">
        <v>120</v>
      </c>
    </row>
    <row r="7" spans="1:7" x14ac:dyDescent="0.25">
      <c r="B7">
        <f>AVERAGE(B2:B6)</f>
        <v>109</v>
      </c>
      <c r="D7">
        <f>AVERAGE(D2:D6)</f>
        <v>134.6</v>
      </c>
    </row>
    <row r="8" spans="1:7" x14ac:dyDescent="0.25">
      <c r="E8" t="s">
        <v>46</v>
      </c>
    </row>
    <row r="9" spans="1:7" x14ac:dyDescent="0.25">
      <c r="E9" t="s">
        <v>47</v>
      </c>
    </row>
    <row r="10" spans="1:7" x14ac:dyDescent="0.25">
      <c r="E10" t="s">
        <v>48</v>
      </c>
    </row>
    <row r="11" spans="1:7" x14ac:dyDescent="0.25">
      <c r="A11" t="s">
        <v>23</v>
      </c>
      <c r="C11" t="s">
        <v>22</v>
      </c>
    </row>
    <row r="12" spans="1:7" x14ac:dyDescent="0.25">
      <c r="A12" t="s">
        <v>24</v>
      </c>
    </row>
    <row r="13" spans="1:7" x14ac:dyDescent="0.25">
      <c r="A13" t="s">
        <v>21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" sqref="F1"/>
    </sheetView>
  </sheetViews>
  <sheetFormatPr defaultRowHeight="15" x14ac:dyDescent="0.25"/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1">
        <v>90</v>
      </c>
      <c r="C2" s="3" t="s">
        <v>9</v>
      </c>
      <c r="D2" s="1">
        <v>96</v>
      </c>
      <c r="F2" s="1">
        <v>96</v>
      </c>
      <c r="G2" s="1">
        <v>90</v>
      </c>
    </row>
    <row r="3" spans="1:7" ht="45.75" thickBot="1" x14ac:dyDescent="0.3">
      <c r="A3" s="3" t="s">
        <v>3</v>
      </c>
      <c r="B3" s="3">
        <v>67</v>
      </c>
      <c r="C3" s="3" t="s">
        <v>10</v>
      </c>
      <c r="D3" s="3">
        <v>109</v>
      </c>
      <c r="F3" s="3">
        <v>109</v>
      </c>
      <c r="G3" s="3">
        <v>67</v>
      </c>
    </row>
    <row r="4" spans="1:7" ht="45.75" thickBot="1" x14ac:dyDescent="0.3">
      <c r="A4" s="3" t="s">
        <v>4</v>
      </c>
      <c r="B4" s="3">
        <v>61</v>
      </c>
      <c r="C4" s="3" t="s">
        <v>11</v>
      </c>
      <c r="D4" s="3">
        <v>75</v>
      </c>
      <c r="F4" s="3">
        <v>75</v>
      </c>
      <c r="G4" s="3">
        <v>61</v>
      </c>
    </row>
    <row r="5" spans="1:7" ht="30.75" thickBot="1" x14ac:dyDescent="0.3">
      <c r="A5" s="3" t="s">
        <v>5</v>
      </c>
      <c r="B5" s="3">
        <v>85</v>
      </c>
      <c r="C5" s="3" t="s">
        <v>12</v>
      </c>
      <c r="D5" s="3">
        <v>91</v>
      </c>
      <c r="F5" s="3">
        <v>91</v>
      </c>
      <c r="G5" s="3">
        <v>85</v>
      </c>
    </row>
    <row r="6" spans="1:7" ht="30.75" thickBot="1" x14ac:dyDescent="0.3">
      <c r="A6" s="3" t="s">
        <v>6</v>
      </c>
      <c r="B6" s="3">
        <v>80</v>
      </c>
      <c r="C6" s="3" t="s">
        <v>13</v>
      </c>
      <c r="D6" s="3">
        <v>85</v>
      </c>
      <c r="F6" s="3">
        <v>85</v>
      </c>
      <c r="G6" s="3">
        <v>80</v>
      </c>
    </row>
    <row r="7" spans="1:7" ht="30" x14ac:dyDescent="0.25">
      <c r="B7" s="5" t="s">
        <v>50</v>
      </c>
      <c r="D7" s="5" t="s">
        <v>49</v>
      </c>
    </row>
    <row r="8" spans="1:7" x14ac:dyDescent="0.25">
      <c r="B8" s="6">
        <v>383</v>
      </c>
      <c r="D8" s="6">
        <v>456</v>
      </c>
    </row>
    <row r="9" spans="1:7" ht="30" x14ac:dyDescent="0.25">
      <c r="C9" s="6" t="s">
        <v>51</v>
      </c>
    </row>
    <row r="11" spans="1:7" ht="38.25" x14ac:dyDescent="0.25">
      <c r="A11" t="s">
        <v>53</v>
      </c>
      <c r="C11" s="7" t="s">
        <v>52</v>
      </c>
    </row>
    <row r="12" spans="1:7" x14ac:dyDescent="0.25">
      <c r="A12" t="s">
        <v>54</v>
      </c>
    </row>
    <row r="13" spans="1:7" x14ac:dyDescent="0.25">
      <c r="A13" t="s">
        <v>55</v>
      </c>
    </row>
    <row r="14" spans="1:7" x14ac:dyDescent="0.25">
      <c r="A14" t="s">
        <v>56</v>
      </c>
    </row>
    <row r="15" spans="1:7" x14ac:dyDescent="0.25">
      <c r="A15" t="s">
        <v>57</v>
      </c>
      <c r="B15" t="s">
        <v>58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1" sqref="F11"/>
    </sheetView>
  </sheetViews>
  <sheetFormatPr defaultRowHeight="15" x14ac:dyDescent="0.25"/>
  <cols>
    <col min="2" max="2" width="9.85546875" customWidth="1"/>
    <col min="4" max="4" width="10.28515625" customWidth="1"/>
  </cols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1">
        <v>109</v>
      </c>
      <c r="C2" s="3" t="s">
        <v>9</v>
      </c>
      <c r="D2" s="1">
        <v>137</v>
      </c>
      <c r="F2" s="1">
        <v>137</v>
      </c>
      <c r="G2" s="1">
        <v>109</v>
      </c>
    </row>
    <row r="3" spans="1:7" ht="45.75" thickBot="1" x14ac:dyDescent="0.3">
      <c r="A3" s="3" t="s">
        <v>3</v>
      </c>
      <c r="B3" s="3">
        <v>110</v>
      </c>
      <c r="C3" s="3" t="s">
        <v>10</v>
      </c>
      <c r="D3" s="3">
        <v>142</v>
      </c>
      <c r="F3" s="3">
        <v>142</v>
      </c>
      <c r="G3" s="3">
        <v>110</v>
      </c>
    </row>
    <row r="4" spans="1:7" ht="45.75" thickBot="1" x14ac:dyDescent="0.3">
      <c r="A4" s="3" t="s">
        <v>4</v>
      </c>
      <c r="B4" s="3">
        <v>114</v>
      </c>
      <c r="C4" s="3" t="s">
        <v>11</v>
      </c>
      <c r="D4" s="3">
        <v>119</v>
      </c>
      <c r="F4" s="3">
        <v>119</v>
      </c>
      <c r="G4" s="3">
        <v>114</v>
      </c>
    </row>
    <row r="5" spans="1:7" ht="30.75" thickBot="1" x14ac:dyDescent="0.3">
      <c r="A5" s="3" t="s">
        <v>5</v>
      </c>
      <c r="B5" s="3">
        <v>102</v>
      </c>
      <c r="C5" s="3" t="s">
        <v>12</v>
      </c>
      <c r="D5" s="3">
        <v>152</v>
      </c>
      <c r="F5" s="3">
        <v>152</v>
      </c>
      <c r="G5" s="3">
        <v>102</v>
      </c>
    </row>
    <row r="6" spans="1:7" ht="30.75" thickBot="1" x14ac:dyDescent="0.3">
      <c r="A6" s="3" t="s">
        <v>6</v>
      </c>
      <c r="B6" s="3">
        <v>121</v>
      </c>
      <c r="C6" s="3" t="s">
        <v>13</v>
      </c>
      <c r="D6" s="3">
        <v>120</v>
      </c>
      <c r="F6" s="3">
        <v>120</v>
      </c>
      <c r="G6" s="3">
        <v>121</v>
      </c>
    </row>
    <row r="7" spans="1:7" x14ac:dyDescent="0.25">
      <c r="B7" t="s">
        <v>59</v>
      </c>
      <c r="D7" t="s">
        <v>60</v>
      </c>
    </row>
    <row r="9" spans="1:7" x14ac:dyDescent="0.25">
      <c r="A9" t="s">
        <v>61</v>
      </c>
      <c r="C9" s="7" t="s">
        <v>67</v>
      </c>
    </row>
    <row r="10" spans="1:7" x14ac:dyDescent="0.25">
      <c r="A10" t="s">
        <v>62</v>
      </c>
    </row>
    <row r="11" spans="1:7" x14ac:dyDescent="0.25">
      <c r="A11" t="s">
        <v>63</v>
      </c>
    </row>
    <row r="12" spans="1:7" x14ac:dyDescent="0.25">
      <c r="A12" t="s">
        <v>64</v>
      </c>
    </row>
    <row r="13" spans="1:7" x14ac:dyDescent="0.25">
      <c r="A13" t="s">
        <v>65</v>
      </c>
    </row>
    <row r="14" spans="1:7" x14ac:dyDescent="0.25">
      <c r="A14" t="s">
        <v>66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5" sqref="A1:G15"/>
    </sheetView>
  </sheetViews>
  <sheetFormatPr defaultRowHeight="15" x14ac:dyDescent="0.25"/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1">
        <v>123</v>
      </c>
      <c r="C2" s="3" t="s">
        <v>9</v>
      </c>
      <c r="D2" s="1">
        <v>125</v>
      </c>
      <c r="F2" s="1">
        <v>125</v>
      </c>
      <c r="G2" s="1">
        <v>123</v>
      </c>
    </row>
    <row r="3" spans="1:7" ht="45.75" thickBot="1" x14ac:dyDescent="0.3">
      <c r="A3" s="3" t="s">
        <v>3</v>
      </c>
      <c r="B3" s="3">
        <v>104</v>
      </c>
      <c r="C3" s="3" t="s">
        <v>10</v>
      </c>
      <c r="D3" s="3">
        <v>100</v>
      </c>
      <c r="F3" s="3">
        <v>100</v>
      </c>
      <c r="G3" s="3">
        <v>104</v>
      </c>
    </row>
    <row r="4" spans="1:7" ht="45.75" thickBot="1" x14ac:dyDescent="0.3">
      <c r="A4" s="3" t="s">
        <v>4</v>
      </c>
      <c r="B4" s="3">
        <v>89</v>
      </c>
      <c r="C4" s="3" t="s">
        <v>11</v>
      </c>
      <c r="D4" s="3">
        <v>115</v>
      </c>
      <c r="F4" s="3">
        <v>115</v>
      </c>
      <c r="G4" s="3">
        <v>89</v>
      </c>
    </row>
    <row r="5" spans="1:7" ht="30.75" thickBot="1" x14ac:dyDescent="0.3">
      <c r="A5" s="3" t="s">
        <v>5</v>
      </c>
      <c r="B5" s="3">
        <v>100</v>
      </c>
      <c r="C5" s="3" t="s">
        <v>12</v>
      </c>
      <c r="D5" s="3">
        <v>105</v>
      </c>
      <c r="F5" s="3">
        <v>105</v>
      </c>
      <c r="G5" s="3">
        <v>100</v>
      </c>
    </row>
    <row r="6" spans="1:7" ht="30.75" thickBot="1" x14ac:dyDescent="0.3">
      <c r="A6" s="3" t="s">
        <v>6</v>
      </c>
      <c r="B6" s="3">
        <v>104</v>
      </c>
      <c r="C6" s="3" t="s">
        <v>13</v>
      </c>
      <c r="D6" s="3">
        <v>100</v>
      </c>
      <c r="F6" s="3">
        <v>100</v>
      </c>
      <c r="G6" s="3">
        <v>104</v>
      </c>
    </row>
    <row r="7" spans="1:7" x14ac:dyDescent="0.25">
      <c r="B7" t="s">
        <v>71</v>
      </c>
      <c r="D7" t="s">
        <v>72</v>
      </c>
    </row>
    <row r="9" spans="1:7" ht="38.25" x14ac:dyDescent="0.25">
      <c r="A9" t="s">
        <v>68</v>
      </c>
      <c r="C9" s="7" t="s">
        <v>69</v>
      </c>
    </row>
    <row r="10" spans="1:7" x14ac:dyDescent="0.25">
      <c r="A10" t="s">
        <v>54</v>
      </c>
    </row>
    <row r="11" spans="1:7" x14ac:dyDescent="0.25">
      <c r="A11" t="s">
        <v>63</v>
      </c>
    </row>
    <row r="12" spans="1:7" x14ac:dyDescent="0.25">
      <c r="A12" t="s">
        <v>73</v>
      </c>
    </row>
    <row r="13" spans="1:7" x14ac:dyDescent="0.25">
      <c r="A13" t="s">
        <v>70</v>
      </c>
    </row>
    <row r="14" spans="1:7" x14ac:dyDescent="0.25">
      <c r="A14" t="s">
        <v>66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RowHeight="15" x14ac:dyDescent="0.25"/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9">
        <v>126</v>
      </c>
      <c r="C2" s="3" t="s">
        <v>9</v>
      </c>
      <c r="D2" s="9">
        <v>103</v>
      </c>
      <c r="F2" s="9">
        <v>103</v>
      </c>
      <c r="G2" s="9">
        <v>126</v>
      </c>
    </row>
    <row r="3" spans="1:7" ht="45.75" thickBot="1" x14ac:dyDescent="0.3">
      <c r="A3" s="3" t="s">
        <v>3</v>
      </c>
      <c r="B3" s="10">
        <v>106</v>
      </c>
      <c r="C3" s="3" t="s">
        <v>10</v>
      </c>
      <c r="D3" s="10">
        <v>100</v>
      </c>
      <c r="F3" s="10">
        <v>100</v>
      </c>
      <c r="G3" s="10">
        <v>106</v>
      </c>
    </row>
    <row r="4" spans="1:7" ht="45.75" thickBot="1" x14ac:dyDescent="0.3">
      <c r="A4" s="3" t="s">
        <v>4</v>
      </c>
      <c r="B4" s="10">
        <v>86</v>
      </c>
      <c r="C4" s="3" t="s">
        <v>11</v>
      </c>
      <c r="D4" s="10">
        <v>95</v>
      </c>
      <c r="F4" s="10">
        <v>95</v>
      </c>
      <c r="G4" s="10">
        <v>86</v>
      </c>
    </row>
    <row r="5" spans="1:7" ht="30.75" thickBot="1" x14ac:dyDescent="0.3">
      <c r="A5" s="3" t="s">
        <v>5</v>
      </c>
      <c r="B5" s="10">
        <v>124</v>
      </c>
      <c r="C5" s="3" t="s">
        <v>12</v>
      </c>
      <c r="D5" s="10">
        <v>115</v>
      </c>
      <c r="F5" s="10">
        <v>115</v>
      </c>
      <c r="G5" s="10">
        <v>124</v>
      </c>
    </row>
    <row r="6" spans="1:7" ht="30.75" thickBot="1" x14ac:dyDescent="0.3">
      <c r="A6" s="3" t="s">
        <v>6</v>
      </c>
      <c r="B6" s="10">
        <v>121</v>
      </c>
      <c r="C6" s="3" t="s">
        <v>13</v>
      </c>
      <c r="D6" s="10">
        <v>111</v>
      </c>
      <c r="F6" s="10">
        <v>111</v>
      </c>
      <c r="G6" s="10">
        <v>121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"/>
  <sheetViews>
    <sheetView workbookViewId="0">
      <selection activeCell="C1" sqref="C1:F6"/>
    </sheetView>
  </sheetViews>
  <sheetFormatPr defaultRowHeight="15" x14ac:dyDescent="0.25"/>
  <sheetData>
    <row r="1" spans="3:6" ht="60.75" thickBot="1" x14ac:dyDescent="0.3">
      <c r="C1" s="1" t="s">
        <v>0</v>
      </c>
      <c r="D1" s="2" t="s">
        <v>1</v>
      </c>
      <c r="E1" s="1" t="s">
        <v>7</v>
      </c>
      <c r="F1" s="2" t="s">
        <v>8</v>
      </c>
    </row>
    <row r="2" spans="3:6" ht="45.75" thickBot="1" x14ac:dyDescent="0.3">
      <c r="C2" s="3" t="s">
        <v>2</v>
      </c>
      <c r="D2" s="4">
        <v>97</v>
      </c>
      <c r="E2" s="3" t="s">
        <v>9</v>
      </c>
      <c r="F2" s="4">
        <v>97</v>
      </c>
    </row>
    <row r="3" spans="3:6" ht="45.75" thickBot="1" x14ac:dyDescent="0.3">
      <c r="C3" s="3" t="s">
        <v>3</v>
      </c>
      <c r="D3" s="4">
        <v>100</v>
      </c>
      <c r="E3" s="3" t="s">
        <v>10</v>
      </c>
      <c r="F3" s="4">
        <v>71</v>
      </c>
    </row>
    <row r="4" spans="3:6" ht="45.75" thickBot="1" x14ac:dyDescent="0.3">
      <c r="C4" s="3" t="s">
        <v>4</v>
      </c>
      <c r="D4" s="4">
        <v>93</v>
      </c>
      <c r="E4" s="3" t="s">
        <v>11</v>
      </c>
      <c r="F4" s="4">
        <v>70</v>
      </c>
    </row>
    <row r="5" spans="3:6" ht="30.75" thickBot="1" x14ac:dyDescent="0.3">
      <c r="C5" s="3" t="s">
        <v>5</v>
      </c>
      <c r="D5" s="4">
        <v>72</v>
      </c>
      <c r="E5" s="3" t="s">
        <v>12</v>
      </c>
      <c r="F5" s="4">
        <v>82</v>
      </c>
    </row>
    <row r="6" spans="3:6" ht="30.75" thickBot="1" x14ac:dyDescent="0.3">
      <c r="C6" s="3" t="s">
        <v>6</v>
      </c>
      <c r="D6" s="4">
        <v>90</v>
      </c>
      <c r="E6" s="3" t="s">
        <v>13</v>
      </c>
      <c r="F6" s="4">
        <v>89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D1" workbookViewId="0">
      <selection activeCell="D9" sqref="D9"/>
    </sheetView>
  </sheetViews>
  <sheetFormatPr defaultRowHeight="15" x14ac:dyDescent="0.25"/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1">
        <v>119</v>
      </c>
      <c r="C2" s="3" t="s">
        <v>9</v>
      </c>
      <c r="D2" s="1">
        <v>130</v>
      </c>
      <c r="F2" s="1">
        <v>130</v>
      </c>
      <c r="G2" s="1">
        <v>119</v>
      </c>
    </row>
    <row r="3" spans="1:7" ht="45.75" thickBot="1" x14ac:dyDescent="0.3">
      <c r="A3" s="3" t="s">
        <v>3</v>
      </c>
      <c r="B3" s="3">
        <v>96</v>
      </c>
      <c r="C3" s="3" t="s">
        <v>10</v>
      </c>
      <c r="D3" s="3">
        <v>126</v>
      </c>
      <c r="F3" s="3">
        <v>126</v>
      </c>
      <c r="G3" s="3">
        <v>96</v>
      </c>
    </row>
    <row r="4" spans="1:7" ht="45.75" thickBot="1" x14ac:dyDescent="0.3">
      <c r="A4" s="3" t="s">
        <v>4</v>
      </c>
      <c r="B4" s="3">
        <v>75</v>
      </c>
      <c r="C4" s="3" t="s">
        <v>11</v>
      </c>
      <c r="D4" s="3">
        <v>85</v>
      </c>
      <c r="F4" s="3">
        <v>85</v>
      </c>
      <c r="G4" s="3">
        <v>75</v>
      </c>
    </row>
    <row r="5" spans="1:7" ht="30.75" thickBot="1" x14ac:dyDescent="0.3">
      <c r="A5" s="3" t="s">
        <v>5</v>
      </c>
      <c r="B5" s="3">
        <v>112</v>
      </c>
      <c r="C5" s="3" t="s">
        <v>12</v>
      </c>
      <c r="D5" s="3">
        <v>112</v>
      </c>
      <c r="F5" s="3">
        <v>112</v>
      </c>
      <c r="G5" s="3">
        <v>112</v>
      </c>
    </row>
    <row r="6" spans="1:7" ht="30.75" thickBot="1" x14ac:dyDescent="0.3">
      <c r="A6" s="3" t="s">
        <v>6</v>
      </c>
      <c r="B6" s="3">
        <v>93</v>
      </c>
      <c r="C6" s="3" t="s">
        <v>17</v>
      </c>
      <c r="D6" s="3">
        <v>106</v>
      </c>
      <c r="F6" s="3">
        <v>106</v>
      </c>
      <c r="G6" s="3">
        <v>93</v>
      </c>
    </row>
    <row r="7" spans="1:7" x14ac:dyDescent="0.25">
      <c r="B7" t="s">
        <v>74</v>
      </c>
      <c r="C7" t="s">
        <v>13</v>
      </c>
      <c r="D7" s="5">
        <v>93</v>
      </c>
    </row>
    <row r="8" spans="1:7" x14ac:dyDescent="0.25">
      <c r="D8" t="s">
        <v>75</v>
      </c>
    </row>
    <row r="9" spans="1:7" ht="25.5" x14ac:dyDescent="0.25">
      <c r="A9" t="s">
        <v>77</v>
      </c>
      <c r="C9" s="7" t="s">
        <v>76</v>
      </c>
    </row>
    <row r="10" spans="1:7" x14ac:dyDescent="0.25">
      <c r="A10" t="s">
        <v>78</v>
      </c>
    </row>
    <row r="11" spans="1:7" x14ac:dyDescent="0.25">
      <c r="A11" t="s">
        <v>79</v>
      </c>
    </row>
    <row r="12" spans="1:7" x14ac:dyDescent="0.25">
      <c r="A12" t="s">
        <v>80</v>
      </c>
    </row>
    <row r="13" spans="1:7" x14ac:dyDescent="0.25">
      <c r="A13" t="s">
        <v>81</v>
      </c>
    </row>
    <row r="14" spans="1:7" x14ac:dyDescent="0.25">
      <c r="A14" t="s">
        <v>66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D6"/>
    </sheetView>
  </sheetViews>
  <sheetFormatPr defaultRowHeight="15" x14ac:dyDescent="0.25"/>
  <cols>
    <col min="2" max="2" width="10.140625" customWidth="1"/>
    <col min="4" max="4" width="10.28515625" customWidth="1"/>
    <col min="6" max="6" width="11.5703125" customWidth="1"/>
    <col min="7" max="7" width="12" customWidth="1"/>
  </cols>
  <sheetData>
    <row r="1" spans="1:7" ht="45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1">
        <v>75</v>
      </c>
      <c r="C2" s="3" t="s">
        <v>9</v>
      </c>
      <c r="D2" s="1">
        <v>123</v>
      </c>
      <c r="F2" s="1">
        <v>123</v>
      </c>
      <c r="G2" s="1">
        <v>75</v>
      </c>
    </row>
    <row r="3" spans="1:7" ht="45.75" thickBot="1" x14ac:dyDescent="0.3">
      <c r="A3" s="3" t="s">
        <v>3</v>
      </c>
      <c r="B3" s="3">
        <v>75</v>
      </c>
      <c r="C3" s="3" t="s">
        <v>10</v>
      </c>
      <c r="D3" s="3">
        <v>155</v>
      </c>
      <c r="F3" s="3">
        <v>155</v>
      </c>
      <c r="G3" s="3">
        <v>75</v>
      </c>
    </row>
    <row r="4" spans="1:7" ht="45.75" thickBot="1" x14ac:dyDescent="0.3">
      <c r="A4" s="3" t="s">
        <v>4</v>
      </c>
      <c r="B4" s="3">
        <v>59</v>
      </c>
      <c r="C4" s="3" t="s">
        <v>11</v>
      </c>
      <c r="D4" s="3">
        <v>115</v>
      </c>
      <c r="F4" s="3">
        <v>115</v>
      </c>
      <c r="G4" s="3">
        <v>59</v>
      </c>
    </row>
    <row r="5" spans="1:7" ht="30.75" thickBot="1" x14ac:dyDescent="0.3">
      <c r="A5" s="3" t="s">
        <v>5</v>
      </c>
      <c r="B5" s="3">
        <v>91</v>
      </c>
      <c r="C5" s="3" t="s">
        <v>12</v>
      </c>
      <c r="D5" s="3">
        <v>75</v>
      </c>
      <c r="F5" s="3">
        <v>75</v>
      </c>
      <c r="G5" s="3">
        <v>91</v>
      </c>
    </row>
    <row r="6" spans="1:7" ht="30.75" thickBot="1" x14ac:dyDescent="0.3">
      <c r="A6" s="3" t="s">
        <v>6</v>
      </c>
      <c r="B6" s="3">
        <v>100</v>
      </c>
      <c r="C6" s="3" t="s">
        <v>17</v>
      </c>
      <c r="D6" s="3">
        <v>112</v>
      </c>
      <c r="F6" s="3">
        <v>112</v>
      </c>
      <c r="G6" s="3">
        <v>100</v>
      </c>
    </row>
    <row r="7" spans="1:7" x14ac:dyDescent="0.25">
      <c r="B7" t="s">
        <v>90</v>
      </c>
      <c r="C7" t="s">
        <v>13</v>
      </c>
      <c r="D7" s="5">
        <v>85</v>
      </c>
    </row>
    <row r="8" spans="1:7" x14ac:dyDescent="0.25">
      <c r="D8" t="s">
        <v>89</v>
      </c>
    </row>
    <row r="9" spans="1:7" ht="25.5" x14ac:dyDescent="0.25">
      <c r="A9" t="s">
        <v>82</v>
      </c>
      <c r="C9" s="7" t="s">
        <v>83</v>
      </c>
    </row>
    <row r="10" spans="1:7" x14ac:dyDescent="0.25">
      <c r="A10" t="s">
        <v>84</v>
      </c>
    </row>
    <row r="11" spans="1:7" x14ac:dyDescent="0.25">
      <c r="A11" t="s">
        <v>85</v>
      </c>
    </row>
    <row r="12" spans="1:7" x14ac:dyDescent="0.25">
      <c r="A12" t="s">
        <v>86</v>
      </c>
    </row>
    <row r="13" spans="1:7" x14ac:dyDescent="0.25">
      <c r="A13" t="s">
        <v>87</v>
      </c>
    </row>
    <row r="14" spans="1:7" x14ac:dyDescent="0.25">
      <c r="A14" t="s">
        <v>88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9" sqref="G9"/>
    </sheetView>
  </sheetViews>
  <sheetFormatPr defaultRowHeight="15" x14ac:dyDescent="0.25"/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1">
        <v>80</v>
      </c>
      <c r="C2" s="3" t="s">
        <v>9</v>
      </c>
      <c r="D2" s="1">
        <v>96</v>
      </c>
      <c r="F2" s="1">
        <v>96</v>
      </c>
      <c r="G2" s="1">
        <v>80</v>
      </c>
    </row>
    <row r="3" spans="1:7" ht="45.75" thickBot="1" x14ac:dyDescent="0.3">
      <c r="A3" s="3" t="s">
        <v>3</v>
      </c>
      <c r="B3" s="3">
        <v>63</v>
      </c>
      <c r="C3" s="3" t="s">
        <v>10</v>
      </c>
      <c r="D3" s="3">
        <v>122</v>
      </c>
      <c r="F3" s="3">
        <v>122</v>
      </c>
      <c r="G3" s="3">
        <v>63</v>
      </c>
    </row>
    <row r="4" spans="1:7" ht="45.75" thickBot="1" x14ac:dyDescent="0.3">
      <c r="A4" s="3" t="s">
        <v>4</v>
      </c>
      <c r="B4" s="3">
        <v>78</v>
      </c>
      <c r="C4" s="3" t="s">
        <v>11</v>
      </c>
      <c r="D4" s="3">
        <v>85</v>
      </c>
      <c r="F4" s="3">
        <v>85</v>
      </c>
      <c r="G4" s="3">
        <v>78</v>
      </c>
    </row>
    <row r="5" spans="1:7" ht="30.75" thickBot="1" x14ac:dyDescent="0.3">
      <c r="A5" s="3" t="s">
        <v>5</v>
      </c>
      <c r="B5" s="3">
        <v>87</v>
      </c>
      <c r="C5" s="3" t="s">
        <v>12</v>
      </c>
      <c r="D5" s="3">
        <v>105</v>
      </c>
      <c r="F5" s="3">
        <v>105</v>
      </c>
      <c r="G5" s="3">
        <v>87</v>
      </c>
    </row>
    <row r="6" spans="1:7" ht="30.75" thickBot="1" x14ac:dyDescent="0.3">
      <c r="A6" s="3" t="s">
        <v>6</v>
      </c>
      <c r="B6" s="3">
        <v>85</v>
      </c>
      <c r="C6" s="3" t="s">
        <v>17</v>
      </c>
      <c r="D6" s="3"/>
      <c r="F6" s="5">
        <v>80</v>
      </c>
      <c r="G6" s="3">
        <v>85</v>
      </c>
    </row>
    <row r="7" spans="1:7" x14ac:dyDescent="0.25">
      <c r="B7" t="s">
        <v>92</v>
      </c>
      <c r="C7" t="s">
        <v>13</v>
      </c>
      <c r="D7" s="5">
        <v>80</v>
      </c>
    </row>
    <row r="8" spans="1:7" ht="23.25" x14ac:dyDescent="0.35">
      <c r="A8" s="11" t="s">
        <v>110</v>
      </c>
      <c r="D8" t="s">
        <v>91</v>
      </c>
    </row>
    <row r="9" spans="1:7" ht="25.5" x14ac:dyDescent="0.25">
      <c r="A9" t="s">
        <v>94</v>
      </c>
      <c r="C9" s="7" t="s">
        <v>93</v>
      </c>
    </row>
    <row r="10" spans="1:7" x14ac:dyDescent="0.25">
      <c r="A10" t="s">
        <v>95</v>
      </c>
    </row>
    <row r="11" spans="1:7" x14ac:dyDescent="0.25">
      <c r="A11" t="s">
        <v>96</v>
      </c>
    </row>
    <row r="12" spans="1:7" x14ac:dyDescent="0.25">
      <c r="A12" t="s">
        <v>97</v>
      </c>
    </row>
    <row r="13" spans="1:7" x14ac:dyDescent="0.25">
      <c r="A13" t="s">
        <v>98</v>
      </c>
    </row>
    <row r="14" spans="1:7" x14ac:dyDescent="0.25">
      <c r="A14" t="s">
        <v>99</v>
      </c>
      <c r="B14" t="s">
        <v>100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9" sqref="E9"/>
    </sheetView>
  </sheetViews>
  <sheetFormatPr defaultRowHeight="15" x14ac:dyDescent="0.25"/>
  <cols>
    <col min="2" max="2" width="10.85546875" customWidth="1"/>
    <col min="4" max="4" width="11.28515625" customWidth="1"/>
    <col min="6" max="6" width="10.7109375" customWidth="1"/>
    <col min="7" max="7" width="10.28515625" customWidth="1"/>
  </cols>
  <sheetData>
    <row r="1" spans="1:7" ht="45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1">
        <v>85</v>
      </c>
      <c r="C2" s="3" t="s">
        <v>9</v>
      </c>
      <c r="D2" s="1">
        <v>108</v>
      </c>
      <c r="F2" s="1">
        <v>108</v>
      </c>
      <c r="G2" s="1">
        <v>85</v>
      </c>
    </row>
    <row r="3" spans="1:7" ht="45.75" thickBot="1" x14ac:dyDescent="0.3">
      <c r="A3" s="3" t="s">
        <v>3</v>
      </c>
      <c r="B3" s="3">
        <v>124</v>
      </c>
      <c r="C3" s="3" t="s">
        <v>10</v>
      </c>
      <c r="D3" s="3">
        <v>125</v>
      </c>
      <c r="F3" s="3">
        <v>125</v>
      </c>
      <c r="G3" s="3">
        <v>124</v>
      </c>
    </row>
    <row r="4" spans="1:7" ht="45.75" thickBot="1" x14ac:dyDescent="0.3">
      <c r="A4" s="3" t="s">
        <v>4</v>
      </c>
      <c r="B4" s="3">
        <v>90</v>
      </c>
      <c r="C4" s="3" t="s">
        <v>11</v>
      </c>
      <c r="D4" s="3">
        <v>104</v>
      </c>
      <c r="F4" s="3">
        <v>104</v>
      </c>
      <c r="G4" s="3">
        <v>90</v>
      </c>
    </row>
    <row r="5" spans="1:7" ht="30.75" thickBot="1" x14ac:dyDescent="0.3">
      <c r="A5" s="3" t="s">
        <v>5</v>
      </c>
      <c r="B5" s="3">
        <v>127</v>
      </c>
      <c r="C5" s="3" t="s">
        <v>12</v>
      </c>
      <c r="D5" s="3">
        <v>104</v>
      </c>
      <c r="F5" s="3">
        <v>104</v>
      </c>
      <c r="G5" s="3">
        <v>127</v>
      </c>
    </row>
    <row r="6" spans="1:7" ht="30.75" thickBot="1" x14ac:dyDescent="0.3">
      <c r="A6" s="3" t="s">
        <v>6</v>
      </c>
      <c r="B6" s="3">
        <v>119</v>
      </c>
      <c r="C6" s="3" t="s">
        <v>17</v>
      </c>
      <c r="D6" s="3"/>
      <c r="F6" s="5">
        <v>100</v>
      </c>
      <c r="G6" s="3">
        <v>119</v>
      </c>
    </row>
    <row r="7" spans="1:7" x14ac:dyDescent="0.25">
      <c r="B7" t="s">
        <v>101</v>
      </c>
      <c r="C7" t="s">
        <v>13</v>
      </c>
      <c r="D7" s="5">
        <v>100</v>
      </c>
    </row>
    <row r="8" spans="1:7" x14ac:dyDescent="0.25">
      <c r="D8" t="s">
        <v>102</v>
      </c>
    </row>
    <row r="9" spans="1:7" ht="25.5" x14ac:dyDescent="0.25">
      <c r="A9" t="s">
        <v>104</v>
      </c>
      <c r="C9" s="7" t="s">
        <v>103</v>
      </c>
    </row>
    <row r="10" spans="1:7" x14ac:dyDescent="0.25">
      <c r="A10" t="s">
        <v>105</v>
      </c>
    </row>
    <row r="11" spans="1:7" x14ac:dyDescent="0.25">
      <c r="A11" t="s">
        <v>106</v>
      </c>
    </row>
    <row r="12" spans="1:7" x14ac:dyDescent="0.25">
      <c r="A12" t="s">
        <v>107</v>
      </c>
    </row>
    <row r="13" spans="1:7" x14ac:dyDescent="0.25">
      <c r="A13" t="s">
        <v>108</v>
      </c>
    </row>
    <row r="14" spans="1:7" x14ac:dyDescent="0.25">
      <c r="A14" t="s">
        <v>99</v>
      </c>
      <c r="B14" t="s">
        <v>109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"/>
  <sheetViews>
    <sheetView tabSelected="1" topLeftCell="I5" workbookViewId="0">
      <selection activeCell="Z1" sqref="Z1:AA6"/>
    </sheetView>
  </sheetViews>
  <sheetFormatPr defaultRowHeight="15" x14ac:dyDescent="0.25"/>
  <sheetData>
    <row r="1" spans="2:27" ht="60.75" thickBot="1" x14ac:dyDescent="0.3">
      <c r="B1" s="12"/>
      <c r="C1" s="1" t="s">
        <v>0</v>
      </c>
      <c r="D1" s="2" t="s">
        <v>1</v>
      </c>
      <c r="E1" s="1" t="s">
        <v>7</v>
      </c>
      <c r="F1" s="2" t="s">
        <v>8</v>
      </c>
      <c r="H1" s="2" t="s">
        <v>8</v>
      </c>
      <c r="I1" s="2" t="s">
        <v>1</v>
      </c>
      <c r="U1" s="1" t="s">
        <v>0</v>
      </c>
      <c r="V1" s="2" t="s">
        <v>1</v>
      </c>
      <c r="W1" s="1" t="s">
        <v>7</v>
      </c>
      <c r="X1" s="2" t="s">
        <v>8</v>
      </c>
      <c r="Z1" s="16" t="s">
        <v>8</v>
      </c>
      <c r="AA1" s="16" t="s">
        <v>1</v>
      </c>
    </row>
    <row r="2" spans="2:27" ht="45.75" thickBot="1" x14ac:dyDescent="0.3">
      <c r="B2" s="13"/>
      <c r="C2" s="3" t="s">
        <v>2</v>
      </c>
      <c r="D2" s="14">
        <v>115</v>
      </c>
      <c r="E2" s="3" t="s">
        <v>9</v>
      </c>
      <c r="F2" s="14">
        <v>100</v>
      </c>
      <c r="H2" s="14">
        <v>100</v>
      </c>
      <c r="I2" s="14">
        <v>115</v>
      </c>
      <c r="U2" s="3" t="s">
        <v>2</v>
      </c>
      <c r="V2" s="14">
        <v>90</v>
      </c>
      <c r="W2" s="3" t="s">
        <v>9</v>
      </c>
      <c r="X2" s="14">
        <v>93</v>
      </c>
      <c r="Z2" s="14">
        <v>93</v>
      </c>
      <c r="AA2" s="14">
        <v>90</v>
      </c>
    </row>
    <row r="3" spans="2:27" ht="45.75" thickBot="1" x14ac:dyDescent="0.3">
      <c r="B3" s="13"/>
      <c r="C3" s="3" t="s">
        <v>3</v>
      </c>
      <c r="D3" s="13">
        <v>80</v>
      </c>
      <c r="E3" s="3" t="s">
        <v>10</v>
      </c>
      <c r="F3" s="13">
        <v>100</v>
      </c>
      <c r="H3" s="13">
        <v>100</v>
      </c>
      <c r="I3" s="13">
        <v>80</v>
      </c>
      <c r="U3" s="3" t="s">
        <v>3</v>
      </c>
      <c r="V3" s="13">
        <v>90</v>
      </c>
      <c r="W3" s="3" t="s">
        <v>10</v>
      </c>
      <c r="X3" s="13">
        <v>94</v>
      </c>
      <c r="Z3" s="13">
        <v>94</v>
      </c>
      <c r="AA3" s="13">
        <v>90</v>
      </c>
    </row>
    <row r="4" spans="2:27" ht="45.75" thickBot="1" x14ac:dyDescent="0.3">
      <c r="B4" s="13"/>
      <c r="C4" s="3" t="s">
        <v>4</v>
      </c>
      <c r="D4" s="13">
        <v>72</v>
      </c>
      <c r="E4" s="3" t="s">
        <v>11</v>
      </c>
      <c r="F4" s="13">
        <v>82</v>
      </c>
      <c r="H4" s="13">
        <v>82</v>
      </c>
      <c r="I4" s="13">
        <v>72</v>
      </c>
      <c r="U4" s="3" t="s">
        <v>4</v>
      </c>
      <c r="V4" s="13">
        <v>71</v>
      </c>
      <c r="W4" s="3" t="s">
        <v>11</v>
      </c>
      <c r="X4" s="13">
        <v>81</v>
      </c>
      <c r="Z4" s="13">
        <v>81</v>
      </c>
      <c r="AA4" s="13">
        <v>71</v>
      </c>
    </row>
    <row r="5" spans="2:27" ht="30.75" thickBot="1" x14ac:dyDescent="0.3">
      <c r="B5" s="13"/>
      <c r="C5" s="3" t="s">
        <v>5</v>
      </c>
      <c r="D5" s="13">
        <v>95</v>
      </c>
      <c r="E5" s="3" t="s">
        <v>12</v>
      </c>
      <c r="F5" s="13">
        <v>108</v>
      </c>
      <c r="H5" s="13">
        <v>108</v>
      </c>
      <c r="I5" s="13">
        <v>95</v>
      </c>
      <c r="U5" s="3" t="s">
        <v>5</v>
      </c>
      <c r="V5" s="13">
        <v>98</v>
      </c>
      <c r="W5" s="3" t="s">
        <v>12</v>
      </c>
      <c r="X5" s="13">
        <v>115</v>
      </c>
      <c r="Z5" s="13">
        <v>115</v>
      </c>
      <c r="AA5" s="13">
        <v>98</v>
      </c>
    </row>
    <row r="6" spans="2:27" ht="30.75" thickBot="1" x14ac:dyDescent="0.3">
      <c r="B6" s="13"/>
      <c r="C6" s="3" t="s">
        <v>6</v>
      </c>
      <c r="D6" s="13">
        <v>81</v>
      </c>
      <c r="E6" s="3" t="s">
        <v>13</v>
      </c>
      <c r="F6" s="13">
        <v>100</v>
      </c>
      <c r="H6" s="13">
        <v>100</v>
      </c>
      <c r="I6" s="13">
        <v>81</v>
      </c>
      <c r="U6" s="3" t="s">
        <v>6</v>
      </c>
      <c r="V6" s="13">
        <v>104</v>
      </c>
      <c r="W6" s="3" t="s">
        <v>13</v>
      </c>
      <c r="X6" s="13">
        <v>92</v>
      </c>
      <c r="Z6" s="13">
        <v>92</v>
      </c>
      <c r="AA6" s="13">
        <v>104</v>
      </c>
    </row>
    <row r="7" spans="2:27" x14ac:dyDescent="0.25">
      <c r="F7" s="5"/>
    </row>
    <row r="8" spans="2:27" x14ac:dyDescent="0.25">
      <c r="X8" t="s">
        <v>115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6"/>
    </sheetView>
  </sheetViews>
  <sheetFormatPr defaultRowHeight="15" x14ac:dyDescent="0.25"/>
  <cols>
    <col min="1" max="1" width="11" bestFit="1" customWidth="1"/>
  </cols>
  <sheetData>
    <row r="1" spans="1:2" ht="63.75" thickBot="1" x14ac:dyDescent="0.3">
      <c r="A1" s="12" t="s">
        <v>8</v>
      </c>
      <c r="B1" s="12" t="s">
        <v>1</v>
      </c>
    </row>
    <row r="2" spans="1:2" ht="15.75" thickBot="1" x14ac:dyDescent="0.3">
      <c r="A2" s="13">
        <v>96</v>
      </c>
      <c r="B2" s="13">
        <v>107</v>
      </c>
    </row>
    <row r="3" spans="1:2" ht="15.75" thickBot="1" x14ac:dyDescent="0.3">
      <c r="A3" s="13">
        <v>116</v>
      </c>
      <c r="B3" s="13">
        <v>95</v>
      </c>
    </row>
    <row r="4" spans="1:2" ht="15.75" thickBot="1" x14ac:dyDescent="0.3">
      <c r="A4" s="13">
        <v>107</v>
      </c>
      <c r="B4" s="13">
        <v>100</v>
      </c>
    </row>
    <row r="5" spans="1:2" ht="15.75" thickBot="1" x14ac:dyDescent="0.3">
      <c r="A5" s="13">
        <v>91</v>
      </c>
      <c r="B5" s="13">
        <v>119</v>
      </c>
    </row>
    <row r="6" spans="1:2" ht="15.75" thickBot="1" x14ac:dyDescent="0.3">
      <c r="A6" s="13">
        <v>85</v>
      </c>
      <c r="B6" s="13">
        <v>115</v>
      </c>
    </row>
    <row r="9" spans="1:2" x14ac:dyDescent="0.25">
      <c r="A9" t="s">
        <v>111</v>
      </c>
    </row>
    <row r="10" spans="1:2" x14ac:dyDescent="0.25">
      <c r="A10" t="s">
        <v>112</v>
      </c>
    </row>
    <row r="11" spans="1:2" x14ac:dyDescent="0.25">
      <c r="A11" t="s">
        <v>113</v>
      </c>
    </row>
    <row r="12" spans="1:2" x14ac:dyDescent="0.25">
      <c r="A12" t="s">
        <v>114</v>
      </c>
    </row>
    <row r="13" spans="1:2" x14ac:dyDescent="0.25">
      <c r="A13">
        <v>9348227789</v>
      </c>
    </row>
    <row r="14" spans="1:2" x14ac:dyDescent="0.25">
      <c r="A14">
        <v>9347808020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" sqref="F1:G6"/>
    </sheetView>
  </sheetViews>
  <sheetFormatPr defaultRowHeight="15" x14ac:dyDescent="0.25"/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1</v>
      </c>
      <c r="G1" s="2" t="s">
        <v>8</v>
      </c>
    </row>
    <row r="2" spans="1:7" ht="45.75" thickBot="1" x14ac:dyDescent="0.3">
      <c r="A2" s="3" t="s">
        <v>2</v>
      </c>
      <c r="B2" s="1">
        <v>75</v>
      </c>
      <c r="C2" s="3" t="s">
        <v>9</v>
      </c>
      <c r="D2" s="1">
        <v>123</v>
      </c>
      <c r="F2" s="1">
        <v>75</v>
      </c>
      <c r="G2" s="1">
        <v>123</v>
      </c>
    </row>
    <row r="3" spans="1:7" ht="45.75" thickBot="1" x14ac:dyDescent="0.3">
      <c r="A3" s="3" t="s">
        <v>3</v>
      </c>
      <c r="B3" s="3">
        <v>75</v>
      </c>
      <c r="C3" s="3" t="s">
        <v>10</v>
      </c>
      <c r="D3" s="3">
        <v>155</v>
      </c>
      <c r="F3" s="3">
        <v>75</v>
      </c>
      <c r="G3" s="3">
        <v>155</v>
      </c>
    </row>
    <row r="4" spans="1:7" ht="45.75" thickBot="1" x14ac:dyDescent="0.3">
      <c r="A4" s="3" t="s">
        <v>4</v>
      </c>
      <c r="B4" s="3">
        <v>59</v>
      </c>
      <c r="C4" s="3" t="s">
        <v>11</v>
      </c>
      <c r="D4" s="3">
        <v>115</v>
      </c>
      <c r="F4" s="3">
        <v>59</v>
      </c>
      <c r="G4" s="3">
        <v>115</v>
      </c>
    </row>
    <row r="5" spans="1:7" ht="30.75" thickBot="1" x14ac:dyDescent="0.3">
      <c r="A5" s="3" t="s">
        <v>5</v>
      </c>
      <c r="B5" s="3">
        <v>91</v>
      </c>
      <c r="C5" s="3" t="s">
        <v>12</v>
      </c>
      <c r="D5" s="3">
        <v>75</v>
      </c>
      <c r="F5" s="3">
        <v>91</v>
      </c>
      <c r="G5" s="3">
        <v>75</v>
      </c>
    </row>
    <row r="6" spans="1:7" ht="30.75" thickBot="1" x14ac:dyDescent="0.3">
      <c r="A6" s="3" t="s">
        <v>6</v>
      </c>
      <c r="B6" s="3">
        <v>100</v>
      </c>
      <c r="C6" s="3" t="s">
        <v>17</v>
      </c>
      <c r="D6" s="3">
        <v>112</v>
      </c>
      <c r="F6" s="3">
        <v>100</v>
      </c>
      <c r="G6" s="3">
        <v>112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C2" sqref="C2"/>
    </sheetView>
  </sheetViews>
  <sheetFormatPr defaultRowHeight="15" x14ac:dyDescent="0.25"/>
  <sheetData>
    <row r="1" spans="2:8" ht="63.75" thickBot="1" x14ac:dyDescent="0.3">
      <c r="B1" s="12" t="s">
        <v>7</v>
      </c>
      <c r="C1" s="15" t="s">
        <v>8</v>
      </c>
      <c r="D1" s="12" t="s">
        <v>0</v>
      </c>
      <c r="E1" s="15" t="s">
        <v>1</v>
      </c>
      <c r="G1" s="15" t="s">
        <v>8</v>
      </c>
      <c r="H1" s="15" t="s">
        <v>1</v>
      </c>
    </row>
    <row r="2" spans="2:8" ht="45.75" thickBot="1" x14ac:dyDescent="0.3">
      <c r="B2" s="13" t="s">
        <v>9</v>
      </c>
      <c r="C2" s="14">
        <v>118</v>
      </c>
      <c r="D2" s="13" t="s">
        <v>2</v>
      </c>
      <c r="E2" s="14">
        <v>90</v>
      </c>
      <c r="G2" s="14">
        <v>118</v>
      </c>
      <c r="H2" s="14">
        <v>90</v>
      </c>
    </row>
    <row r="3" spans="2:8" ht="45.75" thickBot="1" x14ac:dyDescent="0.3">
      <c r="B3" s="13" t="s">
        <v>10</v>
      </c>
      <c r="C3" s="13">
        <v>130</v>
      </c>
      <c r="D3" s="13" t="s">
        <v>3</v>
      </c>
      <c r="E3" s="13">
        <v>135</v>
      </c>
      <c r="G3" s="13">
        <v>130</v>
      </c>
      <c r="H3" s="13">
        <v>135</v>
      </c>
    </row>
    <row r="4" spans="2:8" ht="45.75" thickBot="1" x14ac:dyDescent="0.3">
      <c r="B4" s="13" t="s">
        <v>11</v>
      </c>
      <c r="C4" s="13">
        <v>129</v>
      </c>
      <c r="D4" s="13" t="s">
        <v>4</v>
      </c>
      <c r="E4" s="13">
        <v>95</v>
      </c>
      <c r="G4" s="13">
        <v>129</v>
      </c>
      <c r="H4" s="13">
        <v>95</v>
      </c>
    </row>
    <row r="5" spans="2:8" ht="30.75" thickBot="1" x14ac:dyDescent="0.3">
      <c r="B5" s="13" t="s">
        <v>12</v>
      </c>
      <c r="C5" s="13">
        <v>117</v>
      </c>
      <c r="D5" s="13" t="s">
        <v>5</v>
      </c>
      <c r="E5" s="13">
        <v>114</v>
      </c>
      <c r="G5" s="13">
        <v>117</v>
      </c>
      <c r="H5" s="13">
        <v>114</v>
      </c>
    </row>
    <row r="6" spans="2:8" ht="30.75" thickBot="1" x14ac:dyDescent="0.3">
      <c r="B6" s="13" t="s">
        <v>13</v>
      </c>
      <c r="C6" s="13">
        <v>103</v>
      </c>
      <c r="D6" s="13" t="s">
        <v>6</v>
      </c>
      <c r="E6" s="13">
        <v>103</v>
      </c>
      <c r="G6" s="13">
        <v>103</v>
      </c>
      <c r="H6" s="13">
        <v>103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6"/>
  <sheetViews>
    <sheetView topLeftCell="E1" workbookViewId="0">
      <selection activeCell="C1" sqref="C1:F6"/>
    </sheetView>
  </sheetViews>
  <sheetFormatPr defaultRowHeight="15" x14ac:dyDescent="0.25"/>
  <sheetData>
    <row r="1" spans="3:9" ht="60.75" thickBot="1" x14ac:dyDescent="0.3">
      <c r="C1" s="1" t="s">
        <v>0</v>
      </c>
      <c r="D1" s="2" t="s">
        <v>1</v>
      </c>
      <c r="E1" s="1" t="s">
        <v>7</v>
      </c>
      <c r="F1" s="2" t="s">
        <v>8</v>
      </c>
      <c r="H1" s="2" t="s">
        <v>1</v>
      </c>
      <c r="I1" s="2" t="s">
        <v>8</v>
      </c>
    </row>
    <row r="2" spans="3:9" ht="45.75" thickBot="1" x14ac:dyDescent="0.3">
      <c r="C2" s="3" t="s">
        <v>2</v>
      </c>
      <c r="D2" s="1">
        <v>109</v>
      </c>
      <c r="E2" s="3" t="s">
        <v>9</v>
      </c>
      <c r="F2" s="1">
        <v>97</v>
      </c>
      <c r="H2" s="1">
        <v>109</v>
      </c>
      <c r="I2" s="1">
        <v>97</v>
      </c>
    </row>
    <row r="3" spans="3:9" ht="45.75" thickBot="1" x14ac:dyDescent="0.3">
      <c r="C3" s="3" t="s">
        <v>3</v>
      </c>
      <c r="D3" s="3">
        <v>96</v>
      </c>
      <c r="E3" s="3" t="s">
        <v>10</v>
      </c>
      <c r="F3" s="3">
        <v>89</v>
      </c>
      <c r="H3" s="3">
        <v>96</v>
      </c>
      <c r="I3" s="3">
        <v>89</v>
      </c>
    </row>
    <row r="4" spans="3:9" ht="45.75" thickBot="1" x14ac:dyDescent="0.3">
      <c r="C4" s="3" t="s">
        <v>4</v>
      </c>
      <c r="D4" s="3">
        <v>114</v>
      </c>
      <c r="E4" s="3" t="s">
        <v>11</v>
      </c>
      <c r="F4" s="3">
        <v>94</v>
      </c>
      <c r="H4" s="3">
        <v>114</v>
      </c>
      <c r="I4" s="3">
        <v>94</v>
      </c>
    </row>
    <row r="5" spans="3:9" ht="30.75" thickBot="1" x14ac:dyDescent="0.3">
      <c r="C5" s="3" t="s">
        <v>5</v>
      </c>
      <c r="D5" s="3">
        <v>84</v>
      </c>
      <c r="E5" s="3" t="s">
        <v>12</v>
      </c>
      <c r="F5" s="3">
        <v>100</v>
      </c>
      <c r="H5" s="3">
        <v>84</v>
      </c>
      <c r="I5" s="3">
        <v>100</v>
      </c>
    </row>
    <row r="6" spans="3:9" ht="30.75" thickBot="1" x14ac:dyDescent="0.3">
      <c r="C6" s="3" t="s">
        <v>6</v>
      </c>
      <c r="D6" s="3">
        <v>100</v>
      </c>
      <c r="E6" s="3" t="s">
        <v>13</v>
      </c>
      <c r="F6" s="3">
        <v>100</v>
      </c>
      <c r="H6" s="3">
        <v>100</v>
      </c>
      <c r="I6" s="3">
        <v>100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D6"/>
    </sheetView>
  </sheetViews>
  <sheetFormatPr defaultRowHeight="15" x14ac:dyDescent="0.25"/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1</v>
      </c>
      <c r="G1" s="2" t="s">
        <v>8</v>
      </c>
    </row>
    <row r="2" spans="1:7" ht="45.75" thickBot="1" x14ac:dyDescent="0.3">
      <c r="A2" s="3" t="s">
        <v>2</v>
      </c>
      <c r="B2" s="4">
        <v>85</v>
      </c>
      <c r="C2" s="3" t="s">
        <v>9</v>
      </c>
      <c r="D2" s="4">
        <v>105</v>
      </c>
      <c r="F2" s="4">
        <v>85</v>
      </c>
      <c r="G2" s="4">
        <v>105</v>
      </c>
    </row>
    <row r="3" spans="1:7" ht="45.75" thickBot="1" x14ac:dyDescent="0.3">
      <c r="A3" s="3" t="s">
        <v>3</v>
      </c>
      <c r="B3" s="4">
        <v>85</v>
      </c>
      <c r="C3" s="3" t="s">
        <v>10</v>
      </c>
      <c r="D3" s="4">
        <v>103</v>
      </c>
      <c r="F3" s="4">
        <v>85</v>
      </c>
      <c r="G3" s="4">
        <v>103</v>
      </c>
    </row>
    <row r="4" spans="1:7" ht="45.75" thickBot="1" x14ac:dyDescent="0.3">
      <c r="A4" s="3" t="s">
        <v>4</v>
      </c>
      <c r="B4" s="4">
        <v>70</v>
      </c>
      <c r="C4" s="3" t="s">
        <v>11</v>
      </c>
      <c r="D4" s="4">
        <v>80</v>
      </c>
      <c r="F4" s="4">
        <v>70</v>
      </c>
      <c r="G4" s="4">
        <v>80</v>
      </c>
    </row>
    <row r="5" spans="1:7" ht="30.75" thickBot="1" x14ac:dyDescent="0.3">
      <c r="A5" s="3" t="s">
        <v>5</v>
      </c>
      <c r="B5" s="4">
        <v>97</v>
      </c>
      <c r="C5" s="3" t="s">
        <v>12</v>
      </c>
      <c r="D5" s="4">
        <v>100</v>
      </c>
      <c r="F5" s="4">
        <v>97</v>
      </c>
      <c r="G5" s="4">
        <v>100</v>
      </c>
    </row>
    <row r="6" spans="1:7" ht="30.75" thickBot="1" x14ac:dyDescent="0.3">
      <c r="A6" s="3" t="s">
        <v>6</v>
      </c>
      <c r="B6" s="4">
        <v>76</v>
      </c>
      <c r="C6" s="3" t="s">
        <v>13</v>
      </c>
      <c r="D6" s="4">
        <v>100</v>
      </c>
      <c r="F6" s="4">
        <v>76</v>
      </c>
      <c r="G6" s="4">
        <v>100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10" sqref="K10"/>
    </sheetView>
  </sheetViews>
  <sheetFormatPr defaultRowHeight="15" x14ac:dyDescent="0.25"/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1</v>
      </c>
      <c r="G1" s="2" t="s">
        <v>8</v>
      </c>
    </row>
    <row r="2" spans="1:7" ht="45.75" thickBot="1" x14ac:dyDescent="0.3">
      <c r="A2" s="3" t="s">
        <v>2</v>
      </c>
      <c r="B2" s="1">
        <v>80</v>
      </c>
      <c r="C2" s="3" t="s">
        <v>9</v>
      </c>
      <c r="D2" s="1">
        <v>74</v>
      </c>
      <c r="F2" s="1">
        <v>80</v>
      </c>
      <c r="G2" s="1">
        <v>74</v>
      </c>
    </row>
    <row r="3" spans="1:7" ht="45.75" thickBot="1" x14ac:dyDescent="0.3">
      <c r="A3" s="3" t="s">
        <v>3</v>
      </c>
      <c r="B3" s="3">
        <v>75</v>
      </c>
      <c r="C3" s="3" t="s">
        <v>10</v>
      </c>
      <c r="D3" s="3">
        <v>70</v>
      </c>
      <c r="F3" s="3">
        <v>75</v>
      </c>
      <c r="G3" s="3">
        <v>70</v>
      </c>
    </row>
    <row r="4" spans="1:7" ht="45.75" thickBot="1" x14ac:dyDescent="0.3">
      <c r="A4" s="3" t="s">
        <v>4</v>
      </c>
      <c r="B4" s="3">
        <v>80</v>
      </c>
      <c r="C4" s="3" t="s">
        <v>11</v>
      </c>
      <c r="D4" s="3">
        <v>65</v>
      </c>
      <c r="F4" s="3">
        <v>80</v>
      </c>
      <c r="G4" s="3">
        <v>65</v>
      </c>
    </row>
    <row r="5" spans="1:7" ht="30.75" thickBot="1" x14ac:dyDescent="0.3">
      <c r="A5" s="3" t="s">
        <v>5</v>
      </c>
      <c r="B5" s="3">
        <v>100</v>
      </c>
      <c r="C5" s="3" t="s">
        <v>12</v>
      </c>
      <c r="D5" s="3">
        <v>74</v>
      </c>
      <c r="F5" s="3">
        <v>100</v>
      </c>
      <c r="G5" s="3">
        <v>74</v>
      </c>
    </row>
    <row r="6" spans="1:7" ht="30.75" thickBot="1" x14ac:dyDescent="0.3">
      <c r="A6" s="3" t="s">
        <v>6</v>
      </c>
      <c r="B6" s="3">
        <v>107</v>
      </c>
      <c r="C6" s="3" t="s">
        <v>13</v>
      </c>
      <c r="D6" s="3">
        <v>78</v>
      </c>
      <c r="F6" s="3">
        <v>107</v>
      </c>
      <c r="G6" s="3">
        <v>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D5"/>
    </sheetView>
  </sheetViews>
  <sheetFormatPr defaultRowHeight="15" x14ac:dyDescent="0.25"/>
  <cols>
    <col min="2" max="2" width="10.28515625" customWidth="1"/>
    <col min="4" max="4" width="9.85546875" customWidth="1"/>
  </cols>
  <sheetData>
    <row r="1" spans="1:7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F1" s="2" t="s">
        <v>8</v>
      </c>
      <c r="G1" s="2" t="s">
        <v>1</v>
      </c>
    </row>
    <row r="2" spans="1:7" ht="45.75" thickBot="1" x14ac:dyDescent="0.3">
      <c r="A2" s="3" t="s">
        <v>2</v>
      </c>
      <c r="B2" s="1">
        <v>90</v>
      </c>
      <c r="C2" s="3" t="s">
        <v>9</v>
      </c>
      <c r="D2" s="1">
        <v>92</v>
      </c>
      <c r="F2" s="1">
        <v>92</v>
      </c>
      <c r="G2" s="1">
        <v>90</v>
      </c>
    </row>
    <row r="3" spans="1:7" ht="45.75" thickBot="1" x14ac:dyDescent="0.3">
      <c r="A3" s="3" t="s">
        <v>3</v>
      </c>
      <c r="B3" s="3">
        <v>89</v>
      </c>
      <c r="C3" s="3" t="s">
        <v>10</v>
      </c>
      <c r="D3" s="3">
        <v>90</v>
      </c>
      <c r="F3" s="3">
        <v>90</v>
      </c>
      <c r="G3" s="3">
        <v>89</v>
      </c>
    </row>
    <row r="4" spans="1:7" ht="45.75" thickBot="1" x14ac:dyDescent="0.3">
      <c r="A4" s="3" t="s">
        <v>4</v>
      </c>
      <c r="B4" s="3">
        <v>93</v>
      </c>
      <c r="C4" s="3" t="s">
        <v>11</v>
      </c>
      <c r="D4" s="3">
        <v>82</v>
      </c>
      <c r="F4" s="3">
        <v>82</v>
      </c>
      <c r="G4" s="3">
        <v>93</v>
      </c>
    </row>
    <row r="5" spans="1:7" ht="30.75" thickBot="1" x14ac:dyDescent="0.3">
      <c r="A5" s="3" t="s">
        <v>5</v>
      </c>
      <c r="B5" s="3">
        <v>102</v>
      </c>
      <c r="C5" s="3" t="s">
        <v>12</v>
      </c>
      <c r="D5" s="3">
        <v>95</v>
      </c>
      <c r="F5" s="3">
        <v>95</v>
      </c>
      <c r="G5" s="3">
        <v>102</v>
      </c>
    </row>
    <row r="6" spans="1:7" ht="30.75" thickBot="1" x14ac:dyDescent="0.3">
      <c r="A6" s="3" t="s">
        <v>6</v>
      </c>
      <c r="B6" s="3">
        <v>95</v>
      </c>
      <c r="C6" s="3" t="s">
        <v>13</v>
      </c>
      <c r="D6" s="3">
        <v>86</v>
      </c>
      <c r="F6" s="3">
        <v>86</v>
      </c>
      <c r="G6" s="3">
        <v>95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A7" workbookViewId="0">
      <selection sqref="A1:H6"/>
    </sheetView>
  </sheetViews>
  <sheetFormatPr defaultRowHeight="15" x14ac:dyDescent="0.25"/>
  <sheetData>
    <row r="1" spans="1:8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G1" s="2" t="s">
        <v>1</v>
      </c>
      <c r="H1" s="2" t="s">
        <v>8</v>
      </c>
    </row>
    <row r="2" spans="1:8" ht="45.75" thickBot="1" x14ac:dyDescent="0.3">
      <c r="A2" s="3" t="s">
        <v>2</v>
      </c>
      <c r="B2" s="1">
        <v>90</v>
      </c>
      <c r="C2" s="3" t="s">
        <v>9</v>
      </c>
      <c r="D2" s="1">
        <v>75</v>
      </c>
      <c r="G2" s="1">
        <v>90</v>
      </c>
      <c r="H2" s="1">
        <v>75</v>
      </c>
    </row>
    <row r="3" spans="1:8" ht="45.75" thickBot="1" x14ac:dyDescent="0.3">
      <c r="A3" s="3" t="s">
        <v>3</v>
      </c>
      <c r="B3" s="3">
        <v>87</v>
      </c>
      <c r="C3" s="3" t="s">
        <v>10</v>
      </c>
      <c r="D3" s="3">
        <v>92</v>
      </c>
      <c r="G3" s="3">
        <v>87</v>
      </c>
      <c r="H3" s="3">
        <v>92</v>
      </c>
    </row>
    <row r="4" spans="1:8" ht="45.75" thickBot="1" x14ac:dyDescent="0.3">
      <c r="A4" s="3" t="s">
        <v>4</v>
      </c>
      <c r="B4" s="3">
        <v>70</v>
      </c>
      <c r="C4" s="3" t="s">
        <v>11</v>
      </c>
      <c r="D4" s="3">
        <v>79</v>
      </c>
      <c r="G4" s="3">
        <v>70</v>
      </c>
      <c r="H4" s="3">
        <v>79</v>
      </c>
    </row>
    <row r="5" spans="1:8" ht="30.75" thickBot="1" x14ac:dyDescent="0.3">
      <c r="A5" s="3" t="s">
        <v>5</v>
      </c>
      <c r="B5" s="3">
        <v>85</v>
      </c>
      <c r="C5" s="3" t="s">
        <v>12</v>
      </c>
      <c r="D5" s="3">
        <v>93</v>
      </c>
      <c r="G5" s="3">
        <v>85</v>
      </c>
      <c r="H5" s="3">
        <v>93</v>
      </c>
    </row>
    <row r="6" spans="1:8" ht="30.75" thickBot="1" x14ac:dyDescent="0.3">
      <c r="A6" s="3" t="s">
        <v>6</v>
      </c>
      <c r="B6" s="5">
        <v>81</v>
      </c>
      <c r="C6" s="3" t="s">
        <v>14</v>
      </c>
      <c r="D6" s="3">
        <v>80</v>
      </c>
      <c r="G6" s="5">
        <v>81</v>
      </c>
      <c r="H6" s="3">
        <v>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7" sqref="A1:D7"/>
    </sheetView>
  </sheetViews>
  <sheetFormatPr defaultRowHeight="15" x14ac:dyDescent="0.25"/>
  <sheetData>
    <row r="1" spans="1:8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G1" s="2" t="s">
        <v>1</v>
      </c>
      <c r="H1" s="2" t="s">
        <v>8</v>
      </c>
    </row>
    <row r="2" spans="1:8" ht="45.75" thickBot="1" x14ac:dyDescent="0.3">
      <c r="A2" s="3" t="s">
        <v>2</v>
      </c>
      <c r="B2" s="1">
        <v>107</v>
      </c>
      <c r="C2" s="3" t="s">
        <v>9</v>
      </c>
      <c r="D2" s="1">
        <v>89</v>
      </c>
      <c r="G2" s="1">
        <v>107</v>
      </c>
      <c r="H2" s="1">
        <v>89</v>
      </c>
    </row>
    <row r="3" spans="1:8" ht="45.75" thickBot="1" x14ac:dyDescent="0.3">
      <c r="A3" s="3" t="s">
        <v>3</v>
      </c>
      <c r="B3" s="3">
        <v>90</v>
      </c>
      <c r="C3" s="3" t="s">
        <v>10</v>
      </c>
      <c r="D3" s="3">
        <v>116</v>
      </c>
      <c r="G3" s="3">
        <v>90</v>
      </c>
      <c r="H3" s="3">
        <v>116</v>
      </c>
    </row>
    <row r="4" spans="1:8" ht="45.75" thickBot="1" x14ac:dyDescent="0.3">
      <c r="A4" s="3" t="s">
        <v>4</v>
      </c>
      <c r="B4" s="3">
        <v>63</v>
      </c>
      <c r="C4" s="3" t="s">
        <v>11</v>
      </c>
      <c r="D4" s="3">
        <v>80</v>
      </c>
      <c r="G4" s="3">
        <v>63</v>
      </c>
      <c r="H4" s="3">
        <v>80</v>
      </c>
    </row>
    <row r="5" spans="1:8" ht="30.75" thickBot="1" x14ac:dyDescent="0.3">
      <c r="A5" s="3" t="s">
        <v>5</v>
      </c>
      <c r="B5" s="3">
        <v>122</v>
      </c>
      <c r="C5" s="3" t="s">
        <v>12</v>
      </c>
      <c r="D5" s="3">
        <v>85</v>
      </c>
      <c r="G5" s="3">
        <v>122</v>
      </c>
      <c r="H5" s="3">
        <v>85</v>
      </c>
    </row>
    <row r="6" spans="1:8" ht="30.75" thickBot="1" x14ac:dyDescent="0.3">
      <c r="A6" s="3" t="s">
        <v>6</v>
      </c>
      <c r="B6" s="5">
        <v>85</v>
      </c>
      <c r="C6" s="3" t="s">
        <v>14</v>
      </c>
      <c r="D6" s="3">
        <v>92</v>
      </c>
      <c r="G6" s="5">
        <v>85</v>
      </c>
      <c r="H6" s="3">
        <v>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A7" workbookViewId="0">
      <selection activeCell="F27" sqref="F27"/>
    </sheetView>
  </sheetViews>
  <sheetFormatPr defaultRowHeight="15" x14ac:dyDescent="0.25"/>
  <sheetData>
    <row r="1" spans="1:8" ht="60.75" thickBot="1" x14ac:dyDescent="0.3">
      <c r="A1" s="1" t="s">
        <v>0</v>
      </c>
      <c r="B1" s="2" t="s">
        <v>1</v>
      </c>
      <c r="C1" s="1" t="s">
        <v>7</v>
      </c>
      <c r="D1" s="2" t="s">
        <v>8</v>
      </c>
      <c r="G1" s="2" t="s">
        <v>1</v>
      </c>
      <c r="H1" s="2" t="s">
        <v>8</v>
      </c>
    </row>
    <row r="2" spans="1:8" ht="45.75" thickBot="1" x14ac:dyDescent="0.3">
      <c r="A2" s="3" t="s">
        <v>2</v>
      </c>
      <c r="B2" s="1">
        <v>95</v>
      </c>
      <c r="C2" s="3" t="s">
        <v>9</v>
      </c>
      <c r="D2" s="1">
        <v>79</v>
      </c>
      <c r="G2" s="1">
        <v>95</v>
      </c>
      <c r="H2" s="1">
        <v>79</v>
      </c>
    </row>
    <row r="3" spans="1:8" ht="45.75" thickBot="1" x14ac:dyDescent="0.3">
      <c r="A3" s="3" t="s">
        <v>3</v>
      </c>
      <c r="B3" s="3">
        <v>90</v>
      </c>
      <c r="C3" s="3" t="s">
        <v>10</v>
      </c>
      <c r="D3" s="3">
        <v>85</v>
      </c>
      <c r="G3" s="3">
        <v>90</v>
      </c>
      <c r="H3" s="3">
        <v>85</v>
      </c>
    </row>
    <row r="4" spans="1:8" ht="45.75" thickBot="1" x14ac:dyDescent="0.3">
      <c r="A4" s="3" t="s">
        <v>4</v>
      </c>
      <c r="B4" s="3">
        <v>73</v>
      </c>
      <c r="C4" s="3" t="s">
        <v>11</v>
      </c>
      <c r="D4" s="3">
        <v>85</v>
      </c>
      <c r="G4" s="3">
        <v>73</v>
      </c>
      <c r="H4" s="3">
        <v>85</v>
      </c>
    </row>
    <row r="5" spans="1:8" ht="30.75" thickBot="1" x14ac:dyDescent="0.3">
      <c r="A5" s="3" t="s">
        <v>5</v>
      </c>
      <c r="B5" s="3">
        <v>108</v>
      </c>
      <c r="C5" s="3" t="s">
        <v>12</v>
      </c>
      <c r="D5" s="3">
        <v>119</v>
      </c>
      <c r="G5" s="3">
        <v>108</v>
      </c>
      <c r="H5" s="3">
        <v>119</v>
      </c>
    </row>
    <row r="6" spans="1:8" ht="30.75" thickBot="1" x14ac:dyDescent="0.3">
      <c r="A6" s="3" t="s">
        <v>6</v>
      </c>
      <c r="B6" s="3">
        <v>88</v>
      </c>
      <c r="C6" s="3" t="s">
        <v>14</v>
      </c>
      <c r="D6" s="3">
        <v>92</v>
      </c>
      <c r="G6" s="3">
        <v>88</v>
      </c>
      <c r="H6" s="3">
        <v>92</v>
      </c>
    </row>
    <row r="7" spans="1:8" x14ac:dyDescent="0.25">
      <c r="B7">
        <f>AVERAGE(B2:B6)</f>
        <v>90.8</v>
      </c>
      <c r="D7">
        <f>AVERAGE(D2:D6)</f>
        <v>92</v>
      </c>
    </row>
    <row r="10" spans="1:8" x14ac:dyDescent="0.25">
      <c r="B10">
        <f>SUM(B2:B6)</f>
        <v>454</v>
      </c>
      <c r="D10">
        <f>SUM(D2:D6)</f>
        <v>460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Sukumar</vt:lpstr>
      <vt:lpstr>NIKHIL</vt:lpstr>
      <vt:lpstr>MUKUND RAJ</vt:lpstr>
      <vt:lpstr>Sanjay</vt:lpstr>
      <vt:lpstr>Nadeem</vt:lpstr>
      <vt:lpstr>Rithika</vt:lpstr>
      <vt:lpstr>Ajay Krishna </vt:lpstr>
      <vt:lpstr>Srija Daap</vt:lpstr>
      <vt:lpstr>Saif Ahmad</vt:lpstr>
      <vt:lpstr>Akhil Kumarchary</vt:lpstr>
      <vt:lpstr>Juhi</vt:lpstr>
      <vt:lpstr>RAMAKRISHNA</vt:lpstr>
      <vt:lpstr>Bhagwan das MadhuriSSF</vt:lpstr>
      <vt:lpstr>lavesh</vt:lpstr>
      <vt:lpstr>C H sushruth</vt:lpstr>
      <vt:lpstr>Varun Boob</vt:lpstr>
      <vt:lpstr>Soham</vt:lpstr>
      <vt:lpstr>Anush fernandes</vt:lpstr>
      <vt:lpstr>Priyesh </vt:lpstr>
      <vt:lpstr>Garrhima Bindra</vt:lpstr>
      <vt:lpstr>jhangeer</vt:lpstr>
      <vt:lpstr>Lohit</vt:lpstr>
      <vt:lpstr>P L Arvind</vt:lpstr>
      <vt:lpstr>Aparna A</vt:lpstr>
      <vt:lpstr>saicharan</vt:lpstr>
      <vt:lpstr>Idrees</vt:lpstr>
      <vt:lpstr>Sai Mani Surya Praneeth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pooja</cp:lastModifiedBy>
  <dcterms:created xsi:type="dcterms:W3CDTF">2010-06-09T08:18:41Z</dcterms:created>
  <dcterms:modified xsi:type="dcterms:W3CDTF">2012-09-03T08:24:24Z</dcterms:modified>
</cp:coreProperties>
</file>