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tables/table1.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systemadm\Desktop\MS-EXCEL\"/>
    </mc:Choice>
  </mc:AlternateContent>
  <xr:revisionPtr revIDLastSave="0" documentId="13_ncr:1_{A6C097C5-F4C5-4D37-BB40-A0BBBB61C3EE}" xr6:coauthVersionLast="47" xr6:coauthVersionMax="47" xr10:uidLastSave="{00000000-0000-0000-0000-000000000000}"/>
  <bookViews>
    <workbookView xWindow="-110" yWindow="-110" windowWidth="19420" windowHeight="10300" firstSheet="7" activeTab="8" xr2:uid="{EFD42FA1-BE56-4C62-BD93-D71E43B13D8F}"/>
  </bookViews>
  <sheets>
    <sheet name="cwps" sheetId="5" state="hidden" r:id="rId1"/>
    <sheet name="smwpq" sheetId="6" state="hidden" r:id="rId2"/>
    <sheet name="mwps" sheetId="7" state="hidden" r:id="rId3"/>
    <sheet name="zws" sheetId="8" state="hidden" r:id="rId4"/>
    <sheet name="cqws" sheetId="10" state="hidden" r:id="rId5"/>
    <sheet name="cwbs" sheetId="11" state="hidden" r:id="rId6"/>
    <sheet name="mws" sheetId="12" state="hidden" r:id="rId7"/>
    <sheet name="data" sheetId="1" r:id="rId8"/>
    <sheet name="DashBoard" sheetId="2" r:id="rId9"/>
  </sheets>
  <definedNames>
    <definedName name="Slicer_CITY">#N/A</definedName>
    <definedName name="Slicer_MANAGER">#N/A</definedName>
    <definedName name="Slicer_MONTHS">#N/A</definedName>
    <definedName name="Slicer_PRODUCT">#N/A</definedName>
    <definedName name="Slicer_SALESMAN">#N/A</definedName>
    <definedName name="Slicer_TOP">#N/A</definedName>
    <definedName name="Slicer_ZON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1" i="1" l="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alcChain>
</file>

<file path=xl/sharedStrings.xml><?xml version="1.0" encoding="utf-8"?>
<sst xmlns="http://schemas.openxmlformats.org/spreadsheetml/2006/main" count="509" uniqueCount="64">
  <si>
    <t>MANAGER</t>
  </si>
  <si>
    <t>SALESMAN</t>
  </si>
  <si>
    <t>ZONE</t>
  </si>
  <si>
    <t>CITY</t>
  </si>
  <si>
    <t>TOP</t>
  </si>
  <si>
    <t>PRODUCT</t>
  </si>
  <si>
    <t>QNT</t>
  </si>
  <si>
    <t>PRICE</t>
  </si>
  <si>
    <t>AMOUNT</t>
  </si>
  <si>
    <t>YEAR</t>
  </si>
  <si>
    <t>MONTHS</t>
  </si>
  <si>
    <t>TOM</t>
  </si>
  <si>
    <t>MUKESH</t>
  </si>
  <si>
    <t>NORTH</t>
  </si>
  <si>
    <t>CHANDIGRAH</t>
  </si>
  <si>
    <t>LAPTOP</t>
  </si>
  <si>
    <t>HP</t>
  </si>
  <si>
    <t>JAN</t>
  </si>
  <si>
    <t>RAKESH</t>
  </si>
  <si>
    <t>AGRA</t>
  </si>
  <si>
    <t>DEL</t>
  </si>
  <si>
    <t>RAVI</t>
  </si>
  <si>
    <t>MOBILE</t>
  </si>
  <si>
    <t>SAMSUNG</t>
  </si>
  <si>
    <t>SHASHI</t>
  </si>
  <si>
    <t>APPLE</t>
  </si>
  <si>
    <t>RITESH</t>
  </si>
  <si>
    <t>AMRITSAR</t>
  </si>
  <si>
    <t>TV</t>
  </si>
  <si>
    <t>SONI</t>
  </si>
  <si>
    <t>SOM</t>
  </si>
  <si>
    <t>SOUTH</t>
  </si>
  <si>
    <t>CHENNAI</t>
  </si>
  <si>
    <t>MONI</t>
  </si>
  <si>
    <t>bangalore</t>
  </si>
  <si>
    <t>ADITYA</t>
  </si>
  <si>
    <t>CHANNAI</t>
  </si>
  <si>
    <t>ASHUTOSH</t>
  </si>
  <si>
    <t>LG</t>
  </si>
  <si>
    <t>FEB</t>
  </si>
  <si>
    <t>MAR</t>
  </si>
  <si>
    <t>MAT</t>
  </si>
  <si>
    <t>ROHIT</t>
  </si>
  <si>
    <t>EAST</t>
  </si>
  <si>
    <t>KOLKATA</t>
  </si>
  <si>
    <t>RANCHI</t>
  </si>
  <si>
    <t>SANTOSH</t>
  </si>
  <si>
    <t>RAJESH</t>
  </si>
  <si>
    <t>SHIVAM</t>
  </si>
  <si>
    <t>CAT</t>
  </si>
  <si>
    <t>WEST</t>
  </si>
  <si>
    <t>MUMBAI</t>
  </si>
  <si>
    <t>RITIKA</t>
  </si>
  <si>
    <t>PUNE</t>
  </si>
  <si>
    <t>GULSHAN</t>
  </si>
  <si>
    <t>RAHUL</t>
  </si>
  <si>
    <t>Row Labels</t>
  </si>
  <si>
    <t>Grand Total</t>
  </si>
  <si>
    <t>Column Labels</t>
  </si>
  <si>
    <t>Sum of AMOUNT</t>
  </si>
  <si>
    <t>Sum of QNT</t>
  </si>
  <si>
    <t>(All)</t>
  </si>
  <si>
    <t>ABC PRIVATE.LTD COMPANY</t>
  </si>
  <si>
    <t>DASHBOARD OF ABC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</si>
</sst>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4"/>
      <name val="Algerian"/>
      <family val="5"/>
    </font>
    <font>
      <b/>
      <i/>
      <u/>
      <sz val="48"/>
      <color theme="1" tint="4.9989318521683403E-2"/>
      <name val="Algerian"/>
      <family val="5"/>
    </font>
    <font>
      <b/>
      <i/>
      <u/>
      <sz val="11"/>
      <color theme="1" tint="4.9989318521683403E-2"/>
      <name val="Algerian"/>
      <family val="5"/>
    </font>
    <font>
      <sz val="11"/>
      <color theme="8" tint="0.79998168889431442"/>
      <name val="Aptos Narrow"/>
      <family val="2"/>
      <scheme val="minor"/>
    </font>
    <font>
      <b/>
      <i/>
      <u/>
      <sz val="28"/>
      <color rgb="FFFFFF00"/>
      <name val="Algerian"/>
      <family val="5"/>
    </font>
  </fonts>
  <fills count="6">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8" tint="-0.249977111117893"/>
        <bgColor indexed="64"/>
      </patternFill>
    </fill>
    <fill>
      <patternFill patternType="solid">
        <fgColor theme="8" tint="0.59999389629810485"/>
        <bgColor indexed="64"/>
      </patternFill>
    </fill>
  </fills>
  <borders count="1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0" xfId="0" pivotButton="1"/>
    <xf numFmtId="0" fontId="0" fillId="0" borderId="0" xfId="0" applyAlignment="1">
      <alignment horizontal="left"/>
    </xf>
    <xf numFmtId="0" fontId="3"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0" fillId="0" borderId="0" xfId="0" applyNumberFormat="1"/>
    <xf numFmtId="0" fontId="5" fillId="5" borderId="0" xfId="0" applyFont="1" applyFill="1"/>
    <xf numFmtId="0" fontId="6" fillId="4" borderId="0" xfId="0" applyFont="1" applyFill="1" applyAlignment="1">
      <alignment horizontal="center" vertical="center"/>
    </xf>
  </cellXfs>
  <cellStyles count="1">
    <cellStyle name="Normal" xfId="0" builtinId="0"/>
  </cellStyles>
  <dxfs count="27">
    <dxf>
      <border diagonalUp="0" diagonalDown="0" outline="0">
        <left style="thin">
          <color indexed="64"/>
        </left>
        <right/>
        <top style="thin">
          <color indexed="64"/>
        </top>
        <bottom/>
      </border>
    </dxf>
    <dxf>
      <font>
        <b/>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right style="thin">
          <color indexed="64"/>
        </right>
        <top style="thin">
          <color indexed="64"/>
        </top>
        <bottom/>
      </border>
    </dxf>
    <dxf>
      <font>
        <b/>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font>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4"/>
        <color auto="1"/>
        <name val="Algerian"/>
        <family val="5"/>
        <scheme val="none"/>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D60093"/>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image" Target="../media/image1.jpeg"/></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image" Target="../media/image2.jpeg"/></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1" Type="http://schemas.openxmlformats.org/officeDocument/2006/relationships/image" Target="../media/image1.jpeg"/></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data.xlsx]cwps!PivotTable1</c:name>
    <c:fmtId val="12"/>
  </c:pivotSource>
  <c:chart>
    <c:title>
      <c:tx>
        <c:rich>
          <a:bodyPr rot="0" spcFirstLastPara="1" vertOverflow="ellipsis" vert="horz" wrap="square" anchor="ctr" anchorCtr="1"/>
          <a:lstStyle/>
          <a:p>
            <a:pPr>
              <a:defRPr sz="1600" b="0" i="0" u="sng"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Bahnschrift Condensed" panose="020B0502040204020203" pitchFamily="34" charset="0"/>
                <a:ea typeface="+mn-ea"/>
                <a:cs typeface="+mn-cs"/>
              </a:defRPr>
            </a:pPr>
            <a:r>
              <a:rPr lang="en-IN" u="sng">
                <a:latin typeface="Bahnschrift Condensed" panose="020B0502040204020203" pitchFamily="34" charset="0"/>
              </a:rPr>
              <a:t>Sales According To City</a:t>
            </a:r>
          </a:p>
        </c:rich>
      </c:tx>
      <c:overlay val="0"/>
      <c:spPr>
        <a:noFill/>
        <a:ln>
          <a:noFill/>
        </a:ln>
        <a:effectLst/>
      </c:spPr>
      <c:txPr>
        <a:bodyPr rot="0" spcFirstLastPara="1" vertOverflow="ellipsis" vert="horz" wrap="square" anchor="ctr" anchorCtr="1"/>
        <a:lstStyle/>
        <a:p>
          <a:pPr>
            <a:defRPr sz="1600" b="0" i="0" u="sng"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Bahnschrift Condensed" panose="020B0502040204020203"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90000"/>
                <a:lumOff val="10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75000"/>
                <a:lumOff val="2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3">
                <a:lumMod val="7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cwps!$B$3:$B$4</c:f>
              <c:strCache>
                <c:ptCount val="1"/>
                <c:pt idx="0">
                  <c:v>LAPTOP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90000"/>
                  <a:lumOff val="10000"/>
                </a:schemeClr>
              </a:solidFill>
            </a:ln>
            <a:effectLst/>
            <a:scene3d>
              <a:camera prst="orthographicFront"/>
              <a:lightRig rig="threePt" dir="t"/>
            </a:scene3d>
            <a:sp3d>
              <a:bevelT w="101600" prst="riblet"/>
            </a:sp3d>
          </c:spPr>
          <c:invertIfNegative val="0"/>
          <c:cat>
            <c:strRef>
              <c:f>cwps!$A$5:$A$15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cwps!$B$5:$B$15</c:f>
              <c:numCache>
                <c:formatCode>General</c:formatCode>
                <c:ptCount val="10"/>
                <c:pt idx="0">
                  <c:v>2268000</c:v>
                </c:pt>
                <c:pt idx="2">
                  <c:v>1716000</c:v>
                </c:pt>
                <c:pt idx="3">
                  <c:v>1680000</c:v>
                </c:pt>
                <c:pt idx="5">
                  <c:v>1558000</c:v>
                </c:pt>
                <c:pt idx="6">
                  <c:v>3200000</c:v>
                </c:pt>
                <c:pt idx="7">
                  <c:v>2296000</c:v>
                </c:pt>
                <c:pt idx="8">
                  <c:v>2600000</c:v>
                </c:pt>
                <c:pt idx="9">
                  <c:v>1506000</c:v>
                </c:pt>
              </c:numCache>
            </c:numRef>
          </c:val>
          <c:extLst>
            <c:ext xmlns:c16="http://schemas.microsoft.com/office/drawing/2014/chart" uri="{C3380CC4-5D6E-409C-BE32-E72D297353CC}">
              <c16:uniqueId val="{00000000-3D37-43E0-A5FF-F0F0BD5FC1DC}"/>
            </c:ext>
          </c:extLst>
        </c:ser>
        <c:ser>
          <c:idx val="1"/>
          <c:order val="1"/>
          <c:tx>
            <c:strRef>
              <c:f>cwps!$C$3:$C$4</c:f>
              <c:strCache>
                <c:ptCount val="1"/>
                <c:pt idx="0">
                  <c:v>MOBILE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2">
                  <a:lumMod val="75000"/>
                  <a:lumOff val="25000"/>
                </a:schemeClr>
              </a:solidFill>
            </a:ln>
            <a:effectLst/>
            <a:scene3d>
              <a:camera prst="orthographicFront"/>
              <a:lightRig rig="threePt" dir="t"/>
            </a:scene3d>
            <a:sp3d>
              <a:bevelT w="101600" prst="riblet"/>
            </a:sp3d>
          </c:spPr>
          <c:invertIfNegative val="0"/>
          <c:cat>
            <c:strRef>
              <c:f>cwps!$A$5:$A$15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cwps!$C$5:$C$15</c:f>
              <c:numCache>
                <c:formatCode>General</c:formatCode>
                <c:ptCount val="10"/>
                <c:pt idx="0">
                  <c:v>4980000</c:v>
                </c:pt>
                <c:pt idx="3">
                  <c:v>1876000</c:v>
                </c:pt>
                <c:pt idx="4">
                  <c:v>2298000</c:v>
                </c:pt>
                <c:pt idx="6">
                  <c:v>1625000</c:v>
                </c:pt>
                <c:pt idx="8">
                  <c:v>5064000</c:v>
                </c:pt>
                <c:pt idx="9">
                  <c:v>5500000</c:v>
                </c:pt>
              </c:numCache>
            </c:numRef>
          </c:val>
          <c:extLst>
            <c:ext xmlns:c16="http://schemas.microsoft.com/office/drawing/2014/chart" uri="{C3380CC4-5D6E-409C-BE32-E72D297353CC}">
              <c16:uniqueId val="{00000000-610C-4B66-AA77-601EEFEF03BB}"/>
            </c:ext>
          </c:extLst>
        </c:ser>
        <c:ser>
          <c:idx val="2"/>
          <c:order val="2"/>
          <c:tx>
            <c:strRef>
              <c:f>cwps!$D$3:$D$4</c:f>
              <c:strCache>
                <c:ptCount val="1"/>
                <c:pt idx="0">
                  <c:v>TV</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accent3">
                  <a:lumMod val="75000"/>
                </a:schemeClr>
              </a:solidFill>
            </a:ln>
            <a:effectLst/>
            <a:scene3d>
              <a:camera prst="orthographicFront"/>
              <a:lightRig rig="threePt" dir="t"/>
            </a:scene3d>
            <a:sp3d>
              <a:bevelT w="101600" prst="riblet"/>
            </a:sp3d>
          </c:spPr>
          <c:invertIfNegative val="0"/>
          <c:cat>
            <c:strRef>
              <c:f>cwps!$A$5:$A$15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cwps!$D$5:$D$15</c:f>
              <c:numCache>
                <c:formatCode>General</c:formatCode>
                <c:ptCount val="10"/>
                <c:pt idx="1">
                  <c:v>1570000</c:v>
                </c:pt>
                <c:pt idx="2">
                  <c:v>1177000</c:v>
                </c:pt>
                <c:pt idx="7">
                  <c:v>1800000</c:v>
                </c:pt>
                <c:pt idx="9">
                  <c:v>3600000</c:v>
                </c:pt>
              </c:numCache>
            </c:numRef>
          </c:val>
          <c:extLst>
            <c:ext xmlns:c16="http://schemas.microsoft.com/office/drawing/2014/chart" uri="{C3380CC4-5D6E-409C-BE32-E72D297353CC}">
              <c16:uniqueId val="{00000001-610C-4B66-AA77-601EEFEF03BB}"/>
            </c:ext>
          </c:extLst>
        </c:ser>
        <c:dLbls>
          <c:showLegendKey val="0"/>
          <c:showVal val="0"/>
          <c:showCatName val="0"/>
          <c:showSerName val="0"/>
          <c:showPercent val="0"/>
          <c:showBubbleSize val="0"/>
        </c:dLbls>
        <c:gapWidth val="100"/>
        <c:overlap val="-24"/>
        <c:axId val="206208080"/>
        <c:axId val="206191760"/>
      </c:barChart>
      <c:catAx>
        <c:axId val="2062080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6191760"/>
        <c:crosses val="autoZero"/>
        <c:auto val="1"/>
        <c:lblAlgn val="ctr"/>
        <c:lblOffset val="100"/>
        <c:noMultiLvlLbl val="0"/>
      </c:catAx>
      <c:valAx>
        <c:axId val="20619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6208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38100" cap="flat" cmpd="sng" algn="ctr">
      <a:solidFill>
        <a:schemeClr val="accent2">
          <a:lumMod val="50000"/>
        </a:schemeClr>
      </a:solidFill>
      <a:round/>
    </a:ln>
    <a:effectLst>
      <a:glow rad="63500">
        <a:schemeClr val="accent1">
          <a:satMod val="175000"/>
          <a:alpha val="40000"/>
        </a:schemeClr>
      </a:glow>
      <a:outerShdw blurRad="127000" dist="38100" dir="2700000" algn="tl" rotWithShape="0">
        <a:prstClr val="black">
          <a:alpha val="40000"/>
        </a:prstClr>
      </a:outerShdw>
      <a:softEdge rad="0"/>
    </a:effectLst>
    <a:scene3d>
      <a:camera prst="orthographicFront"/>
      <a:lightRig rig="threePt" dir="t"/>
    </a:scene3d>
    <a:sp3d>
      <a:bevelT w="101600" h="101600" prst="relaxedInset"/>
      <a:bevelB w="95250" h="146050"/>
    </a:sp3d>
  </c:spPr>
  <c:txPr>
    <a:bodyPr/>
    <a:lstStyle/>
    <a:p>
      <a:pPr>
        <a:defRPr b="0" cap="none" spc="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data.xlsx]smwpq!PivotTable2</c:name>
    <c:fmtId val="0"/>
  </c:pivotSource>
  <c:chart>
    <c:title>
      <c:tx>
        <c:rich>
          <a:bodyPr rot="0" spcFirstLastPara="1" vertOverflow="ellipsis" vert="horz" wrap="square" anchor="ctr" anchorCtr="1"/>
          <a:lstStyle/>
          <a:p>
            <a:pPr>
              <a:defRPr sz="1600" b="1" i="0" u="dbl" strike="noStrike" kern="1200" spc="100" baseline="0">
                <a:solidFill>
                  <a:schemeClr val="accent2">
                    <a:lumMod val="20000"/>
                    <a:lumOff val="80000"/>
                  </a:schemeClr>
                </a:solidFill>
                <a:effectLst>
                  <a:outerShdw blurRad="50800" dist="38100" dir="5400000" algn="t" rotWithShape="0">
                    <a:prstClr val="black">
                      <a:alpha val="40000"/>
                    </a:prstClr>
                  </a:outerShdw>
                </a:effectLst>
                <a:latin typeface="+mn-lt"/>
                <a:ea typeface="+mn-ea"/>
                <a:cs typeface="+mn-cs"/>
              </a:defRPr>
            </a:pPr>
            <a:r>
              <a:rPr lang="en-IN" i="0" u="dbl"/>
              <a:t>Sales According To P.Q By Salesman</a:t>
            </a:r>
          </a:p>
        </c:rich>
      </c:tx>
      <c:layout>
        <c:manualLayout>
          <c:xMode val="edge"/>
          <c:yMode val="edge"/>
          <c:x val="0.18172317188983855"/>
          <c:y val="3.5407534246575348E-2"/>
        </c:manualLayout>
      </c:layout>
      <c:overlay val="0"/>
      <c:spPr>
        <a:noFill/>
        <a:ln>
          <a:noFill/>
        </a:ln>
        <a:effectLst/>
      </c:spPr>
      <c:txPr>
        <a:bodyPr rot="0" spcFirstLastPara="1" vertOverflow="ellipsis" vert="horz" wrap="square" anchor="ctr" anchorCtr="1"/>
        <a:lstStyle/>
        <a:p>
          <a:pPr>
            <a:defRPr sz="1600" b="1" i="0" u="dbl" strike="noStrike" kern="1200" spc="100" baseline="0">
              <a:solidFill>
                <a:schemeClr val="accent2">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00284900284896E-2"/>
          <c:y val="0.32305517503805176"/>
          <c:w val="0.72487630579297246"/>
          <c:h val="0.30866438356164383"/>
        </c:manualLayout>
      </c:layout>
      <c:barChart>
        <c:barDir val="col"/>
        <c:grouping val="stacked"/>
        <c:varyColors val="0"/>
        <c:ser>
          <c:idx val="0"/>
          <c:order val="0"/>
          <c:tx>
            <c:strRef>
              <c:f>smwpq!$B$3:$B$4</c:f>
              <c:strCache>
                <c:ptCount val="1"/>
                <c:pt idx="0">
                  <c:v>LAPTOP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invertIfNegative val="0"/>
          <c:cat>
            <c:strRef>
              <c:f>smwpq!$A$5:$A$21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smwpq!$B$5:$B$21</c:f>
              <c:numCache>
                <c:formatCode>General</c:formatCode>
                <c:ptCount val="16"/>
                <c:pt idx="3">
                  <c:v>82</c:v>
                </c:pt>
                <c:pt idx="4">
                  <c:v>42</c:v>
                </c:pt>
                <c:pt idx="7">
                  <c:v>114</c:v>
                </c:pt>
                <c:pt idx="10">
                  <c:v>83</c:v>
                </c:pt>
                <c:pt idx="11">
                  <c:v>80</c:v>
                </c:pt>
                <c:pt idx="15">
                  <c:v>141</c:v>
                </c:pt>
              </c:numCache>
            </c:numRef>
          </c:val>
          <c:extLst>
            <c:ext xmlns:c16="http://schemas.microsoft.com/office/drawing/2014/chart" uri="{C3380CC4-5D6E-409C-BE32-E72D297353CC}">
              <c16:uniqueId val="{00000000-E52A-45EA-AB14-4AF8873F41D8}"/>
            </c:ext>
          </c:extLst>
        </c:ser>
        <c:ser>
          <c:idx val="1"/>
          <c:order val="1"/>
          <c:tx>
            <c:strRef>
              <c:f>smwpq!$C$3:$C$4</c:f>
              <c:strCache>
                <c:ptCount val="1"/>
                <c:pt idx="0">
                  <c:v>MOBILE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invertIfNegative val="0"/>
          <c:cat>
            <c:strRef>
              <c:f>smwpq!$A$5:$A$21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smwpq!$C$5:$C$21</c:f>
              <c:numCache>
                <c:formatCode>General</c:formatCode>
                <c:ptCount val="16"/>
                <c:pt idx="0">
                  <c:v>84</c:v>
                </c:pt>
                <c:pt idx="2">
                  <c:v>138</c:v>
                </c:pt>
                <c:pt idx="6">
                  <c:v>110</c:v>
                </c:pt>
                <c:pt idx="8">
                  <c:v>108</c:v>
                </c:pt>
                <c:pt idx="12">
                  <c:v>65</c:v>
                </c:pt>
                <c:pt idx="13">
                  <c:v>112</c:v>
                </c:pt>
              </c:numCache>
            </c:numRef>
          </c:val>
          <c:extLst>
            <c:ext xmlns:c16="http://schemas.microsoft.com/office/drawing/2014/chart" uri="{C3380CC4-5D6E-409C-BE32-E72D297353CC}">
              <c16:uniqueId val="{00000000-86B0-491D-A42D-3BA83A741A30}"/>
            </c:ext>
          </c:extLst>
        </c:ser>
        <c:ser>
          <c:idx val="2"/>
          <c:order val="2"/>
          <c:tx>
            <c:strRef>
              <c:f>smwpq!$D$3:$D$4</c:f>
              <c:strCache>
                <c:ptCount val="1"/>
                <c:pt idx="0">
                  <c:v>TV</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invertIfNegative val="0"/>
          <c:cat>
            <c:strRef>
              <c:f>smwpq!$A$5:$A$21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smwpq!$D$5:$D$21</c:f>
              <c:numCache>
                <c:formatCode>General</c:formatCode>
                <c:ptCount val="16"/>
                <c:pt idx="1">
                  <c:v>57</c:v>
                </c:pt>
                <c:pt idx="5">
                  <c:v>83</c:v>
                </c:pt>
                <c:pt idx="9">
                  <c:v>66</c:v>
                </c:pt>
                <c:pt idx="14">
                  <c:v>120</c:v>
                </c:pt>
              </c:numCache>
            </c:numRef>
          </c:val>
          <c:extLst>
            <c:ext xmlns:c16="http://schemas.microsoft.com/office/drawing/2014/chart" uri="{C3380CC4-5D6E-409C-BE32-E72D297353CC}">
              <c16:uniqueId val="{00000001-86B0-491D-A42D-3BA83A741A30}"/>
            </c:ext>
          </c:extLst>
        </c:ser>
        <c:dLbls>
          <c:showLegendKey val="0"/>
          <c:showVal val="0"/>
          <c:showCatName val="0"/>
          <c:showSerName val="0"/>
          <c:showPercent val="0"/>
          <c:showBubbleSize val="0"/>
        </c:dLbls>
        <c:gapWidth val="150"/>
        <c:overlap val="100"/>
        <c:axId val="198226224"/>
        <c:axId val="198224304"/>
      </c:barChart>
      <c:catAx>
        <c:axId val="19822622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98224304"/>
        <c:crosses val="autoZero"/>
        <c:auto val="1"/>
        <c:lblAlgn val="ctr"/>
        <c:lblOffset val="100"/>
        <c:noMultiLvlLbl val="0"/>
      </c:catAx>
      <c:valAx>
        <c:axId val="1982243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98226224"/>
        <c:crosses val="autoZero"/>
        <c:crossBetween val="between"/>
      </c:valAx>
      <c:spPr>
        <a:noFill/>
        <a:ln>
          <a:noFill/>
        </a:ln>
        <a:effectLst>
          <a:glow rad="63500">
            <a:schemeClr val="accent2">
              <a:satMod val="175000"/>
              <a:alpha val="40000"/>
            </a:schemeClr>
          </a:glow>
        </a:effectLst>
      </c:spPr>
    </c:plotArea>
    <c:legend>
      <c:legendPos val="r"/>
      <c:layout>
        <c:manualLayout>
          <c:xMode val="edge"/>
          <c:yMode val="edge"/>
          <c:x val="0.84092853751187091"/>
          <c:y val="0.53603919330289196"/>
          <c:w val="0.12590432098765433"/>
          <c:h val="0.252042237442922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8575">
      <a:solidFill>
        <a:schemeClr val="tx1">
          <a:lumMod val="65000"/>
          <a:lumOff val="35000"/>
        </a:schemeClr>
      </a:solidFill>
      <a:prstDash val="sysDot"/>
    </a:ln>
    <a:effectLst>
      <a:glow rad="101600">
        <a:schemeClr val="bg2">
          <a:lumMod val="50000"/>
          <a:alpha val="60000"/>
        </a:schemeClr>
      </a:glow>
      <a:softEdge rad="12700"/>
    </a:effectLst>
    <a:scene3d>
      <a:camera prst="orthographicFront"/>
      <a:lightRig rig="threePt" dir="t"/>
    </a:scene3d>
    <a:sp3d>
      <a:bevelT w="82550" h="44450" prst="angle"/>
      <a:bevelB w="82550" h="44450" prst="angle"/>
      <a:contourClr>
        <a:srgbClr val="000000"/>
      </a:contourClr>
    </a:sp3d>
  </c:spPr>
  <c:txPr>
    <a:bodyPr/>
    <a:lstStyle/>
    <a:p>
      <a:pPr>
        <a:defRPr>
          <a:solidFill>
            <a:schemeClr val="accent2">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data.xlsx]mwps!PivotTable3</c:name>
    <c:fmtId val="4"/>
  </c:pivotSource>
  <c:chart>
    <c:title>
      <c:tx>
        <c:rich>
          <a:bodyPr rot="0" spcFirstLastPara="1" vertOverflow="ellipsis" vert="horz" wrap="square" anchor="ctr" anchorCtr="1"/>
          <a:lstStyle/>
          <a:p>
            <a:pPr>
              <a:defRPr sz="1600" b="1" i="0" u="sng"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r>
              <a:rPr lang="en-US" b="1" u="sng"/>
              <a:t>Sales According To Month</a:t>
            </a:r>
          </a:p>
        </c:rich>
      </c:tx>
      <c:overlay val="0"/>
      <c:spPr>
        <a:noFill/>
        <a:ln w="38100">
          <a:noFill/>
        </a:ln>
        <a:effectLst/>
      </c:spPr>
    </c:title>
    <c:autoTitleDeleted val="0"/>
    <c:pivotFmts>
      <c:pivotFmt>
        <c:idx val="0"/>
        <c:spPr>
          <a:ln>
            <a:solidFill>
              <a:srgbClr val="C00000"/>
            </a:solidFill>
          </a:ln>
          <a:effectLst>
            <a:innerShdw blurRad="114300">
              <a:prstClr val="black"/>
            </a:innerShdw>
          </a:effectLst>
          <a:sp3d>
            <a:bevelT w="127000" h="127000" prst="coolSlant"/>
            <a:bevelB w="127000" h="127000"/>
            <a:contourClr>
              <a:srgbClr val="C00000"/>
            </a:contourClr>
          </a:sp3d>
        </c:spPr>
        <c:marker>
          <c:symbol val="none"/>
        </c:marker>
        <c:dLbl>
          <c:idx val="0"/>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ln>
            <a:solidFill>
              <a:srgbClr val="C00000"/>
            </a:solidFill>
          </a:ln>
          <a:effectLst>
            <a:innerShdw blurRad="114300">
              <a:prstClr val="black"/>
            </a:innerShdw>
          </a:effectLst>
          <a:scene3d>
            <a:camera prst="orthographicFront"/>
            <a:lightRig rig="threePt" dir="t"/>
          </a:scene3d>
          <a:sp3d>
            <a:bevelT w="127000" h="127000" prst="coolSlant"/>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
        <c:marker>
          <c:symbol val="none"/>
        </c:marker>
        <c:dLbl>
          <c:idx val="0"/>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pivotFmt>
      <c:pivotFmt>
        <c:idx val="4"/>
        <c:spPr>
          <a:solidFill>
            <a:schemeClr val="accent2"/>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pivotFmt>
      <c:pivotFmt>
        <c:idx val="5"/>
        <c:spPr>
          <a:solidFill>
            <a:schemeClr val="accent3"/>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pivotFmt>
      <c:pivotFmt>
        <c:idx val="6"/>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pivotFmt>
      <c:pivotFmt>
        <c:idx val="7"/>
        <c:spPr>
          <a:solidFill>
            <a:schemeClr val="accent2"/>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pivotFmt>
      <c:pivotFmt>
        <c:idx val="8"/>
        <c:spPr>
          <a:solidFill>
            <a:schemeClr val="accent3"/>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7"/>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mwps!$B$3:$B$4</c:f>
              <c:strCache>
                <c:ptCount val="1"/>
                <c:pt idx="0">
                  <c:v>LAPTOP</c:v>
                </c:pt>
              </c:strCache>
            </c:strRef>
          </c:tx>
          <c:spPr>
            <a:ln>
              <a:solidFill>
                <a:srgbClr val="C00000"/>
              </a:solidFill>
            </a:ln>
            <a:effectLst>
              <a:innerShdw blurRad="114300">
                <a:prstClr val="black"/>
              </a:innerShdw>
            </a:effectLst>
            <a:sp3d>
              <a:bevelT w="127000" h="127000" prst="coolSlant"/>
              <a:bevelB w="127000" h="127000"/>
              <a:contourClr>
                <a:srgbClr val="C00000"/>
              </a:contourClr>
            </a:sp3d>
          </c:spPr>
          <c:explosion val="5"/>
          <c:dPt>
            <c:idx val="0"/>
            <c:bubble3D val="0"/>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extLst>
              <c:ext xmlns:c16="http://schemas.microsoft.com/office/drawing/2014/chart" uri="{C3380CC4-5D6E-409C-BE32-E72D297353CC}">
                <c16:uniqueId val="{00000001-D435-4523-B317-0FDA3686781D}"/>
              </c:ext>
            </c:extLst>
          </c:dPt>
          <c:dPt>
            <c:idx val="1"/>
            <c:bubble3D val="0"/>
            <c:spPr>
              <a:solidFill>
                <a:schemeClr val="accent2"/>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extLst>
              <c:ext xmlns:c16="http://schemas.microsoft.com/office/drawing/2014/chart" uri="{C3380CC4-5D6E-409C-BE32-E72D297353CC}">
                <c16:uniqueId val="{00000003-D435-4523-B317-0FDA3686781D}"/>
              </c:ext>
            </c:extLst>
          </c:dPt>
          <c:dPt>
            <c:idx val="2"/>
            <c:bubble3D val="0"/>
            <c:spPr>
              <a:solidFill>
                <a:schemeClr val="accent3"/>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extLst>
              <c:ext xmlns:c16="http://schemas.microsoft.com/office/drawing/2014/chart" uri="{C3380CC4-5D6E-409C-BE32-E72D297353CC}">
                <c16:uniqueId val="{00000004-3ABE-45CA-8EC6-F79B67D40D46}"/>
              </c:ext>
            </c:extLst>
          </c:dPt>
          <c:dLbls>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mwps!$A$5:$A$8</c:f>
              <c:strCache>
                <c:ptCount val="3"/>
                <c:pt idx="0">
                  <c:v>JAN</c:v>
                </c:pt>
                <c:pt idx="1">
                  <c:v>FEB</c:v>
                </c:pt>
                <c:pt idx="2">
                  <c:v>MAR</c:v>
                </c:pt>
              </c:strCache>
            </c:strRef>
          </c:cat>
          <c:val>
            <c:numRef>
              <c:f>mwps!$B$5:$B$8</c:f>
              <c:numCache>
                <c:formatCode>General</c:formatCode>
                <c:ptCount val="3"/>
                <c:pt idx="0">
                  <c:v>4952000</c:v>
                </c:pt>
                <c:pt idx="1">
                  <c:v>4978000</c:v>
                </c:pt>
                <c:pt idx="2">
                  <c:v>6894000</c:v>
                </c:pt>
              </c:numCache>
            </c:numRef>
          </c:val>
          <c:extLst>
            <c:ext xmlns:c16="http://schemas.microsoft.com/office/drawing/2014/chart" uri="{C3380CC4-5D6E-409C-BE32-E72D297353CC}">
              <c16:uniqueId val="{00000000-3ABE-45CA-8EC6-F79B67D40D46}"/>
            </c:ext>
          </c:extLst>
        </c:ser>
        <c:ser>
          <c:idx val="1"/>
          <c:order val="1"/>
          <c:tx>
            <c:strRef>
              <c:f>mwps!$C$3:$C$4</c:f>
              <c:strCache>
                <c:ptCount val="1"/>
                <c:pt idx="0">
                  <c:v>MOBILE</c:v>
                </c:pt>
              </c:strCache>
            </c:strRef>
          </c:tx>
          <c:spPr>
            <a:ln>
              <a:solidFill>
                <a:srgbClr val="C00000"/>
              </a:solidFill>
            </a:ln>
            <a:effectLst>
              <a:innerShdw blurRad="114300">
                <a:prstClr val="black"/>
              </a:innerShdw>
            </a:effectLst>
            <a:scene3d>
              <a:camera prst="orthographicFront"/>
              <a:lightRig rig="threePt" dir="t"/>
            </a:scene3d>
            <a:sp3d>
              <a:bevelT w="127000" h="127000" prst="coolSlant"/>
              <a:bevelB w="127000" h="127000"/>
            </a:sp3d>
          </c:spPr>
          <c:dPt>
            <c:idx val="0"/>
            <c:bubble3D val="0"/>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Pt>
          <c:dPt>
            <c:idx val="1"/>
            <c:bubble3D val="0"/>
            <c:spPr>
              <a:solidFill>
                <a:schemeClr val="accent2"/>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Pt>
          <c:dPt>
            <c:idx val="2"/>
            <c:bubble3D val="0"/>
            <c:spPr>
              <a:solidFill>
                <a:schemeClr val="accent3"/>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Pt>
          <c:dLbls>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showLeaderLines val="1"/>
            <c:extLst>
              <c:ext xmlns:c15="http://schemas.microsoft.com/office/drawing/2012/chart" uri="{CE6537A1-D6FC-4f65-9D91-7224C49458BB}"/>
            </c:extLst>
          </c:dLbls>
          <c:cat>
            <c:strRef>
              <c:f>mwps!$A$5:$A$8</c:f>
              <c:strCache>
                <c:ptCount val="3"/>
                <c:pt idx="0">
                  <c:v>JAN</c:v>
                </c:pt>
                <c:pt idx="1">
                  <c:v>FEB</c:v>
                </c:pt>
                <c:pt idx="2">
                  <c:v>MAR</c:v>
                </c:pt>
              </c:strCache>
            </c:strRef>
          </c:cat>
          <c:val>
            <c:numRef>
              <c:f>mwps!$C$5:$C$8</c:f>
              <c:numCache>
                <c:formatCode>General</c:formatCode>
                <c:ptCount val="3"/>
                <c:pt idx="0">
                  <c:v>7784000</c:v>
                </c:pt>
                <c:pt idx="1">
                  <c:v>5529000</c:v>
                </c:pt>
                <c:pt idx="2">
                  <c:v>8030000</c:v>
                </c:pt>
              </c:numCache>
            </c:numRef>
          </c:val>
          <c:extLst>
            <c:ext xmlns:c16="http://schemas.microsoft.com/office/drawing/2014/chart" uri="{C3380CC4-5D6E-409C-BE32-E72D297353CC}">
              <c16:uniqueId val="{00000006-1991-4F34-A2AA-D1F4F74486F9}"/>
            </c:ext>
          </c:extLst>
        </c:ser>
        <c:ser>
          <c:idx val="2"/>
          <c:order val="2"/>
          <c:tx>
            <c:strRef>
              <c:f>mwps!$D$3:$D$4</c:f>
              <c:strCache>
                <c:ptCount val="1"/>
                <c:pt idx="0">
                  <c:v>TV</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showLeaderLines val="1"/>
            <c:extLst>
              <c:ext xmlns:c15="http://schemas.microsoft.com/office/drawing/2012/chart" uri="{CE6537A1-D6FC-4f65-9D91-7224C49458BB}"/>
            </c:extLst>
          </c:dLbls>
          <c:cat>
            <c:strRef>
              <c:f>mwps!$A$5:$A$8</c:f>
              <c:strCache>
                <c:ptCount val="3"/>
                <c:pt idx="0">
                  <c:v>JAN</c:v>
                </c:pt>
                <c:pt idx="1">
                  <c:v>FEB</c:v>
                </c:pt>
                <c:pt idx="2">
                  <c:v>MAR</c:v>
                </c:pt>
              </c:strCache>
            </c:strRef>
          </c:cat>
          <c:val>
            <c:numRef>
              <c:f>mwps!$D$5:$D$8</c:f>
              <c:numCache>
                <c:formatCode>General</c:formatCode>
                <c:ptCount val="3"/>
                <c:pt idx="0">
                  <c:v>3350000</c:v>
                </c:pt>
                <c:pt idx="1">
                  <c:v>2707000</c:v>
                </c:pt>
                <c:pt idx="2">
                  <c:v>2090000</c:v>
                </c:pt>
              </c:numCache>
            </c:numRef>
          </c:val>
          <c:extLst>
            <c:ext xmlns:c16="http://schemas.microsoft.com/office/drawing/2014/chart" uri="{C3380CC4-5D6E-409C-BE32-E72D297353CC}">
              <c16:uniqueId val="{00000007-1991-4F34-A2AA-D1F4F74486F9}"/>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manualLayout>
          <c:xMode val="edge"/>
          <c:yMode val="edge"/>
          <c:x val="0.79500871679443041"/>
          <c:y val="0.4526550405970331"/>
          <c:w val="0.12700179774975331"/>
          <c:h val="0.2334278421053573"/>
        </c:manualLayout>
      </c:layout>
      <c:overlay val="0"/>
      <c:spPr>
        <a:noFill/>
        <a:ln>
          <a:noFill/>
        </a:ln>
        <a:effectLst/>
      </c:spPr>
      <c:txPr>
        <a:bodyPr rot="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blipFill>
      <a:blip xmlns:r="http://schemas.openxmlformats.org/officeDocument/2006/relationships" r:embed="rId1"/>
      <a:tile tx="0" ty="0" sx="100000" sy="100000" flip="none" algn="tl"/>
    </a:blipFill>
    <a:ln w="9525" cap="flat" cmpd="sng" algn="ctr">
      <a:solidFill>
        <a:schemeClr val="tx1">
          <a:lumMod val="15000"/>
          <a:lumOff val="85000"/>
        </a:schemeClr>
      </a:solidFill>
      <a:round/>
    </a:ln>
    <a:effectLst/>
  </c:spPr>
  <c:txPr>
    <a:bodyPr/>
    <a:lstStyle/>
    <a:p>
      <a:pPr>
        <a:defRPr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data.xlsx]zws!PivotTable1</c:name>
    <c:fmtId val="19"/>
  </c:pivotSource>
  <c:chart>
    <c:title>
      <c:tx>
        <c:rich>
          <a:bodyPr rot="0" spcFirstLastPara="1" vertOverflow="ellipsis" vert="horz" wrap="square" anchor="ctr" anchorCtr="1"/>
          <a:lstStyle/>
          <a:p>
            <a:pPr>
              <a:defRPr sz="20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r>
              <a:rPr lang="en-IN" sz="2000"/>
              <a:t>Sales According To Zone</a:t>
            </a:r>
          </a:p>
        </c:rich>
      </c:tx>
      <c:overlay val="0"/>
      <c:spPr>
        <a:noFill/>
        <a:ln w="9525">
          <a:solidFill>
            <a:schemeClr val="accent1"/>
          </a:solidFill>
          <a:prstDash val="sysDot"/>
        </a:ln>
        <a:effectLst>
          <a:outerShdw blurRad="101600" dist="50800" dir="5400000" sx="109000" sy="109000" algn="ctr" rotWithShape="0">
            <a:srgbClr val="000000">
              <a:alpha val="43137"/>
            </a:srgbClr>
          </a:outerShdw>
        </a:effectLst>
      </c:spPr>
      <c:txPr>
        <a:bodyPr rot="0" spcFirstLastPara="1" vertOverflow="ellipsis" vert="horz" wrap="square" anchor="ctr" anchorCtr="1"/>
        <a:lstStyle/>
        <a:p>
          <a:pPr>
            <a:defRPr sz="20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zws!$B$3:$B$4</c:f>
              <c:strCache>
                <c:ptCount val="1"/>
                <c:pt idx="0">
                  <c:v>EAST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zws!$B$5:$B$21</c:f>
              <c:numCache>
                <c:formatCode>General</c:formatCode>
                <c:ptCount val="16"/>
                <c:pt idx="6">
                  <c:v>5500000</c:v>
                </c:pt>
                <c:pt idx="7">
                  <c:v>1506000</c:v>
                </c:pt>
                <c:pt idx="11">
                  <c:v>3200000</c:v>
                </c:pt>
                <c:pt idx="12">
                  <c:v>1625000</c:v>
                </c:pt>
                <c:pt idx="14">
                  <c:v>3600000</c:v>
                </c:pt>
              </c:numCache>
            </c:numRef>
          </c:val>
          <c:shape val="cylinder"/>
          <c:extLst>
            <c:ext xmlns:c16="http://schemas.microsoft.com/office/drawing/2014/chart" uri="{C3380CC4-5D6E-409C-BE32-E72D297353CC}">
              <c16:uniqueId val="{00000000-837C-4888-BF50-6157F58FCEDE}"/>
            </c:ext>
          </c:extLst>
        </c:ser>
        <c:ser>
          <c:idx val="1"/>
          <c:order val="1"/>
          <c:tx>
            <c:strRef>
              <c:f>zws!$C$3:$C$4</c:f>
              <c:strCache>
                <c:ptCount val="1"/>
                <c:pt idx="0">
                  <c:v>NORTH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zws!$C$5:$C$21</c:f>
              <c:numCache>
                <c:formatCode>General</c:formatCode>
                <c:ptCount val="16"/>
                <c:pt idx="4">
                  <c:v>1680000</c:v>
                </c:pt>
                <c:pt idx="7">
                  <c:v>2268000</c:v>
                </c:pt>
                <c:pt idx="8">
                  <c:v>1876000</c:v>
                </c:pt>
                <c:pt idx="9">
                  <c:v>1570000</c:v>
                </c:pt>
                <c:pt idx="13">
                  <c:v>4980000</c:v>
                </c:pt>
              </c:numCache>
            </c:numRef>
          </c:val>
          <c:extLst>
            <c:ext xmlns:c16="http://schemas.microsoft.com/office/drawing/2014/chart" uri="{C3380CC4-5D6E-409C-BE32-E72D297353CC}">
              <c16:uniqueId val="{00000000-4AF7-4E6E-BA92-634854B780E7}"/>
            </c:ext>
          </c:extLst>
        </c:ser>
        <c:ser>
          <c:idx val="2"/>
          <c:order val="2"/>
          <c:tx>
            <c:strRef>
              <c:f>zws!$D$3:$D$4</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zws!$D$5:$D$21</c:f>
              <c:numCache>
                <c:formatCode>General</c:formatCode>
                <c:ptCount val="16"/>
                <c:pt idx="0">
                  <c:v>2298000</c:v>
                </c:pt>
                <c:pt idx="1">
                  <c:v>1177000</c:v>
                </c:pt>
                <c:pt idx="3">
                  <c:v>1716000</c:v>
                </c:pt>
                <c:pt idx="15">
                  <c:v>1558000</c:v>
                </c:pt>
              </c:numCache>
            </c:numRef>
          </c:val>
          <c:extLst>
            <c:ext xmlns:c16="http://schemas.microsoft.com/office/drawing/2014/chart" uri="{C3380CC4-5D6E-409C-BE32-E72D297353CC}">
              <c16:uniqueId val="{00000001-4AF7-4E6E-BA92-634854B780E7}"/>
            </c:ext>
          </c:extLst>
        </c:ser>
        <c:ser>
          <c:idx val="3"/>
          <c:order val="3"/>
          <c:tx>
            <c:strRef>
              <c:f>zws!$E$3:$E$4</c:f>
              <c:strCache>
                <c:ptCount val="1"/>
                <c:pt idx="0">
                  <c:v>WEST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zws!$E$5:$E$21</c:f>
              <c:numCache>
                <c:formatCode>General</c:formatCode>
                <c:ptCount val="16"/>
                <c:pt idx="2">
                  <c:v>3864000</c:v>
                </c:pt>
                <c:pt idx="5">
                  <c:v>1800000</c:v>
                </c:pt>
                <c:pt idx="8">
                  <c:v>1200000</c:v>
                </c:pt>
                <c:pt idx="10">
                  <c:v>2600000</c:v>
                </c:pt>
                <c:pt idx="15">
                  <c:v>2296000</c:v>
                </c:pt>
              </c:numCache>
            </c:numRef>
          </c:val>
          <c:extLst>
            <c:ext xmlns:c16="http://schemas.microsoft.com/office/drawing/2014/chart" uri="{C3380CC4-5D6E-409C-BE32-E72D297353CC}">
              <c16:uniqueId val="{00000002-4AF7-4E6E-BA92-634854B780E7}"/>
            </c:ext>
          </c:extLst>
        </c:ser>
        <c:dLbls>
          <c:showLegendKey val="0"/>
          <c:showVal val="0"/>
          <c:showCatName val="0"/>
          <c:showSerName val="0"/>
          <c:showPercent val="0"/>
          <c:showBubbleSize val="0"/>
        </c:dLbls>
        <c:gapWidth val="0"/>
        <c:gapDepth val="0"/>
        <c:shape val="box"/>
        <c:axId val="2102697567"/>
        <c:axId val="2102682207"/>
        <c:axId val="0"/>
      </c:bar3DChart>
      <c:catAx>
        <c:axId val="2102697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crossAx val="2102682207"/>
        <c:crosses val="autoZero"/>
        <c:auto val="1"/>
        <c:lblAlgn val="ctr"/>
        <c:lblOffset val="100"/>
        <c:noMultiLvlLbl val="0"/>
      </c:catAx>
      <c:valAx>
        <c:axId val="2102682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crossAx val="2102697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w="28575">
      <a:solidFill>
        <a:schemeClr val="accent3">
          <a:lumMod val="75000"/>
        </a:schemeClr>
      </a:solidFill>
      <a:prstDash val="sysDot"/>
    </a:ln>
    <a:effectLst>
      <a:innerShdw blurRad="63500" dist="50800" dir="2700000">
        <a:prstClr val="black">
          <a:alpha val="50000"/>
        </a:prstClr>
      </a:innerShdw>
      <a:softEdge rad="0"/>
    </a:effectLst>
    <a:scene3d>
      <a:camera prst="orthographicFront"/>
      <a:lightRig rig="threePt" dir="t"/>
    </a:scene3d>
    <a:sp3d>
      <a:bevelT w="152400" h="114300" prst="riblet"/>
      <a:bevelB w="82550"/>
    </a:sp3d>
  </c:spPr>
  <c:txPr>
    <a:bodyPr/>
    <a:lstStyle/>
    <a:p>
      <a:pPr>
        <a:defRPr sz="12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data.xlsx]cqws!PivotTable2</c:name>
    <c:fmtId val="3"/>
  </c:pivotSource>
  <c:chart>
    <c:title>
      <c:tx>
        <c:rich>
          <a:bodyPr rot="0" spcFirstLastPara="1" vertOverflow="ellipsis" vert="horz" wrap="square" anchor="ctr" anchorCtr="1"/>
          <a:lstStyle/>
          <a:p>
            <a:pPr>
              <a:defRPr sz="1800" b="1" i="0" u="none" strike="noStrike" kern="1200" cap="none" spc="50" baseline="0">
                <a:ln w="0"/>
                <a:solidFill>
                  <a:schemeClr val="accent5">
                    <a:lumMod val="60000"/>
                    <a:lumOff val="40000"/>
                  </a:schemeClr>
                </a:solidFill>
                <a:effectLst>
                  <a:innerShdw blurRad="63500" dist="50800" dir="13500000">
                    <a:srgbClr val="000000">
                      <a:alpha val="50000"/>
                    </a:srgbClr>
                  </a:innerShdw>
                </a:effectLst>
                <a:latin typeface="Algerian" panose="04020705040A02060702" pitchFamily="82" charset="0"/>
                <a:ea typeface="+mn-ea"/>
                <a:cs typeface="+mn-cs"/>
              </a:defRPr>
            </a:pPr>
            <a:r>
              <a:rPr lang="en-IN" sz="1800">
                <a:solidFill>
                  <a:schemeClr val="accent5">
                    <a:lumMod val="60000"/>
                    <a:lumOff val="40000"/>
                  </a:schemeClr>
                </a:solidFill>
                <a:latin typeface="Algerian" panose="04020705040A02060702" pitchFamily="82" charset="0"/>
              </a:rPr>
              <a:t>Sales</a:t>
            </a:r>
            <a:r>
              <a:rPr lang="en-IN" sz="1800" baseline="0">
                <a:solidFill>
                  <a:schemeClr val="accent5">
                    <a:lumMod val="60000"/>
                    <a:lumOff val="40000"/>
                  </a:schemeClr>
                </a:solidFill>
                <a:latin typeface="Algerian" panose="04020705040A02060702" pitchFamily="82" charset="0"/>
              </a:rPr>
              <a:t> According To P.Q By City</a:t>
            </a:r>
          </a:p>
          <a:p>
            <a:pPr>
              <a:defRPr>
                <a:solidFill>
                  <a:schemeClr val="accent5">
                    <a:lumMod val="60000"/>
                    <a:lumOff val="40000"/>
                  </a:schemeClr>
                </a:solidFill>
                <a:latin typeface="Algerian" panose="04020705040A02060702" pitchFamily="82" charset="0"/>
              </a:defRPr>
            </a:pPr>
            <a:endParaRPr lang="en-IN" sz="100">
              <a:solidFill>
                <a:schemeClr val="accent5">
                  <a:lumMod val="60000"/>
                  <a:lumOff val="40000"/>
                </a:schemeClr>
              </a:solidFill>
              <a:latin typeface="Algerian" panose="04020705040A02060702" pitchFamily="82" charset="0"/>
            </a:endParaRPr>
          </a:p>
        </c:rich>
      </c:tx>
      <c:layout>
        <c:manualLayout>
          <c:xMode val="edge"/>
          <c:yMode val="edge"/>
          <c:x val="0.16810411198600175"/>
          <c:y val="0"/>
        </c:manualLayout>
      </c:layout>
      <c:overlay val="0"/>
      <c:spPr>
        <a:noFill/>
        <a:ln>
          <a:noFill/>
        </a:ln>
        <a:effectLst/>
      </c:spPr>
      <c:txPr>
        <a:bodyPr rot="0" spcFirstLastPara="1" vertOverflow="ellipsis" vert="horz" wrap="square" anchor="ctr" anchorCtr="1"/>
        <a:lstStyle/>
        <a:p>
          <a:pPr>
            <a:defRPr sz="1800" b="1" i="0" u="none" strike="noStrike" kern="1200" cap="none" spc="50" baseline="0">
              <a:ln w="0"/>
              <a:solidFill>
                <a:schemeClr val="accent5">
                  <a:lumMod val="60000"/>
                  <a:lumOff val="40000"/>
                </a:schemeClr>
              </a:solidFill>
              <a:effectLst>
                <a:innerShdw blurRad="63500" dist="50800" dir="13500000">
                  <a:srgbClr val="000000">
                    <a:alpha val="50000"/>
                  </a:srgbClr>
                </a:innerShdw>
              </a:effectLst>
              <a:latin typeface="Algerian" panose="04020705040A02060702" pitchFamily="82" charset="0"/>
              <a:ea typeface="+mn-ea"/>
              <a:cs typeface="+mn-cs"/>
            </a:defRPr>
          </a:pPr>
          <a:endParaRPr lang="en-US"/>
        </a:p>
      </c:txPr>
    </c:title>
    <c:autoTitleDeleted val="0"/>
    <c:pivotFmts>
      <c:pivotFmt>
        <c:idx val="0"/>
        <c:spPr>
          <a:solidFill>
            <a:srgbClr val="C0000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1"/>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cqws!$B$3:$B$4</c:f>
              <c:strCache>
                <c:ptCount val="1"/>
                <c:pt idx="0">
                  <c:v>LAPTOP</c:v>
                </c:pt>
              </c:strCache>
            </c:strRef>
          </c:tx>
          <c:spPr>
            <a:solidFill>
              <a:srgbClr val="C00000"/>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cqws!$A$5:$A$15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cqws!$B$5:$B$15</c:f>
              <c:numCache>
                <c:formatCode>General</c:formatCode>
                <c:ptCount val="10"/>
                <c:pt idx="0">
                  <c:v>72</c:v>
                </c:pt>
                <c:pt idx="2">
                  <c:v>82</c:v>
                </c:pt>
                <c:pt idx="3">
                  <c:v>42</c:v>
                </c:pt>
                <c:pt idx="5">
                  <c:v>59</c:v>
                </c:pt>
                <c:pt idx="6">
                  <c:v>80</c:v>
                </c:pt>
                <c:pt idx="7">
                  <c:v>82</c:v>
                </c:pt>
                <c:pt idx="8">
                  <c:v>83</c:v>
                </c:pt>
                <c:pt idx="9">
                  <c:v>42</c:v>
                </c:pt>
              </c:numCache>
            </c:numRef>
          </c:val>
          <c:extLst>
            <c:ext xmlns:c16="http://schemas.microsoft.com/office/drawing/2014/chart" uri="{C3380CC4-5D6E-409C-BE32-E72D297353CC}">
              <c16:uniqueId val="{00000000-99A4-4EDC-8342-9C50BA9A4738}"/>
            </c:ext>
          </c:extLst>
        </c:ser>
        <c:ser>
          <c:idx val="1"/>
          <c:order val="1"/>
          <c:tx>
            <c:strRef>
              <c:f>cqws!$C$3:$C$4</c:f>
              <c:strCache>
                <c:ptCount val="1"/>
                <c:pt idx="0">
                  <c:v>MOBILE</c:v>
                </c:pt>
              </c:strCache>
            </c:strRef>
          </c:tx>
          <c:spPr>
            <a:solidFill>
              <a:srgbClr val="C00000"/>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cqws!$A$5:$A$15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cqws!$C$5:$C$15</c:f>
              <c:numCache>
                <c:formatCode>General</c:formatCode>
                <c:ptCount val="10"/>
                <c:pt idx="0">
                  <c:v>112</c:v>
                </c:pt>
                <c:pt idx="3">
                  <c:v>88</c:v>
                </c:pt>
                <c:pt idx="4">
                  <c:v>84</c:v>
                </c:pt>
                <c:pt idx="6">
                  <c:v>65</c:v>
                </c:pt>
                <c:pt idx="8">
                  <c:v>158</c:v>
                </c:pt>
                <c:pt idx="9">
                  <c:v>110</c:v>
                </c:pt>
              </c:numCache>
            </c:numRef>
          </c:val>
          <c:extLst>
            <c:ext xmlns:c16="http://schemas.microsoft.com/office/drawing/2014/chart" uri="{C3380CC4-5D6E-409C-BE32-E72D297353CC}">
              <c16:uniqueId val="{00000000-7F01-4081-A622-23C7F03C6695}"/>
            </c:ext>
          </c:extLst>
        </c:ser>
        <c:ser>
          <c:idx val="2"/>
          <c:order val="2"/>
          <c:tx>
            <c:strRef>
              <c:f>cqws!$D$3:$D$4</c:f>
              <c:strCache>
                <c:ptCount val="1"/>
                <c:pt idx="0">
                  <c:v>TV</c:v>
                </c:pt>
              </c:strCache>
            </c:strRef>
          </c:tx>
          <c:spPr>
            <a:solidFill>
              <a:srgbClr val="0070C0"/>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cqws!$A$5:$A$15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cqws!$D$5:$D$15</c:f>
              <c:numCache>
                <c:formatCode>General</c:formatCode>
                <c:ptCount val="10"/>
                <c:pt idx="1">
                  <c:v>66</c:v>
                </c:pt>
                <c:pt idx="2">
                  <c:v>57</c:v>
                </c:pt>
                <c:pt idx="7">
                  <c:v>83</c:v>
                </c:pt>
                <c:pt idx="9">
                  <c:v>120</c:v>
                </c:pt>
              </c:numCache>
            </c:numRef>
          </c:val>
          <c:extLst>
            <c:ext xmlns:c16="http://schemas.microsoft.com/office/drawing/2014/chart" uri="{C3380CC4-5D6E-409C-BE32-E72D297353CC}">
              <c16:uniqueId val="{00000001-7F01-4081-A622-23C7F03C6695}"/>
            </c:ext>
          </c:extLst>
        </c:ser>
        <c:dLbls>
          <c:showLegendKey val="0"/>
          <c:showVal val="0"/>
          <c:showCatName val="0"/>
          <c:showSerName val="0"/>
          <c:showPercent val="0"/>
          <c:showBubbleSize val="0"/>
        </c:dLbls>
        <c:gapWidth val="52"/>
        <c:gapDepth val="192"/>
        <c:shape val="box"/>
        <c:axId val="199859855"/>
        <c:axId val="199854095"/>
        <c:axId val="0"/>
      </c:bar3DChart>
      <c:catAx>
        <c:axId val="1998598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99854095"/>
        <c:crosses val="autoZero"/>
        <c:auto val="1"/>
        <c:lblAlgn val="ctr"/>
        <c:lblOffset val="100"/>
        <c:noMultiLvlLbl val="0"/>
      </c:catAx>
      <c:valAx>
        <c:axId val="199854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9985985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38100" cap="flat" cmpd="sng" algn="ctr">
      <a:solidFill>
        <a:schemeClr val="bg2">
          <a:lumMod val="10000"/>
        </a:schemeClr>
      </a:solidFill>
      <a:round/>
    </a:ln>
    <a:effectLst>
      <a:innerShdw blurRad="152400" dist="50800" dir="2700000">
        <a:prstClr val="black">
          <a:alpha val="50000"/>
        </a:prstClr>
      </a:innerShdw>
    </a:effectLst>
    <a:scene3d>
      <a:camera prst="orthographicFront"/>
      <a:lightRig rig="threePt" dir="t"/>
    </a:scene3d>
    <a:sp3d>
      <a:bevelT/>
    </a:sp3d>
  </c:spPr>
  <c:txPr>
    <a:bodyPr/>
    <a:lstStyle/>
    <a:p>
      <a:pPr>
        <a:defRPr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data.xlsx]cwbs!PivotTable1</c:name>
    <c:fmtId val="0"/>
  </c:pivotSource>
  <c:chart>
    <c:title>
      <c:tx>
        <c:rich>
          <a:bodyPr rot="0" spcFirstLastPara="1" vertOverflow="ellipsis" vert="horz" wrap="square" anchor="ctr" anchorCtr="1"/>
          <a:lstStyle/>
          <a:p>
            <a:pPr>
              <a:defRPr sz="1400" b="1" i="0" u="none" strike="noStrike" kern="1200" cap="none" spc="50" baseline="0">
                <a:ln w="0"/>
                <a:solidFill>
                  <a:schemeClr val="bg2"/>
                </a:solidFill>
                <a:effectLst>
                  <a:innerShdw blurRad="63500" dist="50800" dir="13500000">
                    <a:srgbClr val="000000">
                      <a:alpha val="50000"/>
                    </a:srgbClr>
                  </a:innerShdw>
                </a:effectLst>
                <a:latin typeface="Broadway" panose="04040905080B02020502" pitchFamily="82" charset="0"/>
                <a:ea typeface="+mn-ea"/>
                <a:cs typeface="+mn-cs"/>
              </a:defRPr>
            </a:pPr>
            <a:r>
              <a:rPr lang="en-US" sz="1400" b="1">
                <a:latin typeface="Broadway" panose="04040905080B02020502" pitchFamily="82" charset="0"/>
              </a:rPr>
              <a:t>Sales According To Brand</a:t>
            </a:r>
          </a:p>
        </c:rich>
      </c:tx>
      <c:layout>
        <c:manualLayout>
          <c:xMode val="edge"/>
          <c:yMode val="edge"/>
          <c:x val="0.23031688699463027"/>
          <c:y val="0.10246161203819151"/>
        </c:manualLayout>
      </c:layout>
      <c:overlay val="0"/>
      <c:spPr>
        <a:noFill/>
        <a:ln>
          <a:noFill/>
        </a:ln>
        <a:effectLst>
          <a:outerShdw blurRad="25400" dist="50800" dir="5400000" algn="ctr" rotWithShape="0">
            <a:srgbClr val="000000">
              <a:alpha val="43137"/>
            </a:srgbClr>
          </a:outerShdw>
        </a:effectLst>
      </c:spPr>
      <c:txPr>
        <a:bodyPr rot="0" spcFirstLastPara="1" vertOverflow="ellipsis" vert="horz" wrap="square" anchor="ctr" anchorCtr="1"/>
        <a:lstStyle/>
        <a:p>
          <a:pPr>
            <a:defRPr sz="1400" b="1" i="0" u="none" strike="noStrike" kern="1200" cap="none" spc="50" baseline="0">
              <a:ln w="0"/>
              <a:solidFill>
                <a:schemeClr val="bg2"/>
              </a:solidFill>
              <a:effectLst>
                <a:innerShdw blurRad="63500" dist="50800" dir="13500000">
                  <a:srgbClr val="000000">
                    <a:alpha val="50000"/>
                  </a:srgbClr>
                </a:innerShdw>
              </a:effectLst>
              <a:latin typeface="Broadway" panose="04040905080B02020502" pitchFamily="82"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3"/>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4"/>
        <c:spPr>
          <a:solidFill>
            <a:srgbClr val="FFC000"/>
          </a:soli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5"/>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s>
    <c:plotArea>
      <c:layout>
        <c:manualLayout>
          <c:layoutTarget val="inner"/>
          <c:xMode val="edge"/>
          <c:yMode val="edge"/>
          <c:x val="0.32320041416841244"/>
          <c:y val="0.23453362255965293"/>
          <c:w val="0.45169277620785209"/>
          <c:h val="0.60016586468358124"/>
        </c:manualLayout>
      </c:layout>
      <c:doughnutChart>
        <c:varyColors val="1"/>
        <c:ser>
          <c:idx val="0"/>
          <c:order val="0"/>
          <c:tx>
            <c:strRef>
              <c:f>cwbs!$B$3</c:f>
              <c:strCache>
                <c:ptCount val="1"/>
                <c:pt idx="0">
                  <c:v>Total</c:v>
                </c:pt>
              </c:strCache>
            </c:strRef>
          </c:tx>
          <c:spPr>
            <a:ln w="12700">
              <a:solidFill>
                <a:srgbClr val="FFC000"/>
              </a:solidFill>
            </a:ln>
            <a:scene3d>
              <a:camera prst="orthographicFront"/>
              <a:lightRig rig="threePt" dir="t"/>
            </a:scene3d>
            <a:sp3d>
              <a:bevelT w="82550" h="44450" prst="angle"/>
              <a:bevelB w="82550" h="44450" prst="angle"/>
              <a:contourClr>
                <a:srgbClr val="000000"/>
              </a:contourClr>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2-87C0-407D-9A8E-F3C872D1A1AA}"/>
              </c:ext>
            </c:extLst>
          </c:dPt>
          <c:dPt>
            <c:idx val="1"/>
            <c:bubble3D val="0"/>
            <c:spPr>
              <a:solidFill>
                <a:srgbClr val="FFC000"/>
              </a:soli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3-59C4-4844-817B-F9470A94D76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3-87C0-407D-9A8E-F3C872D1A1AA}"/>
              </c:ext>
            </c:extLst>
          </c:dPt>
          <c:dPt>
            <c:idx val="3"/>
            <c:bubble3D val="0"/>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7-59C4-4844-817B-F9470A94D76D}"/>
              </c:ext>
            </c:extLst>
          </c:dPt>
          <c:dPt>
            <c:idx val="4"/>
            <c:bubble3D val="0"/>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4-87C0-407D-9A8E-F3C872D1A1A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B-59C4-4844-817B-F9470A94D76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cwbs!$A$4:$A$10</c:f>
              <c:strCache>
                <c:ptCount val="6"/>
                <c:pt idx="0">
                  <c:v>APPLE</c:v>
                </c:pt>
                <c:pt idx="1">
                  <c:v>DEL</c:v>
                </c:pt>
                <c:pt idx="2">
                  <c:v>HP</c:v>
                </c:pt>
                <c:pt idx="3">
                  <c:v>LG</c:v>
                </c:pt>
                <c:pt idx="4">
                  <c:v>SAMSUNG</c:v>
                </c:pt>
                <c:pt idx="5">
                  <c:v>SONI</c:v>
                </c:pt>
              </c:strCache>
            </c:strRef>
          </c:cat>
          <c:val>
            <c:numRef>
              <c:f>cwbs!$B$4:$B$10</c:f>
              <c:numCache>
                <c:formatCode>General</c:formatCode>
                <c:ptCount val="6"/>
                <c:pt idx="0">
                  <c:v>11680000</c:v>
                </c:pt>
                <c:pt idx="1">
                  <c:v>8090000</c:v>
                </c:pt>
                <c:pt idx="2">
                  <c:v>8734000</c:v>
                </c:pt>
                <c:pt idx="3">
                  <c:v>2977000</c:v>
                </c:pt>
                <c:pt idx="4">
                  <c:v>9663000</c:v>
                </c:pt>
                <c:pt idx="5">
                  <c:v>5170000</c:v>
                </c:pt>
              </c:numCache>
            </c:numRef>
          </c:val>
          <c:extLst>
            <c:ext xmlns:c16="http://schemas.microsoft.com/office/drawing/2014/chart" uri="{C3380CC4-5D6E-409C-BE32-E72D297353CC}">
              <c16:uniqueId val="{00000000-87C0-407D-9A8E-F3C872D1A1AA}"/>
            </c:ext>
          </c:extLst>
        </c:ser>
        <c:dLbls>
          <c:showLegendKey val="0"/>
          <c:showVal val="0"/>
          <c:showCatName val="0"/>
          <c:showSerName val="0"/>
          <c:showPercent val="0"/>
          <c:showBubbleSize val="0"/>
          <c:showLeaderLines val="0"/>
        </c:dLbls>
        <c:firstSliceAng val="325"/>
        <c:holeSize val="37"/>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r="100000" b="100000"/>
      </a:path>
      <a:tileRect l="-100000" t="-100000"/>
    </a:gradFill>
    <a:ln w="57150" cap="flat" cmpd="sng" algn="ctr">
      <a:solidFill>
        <a:schemeClr val="accent3">
          <a:lumMod val="50000"/>
        </a:schemeClr>
      </a:solidFill>
      <a:round/>
    </a:ln>
    <a:effectLst>
      <a:glow rad="228600">
        <a:schemeClr val="accent1">
          <a:satMod val="175000"/>
          <a:alpha val="40000"/>
        </a:schemeClr>
      </a:glow>
      <a:outerShdw blurRad="50800" dist="139700" dir="18900000" algn="bl" rotWithShape="0">
        <a:prstClr val="black">
          <a:alpha val="40000"/>
        </a:prstClr>
      </a:outerShdw>
      <a:softEdge rad="12700"/>
    </a:effectLst>
    <a:scene3d>
      <a:camera prst="orthographicFront"/>
      <a:lightRig rig="threePt" dir="t"/>
    </a:scene3d>
    <a:sp3d>
      <a:bevelT w="114300" prst="hardEdge"/>
    </a:sp3d>
  </c:spPr>
  <c:txPr>
    <a:bodyPr/>
    <a:lstStyle/>
    <a:p>
      <a:pPr>
        <a:defRPr sz="1000"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data.xlsx]mws!PivotTable2</c:name>
    <c:fmtId val="0"/>
  </c:pivotSource>
  <c:chart>
    <c:title>
      <c:tx>
        <c:rich>
          <a:bodyPr rot="0" spcFirstLastPara="1" vertOverflow="ellipsis" vert="horz" wrap="square" anchor="ctr" anchorCtr="1"/>
          <a:lstStyle/>
          <a:p>
            <a:pPr>
              <a:defRPr sz="1800" b="1" i="0" u="none" strike="noStrike" kern="1200" cap="none" spc="0" baseline="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ea typeface="+mn-ea"/>
                <a:cs typeface="+mn-cs"/>
              </a:defRPr>
            </a:pPr>
            <a:r>
              <a:rPr lang="en-US" b="1" cap="none" spc="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rPr>
              <a:t>sales</a:t>
            </a:r>
            <a:r>
              <a:rPr lang="en-US" b="1" cap="none" spc="0" baseline="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rPr>
              <a:t> according to months</a:t>
            </a:r>
            <a:endParaRPr lang="en-US" b="1" cap="none" spc="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endParaRPr>
          </a:p>
        </c:rich>
      </c:tx>
      <c:layout>
        <c:manualLayout>
          <c:xMode val="edge"/>
          <c:yMode val="edge"/>
          <c:x val="0.18343437260041801"/>
          <c:y val="0.12585211987368161"/>
        </c:manualLayout>
      </c:layout>
      <c:overlay val="0"/>
      <c:spPr>
        <a:noFill/>
        <a:ln>
          <a:noFill/>
        </a:ln>
        <a:effectLst/>
      </c:spPr>
    </c:title>
    <c:autoTitleDeleted val="0"/>
    <c:pivotFmts>
      <c:pivotFmt>
        <c:idx val="0"/>
        <c:spPr>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prstMaterial="flat">
            <a:bevelT w="139700" h="139700" prst="divot"/>
            <a:contourClr>
              <a:srgbClr val="000000"/>
            </a:contourClr>
          </a:sp3d>
        </c:spPr>
        <c:marker>
          <c:symbol val="none"/>
        </c:marke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layout>
            <c:manualLayout>
              <c:x val="-4.5192524475259635E-2"/>
              <c:y val="6.5793904479684237E-2"/>
            </c:manualLayout>
          </c:layout>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pivotFmt>
      <c:pivotFmt>
        <c:idx val="3"/>
        <c:spPr>
          <a:solidFill>
            <a:schemeClr val="accent2">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pivotFmt>
    </c:pivotFmts>
    <c:view3D>
      <c:rotX val="50"/>
      <c:rotY val="27"/>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123633834814461"/>
          <c:y val="0.38452059630444002"/>
          <c:w val="0.80398339822874787"/>
          <c:h val="0.45789856193323064"/>
        </c:manualLayout>
      </c:layout>
      <c:pie3DChart>
        <c:varyColors val="1"/>
        <c:ser>
          <c:idx val="0"/>
          <c:order val="0"/>
          <c:tx>
            <c:strRef>
              <c:f>mws!$B$3</c:f>
              <c:strCache>
                <c:ptCount val="1"/>
                <c:pt idx="0">
                  <c:v>Total</c:v>
                </c:pt>
              </c:strCache>
            </c:strRef>
          </c:tx>
          <c:spPr>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prstMaterial="flat">
              <a:bevelT w="139700" h="139700" prst="divot"/>
              <a:contourClr>
                <a:srgbClr val="000000"/>
              </a:contourClr>
            </a:sp3d>
          </c:spPr>
          <c:explosion val="4"/>
          <c:dPt>
            <c:idx val="0"/>
            <c:bubble3D val="0"/>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extLst>
              <c:ext xmlns:c16="http://schemas.microsoft.com/office/drawing/2014/chart" uri="{C3380CC4-5D6E-409C-BE32-E72D297353CC}">
                <c16:uniqueId val="{00000003-DBD6-4F8E-81E6-2482048F9DC4}"/>
              </c:ext>
            </c:extLst>
          </c:dPt>
          <c:dPt>
            <c:idx val="1"/>
            <c:bubble3D val="0"/>
            <c:spPr>
              <a:solidFill>
                <a:schemeClr val="accent2">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extLst>
              <c:ext xmlns:c16="http://schemas.microsoft.com/office/drawing/2014/chart" uri="{C3380CC4-5D6E-409C-BE32-E72D297353CC}">
                <c16:uniqueId val="{00000004-DBD6-4F8E-81E6-2482048F9DC4}"/>
              </c:ext>
            </c:extLst>
          </c:dPt>
          <c:dPt>
            <c:idx val="2"/>
            <c:bubble3D val="0"/>
            <c:spPr>
              <a:solidFill>
                <a:schemeClr val="accent3">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extLst>
              <c:ext xmlns:c16="http://schemas.microsoft.com/office/drawing/2014/chart" uri="{C3380CC4-5D6E-409C-BE32-E72D297353CC}">
                <c16:uniqueId val="{00000002-DBD6-4F8E-81E6-2482048F9DC4}"/>
              </c:ext>
            </c:extLst>
          </c:dPt>
          <c:dLbls>
            <c:dLbl>
              <c:idx val="2"/>
              <c:layout>
                <c:manualLayout>
                  <c:x val="-4.5192524475259635E-2"/>
                  <c:y val="6.579390447968423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BD6-4F8E-81E6-2482048F9DC4}"/>
                </c:ext>
              </c:extLst>
            </c:dLbl>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mws!$A$4:$A$7</c:f>
              <c:strCache>
                <c:ptCount val="3"/>
                <c:pt idx="0">
                  <c:v>JAN</c:v>
                </c:pt>
                <c:pt idx="1">
                  <c:v>FEB</c:v>
                </c:pt>
                <c:pt idx="2">
                  <c:v>MAR</c:v>
                </c:pt>
              </c:strCache>
            </c:strRef>
          </c:cat>
          <c:val>
            <c:numRef>
              <c:f>mws!$B$4:$B$7</c:f>
              <c:numCache>
                <c:formatCode>General</c:formatCode>
                <c:ptCount val="3"/>
                <c:pt idx="0">
                  <c:v>16086000</c:v>
                </c:pt>
                <c:pt idx="1">
                  <c:v>13214000</c:v>
                </c:pt>
                <c:pt idx="2">
                  <c:v>17014000</c:v>
                </c:pt>
              </c:numCache>
            </c:numRef>
          </c:val>
          <c:extLst>
            <c:ext xmlns:c16="http://schemas.microsoft.com/office/drawing/2014/chart" uri="{C3380CC4-5D6E-409C-BE32-E72D297353CC}">
              <c16:uniqueId val="{00000000-DBD6-4F8E-81E6-2482048F9DC4}"/>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blipFill>
      <a:blip xmlns:r="http://schemas.openxmlformats.org/officeDocument/2006/relationships" r:embed="rId1"/>
      <a:tile tx="0" ty="0" sx="100000" sy="100000" flip="none" algn="tl"/>
    </a:blipFill>
    <a:ln w="9525" cap="flat" cmpd="sng" algn="ctr">
      <a:solidFill>
        <a:schemeClr val="accent2">
          <a:lumMod val="50000"/>
        </a:schemeClr>
      </a:solidFill>
      <a:prstDash val="sysDash"/>
      <a:round/>
    </a:ln>
    <a:effectLst/>
    <a:scene3d>
      <a:camera prst="orthographicFront"/>
      <a:lightRig rig="threePt" dir="t"/>
    </a:scene3d>
    <a:sp3d>
      <a:bevelT w="114300" prst="artDeco"/>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data.xlsx]cwps!PivotTable1</c:name>
    <c:fmtId val="17"/>
  </c:pivotSource>
  <c:chart>
    <c:title>
      <c:tx>
        <c:rich>
          <a:bodyPr rot="0" spcFirstLastPara="1" vertOverflow="ellipsis" vert="horz" wrap="square" anchor="ctr" anchorCtr="1"/>
          <a:lstStyle/>
          <a:p>
            <a:pPr>
              <a:defRPr sz="1600" b="0" i="0" u="sng"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Bahnschrift Condensed" panose="020B0502040204020203" pitchFamily="34" charset="0"/>
                <a:ea typeface="+mn-ea"/>
                <a:cs typeface="+mn-cs"/>
              </a:defRPr>
            </a:pPr>
            <a:r>
              <a:rPr lang="en-IN" u="sng">
                <a:latin typeface="Bahnschrift Condensed" panose="020B0502040204020203" pitchFamily="34" charset="0"/>
              </a:rPr>
              <a:t>Sales According To City</a:t>
            </a:r>
          </a:p>
        </c:rich>
      </c:tx>
      <c:overlay val="0"/>
      <c:spPr>
        <a:noFill/>
        <a:ln>
          <a:noFill/>
        </a:ln>
        <a:effectLst/>
      </c:spPr>
      <c:txPr>
        <a:bodyPr rot="0" spcFirstLastPara="1" vertOverflow="ellipsis" vert="horz" wrap="square" anchor="ctr" anchorCtr="1"/>
        <a:lstStyle/>
        <a:p>
          <a:pPr>
            <a:defRPr sz="1600" b="0" i="0" u="sng"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Bahnschrift Condensed" panose="020B0502040204020203"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90000"/>
                <a:lumOff val="10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75000"/>
                <a:lumOff val="2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3">
                <a:lumMod val="7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90000"/>
                <a:lumOff val="10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75000"/>
                <a:lumOff val="2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3">
                <a:lumMod val="7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90000"/>
                <a:lumOff val="10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75000"/>
                <a:lumOff val="2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3">
                <a:lumMod val="75000"/>
              </a:schemeClr>
            </a:solidFill>
          </a:ln>
          <a:effectLst/>
          <a:scene3d>
            <a:camera prst="orthographicFront"/>
            <a:lightRig rig="threePt"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34399271519631"/>
          <c:y val="0.27305336832895888"/>
          <c:w val="0.80364240184262681"/>
          <c:h val="0.37500838436862061"/>
        </c:manualLayout>
      </c:layout>
      <c:barChart>
        <c:barDir val="col"/>
        <c:grouping val="clustered"/>
        <c:varyColors val="0"/>
        <c:ser>
          <c:idx val="0"/>
          <c:order val="0"/>
          <c:tx>
            <c:strRef>
              <c:f>cwps!$B$3:$B$4</c:f>
              <c:strCache>
                <c:ptCount val="1"/>
                <c:pt idx="0">
                  <c:v>LAPTOP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2">
                  <a:lumMod val="90000"/>
                  <a:lumOff val="10000"/>
                </a:schemeClr>
              </a:solidFill>
            </a:ln>
            <a:effectLst/>
            <a:scene3d>
              <a:camera prst="orthographicFront"/>
              <a:lightRig rig="threePt" dir="t"/>
            </a:scene3d>
            <a:sp3d>
              <a:bevelT w="101600" prst="riblet"/>
            </a:sp3d>
          </c:spPr>
          <c:invertIfNegative val="0"/>
          <c:cat>
            <c:strRef>
              <c:f>cwps!$A$5:$A$15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cwps!$B$5:$B$15</c:f>
              <c:numCache>
                <c:formatCode>General</c:formatCode>
                <c:ptCount val="10"/>
                <c:pt idx="0">
                  <c:v>2268000</c:v>
                </c:pt>
                <c:pt idx="2">
                  <c:v>1716000</c:v>
                </c:pt>
                <c:pt idx="3">
                  <c:v>1680000</c:v>
                </c:pt>
                <c:pt idx="5">
                  <c:v>1558000</c:v>
                </c:pt>
                <c:pt idx="6">
                  <c:v>3200000</c:v>
                </c:pt>
                <c:pt idx="7">
                  <c:v>2296000</c:v>
                </c:pt>
                <c:pt idx="8">
                  <c:v>2600000</c:v>
                </c:pt>
                <c:pt idx="9">
                  <c:v>1506000</c:v>
                </c:pt>
              </c:numCache>
            </c:numRef>
          </c:val>
          <c:extLst>
            <c:ext xmlns:c16="http://schemas.microsoft.com/office/drawing/2014/chart" uri="{C3380CC4-5D6E-409C-BE32-E72D297353CC}">
              <c16:uniqueId val="{00000000-172F-4D4C-A41E-322319DBD6AF}"/>
            </c:ext>
          </c:extLst>
        </c:ser>
        <c:ser>
          <c:idx val="1"/>
          <c:order val="1"/>
          <c:tx>
            <c:strRef>
              <c:f>cwps!$C$3:$C$4</c:f>
              <c:strCache>
                <c:ptCount val="1"/>
                <c:pt idx="0">
                  <c:v>MOBILE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2">
                  <a:lumMod val="75000"/>
                  <a:lumOff val="25000"/>
                </a:schemeClr>
              </a:solidFill>
            </a:ln>
            <a:effectLst/>
            <a:scene3d>
              <a:camera prst="orthographicFront"/>
              <a:lightRig rig="threePt" dir="t"/>
            </a:scene3d>
            <a:sp3d>
              <a:bevelT w="101600" prst="riblet"/>
            </a:sp3d>
          </c:spPr>
          <c:invertIfNegative val="0"/>
          <c:cat>
            <c:strRef>
              <c:f>cwps!$A$5:$A$15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cwps!$C$5:$C$15</c:f>
              <c:numCache>
                <c:formatCode>General</c:formatCode>
                <c:ptCount val="10"/>
                <c:pt idx="0">
                  <c:v>4980000</c:v>
                </c:pt>
                <c:pt idx="3">
                  <c:v>1876000</c:v>
                </c:pt>
                <c:pt idx="4">
                  <c:v>2298000</c:v>
                </c:pt>
                <c:pt idx="6">
                  <c:v>1625000</c:v>
                </c:pt>
                <c:pt idx="8">
                  <c:v>5064000</c:v>
                </c:pt>
                <c:pt idx="9">
                  <c:v>5500000</c:v>
                </c:pt>
              </c:numCache>
            </c:numRef>
          </c:val>
          <c:extLst>
            <c:ext xmlns:c16="http://schemas.microsoft.com/office/drawing/2014/chart" uri="{C3380CC4-5D6E-409C-BE32-E72D297353CC}">
              <c16:uniqueId val="{00000000-7232-486C-BABE-88B16952B6A4}"/>
            </c:ext>
          </c:extLst>
        </c:ser>
        <c:ser>
          <c:idx val="2"/>
          <c:order val="2"/>
          <c:tx>
            <c:strRef>
              <c:f>cwps!$D$3:$D$4</c:f>
              <c:strCache>
                <c:ptCount val="1"/>
                <c:pt idx="0">
                  <c:v>TV</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accent3">
                  <a:lumMod val="75000"/>
                </a:schemeClr>
              </a:solidFill>
            </a:ln>
            <a:effectLst/>
            <a:scene3d>
              <a:camera prst="orthographicFront"/>
              <a:lightRig rig="threePt" dir="t"/>
            </a:scene3d>
            <a:sp3d>
              <a:bevelT w="101600" prst="riblet"/>
            </a:sp3d>
          </c:spPr>
          <c:invertIfNegative val="0"/>
          <c:cat>
            <c:strRef>
              <c:f>cwps!$A$5:$A$15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cwps!$D$5:$D$15</c:f>
              <c:numCache>
                <c:formatCode>General</c:formatCode>
                <c:ptCount val="10"/>
                <c:pt idx="1">
                  <c:v>1570000</c:v>
                </c:pt>
                <c:pt idx="2">
                  <c:v>1177000</c:v>
                </c:pt>
                <c:pt idx="7">
                  <c:v>1800000</c:v>
                </c:pt>
                <c:pt idx="9">
                  <c:v>3600000</c:v>
                </c:pt>
              </c:numCache>
            </c:numRef>
          </c:val>
          <c:extLst>
            <c:ext xmlns:c16="http://schemas.microsoft.com/office/drawing/2014/chart" uri="{C3380CC4-5D6E-409C-BE32-E72D297353CC}">
              <c16:uniqueId val="{00000001-7232-486C-BABE-88B16952B6A4}"/>
            </c:ext>
          </c:extLst>
        </c:ser>
        <c:dLbls>
          <c:showLegendKey val="0"/>
          <c:showVal val="0"/>
          <c:showCatName val="0"/>
          <c:showSerName val="0"/>
          <c:showPercent val="0"/>
          <c:showBubbleSize val="0"/>
        </c:dLbls>
        <c:gapWidth val="100"/>
        <c:overlap val="-24"/>
        <c:axId val="206208080"/>
        <c:axId val="206191760"/>
      </c:barChart>
      <c:catAx>
        <c:axId val="2062080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6191760"/>
        <c:crosses val="autoZero"/>
        <c:auto val="1"/>
        <c:lblAlgn val="ctr"/>
        <c:lblOffset val="100"/>
        <c:noMultiLvlLbl val="0"/>
      </c:catAx>
      <c:valAx>
        <c:axId val="20619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62080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38100" cap="flat" cmpd="sng" algn="ctr">
      <a:solidFill>
        <a:schemeClr val="accent2">
          <a:lumMod val="50000"/>
        </a:schemeClr>
      </a:solidFill>
      <a:round/>
    </a:ln>
    <a:effectLst>
      <a:glow rad="63500">
        <a:schemeClr val="accent1">
          <a:satMod val="175000"/>
          <a:alpha val="40000"/>
        </a:schemeClr>
      </a:glow>
      <a:outerShdw blurRad="127000" dist="38100" dir="2700000" algn="tl" rotWithShape="0">
        <a:prstClr val="black">
          <a:alpha val="40000"/>
        </a:prstClr>
      </a:outerShdw>
      <a:softEdge rad="0"/>
    </a:effectLst>
    <a:scene3d>
      <a:camera prst="orthographicFront"/>
      <a:lightRig rig="threePt" dir="t"/>
    </a:scene3d>
    <a:sp3d>
      <a:bevelT w="101600" h="101600" prst="relaxedInset"/>
      <a:bevelB w="95250" h="146050"/>
    </a:sp3d>
  </c:spPr>
  <c:txPr>
    <a:bodyPr/>
    <a:lstStyle/>
    <a:p>
      <a:pPr>
        <a:defRPr b="0" cap="none" spc="0">
          <a:ln w="0">
            <a:solidFill>
              <a:schemeClr val="tx2">
                <a:lumMod val="90000"/>
                <a:lumOff val="10000"/>
              </a:schemeClr>
            </a:solidFill>
          </a:ln>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data.xlsx]mws!PivotTable2</c:name>
    <c:fmtId val="3"/>
  </c:pivotSource>
  <c:chart>
    <c:title>
      <c:tx>
        <c:rich>
          <a:bodyPr rot="0" spcFirstLastPara="1" vertOverflow="ellipsis" vert="horz" wrap="square" anchor="ctr" anchorCtr="1"/>
          <a:lstStyle/>
          <a:p>
            <a:pPr>
              <a:defRPr sz="1800" b="1" i="0" u="none" strike="noStrike" kern="1200" cap="none" spc="0" baseline="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ea typeface="+mn-ea"/>
                <a:cs typeface="+mn-cs"/>
              </a:defRPr>
            </a:pPr>
            <a:r>
              <a:rPr lang="en-US" b="1" cap="none" spc="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rPr>
              <a:t>sales</a:t>
            </a:r>
            <a:r>
              <a:rPr lang="en-US" b="1" cap="none" spc="0" baseline="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rPr>
              <a:t> according to months</a:t>
            </a:r>
            <a:endParaRPr lang="en-US" b="1" cap="none" spc="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endParaRPr>
          </a:p>
        </c:rich>
      </c:tx>
      <c:layout>
        <c:manualLayout>
          <c:xMode val="edge"/>
          <c:yMode val="edge"/>
          <c:x val="0.18343437260041801"/>
          <c:y val="0.12585211987368161"/>
        </c:manualLayout>
      </c:layout>
      <c:overlay val="0"/>
      <c:spPr>
        <a:noFill/>
        <a:ln>
          <a:noFill/>
        </a:ln>
        <a:effectLst/>
      </c:spPr>
      <c:txPr>
        <a:bodyPr rot="0" spcFirstLastPara="1" vertOverflow="ellipsis" vert="horz" wrap="square" anchor="ctr" anchorCtr="1"/>
        <a:lstStyle/>
        <a:p>
          <a:pPr>
            <a:defRPr sz="1800" b="1" i="0" u="none" strike="noStrike" kern="1200" cap="none" spc="0" baseline="0">
              <a:ln w="12700">
                <a:solidFill>
                  <a:schemeClr val="tx1">
                    <a:lumMod val="95000"/>
                    <a:lumOff val="5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latin typeface="Algerian" panose="04020705040A02060702" pitchFamily="82" charset="0"/>
              <a:ea typeface="+mn-ea"/>
              <a:cs typeface="+mn-cs"/>
            </a:defRPr>
          </a:pPr>
          <a:endParaRPr lang="en-US"/>
        </a:p>
      </c:txPr>
    </c:title>
    <c:autoTitleDeleted val="0"/>
    <c:pivotFmts>
      <c:pivotFmt>
        <c:idx val="0"/>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marker>
          <c:symbol val="circle"/>
          <c:size val="6"/>
        </c:marke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layout>
            <c:manualLayout>
              <c:x val="-4.5192524475259635E-2"/>
              <c:y val="6.5793904479684237E-2"/>
            </c:manualLayout>
          </c:layout>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marker>
          <c:symbol val="none"/>
        </c:marke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layout>
            <c:manualLayout>
              <c:x val="-4.5192524475259635E-2"/>
              <c:y val="6.5793904479684237E-2"/>
            </c:manualLayout>
          </c:layout>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marker>
          <c:symbol val="none"/>
        </c:marke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dLbl>
          <c:idx val="0"/>
          <c:layout>
            <c:manualLayout>
              <c:x val="-4.5192524475259635E-2"/>
              <c:y val="6.5793904479684237E-2"/>
            </c:manualLayout>
          </c:layout>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s>
    <c:view3D>
      <c:rotX val="50"/>
      <c:rotY val="27"/>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46437581066315"/>
          <c:y val="0.38452059630444002"/>
          <c:w val="0.80398339822874787"/>
          <c:h val="0.45789856193323064"/>
        </c:manualLayout>
      </c:layout>
      <c:pie3DChart>
        <c:varyColors val="1"/>
        <c:ser>
          <c:idx val="0"/>
          <c:order val="0"/>
          <c:tx>
            <c:strRef>
              <c:f>mws!$B$3</c:f>
              <c:strCache>
                <c:ptCount val="1"/>
                <c:pt idx="0">
                  <c:v>Total</c:v>
                </c:pt>
              </c:strCache>
            </c:strRef>
          </c:tx>
          <c:spPr>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prstMaterial="flat">
              <a:bevelT w="139700" h="139700" prst="divot"/>
              <a:contourClr>
                <a:srgbClr val="000000"/>
              </a:contourClr>
            </a:sp3d>
          </c:spPr>
          <c:explosion val="4"/>
          <c:dPt>
            <c:idx val="0"/>
            <c:bubble3D val="0"/>
            <c:spPr>
              <a:solidFill>
                <a:schemeClr val="accent1">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extLst>
              <c:ext xmlns:c16="http://schemas.microsoft.com/office/drawing/2014/chart" uri="{C3380CC4-5D6E-409C-BE32-E72D297353CC}">
                <c16:uniqueId val="{00000001-4022-4C60-8D44-A021F557DDEF}"/>
              </c:ext>
            </c:extLst>
          </c:dPt>
          <c:dPt>
            <c:idx val="1"/>
            <c:bubble3D val="0"/>
            <c:spPr>
              <a:solidFill>
                <a:schemeClr val="accent2">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extLst>
              <c:ext xmlns:c16="http://schemas.microsoft.com/office/drawing/2014/chart" uri="{C3380CC4-5D6E-409C-BE32-E72D297353CC}">
                <c16:uniqueId val="{00000003-4022-4C60-8D44-A021F557DDEF}"/>
              </c:ext>
            </c:extLst>
          </c:dPt>
          <c:dPt>
            <c:idx val="2"/>
            <c:bubble3D val="0"/>
            <c:spPr>
              <a:solidFill>
                <a:schemeClr val="accent3">
                  <a:alpha val="90000"/>
                </a:schemeClr>
              </a:solidFill>
              <a:ln w="76200">
                <a:solidFill>
                  <a:srgbClr val="D60093"/>
                </a:solidFill>
              </a:ln>
              <a:effectLst>
                <a:outerShdw blurRad="50800" dist="38100" dir="18900000" algn="bl" rotWithShape="0">
                  <a:prstClr val="black">
                    <a:alpha val="40000"/>
                  </a:prstClr>
                </a:outerShdw>
              </a:effectLst>
              <a:scene3d>
                <a:camera prst="orthographicFront"/>
                <a:lightRig rig="threePt" dir="t"/>
              </a:scene3d>
              <a:sp3d contourW="76200" prstMaterial="flat">
                <a:bevelT w="139700" h="139700" prst="divot"/>
                <a:contourClr>
                  <a:srgbClr val="D60093"/>
                </a:contourClr>
              </a:sp3d>
            </c:spPr>
            <c:extLst>
              <c:ext xmlns:c16="http://schemas.microsoft.com/office/drawing/2014/chart" uri="{C3380CC4-5D6E-409C-BE32-E72D297353CC}">
                <c16:uniqueId val="{00000005-4022-4C60-8D44-A021F557DDEF}"/>
              </c:ext>
            </c:extLst>
          </c:dPt>
          <c:dLbls>
            <c:dLbl>
              <c:idx val="0"/>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4022-4C60-8D44-A021F557DDEF}"/>
                </c:ext>
              </c:extLst>
            </c:dLbl>
            <c:dLbl>
              <c:idx val="1"/>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022-4C60-8D44-A021F557DDEF}"/>
                </c:ext>
              </c:extLst>
            </c:dLbl>
            <c:dLbl>
              <c:idx val="2"/>
              <c:layout>
                <c:manualLayout>
                  <c:x val="-4.5192524475259635E-2"/>
                  <c:y val="6.5793904479684237E-2"/>
                </c:manualLayout>
              </c:layout>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022-4C60-8D44-A021F557DDEF}"/>
                </c:ext>
              </c:extLst>
            </c:dLbl>
            <c:spPr>
              <a:solidFill>
                <a:sysClr val="window" lastClr="FFFFFF">
                  <a:alpha val="90000"/>
                </a:sysClr>
              </a:solidFill>
              <a:ln w="12700" cap="flat" cmpd="sng" algn="ctr">
                <a:solidFill>
                  <a:srgbClr val="156082"/>
                </a:solidFill>
                <a:round/>
              </a:ln>
              <a:effectLst>
                <a:outerShdw blurRad="50800" dist="38100" dir="2700000" algn="tl" rotWithShape="0">
                  <a:srgbClr val="156082">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mws!$A$4:$A$7</c:f>
              <c:strCache>
                <c:ptCount val="3"/>
                <c:pt idx="0">
                  <c:v>JAN</c:v>
                </c:pt>
                <c:pt idx="1">
                  <c:v>FEB</c:v>
                </c:pt>
                <c:pt idx="2">
                  <c:v>MAR</c:v>
                </c:pt>
              </c:strCache>
            </c:strRef>
          </c:cat>
          <c:val>
            <c:numRef>
              <c:f>mws!$B$4:$B$7</c:f>
              <c:numCache>
                <c:formatCode>General</c:formatCode>
                <c:ptCount val="3"/>
                <c:pt idx="0">
                  <c:v>16086000</c:v>
                </c:pt>
                <c:pt idx="1">
                  <c:v>13214000</c:v>
                </c:pt>
                <c:pt idx="2">
                  <c:v>17014000</c:v>
                </c:pt>
              </c:numCache>
            </c:numRef>
          </c:val>
          <c:extLst>
            <c:ext xmlns:c16="http://schemas.microsoft.com/office/drawing/2014/chart" uri="{C3380CC4-5D6E-409C-BE32-E72D297353CC}">
              <c16:uniqueId val="{00000006-4022-4C60-8D44-A021F557DDEF}"/>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blipFill>
      <a:blip xmlns:r="http://schemas.openxmlformats.org/officeDocument/2006/relationships" r:embed="rId3"/>
      <a:tile tx="0" ty="0" sx="100000" sy="100000" flip="none" algn="tl"/>
    </a:blipFill>
    <a:ln w="9525" cap="flat" cmpd="sng" algn="ctr">
      <a:solidFill>
        <a:schemeClr val="accent2">
          <a:lumMod val="50000"/>
        </a:schemeClr>
      </a:solidFill>
      <a:prstDash val="sysDash"/>
      <a:round/>
    </a:ln>
    <a:effectLst/>
    <a:scene3d>
      <a:camera prst="orthographicFront"/>
      <a:lightRig rig="threePt" dir="t"/>
    </a:scene3d>
    <a:sp3d>
      <a:bevelT w="114300" prst="artDeco"/>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data.xlsx]cqws!PivotTable2</c:name>
    <c:fmtId val="9"/>
  </c:pivotSource>
  <c:chart>
    <c:title>
      <c:tx>
        <c:rich>
          <a:bodyPr rot="0" spcFirstLastPara="1" vertOverflow="ellipsis" vert="horz" wrap="square" anchor="ctr" anchorCtr="1"/>
          <a:lstStyle/>
          <a:p>
            <a:pPr>
              <a:defRPr sz="1800" b="1" i="0" u="none" strike="noStrike" kern="1200" cap="none" spc="50" baseline="0">
                <a:ln w="0"/>
                <a:solidFill>
                  <a:schemeClr val="accent5">
                    <a:lumMod val="60000"/>
                    <a:lumOff val="40000"/>
                  </a:schemeClr>
                </a:solidFill>
                <a:effectLst>
                  <a:innerShdw blurRad="63500" dist="50800" dir="13500000">
                    <a:srgbClr val="000000">
                      <a:alpha val="50000"/>
                    </a:srgbClr>
                  </a:innerShdw>
                </a:effectLst>
                <a:latin typeface="Algerian" panose="04020705040A02060702" pitchFamily="82" charset="0"/>
                <a:ea typeface="+mn-ea"/>
                <a:cs typeface="+mn-cs"/>
              </a:defRPr>
            </a:pPr>
            <a:r>
              <a:rPr lang="en-IN" sz="1800">
                <a:solidFill>
                  <a:schemeClr val="accent5">
                    <a:lumMod val="60000"/>
                    <a:lumOff val="40000"/>
                  </a:schemeClr>
                </a:solidFill>
                <a:latin typeface="Algerian" panose="04020705040A02060702" pitchFamily="82" charset="0"/>
              </a:rPr>
              <a:t>Sales</a:t>
            </a:r>
            <a:r>
              <a:rPr lang="en-IN" sz="1800" baseline="0">
                <a:solidFill>
                  <a:schemeClr val="accent5">
                    <a:lumMod val="60000"/>
                    <a:lumOff val="40000"/>
                  </a:schemeClr>
                </a:solidFill>
                <a:latin typeface="Algerian" panose="04020705040A02060702" pitchFamily="82" charset="0"/>
              </a:rPr>
              <a:t> According To P.Q By City</a:t>
            </a:r>
          </a:p>
          <a:p>
            <a:pPr>
              <a:defRPr>
                <a:solidFill>
                  <a:schemeClr val="accent5">
                    <a:lumMod val="60000"/>
                    <a:lumOff val="40000"/>
                  </a:schemeClr>
                </a:solidFill>
                <a:latin typeface="Algerian" panose="04020705040A02060702" pitchFamily="82" charset="0"/>
              </a:defRPr>
            </a:pPr>
            <a:endParaRPr lang="en-IN" sz="100">
              <a:solidFill>
                <a:schemeClr val="accent5">
                  <a:lumMod val="60000"/>
                  <a:lumOff val="40000"/>
                </a:schemeClr>
              </a:solidFill>
              <a:latin typeface="Algerian" panose="04020705040A02060702" pitchFamily="82" charset="0"/>
            </a:endParaRPr>
          </a:p>
        </c:rich>
      </c:tx>
      <c:layout>
        <c:manualLayout>
          <c:xMode val="edge"/>
          <c:yMode val="edge"/>
          <c:x val="0.17953049803455751"/>
          <c:y val="3.1360596054525441E-3"/>
        </c:manualLayout>
      </c:layout>
      <c:overlay val="0"/>
      <c:spPr>
        <a:noFill/>
        <a:ln>
          <a:noFill/>
        </a:ln>
        <a:effectLst/>
      </c:spPr>
      <c:txPr>
        <a:bodyPr rot="0" spcFirstLastPara="1" vertOverflow="ellipsis" vert="horz" wrap="square" anchor="ctr" anchorCtr="1"/>
        <a:lstStyle/>
        <a:p>
          <a:pPr>
            <a:defRPr sz="1800" b="1" i="0" u="none" strike="noStrike" kern="1200" cap="none" spc="50" baseline="0">
              <a:ln w="0"/>
              <a:solidFill>
                <a:schemeClr val="accent5">
                  <a:lumMod val="60000"/>
                  <a:lumOff val="40000"/>
                </a:schemeClr>
              </a:solidFill>
              <a:effectLst>
                <a:innerShdw blurRad="63500" dist="50800" dir="13500000">
                  <a:srgbClr val="000000">
                    <a:alpha val="50000"/>
                  </a:srgbClr>
                </a:innerShdw>
              </a:effectLst>
              <a:latin typeface="Algerian" panose="04020705040A02060702" pitchFamily="82" charset="0"/>
              <a:ea typeface="+mn-ea"/>
              <a:cs typeface="+mn-cs"/>
            </a:defRPr>
          </a:pPr>
          <a:endParaRPr lang="en-US"/>
        </a:p>
      </c:txPr>
    </c:title>
    <c:autoTitleDeleted val="0"/>
    <c:pivotFmts>
      <c:pivotFmt>
        <c:idx val="0"/>
        <c:spPr>
          <a:solidFill>
            <a:srgbClr val="C00000"/>
          </a:solidFill>
          <a:ln w="9525" cap="flat" cmpd="sng" algn="ctr">
            <a:solidFill>
              <a:schemeClr val="accent1">
                <a:lumMod val="75000"/>
              </a:schemeClr>
            </a:solidFill>
            <a:round/>
          </a:ln>
          <a:effectLst/>
          <a:sp3d contourW="9525">
            <a:contourClr>
              <a:schemeClr val="accent1">
                <a:lumMod val="7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FFC000"/>
          </a:solidFill>
          <a:ln w="9525" cap="flat" cmpd="sng" algn="ctr">
            <a:solidFill>
              <a:schemeClr val="accent1">
                <a:lumMod val="75000"/>
              </a:schemeClr>
            </a:solidFill>
            <a:round/>
          </a:ln>
          <a:effectLst>
            <a:outerShdw blurRad="50800" dist="50800" dir="8700000" algn="ctr" rotWithShape="0">
              <a:srgbClr val="000000">
                <a:alpha val="43137"/>
              </a:srgbClr>
            </a:outerShdw>
          </a:effectLst>
          <a:sp3d contourW="9525">
            <a:contourClr>
              <a:schemeClr val="accent1">
                <a:lumMod val="7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70C0"/>
          </a:solidFill>
          <a:ln w="9525" cap="flat" cmpd="sng" algn="ctr">
            <a:solidFill>
              <a:schemeClr val="accent1">
                <a:lumMod val="75000"/>
              </a:schemeClr>
            </a:solidFill>
            <a:round/>
          </a:ln>
          <a:effectLst/>
          <a:sp3d contourW="9525">
            <a:contourClr>
              <a:schemeClr val="accent1">
                <a:lumMod val="7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C00000"/>
          </a:solidFill>
          <a:ln w="9525" cap="flat" cmpd="sng" algn="ctr">
            <a:solidFill>
              <a:schemeClr val="accent1">
                <a:lumMod val="75000"/>
              </a:schemeClr>
            </a:solidFill>
            <a:round/>
          </a:ln>
          <a:effectLst/>
          <a:sp3d contourW="9525">
            <a:contourClr>
              <a:schemeClr val="accent1">
                <a:lumMod val="7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C000"/>
          </a:solidFill>
          <a:ln w="9525" cap="flat" cmpd="sng" algn="ctr">
            <a:solidFill>
              <a:schemeClr val="accent1">
                <a:lumMod val="75000"/>
              </a:schemeClr>
            </a:solidFill>
            <a:round/>
          </a:ln>
          <a:effectLst>
            <a:outerShdw blurRad="50800" dist="50800" dir="8700000" algn="ctr" rotWithShape="0">
              <a:srgbClr val="000000">
                <a:alpha val="43137"/>
              </a:srgbClr>
            </a:outerShdw>
          </a:effectLst>
          <a:sp3d contourW="9525">
            <a:contourClr>
              <a:schemeClr val="accent1">
                <a:lumMod val="7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0070C0"/>
          </a:solidFill>
          <a:ln w="9525" cap="flat" cmpd="sng" algn="ctr">
            <a:solidFill>
              <a:schemeClr val="accent1">
                <a:lumMod val="75000"/>
              </a:schemeClr>
            </a:solidFill>
            <a:round/>
          </a:ln>
          <a:effectLst/>
          <a:sp3d contourW="9525">
            <a:contourClr>
              <a:schemeClr val="accent1">
                <a:lumMod val="7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C0000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w="9525" cap="flat" cmpd="sng" algn="ctr">
            <a:solidFill>
              <a:schemeClr val="accent1">
                <a:lumMod val="75000"/>
              </a:schemeClr>
            </a:solidFill>
            <a:round/>
          </a:ln>
          <a:effectLst>
            <a:outerShdw blurRad="50800" dist="50800" dir="8700000" algn="ctr" rotWithShape="0">
              <a:srgbClr val="000000">
                <a:alpha val="43137"/>
              </a:srgbClr>
            </a:outerShdw>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70C0"/>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1"/>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cqws!$B$3:$B$4</c:f>
              <c:strCache>
                <c:ptCount val="1"/>
                <c:pt idx="0">
                  <c:v>LAPTOP</c:v>
                </c:pt>
              </c:strCache>
            </c:strRef>
          </c:tx>
          <c:spPr>
            <a:solidFill>
              <a:srgbClr val="C00000"/>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cqws!$A$5:$A$15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cqws!$B$5:$B$15</c:f>
              <c:numCache>
                <c:formatCode>General</c:formatCode>
                <c:ptCount val="10"/>
                <c:pt idx="0">
                  <c:v>72</c:v>
                </c:pt>
                <c:pt idx="2">
                  <c:v>82</c:v>
                </c:pt>
                <c:pt idx="3">
                  <c:v>42</c:v>
                </c:pt>
                <c:pt idx="5">
                  <c:v>59</c:v>
                </c:pt>
                <c:pt idx="6">
                  <c:v>80</c:v>
                </c:pt>
                <c:pt idx="7">
                  <c:v>82</c:v>
                </c:pt>
                <c:pt idx="8">
                  <c:v>83</c:v>
                </c:pt>
                <c:pt idx="9">
                  <c:v>42</c:v>
                </c:pt>
              </c:numCache>
            </c:numRef>
          </c:val>
          <c:extLst>
            <c:ext xmlns:c16="http://schemas.microsoft.com/office/drawing/2014/chart" uri="{C3380CC4-5D6E-409C-BE32-E72D297353CC}">
              <c16:uniqueId val="{00000000-E6A0-4DEF-84DC-905B0CF490B2}"/>
            </c:ext>
          </c:extLst>
        </c:ser>
        <c:ser>
          <c:idx val="1"/>
          <c:order val="1"/>
          <c:tx>
            <c:strRef>
              <c:f>cqws!$C$3:$C$4</c:f>
              <c:strCache>
                <c:ptCount val="1"/>
                <c:pt idx="0">
                  <c:v>MOBILE</c:v>
                </c:pt>
              </c:strCache>
            </c:strRef>
          </c:tx>
          <c:spPr>
            <a:solidFill>
              <a:srgbClr val="FFC000"/>
            </a:solidFill>
            <a:ln w="9525" cap="flat" cmpd="sng" algn="ctr">
              <a:solidFill>
                <a:schemeClr val="accent2">
                  <a:lumMod val="75000"/>
                </a:schemeClr>
              </a:solidFill>
              <a:round/>
            </a:ln>
            <a:effectLst>
              <a:outerShdw blurRad="50800" dist="50800" dir="8700000" algn="ctr" rotWithShape="0">
                <a:srgbClr val="000000">
                  <a:alpha val="43137"/>
                </a:srgbClr>
              </a:outerShdw>
            </a:effectLst>
            <a:sp3d contourW="9525">
              <a:contourClr>
                <a:schemeClr val="accent2">
                  <a:lumMod val="75000"/>
                </a:schemeClr>
              </a:contourClr>
            </a:sp3d>
          </c:spPr>
          <c:invertIfNegative val="0"/>
          <c:cat>
            <c:strRef>
              <c:f>cqws!$A$5:$A$15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cqws!$C$5:$C$15</c:f>
              <c:numCache>
                <c:formatCode>General</c:formatCode>
                <c:ptCount val="10"/>
                <c:pt idx="0">
                  <c:v>112</c:v>
                </c:pt>
                <c:pt idx="3">
                  <c:v>88</c:v>
                </c:pt>
                <c:pt idx="4">
                  <c:v>84</c:v>
                </c:pt>
                <c:pt idx="6">
                  <c:v>65</c:v>
                </c:pt>
                <c:pt idx="8">
                  <c:v>158</c:v>
                </c:pt>
                <c:pt idx="9">
                  <c:v>110</c:v>
                </c:pt>
              </c:numCache>
            </c:numRef>
          </c:val>
          <c:extLst>
            <c:ext xmlns:c16="http://schemas.microsoft.com/office/drawing/2014/chart" uri="{C3380CC4-5D6E-409C-BE32-E72D297353CC}">
              <c16:uniqueId val="{00000000-9674-4F40-9467-FFB213AB5ABC}"/>
            </c:ext>
          </c:extLst>
        </c:ser>
        <c:ser>
          <c:idx val="2"/>
          <c:order val="2"/>
          <c:tx>
            <c:strRef>
              <c:f>cqws!$D$3:$D$4</c:f>
              <c:strCache>
                <c:ptCount val="1"/>
                <c:pt idx="0">
                  <c:v>TV</c:v>
                </c:pt>
              </c:strCache>
            </c:strRef>
          </c:tx>
          <c:spPr>
            <a:solidFill>
              <a:srgbClr val="0070C0"/>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cqws!$A$5:$A$15</c:f>
              <c:strCache>
                <c:ptCount val="10"/>
                <c:pt idx="0">
                  <c:v>AGRA</c:v>
                </c:pt>
                <c:pt idx="1">
                  <c:v>AMRITSAR</c:v>
                </c:pt>
                <c:pt idx="2">
                  <c:v>bangalore</c:v>
                </c:pt>
                <c:pt idx="3">
                  <c:v>CHANDIGRAH</c:v>
                </c:pt>
                <c:pt idx="4">
                  <c:v>CHANNAI</c:v>
                </c:pt>
                <c:pt idx="5">
                  <c:v>CHENNAI</c:v>
                </c:pt>
                <c:pt idx="6">
                  <c:v>KOLKATA</c:v>
                </c:pt>
                <c:pt idx="7">
                  <c:v>MUMBAI</c:v>
                </c:pt>
                <c:pt idx="8">
                  <c:v>PUNE</c:v>
                </c:pt>
                <c:pt idx="9">
                  <c:v>RANCHI</c:v>
                </c:pt>
              </c:strCache>
            </c:strRef>
          </c:cat>
          <c:val>
            <c:numRef>
              <c:f>cqws!$D$5:$D$15</c:f>
              <c:numCache>
                <c:formatCode>General</c:formatCode>
                <c:ptCount val="10"/>
                <c:pt idx="1">
                  <c:v>66</c:v>
                </c:pt>
                <c:pt idx="2">
                  <c:v>57</c:v>
                </c:pt>
                <c:pt idx="7">
                  <c:v>83</c:v>
                </c:pt>
                <c:pt idx="9">
                  <c:v>120</c:v>
                </c:pt>
              </c:numCache>
            </c:numRef>
          </c:val>
          <c:extLst>
            <c:ext xmlns:c16="http://schemas.microsoft.com/office/drawing/2014/chart" uri="{C3380CC4-5D6E-409C-BE32-E72D297353CC}">
              <c16:uniqueId val="{00000001-9674-4F40-9467-FFB213AB5ABC}"/>
            </c:ext>
          </c:extLst>
        </c:ser>
        <c:dLbls>
          <c:showLegendKey val="0"/>
          <c:showVal val="0"/>
          <c:showCatName val="0"/>
          <c:showSerName val="0"/>
          <c:showPercent val="0"/>
          <c:showBubbleSize val="0"/>
        </c:dLbls>
        <c:gapWidth val="52"/>
        <c:gapDepth val="192"/>
        <c:shape val="box"/>
        <c:axId val="199859855"/>
        <c:axId val="199854095"/>
        <c:axId val="0"/>
      </c:bar3DChart>
      <c:catAx>
        <c:axId val="1998598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99854095"/>
        <c:crosses val="autoZero"/>
        <c:auto val="1"/>
        <c:lblAlgn val="ctr"/>
        <c:lblOffset val="100"/>
        <c:noMultiLvlLbl val="0"/>
      </c:catAx>
      <c:valAx>
        <c:axId val="199854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9985985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38100" cap="flat" cmpd="sng" algn="ctr">
      <a:solidFill>
        <a:schemeClr val="bg2">
          <a:lumMod val="10000"/>
        </a:schemeClr>
      </a:solidFill>
      <a:round/>
    </a:ln>
    <a:effectLst>
      <a:innerShdw blurRad="152400" dist="50800" dir="2700000">
        <a:prstClr val="black">
          <a:alpha val="50000"/>
        </a:prstClr>
      </a:innerShdw>
    </a:effectLst>
    <a:scene3d>
      <a:camera prst="orthographicFront"/>
      <a:lightRig rig="threePt" dir="t"/>
    </a:scene3d>
    <a:sp3d>
      <a:bevelT/>
    </a:sp3d>
  </c:spPr>
  <c:txPr>
    <a:bodyPr/>
    <a:lstStyle/>
    <a:p>
      <a:pPr>
        <a:defRPr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data.xlsx]cwbs!PivotTable1</c:name>
    <c:fmtId val="10"/>
  </c:pivotSource>
  <c:chart>
    <c:title>
      <c:tx>
        <c:rich>
          <a:bodyPr rot="0" spcFirstLastPara="1" vertOverflow="ellipsis" vert="horz" wrap="square" anchor="ctr" anchorCtr="1"/>
          <a:lstStyle/>
          <a:p>
            <a:pPr>
              <a:defRPr sz="1400" b="1" i="0" u="none" strike="noStrike" kern="1200" cap="none" spc="50" baseline="0">
                <a:ln w="0"/>
                <a:solidFill>
                  <a:schemeClr val="bg2"/>
                </a:solidFill>
                <a:effectLst>
                  <a:innerShdw blurRad="63500" dist="50800" dir="13500000">
                    <a:srgbClr val="000000">
                      <a:alpha val="50000"/>
                    </a:srgbClr>
                  </a:innerShdw>
                </a:effectLst>
                <a:latin typeface="Broadway" panose="04040905080B02020502" pitchFamily="82" charset="0"/>
                <a:ea typeface="+mn-ea"/>
                <a:cs typeface="+mn-cs"/>
              </a:defRPr>
            </a:pPr>
            <a:r>
              <a:rPr lang="en-US" sz="1400" b="1">
                <a:latin typeface="Broadway" panose="04040905080B02020502" pitchFamily="82" charset="0"/>
              </a:rPr>
              <a:t>Sales According To Brand</a:t>
            </a:r>
          </a:p>
        </c:rich>
      </c:tx>
      <c:layout>
        <c:manualLayout>
          <c:xMode val="edge"/>
          <c:yMode val="edge"/>
          <c:x val="0.23031688699463027"/>
          <c:y val="0.10246161203819151"/>
        </c:manualLayout>
      </c:layout>
      <c:overlay val="0"/>
      <c:spPr>
        <a:noFill/>
        <a:ln>
          <a:noFill/>
        </a:ln>
        <a:effectLst>
          <a:outerShdw blurRad="25400" dist="50800" dir="5400000" algn="ctr" rotWithShape="0">
            <a:srgbClr val="000000">
              <a:alpha val="43137"/>
            </a:srgbClr>
          </a:outerShdw>
        </a:effectLst>
      </c:spPr>
      <c:txPr>
        <a:bodyPr rot="0" spcFirstLastPara="1" vertOverflow="ellipsis" vert="horz" wrap="square" anchor="ctr" anchorCtr="1"/>
        <a:lstStyle/>
        <a:p>
          <a:pPr>
            <a:defRPr sz="1400" b="1" i="0" u="none" strike="noStrike" kern="1200" cap="none" spc="50" baseline="0">
              <a:ln w="0"/>
              <a:solidFill>
                <a:schemeClr val="bg2"/>
              </a:solidFill>
              <a:effectLst>
                <a:innerShdw blurRad="63500" dist="50800" dir="13500000">
                  <a:srgbClr val="000000">
                    <a:alpha val="50000"/>
                  </a:srgbClr>
                </a:innerShdw>
              </a:effectLst>
              <a:latin typeface="Broadway" panose="04040905080B02020502" pitchFamily="82"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FC000"/>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a:outerShdw blurRad="50800" dist="50800" dir="5400000" algn="ctr" rotWithShape="0">
                <a:srgbClr val="000000">
                  <a:alpha val="99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5">
              <a:lumMod val="60000"/>
              <a:lumOff val="40000"/>
            </a:schemeClr>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C000"/>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a:outerShdw blurRad="50800" dist="50800" dir="5400000" algn="ctr" rotWithShape="0">
                <a:srgbClr val="000000">
                  <a:alpha val="99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7"/>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9"/>
        <c:spPr>
          <a:solidFill>
            <a:schemeClr val="accent5">
              <a:lumMod val="60000"/>
              <a:lumOff val="40000"/>
            </a:schemeClr>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FFC000"/>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a:outerShdw blurRad="50800" dist="50800" dir="5400000" algn="ctr" rotWithShape="0">
                <a:srgbClr val="000000">
                  <a:alpha val="99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14"/>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pivotFmt>
    </c:pivotFmts>
    <c:plotArea>
      <c:layout>
        <c:manualLayout>
          <c:layoutTarget val="inner"/>
          <c:xMode val="edge"/>
          <c:yMode val="edge"/>
          <c:x val="0.32320041416841244"/>
          <c:y val="0.23453362255965293"/>
          <c:w val="0.45169277620785209"/>
          <c:h val="0.60016586468358124"/>
        </c:manualLayout>
      </c:layout>
      <c:doughnutChart>
        <c:varyColors val="1"/>
        <c:ser>
          <c:idx val="0"/>
          <c:order val="0"/>
          <c:tx>
            <c:strRef>
              <c:f>cwbs!$B$3</c:f>
              <c:strCache>
                <c:ptCount val="1"/>
                <c:pt idx="0">
                  <c:v>Total</c:v>
                </c:pt>
              </c:strCache>
            </c:strRef>
          </c:tx>
          <c:spPr>
            <a:ln w="12700">
              <a:solidFill>
                <a:srgbClr val="FFC000"/>
              </a:solidFill>
            </a:ln>
            <a:scene3d>
              <a:camera prst="orthographicFront"/>
              <a:lightRig rig="threePt" dir="t"/>
            </a:scene3d>
            <a:sp3d>
              <a:bevelT w="82550" h="44450" prst="angle"/>
              <a:bevelB w="82550" h="44450" prst="angle"/>
              <a:contourClr>
                <a:srgbClr val="000000"/>
              </a:contourClr>
            </a:sp3d>
          </c:spPr>
          <c:dPt>
            <c:idx val="0"/>
            <c:bubble3D val="0"/>
            <c:spPr>
              <a:solidFill>
                <a:srgbClr val="FFC000"/>
              </a:soli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1-7AA9-43A9-98A9-DAFBC23459A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3-7AA9-43A9-98A9-DAFBC23459AE}"/>
              </c:ext>
            </c:extLst>
          </c:dPt>
          <c:dPt>
            <c:idx val="2"/>
            <c:bubble3D val="0"/>
            <c:spPr>
              <a:solidFill>
                <a:srgbClr val="D60093"/>
              </a:soli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5-7AA9-43A9-98A9-DAFBC23459A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7-7AA9-43A9-98A9-DAFBC23459A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9-7AA9-43A9-98A9-DAFBC23459A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rgbClr val="FFC000"/>
                </a:solidFill>
              </a:ln>
              <a:effectLst/>
              <a:scene3d>
                <a:camera prst="orthographicFront"/>
                <a:lightRig rig="threePt" dir="t"/>
              </a:scene3d>
              <a:sp3d>
                <a:bevelT w="82550" h="44450" prst="angle"/>
                <a:bevelB w="82550" h="44450" prst="angle"/>
                <a:contourClr>
                  <a:srgbClr val="000000"/>
                </a:contourClr>
              </a:sp3d>
            </c:spPr>
            <c:extLst>
              <c:ext xmlns:c16="http://schemas.microsoft.com/office/drawing/2014/chart" uri="{C3380CC4-5D6E-409C-BE32-E72D297353CC}">
                <c16:uniqueId val="{0000000B-7AA9-43A9-98A9-DAFBC23459AE}"/>
              </c:ext>
            </c:extLst>
          </c:dPt>
          <c:dLbls>
            <c:dLbl>
              <c:idx val="0"/>
              <c:spPr>
                <a:solidFill>
                  <a:sysClr val="window" lastClr="FFFFFF"/>
                </a:solidFill>
                <a:ln>
                  <a:solidFill>
                    <a:sysClr val="windowText" lastClr="000000">
                      <a:lumMod val="25000"/>
                      <a:lumOff val="75000"/>
                    </a:sysClr>
                  </a:solidFill>
                </a:ln>
                <a:effectLst>
                  <a:outerShdw blurRad="50800" dist="50800" dir="5400000" algn="ctr" rotWithShape="0">
                    <a:srgbClr val="000000">
                      <a:alpha val="99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7AA9-43A9-98A9-DAFBC23459AE}"/>
                </c:ext>
              </c:extLst>
            </c:dLbl>
            <c:dLbl>
              <c:idx val="2"/>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AA9-43A9-98A9-DAFBC23459A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cwbs!$A$4:$A$10</c:f>
              <c:strCache>
                <c:ptCount val="6"/>
                <c:pt idx="0">
                  <c:v>APPLE</c:v>
                </c:pt>
                <c:pt idx="1">
                  <c:v>DEL</c:v>
                </c:pt>
                <c:pt idx="2">
                  <c:v>HP</c:v>
                </c:pt>
                <c:pt idx="3">
                  <c:v>LG</c:v>
                </c:pt>
                <c:pt idx="4">
                  <c:v>SAMSUNG</c:v>
                </c:pt>
                <c:pt idx="5">
                  <c:v>SONI</c:v>
                </c:pt>
              </c:strCache>
            </c:strRef>
          </c:cat>
          <c:val>
            <c:numRef>
              <c:f>cwbs!$B$4:$B$10</c:f>
              <c:numCache>
                <c:formatCode>General</c:formatCode>
                <c:ptCount val="6"/>
                <c:pt idx="0">
                  <c:v>11680000</c:v>
                </c:pt>
                <c:pt idx="1">
                  <c:v>8090000</c:v>
                </c:pt>
                <c:pt idx="2">
                  <c:v>8734000</c:v>
                </c:pt>
                <c:pt idx="3">
                  <c:v>2977000</c:v>
                </c:pt>
                <c:pt idx="4">
                  <c:v>9663000</c:v>
                </c:pt>
                <c:pt idx="5">
                  <c:v>5170000</c:v>
                </c:pt>
              </c:numCache>
            </c:numRef>
          </c:val>
          <c:extLst>
            <c:ext xmlns:c16="http://schemas.microsoft.com/office/drawing/2014/chart" uri="{C3380CC4-5D6E-409C-BE32-E72D297353CC}">
              <c16:uniqueId val="{0000000C-7AA9-43A9-98A9-DAFBC23459AE}"/>
            </c:ext>
          </c:extLst>
        </c:ser>
        <c:dLbls>
          <c:showLegendKey val="0"/>
          <c:showVal val="0"/>
          <c:showCatName val="0"/>
          <c:showSerName val="0"/>
          <c:showPercent val="0"/>
          <c:showBubbleSize val="0"/>
          <c:showLeaderLines val="0"/>
        </c:dLbls>
        <c:firstSliceAng val="325"/>
        <c:holeSize val="37"/>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r="100000" b="100000"/>
      </a:path>
      <a:tileRect l="-100000" t="-100000"/>
    </a:gradFill>
    <a:ln w="57150" cap="flat" cmpd="sng" algn="ctr">
      <a:solidFill>
        <a:schemeClr val="accent3">
          <a:lumMod val="50000"/>
        </a:schemeClr>
      </a:solidFill>
      <a:round/>
    </a:ln>
    <a:effectLst>
      <a:glow rad="228600">
        <a:schemeClr val="accent1">
          <a:satMod val="175000"/>
          <a:alpha val="40000"/>
        </a:schemeClr>
      </a:glow>
      <a:outerShdw blurRad="50800" dist="139700" dir="18900000" algn="bl" rotWithShape="0">
        <a:prstClr val="black">
          <a:alpha val="40000"/>
        </a:prstClr>
      </a:outerShdw>
      <a:softEdge rad="12700"/>
    </a:effectLst>
    <a:scene3d>
      <a:camera prst="orthographicFront"/>
      <a:lightRig rig="threePt" dir="t"/>
    </a:scene3d>
    <a:sp3d>
      <a:bevelT w="114300" prst="hardEdge"/>
    </a:sp3d>
  </c:spPr>
  <c:txPr>
    <a:bodyPr/>
    <a:lstStyle/>
    <a:p>
      <a:pPr>
        <a:defRPr sz="1000"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data.xlsx]smwpq!PivotTable2</c:name>
    <c:fmtId val="10"/>
  </c:pivotSource>
  <c:chart>
    <c:title>
      <c:tx>
        <c:rich>
          <a:bodyPr rot="0" spcFirstLastPara="1" vertOverflow="ellipsis" vert="horz" wrap="square" anchor="ctr" anchorCtr="1"/>
          <a:lstStyle/>
          <a:p>
            <a:pPr>
              <a:defRPr sz="1600" b="1" i="0" u="dbl" strike="noStrike" kern="1200" spc="100" baseline="0">
                <a:solidFill>
                  <a:schemeClr val="accent2">
                    <a:lumMod val="20000"/>
                    <a:lumOff val="80000"/>
                  </a:schemeClr>
                </a:solidFill>
                <a:effectLst>
                  <a:outerShdw blurRad="50800" dist="38100" dir="5400000" algn="t" rotWithShape="0">
                    <a:prstClr val="black">
                      <a:alpha val="40000"/>
                    </a:prstClr>
                  </a:outerShdw>
                </a:effectLst>
                <a:latin typeface="+mn-lt"/>
                <a:ea typeface="+mn-ea"/>
                <a:cs typeface="+mn-cs"/>
              </a:defRPr>
            </a:pPr>
            <a:r>
              <a:rPr lang="en-IN" i="0" u="dbl"/>
              <a:t>Sales According To P.Q By Salesman</a:t>
            </a:r>
          </a:p>
        </c:rich>
      </c:tx>
      <c:layout>
        <c:manualLayout>
          <c:xMode val="edge"/>
          <c:yMode val="edge"/>
          <c:x val="0.17870790282689597"/>
          <c:y val="2.0909817351598175E-2"/>
        </c:manualLayout>
      </c:layout>
      <c:overlay val="0"/>
      <c:spPr>
        <a:noFill/>
        <a:ln>
          <a:noFill/>
        </a:ln>
        <a:effectLst/>
      </c:spPr>
      <c:txPr>
        <a:bodyPr rot="0" spcFirstLastPara="1" vertOverflow="ellipsis" vert="horz" wrap="square" anchor="ctr" anchorCtr="1"/>
        <a:lstStyle/>
        <a:p>
          <a:pPr>
            <a:defRPr sz="1600" b="1" i="0" u="dbl" strike="noStrike" kern="1200" spc="100" baseline="0">
              <a:solidFill>
                <a:schemeClr val="accent2">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00284900284896E-2"/>
          <c:y val="0.32305517503805176"/>
          <c:w val="0.72487630579297246"/>
          <c:h val="0.30866438356164383"/>
        </c:manualLayout>
      </c:layout>
      <c:barChart>
        <c:barDir val="col"/>
        <c:grouping val="stacked"/>
        <c:varyColors val="0"/>
        <c:ser>
          <c:idx val="0"/>
          <c:order val="0"/>
          <c:tx>
            <c:strRef>
              <c:f>smwpq!$B$3:$B$4</c:f>
              <c:strCache>
                <c:ptCount val="1"/>
                <c:pt idx="0">
                  <c:v>LAPTOP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invertIfNegative val="0"/>
          <c:cat>
            <c:strRef>
              <c:f>smwpq!$A$5:$A$21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smwpq!$B$5:$B$21</c:f>
              <c:numCache>
                <c:formatCode>General</c:formatCode>
                <c:ptCount val="16"/>
                <c:pt idx="3">
                  <c:v>82</c:v>
                </c:pt>
                <c:pt idx="4">
                  <c:v>42</c:v>
                </c:pt>
                <c:pt idx="7">
                  <c:v>114</c:v>
                </c:pt>
                <c:pt idx="10">
                  <c:v>83</c:v>
                </c:pt>
                <c:pt idx="11">
                  <c:v>80</c:v>
                </c:pt>
                <c:pt idx="15">
                  <c:v>141</c:v>
                </c:pt>
              </c:numCache>
            </c:numRef>
          </c:val>
          <c:extLst>
            <c:ext xmlns:c16="http://schemas.microsoft.com/office/drawing/2014/chart" uri="{C3380CC4-5D6E-409C-BE32-E72D297353CC}">
              <c16:uniqueId val="{00000000-0D47-41E2-BAF5-FDD24ABDD110}"/>
            </c:ext>
          </c:extLst>
        </c:ser>
        <c:ser>
          <c:idx val="1"/>
          <c:order val="1"/>
          <c:tx>
            <c:strRef>
              <c:f>smwpq!$C$3:$C$4</c:f>
              <c:strCache>
                <c:ptCount val="1"/>
                <c:pt idx="0">
                  <c:v>MOBILE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304800" dist="1270000" dir="9000000" sx="77000" sy="77000" algn="ctr" rotWithShape="0">
                <a:srgbClr val="000000">
                  <a:alpha val="88000"/>
                </a:srgbClr>
              </a:outerShdw>
            </a:effectLst>
            <a:scene3d>
              <a:camera prst="orthographicFront"/>
              <a:lightRig rig="threePt" dir="t"/>
            </a:scene3d>
            <a:sp3d>
              <a:bevelT w="165100" prst="coolSlant"/>
            </a:sp3d>
          </c:spPr>
          <c:invertIfNegative val="0"/>
          <c:cat>
            <c:strRef>
              <c:f>smwpq!$A$5:$A$21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smwpq!$C$5:$C$21</c:f>
              <c:numCache>
                <c:formatCode>General</c:formatCode>
                <c:ptCount val="16"/>
                <c:pt idx="0">
                  <c:v>84</c:v>
                </c:pt>
                <c:pt idx="2">
                  <c:v>138</c:v>
                </c:pt>
                <c:pt idx="6">
                  <c:v>110</c:v>
                </c:pt>
                <c:pt idx="8">
                  <c:v>108</c:v>
                </c:pt>
                <c:pt idx="12">
                  <c:v>65</c:v>
                </c:pt>
                <c:pt idx="13">
                  <c:v>112</c:v>
                </c:pt>
              </c:numCache>
            </c:numRef>
          </c:val>
          <c:extLst>
            <c:ext xmlns:c16="http://schemas.microsoft.com/office/drawing/2014/chart" uri="{C3380CC4-5D6E-409C-BE32-E72D297353CC}">
              <c16:uniqueId val="{00000000-9D79-419A-9DBF-D4F64E349D19}"/>
            </c:ext>
          </c:extLst>
        </c:ser>
        <c:ser>
          <c:idx val="2"/>
          <c:order val="2"/>
          <c:tx>
            <c:strRef>
              <c:f>smwpq!$D$3:$D$4</c:f>
              <c:strCache>
                <c:ptCount val="1"/>
                <c:pt idx="0">
                  <c:v>TV</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innerShdw blurRad="114300">
                <a:prstClr val="black"/>
              </a:innerShdw>
            </a:effectLst>
            <a:scene3d>
              <a:camera prst="orthographicFront"/>
              <a:lightRig rig="threePt" dir="t"/>
            </a:scene3d>
            <a:sp3d>
              <a:bevelT w="165100" prst="coolSlant"/>
            </a:sp3d>
          </c:spPr>
          <c:invertIfNegative val="0"/>
          <c:cat>
            <c:strRef>
              <c:f>smwpq!$A$5:$A$21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smwpq!$D$5:$D$21</c:f>
              <c:numCache>
                <c:formatCode>General</c:formatCode>
                <c:ptCount val="16"/>
                <c:pt idx="1">
                  <c:v>57</c:v>
                </c:pt>
                <c:pt idx="5">
                  <c:v>83</c:v>
                </c:pt>
                <c:pt idx="9">
                  <c:v>66</c:v>
                </c:pt>
                <c:pt idx="14">
                  <c:v>120</c:v>
                </c:pt>
              </c:numCache>
            </c:numRef>
          </c:val>
          <c:extLst>
            <c:ext xmlns:c16="http://schemas.microsoft.com/office/drawing/2014/chart" uri="{C3380CC4-5D6E-409C-BE32-E72D297353CC}">
              <c16:uniqueId val="{00000001-9D79-419A-9DBF-D4F64E349D19}"/>
            </c:ext>
          </c:extLst>
        </c:ser>
        <c:dLbls>
          <c:showLegendKey val="0"/>
          <c:showVal val="0"/>
          <c:showCatName val="0"/>
          <c:showSerName val="0"/>
          <c:showPercent val="0"/>
          <c:showBubbleSize val="0"/>
        </c:dLbls>
        <c:gapWidth val="150"/>
        <c:overlap val="100"/>
        <c:axId val="198226224"/>
        <c:axId val="198224304"/>
      </c:barChart>
      <c:catAx>
        <c:axId val="19822622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98224304"/>
        <c:crosses val="autoZero"/>
        <c:auto val="1"/>
        <c:lblAlgn val="ctr"/>
        <c:lblOffset val="100"/>
        <c:noMultiLvlLbl val="0"/>
      </c:catAx>
      <c:valAx>
        <c:axId val="1982243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crossAx val="198226224"/>
        <c:crosses val="autoZero"/>
        <c:crossBetween val="between"/>
      </c:valAx>
      <c:spPr>
        <a:noFill/>
        <a:ln>
          <a:noFill/>
        </a:ln>
        <a:effectLst>
          <a:glow rad="63500">
            <a:schemeClr val="accent2">
              <a:satMod val="175000"/>
              <a:alpha val="40000"/>
            </a:schemeClr>
          </a:glow>
        </a:effectLst>
      </c:spPr>
    </c:plotArea>
    <c:legend>
      <c:legendPos val="r"/>
      <c:layout>
        <c:manualLayout>
          <c:xMode val="edge"/>
          <c:yMode val="edge"/>
          <c:x val="0.84092853751187091"/>
          <c:y val="0.53603919330289196"/>
          <c:w val="0.13432008875944804"/>
          <c:h val="0.314865677321156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20000"/>
                  <a:lumOff val="8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8575">
      <a:solidFill>
        <a:schemeClr val="tx1">
          <a:lumMod val="65000"/>
          <a:lumOff val="35000"/>
        </a:schemeClr>
      </a:solidFill>
      <a:prstDash val="sysDot"/>
    </a:ln>
    <a:effectLst>
      <a:glow rad="101600">
        <a:schemeClr val="bg2">
          <a:lumMod val="50000"/>
          <a:alpha val="60000"/>
        </a:schemeClr>
      </a:glow>
      <a:softEdge rad="12700"/>
    </a:effectLst>
    <a:scene3d>
      <a:camera prst="orthographicFront"/>
      <a:lightRig rig="threePt" dir="t"/>
    </a:scene3d>
    <a:sp3d>
      <a:bevelT w="82550" h="44450" prst="angle"/>
      <a:bevelB w="82550" h="44450" prst="angle"/>
      <a:contourClr>
        <a:srgbClr val="000000"/>
      </a:contourClr>
    </a:sp3d>
  </c:spPr>
  <c:txPr>
    <a:bodyPr/>
    <a:lstStyle/>
    <a:p>
      <a:pPr>
        <a:defRPr>
          <a:solidFill>
            <a:schemeClr val="accent2">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data.xlsx]mwps!PivotTable3</c:name>
    <c:fmtId val="26"/>
  </c:pivotSource>
  <c:chart>
    <c:title>
      <c:tx>
        <c:rich>
          <a:bodyPr rot="0" spcFirstLastPara="1" vertOverflow="ellipsis" vert="horz" wrap="square" anchor="ctr" anchorCtr="1"/>
          <a:lstStyle/>
          <a:p>
            <a:pPr>
              <a:defRPr sz="1600" b="1" i="0" u="sng"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r>
              <a:rPr lang="en-US" b="1" u="sng"/>
              <a:t>Sales According To Month</a:t>
            </a:r>
          </a:p>
        </c:rich>
      </c:tx>
      <c:overlay val="0"/>
      <c:spPr>
        <a:noFill/>
        <a:ln w="38100">
          <a:noFill/>
        </a:ln>
        <a:effectLst/>
      </c:spPr>
    </c:title>
    <c:autoTitleDeleted val="0"/>
    <c:pivotFmts>
      <c:pivotFmt>
        <c:idx val="0"/>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2"/>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4"/>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4"/>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5"/>
      </c:pivotFmt>
      <c:pivotFmt>
        <c:idx val="26"/>
      </c:pivotFmt>
      <c:pivotFmt>
        <c:idx val="27"/>
      </c:pivotFmt>
      <c:pivotFmt>
        <c:idx val="28"/>
        <c:marker>
          <c:symbol val="none"/>
        </c:marker>
        <c:dLbl>
          <c:idx val="0"/>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33"/>
      </c:pivotFmt>
      <c:pivotFmt>
        <c:idx val="34"/>
      </c:pivotFmt>
      <c:pivotFmt>
        <c:idx val="35"/>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7"/>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mwps!$B$3:$B$4</c:f>
              <c:strCache>
                <c:ptCount val="1"/>
                <c:pt idx="0">
                  <c:v>LAPTOP</c:v>
                </c:pt>
              </c:strCache>
            </c:strRef>
          </c:tx>
          <c:spPr>
            <a:solidFill>
              <a:schemeClr val="accent1"/>
            </a:solidFill>
            <a:ln>
              <a:solidFill>
                <a:srgbClr val="C00000"/>
              </a:solidFill>
            </a:ln>
            <a:effectLst>
              <a:innerShdw blurRad="114300">
                <a:prstClr val="black"/>
              </a:innerShdw>
            </a:effectLst>
            <a:scene3d>
              <a:camera prst="orthographicFront"/>
              <a:lightRig rig="threePt" dir="t"/>
            </a:scene3d>
            <a:sp3d>
              <a:bevelT w="127000" h="127000" prst="coolSlant"/>
              <a:bevelB w="127000" h="127000"/>
              <a:contourClr>
                <a:srgbClr val="C00000"/>
              </a:contourClr>
            </a:sp3d>
          </c:spPr>
          <c:explosion val="5"/>
          <c:dPt>
            <c:idx val="0"/>
            <c:bubble3D val="0"/>
            <c:extLst>
              <c:ext xmlns:c16="http://schemas.microsoft.com/office/drawing/2014/chart" uri="{C3380CC4-5D6E-409C-BE32-E72D297353CC}">
                <c16:uniqueId val="{00000001-0F9F-4E5B-9825-21D68DA48980}"/>
              </c:ext>
            </c:extLst>
          </c:dPt>
          <c:dPt>
            <c:idx val="1"/>
            <c:bubble3D val="0"/>
            <c:extLst>
              <c:ext xmlns:c16="http://schemas.microsoft.com/office/drawing/2014/chart" uri="{C3380CC4-5D6E-409C-BE32-E72D297353CC}">
                <c16:uniqueId val="{00000003-0F9F-4E5B-9825-21D68DA48980}"/>
              </c:ext>
            </c:extLst>
          </c:dPt>
          <c:dPt>
            <c:idx val="2"/>
            <c:bubble3D val="0"/>
            <c:extLst>
              <c:ext xmlns:c16="http://schemas.microsoft.com/office/drawing/2014/chart" uri="{C3380CC4-5D6E-409C-BE32-E72D297353CC}">
                <c16:uniqueId val="{00000005-0F9F-4E5B-9825-21D68DA48980}"/>
              </c:ext>
            </c:extLst>
          </c:dPt>
          <c:dLbls>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mwps!$A$5:$A$8</c:f>
              <c:strCache>
                <c:ptCount val="3"/>
                <c:pt idx="0">
                  <c:v>JAN</c:v>
                </c:pt>
                <c:pt idx="1">
                  <c:v>FEB</c:v>
                </c:pt>
                <c:pt idx="2">
                  <c:v>MAR</c:v>
                </c:pt>
              </c:strCache>
            </c:strRef>
          </c:cat>
          <c:val>
            <c:numRef>
              <c:f>mwps!$B$5:$B$8</c:f>
              <c:numCache>
                <c:formatCode>General</c:formatCode>
                <c:ptCount val="3"/>
                <c:pt idx="0">
                  <c:v>4952000</c:v>
                </c:pt>
                <c:pt idx="1">
                  <c:v>4978000</c:v>
                </c:pt>
                <c:pt idx="2">
                  <c:v>6894000</c:v>
                </c:pt>
              </c:numCache>
            </c:numRef>
          </c:val>
          <c:extLst>
            <c:ext xmlns:c16="http://schemas.microsoft.com/office/drawing/2014/chart" uri="{C3380CC4-5D6E-409C-BE32-E72D297353CC}">
              <c16:uniqueId val="{00000006-0F9F-4E5B-9825-21D68DA48980}"/>
            </c:ext>
          </c:extLst>
        </c:ser>
        <c:ser>
          <c:idx val="1"/>
          <c:order val="1"/>
          <c:tx>
            <c:strRef>
              <c:f>mwps!$C$3:$C$4</c:f>
              <c:strCache>
                <c:ptCount val="1"/>
                <c:pt idx="0">
                  <c:v>MOBILE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dLbl>
              <c:idx val="0"/>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dLbl>
            <c:dLbl>
              <c:idx val="2"/>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dLbl>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showLeaderLines val="1"/>
            <c:extLst>
              <c:ext xmlns:c15="http://schemas.microsoft.com/office/drawing/2012/chart" uri="{CE6537A1-D6FC-4f65-9D91-7224C49458BB}"/>
            </c:extLst>
          </c:dLbls>
          <c:cat>
            <c:strRef>
              <c:f>mwps!$A$5:$A$8</c:f>
              <c:strCache>
                <c:ptCount val="3"/>
                <c:pt idx="0">
                  <c:v>JAN</c:v>
                </c:pt>
                <c:pt idx="1">
                  <c:v>FEB</c:v>
                </c:pt>
                <c:pt idx="2">
                  <c:v>MAR</c:v>
                </c:pt>
              </c:strCache>
            </c:strRef>
          </c:cat>
          <c:val>
            <c:numRef>
              <c:f>mwps!$C$5:$C$8</c:f>
              <c:numCache>
                <c:formatCode>General</c:formatCode>
                <c:ptCount val="3"/>
                <c:pt idx="0">
                  <c:v>7784000</c:v>
                </c:pt>
                <c:pt idx="1">
                  <c:v>5529000</c:v>
                </c:pt>
                <c:pt idx="2">
                  <c:v>8030000</c:v>
                </c:pt>
              </c:numCache>
            </c:numRef>
          </c:val>
          <c:extLst>
            <c:ext xmlns:c16="http://schemas.microsoft.com/office/drawing/2014/chart" uri="{C3380CC4-5D6E-409C-BE32-E72D297353CC}">
              <c16:uniqueId val="{00000003-9E24-4A92-B877-68869BC889DF}"/>
            </c:ext>
          </c:extLst>
        </c:ser>
        <c:ser>
          <c:idx val="2"/>
          <c:order val="2"/>
          <c:tx>
            <c:strRef>
              <c:f>mwps!$D$3:$D$4</c:f>
              <c:strCache>
                <c:ptCount val="1"/>
                <c:pt idx="0">
                  <c:v>TV</c:v>
                </c:pt>
              </c:strCache>
            </c:strRef>
          </c:tx>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s>
            <c:spPr>
              <a:noFill/>
              <a:ln>
                <a:noFill/>
              </a:ln>
              <a:effectLst/>
            </c:spPr>
            <c:txPr>
              <a:bodyPr rot="0" spcFirstLastPara="1" vertOverflow="ellipsis" vert="horz" wrap="square" anchor="ctr" anchorCtr="1"/>
              <a:lstStyle/>
              <a:p>
                <a:pPr>
                  <a:defRPr sz="10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dLblPos val="outEnd"/>
            <c:showLegendKey val="0"/>
            <c:showVal val="1"/>
            <c:showCatName val="1"/>
            <c:showSerName val="0"/>
            <c:showPercent val="1"/>
            <c:showBubbleSize val="0"/>
            <c:showLeaderLines val="1"/>
            <c:extLst>
              <c:ext xmlns:c15="http://schemas.microsoft.com/office/drawing/2012/chart" uri="{CE6537A1-D6FC-4f65-9D91-7224C49458BB}"/>
            </c:extLst>
          </c:dLbls>
          <c:cat>
            <c:strRef>
              <c:f>mwps!$A$5:$A$8</c:f>
              <c:strCache>
                <c:ptCount val="3"/>
                <c:pt idx="0">
                  <c:v>JAN</c:v>
                </c:pt>
                <c:pt idx="1">
                  <c:v>FEB</c:v>
                </c:pt>
                <c:pt idx="2">
                  <c:v>MAR</c:v>
                </c:pt>
              </c:strCache>
            </c:strRef>
          </c:cat>
          <c:val>
            <c:numRef>
              <c:f>mwps!$D$5:$D$8</c:f>
              <c:numCache>
                <c:formatCode>General</c:formatCode>
                <c:ptCount val="3"/>
                <c:pt idx="0">
                  <c:v>3350000</c:v>
                </c:pt>
                <c:pt idx="1">
                  <c:v>2707000</c:v>
                </c:pt>
                <c:pt idx="2">
                  <c:v>2090000</c:v>
                </c:pt>
              </c:numCache>
            </c:numRef>
          </c:val>
          <c:extLst>
            <c:ext xmlns:c16="http://schemas.microsoft.com/office/drawing/2014/chart" uri="{C3380CC4-5D6E-409C-BE32-E72D297353CC}">
              <c16:uniqueId val="{00000004-9E24-4A92-B877-68869BC889DF}"/>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blipFill>
      <a:blip xmlns:r="http://schemas.openxmlformats.org/officeDocument/2006/relationships" r:embed="rId1"/>
      <a:tile tx="0" ty="0" sx="100000" sy="100000" flip="none" algn="tl"/>
    </a:blipFill>
    <a:ln w="9525" cap="flat" cmpd="sng" algn="ctr">
      <a:solidFill>
        <a:schemeClr val="tx1">
          <a:lumMod val="15000"/>
          <a:lumOff val="85000"/>
        </a:schemeClr>
      </a:solidFill>
      <a:round/>
    </a:ln>
    <a:effectLst/>
  </c:spPr>
  <c:txPr>
    <a:bodyPr/>
    <a:lstStyle/>
    <a:p>
      <a:pPr>
        <a:defRPr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data.xlsx]zws!PivotTable1</c:name>
    <c:fmtId val="28"/>
  </c:pivotSource>
  <c:chart>
    <c:title>
      <c:tx>
        <c:rich>
          <a:bodyPr rot="0" spcFirstLastPara="1" vertOverflow="ellipsis" vert="horz" wrap="square" anchor="ctr" anchorCtr="1"/>
          <a:lstStyle/>
          <a:p>
            <a:pPr>
              <a:defRPr sz="20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r>
              <a:rPr lang="en-IN" sz="2000"/>
              <a:t>Sales According To Zone</a:t>
            </a:r>
          </a:p>
        </c:rich>
      </c:tx>
      <c:overlay val="0"/>
      <c:spPr>
        <a:noFill/>
        <a:ln w="9525">
          <a:solidFill>
            <a:schemeClr val="accent1"/>
          </a:solidFill>
          <a:prstDash val="sysDot"/>
        </a:ln>
        <a:effectLst>
          <a:outerShdw blurRad="101600" dist="50800" dir="5400000" sx="109000" sy="109000" algn="ctr" rotWithShape="0">
            <a:srgbClr val="000000">
              <a:alpha val="43137"/>
            </a:srgbClr>
          </a:outerShdw>
        </a:effectLst>
      </c:spPr>
      <c:txPr>
        <a:bodyPr rot="0" spcFirstLastPara="1" vertOverflow="ellipsis" vert="horz" wrap="square" anchor="ctr" anchorCtr="1"/>
        <a:lstStyle/>
        <a:p>
          <a:pPr>
            <a:defRPr sz="20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24130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24130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24130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zws!$B$3:$B$4</c:f>
              <c:strCache>
                <c:ptCount val="1"/>
                <c:pt idx="0">
                  <c:v>EAST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zws!$B$5:$B$21</c:f>
              <c:numCache>
                <c:formatCode>General</c:formatCode>
                <c:ptCount val="16"/>
                <c:pt idx="6">
                  <c:v>5500000</c:v>
                </c:pt>
                <c:pt idx="7">
                  <c:v>1506000</c:v>
                </c:pt>
                <c:pt idx="11">
                  <c:v>3200000</c:v>
                </c:pt>
                <c:pt idx="12">
                  <c:v>1625000</c:v>
                </c:pt>
                <c:pt idx="14">
                  <c:v>3600000</c:v>
                </c:pt>
              </c:numCache>
            </c:numRef>
          </c:val>
          <c:shape val="cylinder"/>
          <c:extLst>
            <c:ext xmlns:c16="http://schemas.microsoft.com/office/drawing/2014/chart" uri="{C3380CC4-5D6E-409C-BE32-E72D297353CC}">
              <c16:uniqueId val="{00000000-08B3-4967-9F32-AAE7A930D5F8}"/>
            </c:ext>
          </c:extLst>
        </c:ser>
        <c:ser>
          <c:idx val="1"/>
          <c:order val="1"/>
          <c:tx>
            <c:strRef>
              <c:f>zws!$C$3:$C$4</c:f>
              <c:strCache>
                <c:ptCount val="1"/>
                <c:pt idx="0">
                  <c:v>NORTH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24130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zws!$C$5:$C$21</c:f>
              <c:numCache>
                <c:formatCode>General</c:formatCode>
                <c:ptCount val="16"/>
                <c:pt idx="4">
                  <c:v>1680000</c:v>
                </c:pt>
                <c:pt idx="7">
                  <c:v>2268000</c:v>
                </c:pt>
                <c:pt idx="8">
                  <c:v>1876000</c:v>
                </c:pt>
                <c:pt idx="9">
                  <c:v>1570000</c:v>
                </c:pt>
                <c:pt idx="13">
                  <c:v>4980000</c:v>
                </c:pt>
              </c:numCache>
            </c:numRef>
          </c:val>
          <c:extLst>
            <c:ext xmlns:c16="http://schemas.microsoft.com/office/drawing/2014/chart" uri="{C3380CC4-5D6E-409C-BE32-E72D297353CC}">
              <c16:uniqueId val="{00000001-0EC7-4783-80C1-29EB3378ABD9}"/>
            </c:ext>
          </c:extLst>
        </c:ser>
        <c:ser>
          <c:idx val="2"/>
          <c:order val="2"/>
          <c:tx>
            <c:strRef>
              <c:f>zws!$D$3:$D$4</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zws!$D$5:$D$21</c:f>
              <c:numCache>
                <c:formatCode>General</c:formatCode>
                <c:ptCount val="16"/>
                <c:pt idx="0">
                  <c:v>2298000</c:v>
                </c:pt>
                <c:pt idx="1">
                  <c:v>1177000</c:v>
                </c:pt>
                <c:pt idx="3">
                  <c:v>1716000</c:v>
                </c:pt>
                <c:pt idx="15">
                  <c:v>1558000</c:v>
                </c:pt>
              </c:numCache>
            </c:numRef>
          </c:val>
          <c:extLst>
            <c:ext xmlns:c16="http://schemas.microsoft.com/office/drawing/2014/chart" uri="{C3380CC4-5D6E-409C-BE32-E72D297353CC}">
              <c16:uniqueId val="{00000002-0EC7-4783-80C1-29EB3378ABD9}"/>
            </c:ext>
          </c:extLst>
        </c:ser>
        <c:ser>
          <c:idx val="3"/>
          <c:order val="3"/>
          <c:tx>
            <c:strRef>
              <c:f>zws!$E$3:$E$4</c:f>
              <c:strCache>
                <c:ptCount val="1"/>
                <c:pt idx="0">
                  <c:v>WEST</c:v>
                </c:pt>
              </c:strCache>
            </c:strRef>
          </c:tx>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prst="relaxedInset"/>
            </a:sp3d>
          </c:spPr>
          <c:invertIfNegative val="0"/>
          <c:cat>
            <c:strRef>
              <c:f>zws!$A$5:$A$21</c:f>
              <c:strCache>
                <c:ptCount val="16"/>
                <c:pt idx="0">
                  <c:v>ADITYA</c:v>
                </c:pt>
                <c:pt idx="1">
                  <c:v>ASHUTOSH</c:v>
                </c:pt>
                <c:pt idx="2">
                  <c:v>GULSHAN</c:v>
                </c:pt>
                <c:pt idx="3">
                  <c:v>MONI</c:v>
                </c:pt>
                <c:pt idx="4">
                  <c:v>MUKESH</c:v>
                </c:pt>
                <c:pt idx="5">
                  <c:v>RAHUL</c:v>
                </c:pt>
                <c:pt idx="6">
                  <c:v>RAJESH</c:v>
                </c:pt>
                <c:pt idx="7">
                  <c:v>RAKESH</c:v>
                </c:pt>
                <c:pt idx="8">
                  <c:v>RAVI</c:v>
                </c:pt>
                <c:pt idx="9">
                  <c:v>RITESH</c:v>
                </c:pt>
                <c:pt idx="10">
                  <c:v>RITIKA</c:v>
                </c:pt>
                <c:pt idx="11">
                  <c:v>ROHIT</c:v>
                </c:pt>
                <c:pt idx="12">
                  <c:v>SANTOSH</c:v>
                </c:pt>
                <c:pt idx="13">
                  <c:v>SHASHI</c:v>
                </c:pt>
                <c:pt idx="14">
                  <c:v>SHIVAM</c:v>
                </c:pt>
                <c:pt idx="15">
                  <c:v>SONI</c:v>
                </c:pt>
              </c:strCache>
            </c:strRef>
          </c:cat>
          <c:val>
            <c:numRef>
              <c:f>zws!$E$5:$E$21</c:f>
              <c:numCache>
                <c:formatCode>General</c:formatCode>
                <c:ptCount val="16"/>
                <c:pt idx="2">
                  <c:v>3864000</c:v>
                </c:pt>
                <c:pt idx="5">
                  <c:v>1800000</c:v>
                </c:pt>
                <c:pt idx="8">
                  <c:v>1200000</c:v>
                </c:pt>
                <c:pt idx="10">
                  <c:v>2600000</c:v>
                </c:pt>
                <c:pt idx="15">
                  <c:v>2296000</c:v>
                </c:pt>
              </c:numCache>
            </c:numRef>
          </c:val>
          <c:extLst>
            <c:ext xmlns:c16="http://schemas.microsoft.com/office/drawing/2014/chart" uri="{C3380CC4-5D6E-409C-BE32-E72D297353CC}">
              <c16:uniqueId val="{00000003-0EC7-4783-80C1-29EB3378ABD9}"/>
            </c:ext>
          </c:extLst>
        </c:ser>
        <c:dLbls>
          <c:showLegendKey val="0"/>
          <c:showVal val="0"/>
          <c:showCatName val="0"/>
          <c:showSerName val="0"/>
          <c:showPercent val="0"/>
          <c:showBubbleSize val="0"/>
        </c:dLbls>
        <c:gapWidth val="0"/>
        <c:gapDepth val="0"/>
        <c:shape val="box"/>
        <c:axId val="2102697567"/>
        <c:axId val="2102682207"/>
        <c:axId val="0"/>
      </c:bar3DChart>
      <c:catAx>
        <c:axId val="2102697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crossAx val="2102682207"/>
        <c:crosses val="autoZero"/>
        <c:auto val="1"/>
        <c:lblAlgn val="ctr"/>
        <c:lblOffset val="100"/>
        <c:noMultiLvlLbl val="0"/>
      </c:catAx>
      <c:valAx>
        <c:axId val="2102682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crossAx val="2102697567"/>
        <c:crosses val="autoZero"/>
        <c:crossBetween val="between"/>
      </c:valAx>
      <c:spPr>
        <a:noFill/>
        <a:ln>
          <a:noFill/>
        </a:ln>
        <a:effectLst/>
      </c:spPr>
    </c:plotArea>
    <c:legend>
      <c:legendPos val="r"/>
      <c:layout>
        <c:manualLayout>
          <c:xMode val="edge"/>
          <c:yMode val="edge"/>
          <c:x val="0.78713865702409513"/>
          <c:y val="0.35176162725446281"/>
          <c:w val="0.16859499579934895"/>
          <c:h val="0.42839240173343607"/>
        </c:manualLayout>
      </c:layout>
      <c:overlay val="0"/>
      <c:spPr>
        <a:noFill/>
        <a:ln>
          <a:noFill/>
        </a:ln>
        <a:effectLst/>
      </c:spPr>
      <c:txPr>
        <a:bodyPr rot="0" spcFirstLastPara="1" vertOverflow="ellipsis" vert="horz" wrap="square" anchor="ctr" anchorCtr="1"/>
        <a:lstStyle/>
        <a:p>
          <a:pPr>
            <a:defRPr sz="1200" b="1" i="0" u="none" strike="noStrike" kern="1200"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w="28575">
      <a:solidFill>
        <a:schemeClr val="accent3">
          <a:lumMod val="75000"/>
        </a:schemeClr>
      </a:solidFill>
      <a:prstDash val="sysDot"/>
    </a:ln>
    <a:effectLst>
      <a:innerShdw blurRad="63500" dist="50800" dir="2700000">
        <a:prstClr val="black">
          <a:alpha val="50000"/>
        </a:prstClr>
      </a:innerShdw>
      <a:softEdge rad="0"/>
    </a:effectLst>
    <a:scene3d>
      <a:camera prst="orthographicFront"/>
      <a:lightRig rig="threePt" dir="t"/>
    </a:scene3d>
    <a:sp3d>
      <a:bevelT w="152400" h="114300" prst="riblet"/>
      <a:bevelB w="82550"/>
    </a:sp3d>
  </c:spPr>
  <c:txPr>
    <a:bodyPr/>
    <a:lstStyle/>
    <a:p>
      <a:pPr>
        <a:defRPr sz="12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101600</xdr:colOff>
      <xdr:row>3</xdr:row>
      <xdr:rowOff>139700</xdr:rowOff>
    </xdr:from>
    <xdr:to>
      <xdr:col>11</xdr:col>
      <xdr:colOff>177800</xdr:colOff>
      <xdr:row>18</xdr:row>
      <xdr:rowOff>139700</xdr:rowOff>
    </xdr:to>
    <xdr:graphicFrame macro="">
      <xdr:nvGraphicFramePr>
        <xdr:cNvPr id="2" name="Chart 1">
          <a:extLst>
            <a:ext uri="{FF2B5EF4-FFF2-40B4-BE49-F238E27FC236}">
              <a16:creationId xmlns:a16="http://schemas.microsoft.com/office/drawing/2014/main" id="{70F739B4-E2A1-2A3E-E427-F3E67866E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88900</xdr:colOff>
      <xdr:row>3</xdr:row>
      <xdr:rowOff>114300</xdr:rowOff>
    </xdr:from>
    <xdr:to>
      <xdr:col>11</xdr:col>
      <xdr:colOff>567100</xdr:colOff>
      <xdr:row>17</xdr:row>
      <xdr:rowOff>164200</xdr:rowOff>
    </xdr:to>
    <xdr:graphicFrame macro="">
      <xdr:nvGraphicFramePr>
        <xdr:cNvPr id="2" name="Chart 1">
          <a:extLst>
            <a:ext uri="{FF2B5EF4-FFF2-40B4-BE49-F238E27FC236}">
              <a16:creationId xmlns:a16="http://schemas.microsoft.com/office/drawing/2014/main" id="{F17B7D22-9EAA-E763-CBAB-ED9838694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68984</xdr:colOff>
      <xdr:row>9</xdr:row>
      <xdr:rowOff>39542</xdr:rowOff>
    </xdr:from>
    <xdr:to>
      <xdr:col>7</xdr:col>
      <xdr:colOff>443345</xdr:colOff>
      <xdr:row>24</xdr:row>
      <xdr:rowOff>20493</xdr:rowOff>
    </xdr:to>
    <xdr:graphicFrame macro="">
      <xdr:nvGraphicFramePr>
        <xdr:cNvPr id="2" name="Chart 1">
          <a:extLst>
            <a:ext uri="{FF2B5EF4-FFF2-40B4-BE49-F238E27FC236}">
              <a16:creationId xmlns:a16="http://schemas.microsoft.com/office/drawing/2014/main" id="{F3E68665-5F5F-035D-1D5E-6DED7DB45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426013</xdr:colOff>
      <xdr:row>8</xdr:row>
      <xdr:rowOff>16076</xdr:rowOff>
    </xdr:from>
    <xdr:to>
      <xdr:col>16</xdr:col>
      <xdr:colOff>144683</xdr:colOff>
      <xdr:row>24</xdr:row>
      <xdr:rowOff>88418</xdr:rowOff>
    </xdr:to>
    <xdr:graphicFrame macro="">
      <xdr:nvGraphicFramePr>
        <xdr:cNvPr id="2" name="Chart 1">
          <a:extLst>
            <a:ext uri="{FF2B5EF4-FFF2-40B4-BE49-F238E27FC236}">
              <a16:creationId xmlns:a16="http://schemas.microsoft.com/office/drawing/2014/main" id="{A3460849-99E1-F11A-1079-C287FEAB39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260350</xdr:colOff>
      <xdr:row>5</xdr:row>
      <xdr:rowOff>25400</xdr:rowOff>
    </xdr:from>
    <xdr:to>
      <xdr:col>15</xdr:col>
      <xdr:colOff>292100</xdr:colOff>
      <xdr:row>20</xdr:row>
      <xdr:rowOff>6350</xdr:rowOff>
    </xdr:to>
    <xdr:graphicFrame macro="">
      <xdr:nvGraphicFramePr>
        <xdr:cNvPr id="2" name="Chart 1">
          <a:extLst>
            <a:ext uri="{FF2B5EF4-FFF2-40B4-BE49-F238E27FC236}">
              <a16:creationId xmlns:a16="http://schemas.microsoft.com/office/drawing/2014/main" id="{E632C217-0073-F666-32D1-9C10F0FC9E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69850</xdr:colOff>
      <xdr:row>4</xdr:row>
      <xdr:rowOff>82550</xdr:rowOff>
    </xdr:from>
    <xdr:to>
      <xdr:col>12</xdr:col>
      <xdr:colOff>412750</xdr:colOff>
      <xdr:row>20</xdr:row>
      <xdr:rowOff>63500</xdr:rowOff>
    </xdr:to>
    <xdr:graphicFrame macro="">
      <xdr:nvGraphicFramePr>
        <xdr:cNvPr id="2" name="Chart 1">
          <a:extLst>
            <a:ext uri="{FF2B5EF4-FFF2-40B4-BE49-F238E27FC236}">
              <a16:creationId xmlns:a16="http://schemas.microsoft.com/office/drawing/2014/main" id="{900CDA93-E987-368B-5AA9-48EDA66A8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291193</xdr:colOff>
      <xdr:row>5</xdr:row>
      <xdr:rowOff>64104</xdr:rowOff>
    </xdr:from>
    <xdr:to>
      <xdr:col>9</xdr:col>
      <xdr:colOff>551543</xdr:colOff>
      <xdr:row>20</xdr:row>
      <xdr:rowOff>45054</xdr:rowOff>
    </xdr:to>
    <xdr:graphicFrame macro="">
      <xdr:nvGraphicFramePr>
        <xdr:cNvPr id="2" name="Chart 1">
          <a:extLst>
            <a:ext uri="{FF2B5EF4-FFF2-40B4-BE49-F238E27FC236}">
              <a16:creationId xmlns:a16="http://schemas.microsoft.com/office/drawing/2014/main" id="{7F66ED15-4FBA-B2C4-B670-4EC0367E5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36000</xdr:colOff>
      <xdr:row>1</xdr:row>
      <xdr:rowOff>31750</xdr:rowOff>
    </xdr:from>
    <xdr:to>
      <xdr:col>3</xdr:col>
      <xdr:colOff>36000</xdr:colOff>
      <xdr:row>6</xdr:row>
      <xdr:rowOff>57150</xdr:rowOff>
    </xdr:to>
    <mc:AlternateContent xmlns:mc="http://schemas.openxmlformats.org/markup-compatibility/2006" xmlns:a14="http://schemas.microsoft.com/office/drawing/2010/main">
      <mc:Choice Requires="a14">
        <xdr:graphicFrame macro="">
          <xdr:nvGraphicFramePr>
            <xdr:cNvPr id="2" name="MANAGER">
              <a:extLst>
                <a:ext uri="{FF2B5EF4-FFF2-40B4-BE49-F238E27FC236}">
                  <a16:creationId xmlns:a16="http://schemas.microsoft.com/office/drawing/2014/main" id="{0EA8F2F7-0005-45A5-88D5-F60FDBF9D4C8}"/>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000" y="31750"/>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120650</xdr:colOff>
      <xdr:row>11</xdr:row>
      <xdr:rowOff>19050</xdr:rowOff>
    </xdr:from>
    <xdr:to>
      <xdr:col>6</xdr:col>
      <xdr:colOff>120650</xdr:colOff>
      <xdr:row>25</xdr:row>
      <xdr:rowOff>60322</xdr:rowOff>
    </xdr:to>
    <mc:AlternateContent xmlns:mc="http://schemas.openxmlformats.org/markup-compatibility/2006" xmlns:a14="http://schemas.microsoft.com/office/drawing/2010/main">
      <mc:Choice Requires="a14">
        <xdr:graphicFrame macro="">
          <xdr:nvGraphicFramePr>
            <xdr:cNvPr id="3" name="SALESMAN">
              <a:extLst>
                <a:ext uri="{FF2B5EF4-FFF2-40B4-BE49-F238E27FC236}">
                  <a16:creationId xmlns:a16="http://schemas.microsoft.com/office/drawing/2014/main" id="{92906B0F-6DCD-4019-BCE9-5C511F831F1A}"/>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1949450" y="18605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36000</xdr:colOff>
      <xdr:row>6</xdr:row>
      <xdr:rowOff>95250</xdr:rowOff>
    </xdr:from>
    <xdr:to>
      <xdr:col>3</xdr:col>
      <xdr:colOff>56776</xdr:colOff>
      <xdr:row>11</xdr:row>
      <xdr:rowOff>101600</xdr:rowOff>
    </xdr:to>
    <mc:AlternateContent xmlns:mc="http://schemas.openxmlformats.org/markup-compatibility/2006" xmlns:a14="http://schemas.microsoft.com/office/drawing/2010/main">
      <mc:Choice Requires="a14">
        <xdr:graphicFrame macro="">
          <xdr:nvGraphicFramePr>
            <xdr:cNvPr id="4" name="ZONE">
              <a:extLst>
                <a:ext uri="{FF2B5EF4-FFF2-40B4-BE49-F238E27FC236}">
                  <a16:creationId xmlns:a16="http://schemas.microsoft.com/office/drawing/2014/main" id="{2FEF1144-EECE-4F95-98B3-9CD1FAF993CE}"/>
                </a:ext>
              </a:extLst>
            </xdr:cNvPr>
            <xdr:cNvGraphicFramePr/>
          </xdr:nvGraphicFramePr>
          <xdr:xfrm>
            <a:off x="0" y="0"/>
            <a:ext cx="0" cy="0"/>
          </xdr:xfrm>
          <a:graphic>
            <a:graphicData uri="http://schemas.microsoft.com/office/drawing/2010/slicer">
              <sle:slicer xmlns:sle="http://schemas.microsoft.com/office/drawing/2010/slicer" name="ZONE"/>
            </a:graphicData>
          </a:graphic>
        </xdr:graphicFrame>
      </mc:Choice>
      <mc:Fallback xmlns="">
        <xdr:sp macro="" textlink="">
          <xdr:nvSpPr>
            <xdr:cNvPr id="0" name=""/>
            <xdr:cNvSpPr>
              <a:spLocks noTextEdit="1"/>
            </xdr:cNvSpPr>
          </xdr:nvSpPr>
          <xdr:spPr>
            <a:xfrm>
              <a:off x="36000" y="1016000"/>
              <a:ext cx="1849576" cy="92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120649</xdr:colOff>
      <xdr:row>1</xdr:row>
      <xdr:rowOff>0</xdr:rowOff>
    </xdr:from>
    <xdr:to>
      <xdr:col>6</xdr:col>
      <xdr:colOff>120649</xdr:colOff>
      <xdr:row>10</xdr:row>
      <xdr:rowOff>120650</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629EB5FF-2807-4525-8D37-DD6566D72D6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949449" y="0"/>
              <a:ext cx="1828800" cy="177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36000</xdr:colOff>
      <xdr:row>11</xdr:row>
      <xdr:rowOff>133350</xdr:rowOff>
    </xdr:from>
    <xdr:to>
      <xdr:col>3</xdr:col>
      <xdr:colOff>36000</xdr:colOff>
      <xdr:row>16</xdr:row>
      <xdr:rowOff>133350</xdr:rowOff>
    </xdr:to>
    <mc:AlternateContent xmlns:mc="http://schemas.openxmlformats.org/markup-compatibility/2006" xmlns:a14="http://schemas.microsoft.com/office/drawing/2010/main">
      <mc:Choice Requires="a14">
        <xdr:graphicFrame macro="">
          <xdr:nvGraphicFramePr>
            <xdr:cNvPr id="6" name="TOP">
              <a:extLst>
                <a:ext uri="{FF2B5EF4-FFF2-40B4-BE49-F238E27FC236}">
                  <a16:creationId xmlns:a16="http://schemas.microsoft.com/office/drawing/2014/main" id="{76C504E0-D786-4098-BB81-5C1923F176D1}"/>
                </a:ext>
              </a:extLst>
            </xdr:cNvPr>
            <xdr:cNvGraphicFramePr/>
          </xdr:nvGraphicFramePr>
          <xdr:xfrm>
            <a:off x="0" y="0"/>
            <a:ext cx="0" cy="0"/>
          </xdr:xfrm>
          <a:graphic>
            <a:graphicData uri="http://schemas.microsoft.com/office/drawing/2010/slicer">
              <sle:slicer xmlns:sle="http://schemas.microsoft.com/office/drawing/2010/slicer" name="TOP"/>
            </a:graphicData>
          </a:graphic>
        </xdr:graphicFrame>
      </mc:Choice>
      <mc:Fallback xmlns="">
        <xdr:sp macro="" textlink="">
          <xdr:nvSpPr>
            <xdr:cNvPr id="0" name=""/>
            <xdr:cNvSpPr>
              <a:spLocks noTextEdit="1"/>
            </xdr:cNvSpPr>
          </xdr:nvSpPr>
          <xdr:spPr>
            <a:xfrm>
              <a:off x="36000" y="1974850"/>
              <a:ext cx="1828800" cy="92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36000</xdr:colOff>
      <xdr:row>22</xdr:row>
      <xdr:rowOff>25400</xdr:rowOff>
    </xdr:from>
    <xdr:to>
      <xdr:col>3</xdr:col>
      <xdr:colOff>36000</xdr:colOff>
      <xdr:row>28</xdr:row>
      <xdr:rowOff>139700</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8E5B48C5-D9CF-43D9-B176-4E5B765A034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6000" y="3892550"/>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36000</xdr:colOff>
      <xdr:row>16</xdr:row>
      <xdr:rowOff>165100</xdr:rowOff>
    </xdr:from>
    <xdr:to>
      <xdr:col>3</xdr:col>
      <xdr:colOff>36000</xdr:colOff>
      <xdr:row>21</xdr:row>
      <xdr:rowOff>177800</xdr:rowOff>
    </xdr:to>
    <mc:AlternateContent xmlns:mc="http://schemas.openxmlformats.org/markup-compatibility/2006" xmlns:a14="http://schemas.microsoft.com/office/drawing/2010/main">
      <mc:Choice Requires="a14">
        <xdr:graphicFrame macro="">
          <xdr:nvGraphicFramePr>
            <xdr:cNvPr id="8" name="MONTHS">
              <a:extLst>
                <a:ext uri="{FF2B5EF4-FFF2-40B4-BE49-F238E27FC236}">
                  <a16:creationId xmlns:a16="http://schemas.microsoft.com/office/drawing/2014/main" id="{F5FAE9CC-3C77-4B95-8F34-D35F5A76DF99}"/>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36000" y="2927350"/>
              <a:ext cx="18288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31750</xdr:rowOff>
    </xdr:from>
    <xdr:to>
      <xdr:col>3</xdr:col>
      <xdr:colOff>0</xdr:colOff>
      <xdr:row>6</xdr:row>
      <xdr:rowOff>57150</xdr:rowOff>
    </xdr:to>
    <mc:AlternateContent xmlns:mc="http://schemas.openxmlformats.org/markup-compatibility/2006" xmlns:a14="http://schemas.microsoft.com/office/drawing/2010/main">
      <mc:Choice Requires="a14">
        <xdr:graphicFrame macro="">
          <xdr:nvGraphicFramePr>
            <xdr:cNvPr id="9" name="MANAGER 1">
              <a:extLst>
                <a:ext uri="{FF2B5EF4-FFF2-40B4-BE49-F238E27FC236}">
                  <a16:creationId xmlns:a16="http://schemas.microsoft.com/office/drawing/2014/main" id="{2BFD1AAF-9DD1-E8E4-ADAB-621BC61B2660}"/>
                </a:ext>
              </a:extLst>
            </xdr:cNvPr>
            <xdr:cNvGraphicFramePr/>
          </xdr:nvGraphicFramePr>
          <xdr:xfrm>
            <a:off x="0" y="0"/>
            <a:ext cx="0" cy="0"/>
          </xdr:xfrm>
          <a:graphic>
            <a:graphicData uri="http://schemas.microsoft.com/office/drawing/2010/slicer">
              <sle:slicer xmlns:sle="http://schemas.microsoft.com/office/drawing/2010/slicer" name="MANAGER 1"/>
            </a:graphicData>
          </a:graphic>
        </xdr:graphicFrame>
      </mc:Choice>
      <mc:Fallback xmlns="">
        <xdr:sp macro="" textlink="">
          <xdr:nvSpPr>
            <xdr:cNvPr id="0" name=""/>
            <xdr:cNvSpPr>
              <a:spLocks noTextEdit="1"/>
            </xdr:cNvSpPr>
          </xdr:nvSpPr>
          <xdr:spPr>
            <a:xfrm>
              <a:off x="0" y="31750"/>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84650</xdr:colOff>
      <xdr:row>11</xdr:row>
      <xdr:rowOff>19050</xdr:rowOff>
    </xdr:from>
    <xdr:to>
      <xdr:col>6</xdr:col>
      <xdr:colOff>84650</xdr:colOff>
      <xdr:row>25</xdr:row>
      <xdr:rowOff>60322</xdr:rowOff>
    </xdr:to>
    <mc:AlternateContent xmlns:mc="http://schemas.openxmlformats.org/markup-compatibility/2006" xmlns:a14="http://schemas.microsoft.com/office/drawing/2010/main">
      <mc:Choice Requires="a14">
        <xdr:graphicFrame macro="">
          <xdr:nvGraphicFramePr>
            <xdr:cNvPr id="10" name="SALESMAN 1">
              <a:extLst>
                <a:ext uri="{FF2B5EF4-FFF2-40B4-BE49-F238E27FC236}">
                  <a16:creationId xmlns:a16="http://schemas.microsoft.com/office/drawing/2014/main" id="{C23BE8D3-9A9F-D78C-D310-541A4248CDBA}"/>
                </a:ext>
              </a:extLst>
            </xdr:cNvPr>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1913450" y="18605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84649</xdr:colOff>
      <xdr:row>1</xdr:row>
      <xdr:rowOff>0</xdr:rowOff>
    </xdr:from>
    <xdr:to>
      <xdr:col>6</xdr:col>
      <xdr:colOff>84649</xdr:colOff>
      <xdr:row>10</xdr:row>
      <xdr:rowOff>120650</xdr:rowOff>
    </xdr:to>
    <mc:AlternateContent xmlns:mc="http://schemas.openxmlformats.org/markup-compatibility/2006" xmlns:a14="http://schemas.microsoft.com/office/drawing/2010/main">
      <mc:Choice Requires="a14">
        <xdr:graphicFrame macro="">
          <xdr:nvGraphicFramePr>
            <xdr:cNvPr id="11" name="CITY 1">
              <a:extLst>
                <a:ext uri="{FF2B5EF4-FFF2-40B4-BE49-F238E27FC236}">
                  <a16:creationId xmlns:a16="http://schemas.microsoft.com/office/drawing/2014/main" id="{549AB411-4ABE-6394-B695-72270C14AE03}"/>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913449" y="0"/>
              <a:ext cx="1828800" cy="177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xdr:row>
      <xdr:rowOff>95250</xdr:rowOff>
    </xdr:from>
    <xdr:to>
      <xdr:col>3</xdr:col>
      <xdr:colOff>38100</xdr:colOff>
      <xdr:row>6</xdr:row>
      <xdr:rowOff>120650</xdr:rowOff>
    </xdr:to>
    <mc:AlternateContent xmlns:mc="http://schemas.openxmlformats.org/markup-compatibility/2006" xmlns:a14="http://schemas.microsoft.com/office/drawing/2010/main">
      <mc:Choice Requires="a14">
        <xdr:graphicFrame macro="">
          <xdr:nvGraphicFramePr>
            <xdr:cNvPr id="12" name="MANAGER 2">
              <a:extLst>
                <a:ext uri="{FF2B5EF4-FFF2-40B4-BE49-F238E27FC236}">
                  <a16:creationId xmlns:a16="http://schemas.microsoft.com/office/drawing/2014/main" id="{BB5367B6-B7BD-C7D2-C6C7-13BF9A3D7192}"/>
                </a:ext>
              </a:extLst>
            </xdr:cNvPr>
            <xdr:cNvGraphicFramePr/>
          </xdr:nvGraphicFramePr>
          <xdr:xfrm>
            <a:off x="0" y="0"/>
            <a:ext cx="0" cy="0"/>
          </xdr:xfrm>
          <a:graphic>
            <a:graphicData uri="http://schemas.microsoft.com/office/drawing/2010/slicer">
              <sle:slicer xmlns:sle="http://schemas.microsoft.com/office/drawing/2010/slicer" name="MANAGER 2"/>
            </a:graphicData>
          </a:graphic>
        </xdr:graphicFrame>
      </mc:Choice>
      <mc:Fallback xmlns="">
        <xdr:sp macro="" textlink="">
          <xdr:nvSpPr>
            <xdr:cNvPr id="0" name=""/>
            <xdr:cNvSpPr>
              <a:spLocks noTextEdit="1"/>
            </xdr:cNvSpPr>
          </xdr:nvSpPr>
          <xdr:spPr>
            <a:xfrm>
              <a:off x="38100" y="95250"/>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122750</xdr:colOff>
      <xdr:row>11</xdr:row>
      <xdr:rowOff>82550</xdr:rowOff>
    </xdr:from>
    <xdr:to>
      <xdr:col>6</xdr:col>
      <xdr:colOff>122750</xdr:colOff>
      <xdr:row>26</xdr:row>
      <xdr:rowOff>44450</xdr:rowOff>
    </xdr:to>
    <mc:AlternateContent xmlns:mc="http://schemas.openxmlformats.org/markup-compatibility/2006" xmlns:a14="http://schemas.microsoft.com/office/drawing/2010/main">
      <mc:Choice Requires="a14">
        <xdr:graphicFrame macro="">
          <xdr:nvGraphicFramePr>
            <xdr:cNvPr id="13" name="SALESMAN 2">
              <a:extLst>
                <a:ext uri="{FF2B5EF4-FFF2-40B4-BE49-F238E27FC236}">
                  <a16:creationId xmlns:a16="http://schemas.microsoft.com/office/drawing/2014/main" id="{8AB166B0-F6C8-0731-02DD-4B440A59F6F6}"/>
                </a:ext>
              </a:extLst>
            </xdr:cNvPr>
            <xdr:cNvGraphicFramePr/>
          </xdr:nvGraphicFramePr>
          <xdr:xfrm>
            <a:off x="0" y="0"/>
            <a:ext cx="0" cy="0"/>
          </xdr:xfrm>
          <a:graphic>
            <a:graphicData uri="http://schemas.microsoft.com/office/drawing/2010/slicer">
              <sle:slicer xmlns:sle="http://schemas.microsoft.com/office/drawing/2010/slicer" name="SALESMAN 2"/>
            </a:graphicData>
          </a:graphic>
        </xdr:graphicFrame>
      </mc:Choice>
      <mc:Fallback xmlns="">
        <xdr:sp macro="" textlink="">
          <xdr:nvSpPr>
            <xdr:cNvPr id="0" name=""/>
            <xdr:cNvSpPr>
              <a:spLocks noTextEdit="1"/>
            </xdr:cNvSpPr>
          </xdr:nvSpPr>
          <xdr:spPr>
            <a:xfrm>
              <a:off x="1951550" y="19240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222250</xdr:colOff>
      <xdr:row>14</xdr:row>
      <xdr:rowOff>6350</xdr:rowOff>
    </xdr:from>
    <xdr:to>
      <xdr:col>12</xdr:col>
      <xdr:colOff>88900</xdr:colOff>
      <xdr:row>25</xdr:row>
      <xdr:rowOff>146050</xdr:rowOff>
    </xdr:to>
    <xdr:graphicFrame macro="">
      <xdr:nvGraphicFramePr>
        <xdr:cNvPr id="14" name="Chart 13">
          <a:extLst>
            <a:ext uri="{FF2B5EF4-FFF2-40B4-BE49-F238E27FC236}">
              <a16:creationId xmlns:a16="http://schemas.microsoft.com/office/drawing/2014/main" id="{F3B1DD76-22D8-4725-92CD-C778A84A9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44451</xdr:colOff>
      <xdr:row>29</xdr:row>
      <xdr:rowOff>76200</xdr:rowOff>
    </xdr:from>
    <xdr:to>
      <xdr:col>5</xdr:col>
      <xdr:colOff>31751</xdr:colOff>
      <xdr:row>40</xdr:row>
      <xdr:rowOff>133350</xdr:rowOff>
    </xdr:to>
    <xdr:graphicFrame macro="">
      <xdr:nvGraphicFramePr>
        <xdr:cNvPr id="15" name="Chart 14">
          <a:extLst>
            <a:ext uri="{FF2B5EF4-FFF2-40B4-BE49-F238E27FC236}">
              <a16:creationId xmlns:a16="http://schemas.microsoft.com/office/drawing/2014/main" id="{C62BD0C8-D60F-4C83-AD59-20C60F505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190500</xdr:colOff>
      <xdr:row>1</xdr:row>
      <xdr:rowOff>95250</xdr:rowOff>
    </xdr:from>
    <xdr:to>
      <xdr:col>12</xdr:col>
      <xdr:colOff>349250</xdr:colOff>
      <xdr:row>13</xdr:row>
      <xdr:rowOff>76200</xdr:rowOff>
    </xdr:to>
    <xdr:graphicFrame macro="">
      <xdr:nvGraphicFramePr>
        <xdr:cNvPr id="16" name="Chart 15">
          <a:extLst>
            <a:ext uri="{FF2B5EF4-FFF2-40B4-BE49-F238E27FC236}">
              <a16:creationId xmlns:a16="http://schemas.microsoft.com/office/drawing/2014/main" id="{BF56A536-207C-4448-A01B-9F6B4CCF3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254000</xdr:colOff>
      <xdr:row>27</xdr:row>
      <xdr:rowOff>63500</xdr:rowOff>
    </xdr:from>
    <xdr:to>
      <xdr:col>11</xdr:col>
      <xdr:colOff>317500</xdr:colOff>
      <xdr:row>41</xdr:row>
      <xdr:rowOff>19050</xdr:rowOff>
    </xdr:to>
    <xdr:graphicFrame macro="">
      <xdr:nvGraphicFramePr>
        <xdr:cNvPr id="17" name="Chart 16">
          <a:extLst>
            <a:ext uri="{FF2B5EF4-FFF2-40B4-BE49-F238E27FC236}">
              <a16:creationId xmlns:a16="http://schemas.microsoft.com/office/drawing/2014/main" id="{E621D762-BE62-4F30-A569-0A57EA0AAF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552450</xdr:colOff>
      <xdr:row>27</xdr:row>
      <xdr:rowOff>76200</xdr:rowOff>
    </xdr:from>
    <xdr:to>
      <xdr:col>19</xdr:col>
      <xdr:colOff>1950</xdr:colOff>
      <xdr:row>41</xdr:row>
      <xdr:rowOff>126100</xdr:rowOff>
    </xdr:to>
    <xdr:graphicFrame macro="">
      <xdr:nvGraphicFramePr>
        <xdr:cNvPr id="21" name="Chart 20">
          <a:extLst>
            <a:ext uri="{FF2B5EF4-FFF2-40B4-BE49-F238E27FC236}">
              <a16:creationId xmlns:a16="http://schemas.microsoft.com/office/drawing/2014/main" id="{D1B02229-A22A-4193-96EF-063986FCC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495301</xdr:colOff>
      <xdr:row>1</xdr:row>
      <xdr:rowOff>19049</xdr:rowOff>
    </xdr:from>
    <xdr:to>
      <xdr:col>18</xdr:col>
      <xdr:colOff>603251</xdr:colOff>
      <xdr:row>14</xdr:row>
      <xdr:rowOff>25400</xdr:rowOff>
    </xdr:to>
    <xdr:graphicFrame macro="">
      <xdr:nvGraphicFramePr>
        <xdr:cNvPr id="22" name="Chart 21">
          <a:extLst>
            <a:ext uri="{FF2B5EF4-FFF2-40B4-BE49-F238E27FC236}">
              <a16:creationId xmlns:a16="http://schemas.microsoft.com/office/drawing/2014/main" id="{04DF3FB9-05AF-4827-840F-38BC1F43F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228599</xdr:colOff>
      <xdr:row>14</xdr:row>
      <xdr:rowOff>95249</xdr:rowOff>
    </xdr:from>
    <xdr:to>
      <xdr:col>19</xdr:col>
      <xdr:colOff>209550</xdr:colOff>
      <xdr:row>26</xdr:row>
      <xdr:rowOff>139700</xdr:rowOff>
    </xdr:to>
    <xdr:graphicFrame macro="">
      <xdr:nvGraphicFramePr>
        <xdr:cNvPr id="19" name="Chart 18">
          <a:extLst>
            <a:ext uri="{FF2B5EF4-FFF2-40B4-BE49-F238E27FC236}">
              <a16:creationId xmlns:a16="http://schemas.microsoft.com/office/drawing/2014/main" id="{AB931D62-5455-4708-9FAE-4C3464D3DC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0</xdr:row>
      <xdr:rowOff>0</xdr:rowOff>
    </xdr:from>
    <xdr:to>
      <xdr:col>19</xdr:col>
      <xdr:colOff>6350</xdr:colOff>
      <xdr:row>1</xdr:row>
      <xdr:rowOff>6350</xdr:rowOff>
    </xdr:to>
    <xdr:pic>
      <xdr:nvPicPr>
        <xdr:cNvPr id="20" name="Picture 19">
          <a:extLst>
            <a:ext uri="{FF2B5EF4-FFF2-40B4-BE49-F238E27FC236}">
              <a16:creationId xmlns:a16="http://schemas.microsoft.com/office/drawing/2014/main" id="{3CD7ED93-B3C0-02DF-4CBA-11B1FD1B7F8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0"/>
          <a:ext cx="11588750" cy="520700"/>
        </a:xfrm>
        <a:prstGeom prst="rect">
          <a:avLst/>
        </a:prstGeom>
        <a:noFill/>
        <a:effectLst>
          <a:glow rad="228600">
            <a:schemeClr val="accent5">
              <a:satMod val="175000"/>
              <a:alpha val="40000"/>
            </a:schemeClr>
          </a:glow>
        </a:effectLst>
        <a:scene3d>
          <a:camera prst="orthographicFront"/>
          <a:lightRig rig="threePt" dir="t"/>
        </a:scene3d>
        <a:sp3d>
          <a:bevelT/>
        </a:sp3d>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stemadm" refreshedDate="45762.832684259258" createdVersion="8" refreshedVersion="8" minRefreshableVersion="3" recordCount="55" xr:uid="{CD5CB962-DCFC-4DF6-9600-85BC511AB81A}">
  <cacheSource type="worksheet">
    <worksheetSource name="Table1"/>
  </cacheSource>
  <cacheFields count="11">
    <cacheField name="MANAGER" numFmtId="0">
      <sharedItems count="4">
        <s v="TOM"/>
        <s v="SOM"/>
        <s v="MAT"/>
        <s v="CAT"/>
      </sharedItems>
    </cacheField>
    <cacheField name="SALESMAN" numFmtId="0">
      <sharedItems count="16">
        <s v="MUKESH"/>
        <s v="RAKESH"/>
        <s v="RAVI"/>
        <s v="SHASHI"/>
        <s v="RITESH"/>
        <s v="SONI"/>
        <s v="MONI"/>
        <s v="ADITYA"/>
        <s v="ASHUTOSH"/>
        <s v="ROHIT"/>
        <s v="SANTOSH"/>
        <s v="RAJESH"/>
        <s v="SHIVAM"/>
        <s v="RITIKA"/>
        <s v="GULSHAN"/>
        <s v="RAHUL"/>
      </sharedItems>
    </cacheField>
    <cacheField name="ZONE" numFmtId="0">
      <sharedItems count="4">
        <s v="NORTH"/>
        <s v="SOUTH"/>
        <s v="EAST"/>
        <s v="WEST"/>
      </sharedItems>
    </cacheField>
    <cacheField name="CITY" numFmtId="0">
      <sharedItems count="10">
        <s v="CHANDIGRAH"/>
        <s v="AGRA"/>
        <s v="AMRITSAR"/>
        <s v="CHENNAI"/>
        <s v="bangalore"/>
        <s v="CHANNAI"/>
        <s v="KOLKATA"/>
        <s v="RANCHI"/>
        <s v="MUMBAI"/>
        <s v="PUNE"/>
      </sharedItems>
    </cacheField>
    <cacheField name="TOP" numFmtId="0">
      <sharedItems count="3">
        <s v="LAPTOP"/>
        <s v="MOBILE"/>
        <s v="TV"/>
      </sharedItems>
    </cacheField>
    <cacheField name="PRODUCT" numFmtId="0">
      <sharedItems count="6">
        <s v="HP"/>
        <s v="DEL"/>
        <s v="SAMSUNG"/>
        <s v="APPLE"/>
        <s v="SONI"/>
        <s v="LG"/>
      </sharedItems>
    </cacheField>
    <cacheField name="QNT" numFmtId="0">
      <sharedItems containsSemiMixedTypes="0" containsString="0" containsNumber="1" containsInteger="1" minValue="10" maxValue="60" count="19">
        <n v="12"/>
        <n v="20"/>
        <n v="30"/>
        <n v="50"/>
        <n v="25"/>
        <n v="10"/>
        <n v="22"/>
        <n v="28"/>
        <n v="32"/>
        <n v="19"/>
        <n v="18"/>
        <n v="34"/>
        <n v="27"/>
        <n v="29"/>
        <n v="40"/>
        <n v="60"/>
        <n v="48"/>
        <n v="15"/>
        <n v="35"/>
      </sharedItems>
    </cacheField>
    <cacheField name="PRICE" numFmtId="0">
      <sharedItems containsSemiMixedTypes="0" containsString="0" containsNumber="1" containsInteger="1" minValue="18000" maxValue="60000"/>
    </cacheField>
    <cacheField name="AMOUNT" numFmtId="0">
      <sharedItems containsSemiMixedTypes="0" containsString="0" containsNumber="1" containsInteger="1" minValue="210000" maxValue="2500000" count="39">
        <n v="480000"/>
        <n v="760000"/>
        <n v="600000"/>
        <n v="2500000"/>
        <n v="750000"/>
        <n v="336000"/>
        <n v="840000"/>
        <n v="400000"/>
        <n v="638000"/>
        <n v="616000"/>
        <n v="1280000"/>
        <n v="380000"/>
        <n v="468000"/>
        <n v="396000"/>
        <n v="918000"/>
        <n v="567000"/>
        <n v="800000"/>
        <n v="870000"/>
        <n v="660000"/>
        <n v="1200000"/>
        <n v="440000"/>
        <n v="754000"/>
        <n v="720000"/>
        <n v="540000"/>
        <n v="210000"/>
        <n v="456000"/>
        <n v="500000"/>
        <n v="2000000"/>
        <n v="1800000"/>
        <n v="280000"/>
        <n v="1344000"/>
        <n v="700000"/>
        <n v="375000"/>
        <n v="1500000"/>
        <n v="960000"/>
        <n v="560000"/>
        <n v="350000"/>
        <n v="1400000"/>
        <n v="1680000"/>
      </sharedItems>
    </cacheField>
    <cacheField name="YEAR" numFmtId="0">
      <sharedItems containsSemiMixedTypes="0" containsString="0" containsNumber="1" containsInteger="1" minValue="2023" maxValue="2025"/>
    </cacheField>
    <cacheField name="MONTHS" numFmtId="0">
      <sharedItems count="3">
        <s v="JAN"/>
        <s v="FEB"/>
        <s v="MAR"/>
      </sharedItems>
    </cacheField>
  </cacheFields>
  <extLst>
    <ext xmlns:x14="http://schemas.microsoft.com/office/spreadsheetml/2009/9/main" uri="{725AE2AE-9491-48be-B2B4-4EB974FC3084}">
      <x14:pivotCacheDefinition pivotCacheId="5429461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x v="0"/>
    <x v="0"/>
    <x v="0"/>
    <x v="0"/>
    <x v="0"/>
    <x v="0"/>
    <n v="40000"/>
    <x v="0"/>
    <n v="2023"/>
    <x v="0"/>
  </r>
  <r>
    <x v="0"/>
    <x v="1"/>
    <x v="0"/>
    <x v="1"/>
    <x v="0"/>
    <x v="1"/>
    <x v="1"/>
    <n v="38000"/>
    <x v="1"/>
    <n v="2023"/>
    <x v="0"/>
  </r>
  <r>
    <x v="0"/>
    <x v="2"/>
    <x v="0"/>
    <x v="0"/>
    <x v="1"/>
    <x v="2"/>
    <x v="2"/>
    <n v="20000"/>
    <x v="2"/>
    <n v="2023"/>
    <x v="0"/>
  </r>
  <r>
    <x v="0"/>
    <x v="3"/>
    <x v="0"/>
    <x v="1"/>
    <x v="1"/>
    <x v="3"/>
    <x v="3"/>
    <n v="50000"/>
    <x v="3"/>
    <n v="2023"/>
    <x v="0"/>
  </r>
  <r>
    <x v="0"/>
    <x v="4"/>
    <x v="0"/>
    <x v="2"/>
    <x v="2"/>
    <x v="4"/>
    <x v="4"/>
    <n v="30000"/>
    <x v="4"/>
    <n v="2023"/>
    <x v="0"/>
  </r>
  <r>
    <x v="1"/>
    <x v="5"/>
    <x v="1"/>
    <x v="3"/>
    <x v="0"/>
    <x v="0"/>
    <x v="0"/>
    <n v="28000"/>
    <x v="5"/>
    <n v="2023"/>
    <x v="0"/>
  </r>
  <r>
    <x v="1"/>
    <x v="6"/>
    <x v="1"/>
    <x v="4"/>
    <x v="0"/>
    <x v="1"/>
    <x v="1"/>
    <n v="30000"/>
    <x v="2"/>
    <n v="2023"/>
    <x v="0"/>
  </r>
  <r>
    <x v="1"/>
    <x v="7"/>
    <x v="1"/>
    <x v="5"/>
    <x v="1"/>
    <x v="2"/>
    <x v="2"/>
    <n v="28000"/>
    <x v="6"/>
    <n v="2023"/>
    <x v="0"/>
  </r>
  <r>
    <x v="1"/>
    <x v="8"/>
    <x v="1"/>
    <x v="4"/>
    <x v="2"/>
    <x v="5"/>
    <x v="1"/>
    <n v="20000"/>
    <x v="7"/>
    <n v="2023"/>
    <x v="0"/>
  </r>
  <r>
    <x v="0"/>
    <x v="0"/>
    <x v="0"/>
    <x v="0"/>
    <x v="0"/>
    <x v="0"/>
    <x v="5"/>
    <n v="40000"/>
    <x v="7"/>
    <n v="2023"/>
    <x v="1"/>
  </r>
  <r>
    <x v="0"/>
    <x v="1"/>
    <x v="0"/>
    <x v="1"/>
    <x v="0"/>
    <x v="1"/>
    <x v="6"/>
    <n v="29000"/>
    <x v="8"/>
    <n v="2023"/>
    <x v="1"/>
  </r>
  <r>
    <x v="0"/>
    <x v="2"/>
    <x v="0"/>
    <x v="0"/>
    <x v="1"/>
    <x v="2"/>
    <x v="7"/>
    <n v="22000"/>
    <x v="9"/>
    <n v="2024"/>
    <x v="1"/>
  </r>
  <r>
    <x v="0"/>
    <x v="3"/>
    <x v="0"/>
    <x v="1"/>
    <x v="1"/>
    <x v="3"/>
    <x v="8"/>
    <n v="40000"/>
    <x v="10"/>
    <n v="2024"/>
    <x v="1"/>
  </r>
  <r>
    <x v="0"/>
    <x v="4"/>
    <x v="0"/>
    <x v="2"/>
    <x v="2"/>
    <x v="4"/>
    <x v="9"/>
    <n v="20000"/>
    <x v="11"/>
    <n v="2024"/>
    <x v="1"/>
  </r>
  <r>
    <x v="1"/>
    <x v="5"/>
    <x v="1"/>
    <x v="3"/>
    <x v="0"/>
    <x v="0"/>
    <x v="10"/>
    <n v="26000"/>
    <x v="12"/>
    <n v="2024"/>
    <x v="1"/>
  </r>
  <r>
    <x v="1"/>
    <x v="6"/>
    <x v="1"/>
    <x v="4"/>
    <x v="0"/>
    <x v="1"/>
    <x v="6"/>
    <n v="18000"/>
    <x v="13"/>
    <n v="2024"/>
    <x v="1"/>
  </r>
  <r>
    <x v="1"/>
    <x v="7"/>
    <x v="1"/>
    <x v="5"/>
    <x v="1"/>
    <x v="2"/>
    <x v="11"/>
    <n v="27000"/>
    <x v="14"/>
    <n v="2024"/>
    <x v="1"/>
  </r>
  <r>
    <x v="1"/>
    <x v="8"/>
    <x v="1"/>
    <x v="4"/>
    <x v="2"/>
    <x v="5"/>
    <x v="12"/>
    <n v="21000"/>
    <x v="15"/>
    <n v="2024"/>
    <x v="1"/>
  </r>
  <r>
    <x v="0"/>
    <x v="0"/>
    <x v="0"/>
    <x v="0"/>
    <x v="0"/>
    <x v="0"/>
    <x v="1"/>
    <n v="40000"/>
    <x v="16"/>
    <n v="2024"/>
    <x v="2"/>
  </r>
  <r>
    <x v="0"/>
    <x v="1"/>
    <x v="0"/>
    <x v="1"/>
    <x v="0"/>
    <x v="1"/>
    <x v="2"/>
    <n v="29000"/>
    <x v="17"/>
    <n v="2024"/>
    <x v="2"/>
  </r>
  <r>
    <x v="0"/>
    <x v="2"/>
    <x v="0"/>
    <x v="0"/>
    <x v="1"/>
    <x v="2"/>
    <x v="2"/>
    <n v="22000"/>
    <x v="18"/>
    <n v="2024"/>
    <x v="2"/>
  </r>
  <r>
    <x v="0"/>
    <x v="3"/>
    <x v="0"/>
    <x v="1"/>
    <x v="1"/>
    <x v="3"/>
    <x v="2"/>
    <n v="40000"/>
    <x v="19"/>
    <n v="2024"/>
    <x v="2"/>
  </r>
  <r>
    <x v="0"/>
    <x v="4"/>
    <x v="0"/>
    <x v="2"/>
    <x v="2"/>
    <x v="4"/>
    <x v="6"/>
    <n v="20000"/>
    <x v="20"/>
    <n v="2024"/>
    <x v="2"/>
  </r>
  <r>
    <x v="1"/>
    <x v="5"/>
    <x v="1"/>
    <x v="3"/>
    <x v="0"/>
    <x v="0"/>
    <x v="13"/>
    <n v="26000"/>
    <x v="21"/>
    <n v="2024"/>
    <x v="2"/>
  </r>
  <r>
    <x v="1"/>
    <x v="6"/>
    <x v="1"/>
    <x v="4"/>
    <x v="0"/>
    <x v="1"/>
    <x v="14"/>
    <n v="18000"/>
    <x v="22"/>
    <n v="2024"/>
    <x v="2"/>
  </r>
  <r>
    <x v="1"/>
    <x v="7"/>
    <x v="1"/>
    <x v="5"/>
    <x v="1"/>
    <x v="2"/>
    <x v="1"/>
    <n v="27000"/>
    <x v="23"/>
    <n v="2025"/>
    <x v="2"/>
  </r>
  <r>
    <x v="1"/>
    <x v="8"/>
    <x v="1"/>
    <x v="4"/>
    <x v="2"/>
    <x v="5"/>
    <x v="5"/>
    <n v="21000"/>
    <x v="24"/>
    <n v="2025"/>
    <x v="2"/>
  </r>
  <r>
    <x v="2"/>
    <x v="9"/>
    <x v="2"/>
    <x v="6"/>
    <x v="0"/>
    <x v="0"/>
    <x v="2"/>
    <n v="40000"/>
    <x v="19"/>
    <n v="2025"/>
    <x v="0"/>
  </r>
  <r>
    <x v="2"/>
    <x v="1"/>
    <x v="2"/>
    <x v="7"/>
    <x v="0"/>
    <x v="1"/>
    <x v="0"/>
    <n v="38000"/>
    <x v="25"/>
    <n v="2025"/>
    <x v="0"/>
  </r>
  <r>
    <x v="2"/>
    <x v="10"/>
    <x v="2"/>
    <x v="6"/>
    <x v="1"/>
    <x v="2"/>
    <x v="1"/>
    <n v="25000"/>
    <x v="26"/>
    <n v="2025"/>
    <x v="0"/>
  </r>
  <r>
    <x v="2"/>
    <x v="11"/>
    <x v="2"/>
    <x v="7"/>
    <x v="1"/>
    <x v="3"/>
    <x v="14"/>
    <n v="50000"/>
    <x v="27"/>
    <n v="2025"/>
    <x v="0"/>
  </r>
  <r>
    <x v="2"/>
    <x v="12"/>
    <x v="2"/>
    <x v="7"/>
    <x v="2"/>
    <x v="4"/>
    <x v="15"/>
    <n v="30000"/>
    <x v="28"/>
    <n v="2025"/>
    <x v="0"/>
  </r>
  <r>
    <x v="3"/>
    <x v="5"/>
    <x v="3"/>
    <x v="8"/>
    <x v="0"/>
    <x v="0"/>
    <x v="5"/>
    <n v="28000"/>
    <x v="29"/>
    <n v="2025"/>
    <x v="0"/>
  </r>
  <r>
    <x v="3"/>
    <x v="13"/>
    <x v="3"/>
    <x v="9"/>
    <x v="0"/>
    <x v="1"/>
    <x v="7"/>
    <n v="30000"/>
    <x v="6"/>
    <n v="2025"/>
    <x v="0"/>
  </r>
  <r>
    <x v="3"/>
    <x v="14"/>
    <x v="3"/>
    <x v="9"/>
    <x v="1"/>
    <x v="2"/>
    <x v="16"/>
    <n v="28000"/>
    <x v="30"/>
    <n v="2025"/>
    <x v="0"/>
  </r>
  <r>
    <x v="3"/>
    <x v="15"/>
    <x v="3"/>
    <x v="8"/>
    <x v="2"/>
    <x v="5"/>
    <x v="1"/>
    <n v="20000"/>
    <x v="7"/>
    <n v="2025"/>
    <x v="0"/>
  </r>
  <r>
    <x v="2"/>
    <x v="9"/>
    <x v="2"/>
    <x v="6"/>
    <x v="0"/>
    <x v="0"/>
    <x v="1"/>
    <n v="40000"/>
    <x v="16"/>
    <n v="2025"/>
    <x v="1"/>
  </r>
  <r>
    <x v="2"/>
    <x v="1"/>
    <x v="2"/>
    <x v="7"/>
    <x v="0"/>
    <x v="1"/>
    <x v="1"/>
    <n v="35000"/>
    <x v="31"/>
    <n v="2025"/>
    <x v="1"/>
  </r>
  <r>
    <x v="2"/>
    <x v="10"/>
    <x v="2"/>
    <x v="6"/>
    <x v="1"/>
    <x v="2"/>
    <x v="17"/>
    <n v="25000"/>
    <x v="32"/>
    <n v="2025"/>
    <x v="1"/>
  </r>
  <r>
    <x v="2"/>
    <x v="11"/>
    <x v="2"/>
    <x v="7"/>
    <x v="1"/>
    <x v="3"/>
    <x v="2"/>
    <n v="50000"/>
    <x v="33"/>
    <n v="2025"/>
    <x v="1"/>
  </r>
  <r>
    <x v="2"/>
    <x v="12"/>
    <x v="2"/>
    <x v="7"/>
    <x v="2"/>
    <x v="4"/>
    <x v="14"/>
    <n v="30000"/>
    <x v="19"/>
    <n v="2025"/>
    <x v="1"/>
  </r>
  <r>
    <x v="3"/>
    <x v="5"/>
    <x v="3"/>
    <x v="8"/>
    <x v="0"/>
    <x v="0"/>
    <x v="6"/>
    <n v="28000"/>
    <x v="9"/>
    <n v="2025"/>
    <x v="1"/>
  </r>
  <r>
    <x v="3"/>
    <x v="13"/>
    <x v="3"/>
    <x v="9"/>
    <x v="0"/>
    <x v="1"/>
    <x v="2"/>
    <n v="32000"/>
    <x v="34"/>
    <n v="2025"/>
    <x v="1"/>
  </r>
  <r>
    <x v="3"/>
    <x v="14"/>
    <x v="3"/>
    <x v="9"/>
    <x v="1"/>
    <x v="2"/>
    <x v="2"/>
    <n v="28000"/>
    <x v="6"/>
    <n v="2025"/>
    <x v="1"/>
  </r>
  <r>
    <x v="3"/>
    <x v="15"/>
    <x v="3"/>
    <x v="8"/>
    <x v="2"/>
    <x v="5"/>
    <x v="7"/>
    <n v="20000"/>
    <x v="35"/>
    <n v="2025"/>
    <x v="1"/>
  </r>
  <r>
    <x v="2"/>
    <x v="9"/>
    <x v="2"/>
    <x v="6"/>
    <x v="0"/>
    <x v="0"/>
    <x v="2"/>
    <n v="40000"/>
    <x v="19"/>
    <n v="2025"/>
    <x v="2"/>
  </r>
  <r>
    <x v="2"/>
    <x v="1"/>
    <x v="2"/>
    <x v="7"/>
    <x v="0"/>
    <x v="1"/>
    <x v="5"/>
    <n v="35000"/>
    <x v="36"/>
    <n v="2025"/>
    <x v="2"/>
  </r>
  <r>
    <x v="2"/>
    <x v="10"/>
    <x v="2"/>
    <x v="6"/>
    <x v="1"/>
    <x v="2"/>
    <x v="2"/>
    <n v="25000"/>
    <x v="4"/>
    <n v="2025"/>
    <x v="2"/>
  </r>
  <r>
    <x v="2"/>
    <x v="11"/>
    <x v="2"/>
    <x v="7"/>
    <x v="1"/>
    <x v="3"/>
    <x v="14"/>
    <n v="50000"/>
    <x v="27"/>
    <n v="2025"/>
    <x v="2"/>
  </r>
  <r>
    <x v="2"/>
    <x v="12"/>
    <x v="2"/>
    <x v="7"/>
    <x v="2"/>
    <x v="4"/>
    <x v="1"/>
    <n v="30000"/>
    <x v="2"/>
    <n v="2025"/>
    <x v="2"/>
  </r>
  <r>
    <x v="3"/>
    <x v="5"/>
    <x v="3"/>
    <x v="8"/>
    <x v="0"/>
    <x v="0"/>
    <x v="3"/>
    <n v="28000"/>
    <x v="37"/>
    <n v="2025"/>
    <x v="2"/>
  </r>
  <r>
    <x v="3"/>
    <x v="13"/>
    <x v="3"/>
    <x v="9"/>
    <x v="0"/>
    <x v="1"/>
    <x v="4"/>
    <n v="32000"/>
    <x v="16"/>
    <n v="2025"/>
    <x v="2"/>
  </r>
  <r>
    <x v="3"/>
    <x v="14"/>
    <x v="3"/>
    <x v="9"/>
    <x v="1"/>
    <x v="2"/>
    <x v="15"/>
    <n v="28000"/>
    <x v="38"/>
    <n v="2025"/>
    <x v="2"/>
  </r>
  <r>
    <x v="3"/>
    <x v="15"/>
    <x v="3"/>
    <x v="8"/>
    <x v="2"/>
    <x v="5"/>
    <x v="18"/>
    <n v="24000"/>
    <x v="6"/>
    <n v="2025"/>
    <x v="2"/>
  </r>
  <r>
    <x v="2"/>
    <x v="2"/>
    <x v="3"/>
    <x v="9"/>
    <x v="1"/>
    <x v="3"/>
    <x v="1"/>
    <n v="60000"/>
    <x v="19"/>
    <n v="202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25E4AA-D604-43AC-9AF5-DBAF98201BB8}"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8">
  <location ref="A3:E15" firstHeaderRow="1" firstDataRow="2" firstDataCol="1"/>
  <pivotFields count="11">
    <pivotField showAll="0">
      <items count="5">
        <item x="3"/>
        <item x="2"/>
        <item x="1"/>
        <item x="0"/>
        <item t="default"/>
      </items>
    </pivotField>
    <pivotField showAll="0">
      <items count="17">
        <item x="7"/>
        <item x="8"/>
        <item x="14"/>
        <item x="6"/>
        <item x="0"/>
        <item x="15"/>
        <item x="11"/>
        <item x="1"/>
        <item x="2"/>
        <item x="4"/>
        <item x="13"/>
        <item x="9"/>
        <item x="10"/>
        <item x="3"/>
        <item x="12"/>
        <item x="5"/>
        <item t="default"/>
      </items>
    </pivotField>
    <pivotField showAll="0">
      <items count="5">
        <item x="2"/>
        <item x="0"/>
        <item x="1"/>
        <item x="3"/>
        <item t="default"/>
      </items>
    </pivotField>
    <pivotField axis="axisRow" showAll="0">
      <items count="11">
        <item x="1"/>
        <item x="2"/>
        <item x="4"/>
        <item x="0"/>
        <item x="5"/>
        <item x="3"/>
        <item x="6"/>
        <item x="8"/>
        <item x="9"/>
        <item x="7"/>
        <item t="default"/>
      </items>
    </pivotField>
    <pivotField axis="axisCol" showAll="0">
      <items count="4">
        <item x="0"/>
        <item x="1"/>
        <item x="2"/>
        <item t="default"/>
      </items>
    </pivotField>
    <pivotField showAll="0">
      <items count="7">
        <item x="3"/>
        <item x="1"/>
        <item x="0"/>
        <item x="5"/>
        <item x="2"/>
        <item x="4"/>
        <item t="default"/>
      </items>
    </pivotField>
    <pivotField showAll="0"/>
    <pivotField showAll="0"/>
    <pivotField dataField="1" showAll="0"/>
    <pivotField showAll="0"/>
    <pivotField showAll="0">
      <items count="4">
        <item x="0"/>
        <item x="1"/>
        <item x="2"/>
        <item t="default"/>
      </items>
    </pivotField>
  </pivotFields>
  <rowFields count="1">
    <field x="3"/>
  </rowFields>
  <rowItems count="11">
    <i>
      <x/>
    </i>
    <i>
      <x v="1"/>
    </i>
    <i>
      <x v="2"/>
    </i>
    <i>
      <x v="3"/>
    </i>
    <i>
      <x v="4"/>
    </i>
    <i>
      <x v="5"/>
    </i>
    <i>
      <x v="6"/>
    </i>
    <i>
      <x v="7"/>
    </i>
    <i>
      <x v="8"/>
    </i>
    <i>
      <x v="9"/>
    </i>
    <i t="grand">
      <x/>
    </i>
  </rowItems>
  <colFields count="1">
    <field x="4"/>
  </colFields>
  <colItems count="4">
    <i>
      <x/>
    </i>
    <i>
      <x v="1"/>
    </i>
    <i>
      <x v="2"/>
    </i>
    <i t="grand">
      <x/>
    </i>
  </colItems>
  <dataFields count="1">
    <dataField name="Sum of AMOUNT" fld="8" baseField="0" baseItem="0"/>
  </dataFields>
  <chartFormats count="8">
    <chartFormat chart="12" format="0" series="1">
      <pivotArea type="data" outline="0" fieldPosition="0">
        <references count="2">
          <reference field="4294967294" count="1" selected="0">
            <x v="0"/>
          </reference>
          <reference field="4" count="1" selected="0">
            <x v="0"/>
          </reference>
        </references>
      </pivotArea>
    </chartFormat>
    <chartFormat chart="12" format="1" series="1">
      <pivotArea type="data" outline="0" fieldPosition="0">
        <references count="2">
          <reference field="4294967294" count="1" selected="0">
            <x v="0"/>
          </reference>
          <reference field="4" count="1" selected="0">
            <x v="1"/>
          </reference>
        </references>
      </pivotArea>
    </chartFormat>
    <chartFormat chart="12" format="2" series="1">
      <pivotArea type="data" outline="0" fieldPosition="0">
        <references count="2">
          <reference field="4294967294" count="1" selected="0">
            <x v="0"/>
          </reference>
          <reference field="4" count="1" selected="0">
            <x v="2"/>
          </reference>
        </references>
      </pivotArea>
    </chartFormat>
    <chartFormat chart="17" format="6" series="1">
      <pivotArea type="data" outline="0" fieldPosition="0">
        <references count="2">
          <reference field="4294967294" count="1" selected="0">
            <x v="0"/>
          </reference>
          <reference field="4" count="1" selected="0">
            <x v="0"/>
          </reference>
        </references>
      </pivotArea>
    </chartFormat>
    <chartFormat chart="17" format="7" series="1">
      <pivotArea type="data" outline="0" fieldPosition="0">
        <references count="2">
          <reference field="4294967294" count="1" selected="0">
            <x v="0"/>
          </reference>
          <reference field="4" count="1" selected="0">
            <x v="1"/>
          </reference>
        </references>
      </pivotArea>
    </chartFormat>
    <chartFormat chart="17" format="8" series="1">
      <pivotArea type="data" outline="0" fieldPosition="0">
        <references count="2">
          <reference field="4294967294" count="1" selected="0">
            <x v="0"/>
          </reference>
          <reference field="4" count="1" selected="0">
            <x v="2"/>
          </reference>
        </references>
      </pivotArea>
    </chartFormat>
    <chartFormat chart="17" format="9"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E3BDD-7EA3-4036-A7E4-E142E2BEE909}"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E21" firstHeaderRow="1" firstDataRow="2" firstDataCol="1"/>
  <pivotFields count="11">
    <pivotField showAll="0">
      <items count="5">
        <item x="3"/>
        <item x="2"/>
        <item x="1"/>
        <item x="0"/>
        <item t="default"/>
      </items>
    </pivotField>
    <pivotField axis="axisRow" showAll="0">
      <items count="17">
        <item x="7"/>
        <item x="8"/>
        <item x="14"/>
        <item x="6"/>
        <item x="0"/>
        <item x="15"/>
        <item x="11"/>
        <item x="1"/>
        <item x="2"/>
        <item x="4"/>
        <item x="13"/>
        <item x="9"/>
        <item x="10"/>
        <item x="3"/>
        <item x="12"/>
        <item x="5"/>
        <item t="default"/>
      </items>
    </pivotField>
    <pivotField showAll="0">
      <items count="5">
        <item x="2"/>
        <item x="0"/>
        <item x="1"/>
        <item x="3"/>
        <item t="default"/>
      </items>
    </pivotField>
    <pivotField showAll="0"/>
    <pivotField axis="axisCol" showAll="0">
      <items count="4">
        <item x="0"/>
        <item x="1"/>
        <item x="2"/>
        <item t="default"/>
      </items>
    </pivotField>
    <pivotField showAll="0">
      <items count="7">
        <item x="3"/>
        <item x="1"/>
        <item x="0"/>
        <item x="5"/>
        <item x="2"/>
        <item x="4"/>
        <item t="default"/>
      </items>
    </pivotField>
    <pivotField dataField="1" showAll="0">
      <items count="20">
        <item x="5"/>
        <item x="0"/>
        <item x="17"/>
        <item x="10"/>
        <item x="9"/>
        <item x="1"/>
        <item x="6"/>
        <item x="4"/>
        <item x="12"/>
        <item x="7"/>
        <item x="13"/>
        <item x="2"/>
        <item x="8"/>
        <item x="11"/>
        <item x="18"/>
        <item x="14"/>
        <item x="16"/>
        <item x="3"/>
        <item x="15"/>
        <item t="default"/>
      </items>
    </pivotField>
    <pivotField showAll="0"/>
    <pivotField showAll="0"/>
    <pivotField showAll="0"/>
    <pivotField showAll="0">
      <items count="4">
        <item x="0"/>
        <item x="1"/>
        <item x="2"/>
        <item t="default"/>
      </items>
    </pivotField>
  </pivotFields>
  <rowFields count="1">
    <field x="1"/>
  </rowFields>
  <rowItems count="17">
    <i>
      <x/>
    </i>
    <i>
      <x v="1"/>
    </i>
    <i>
      <x v="2"/>
    </i>
    <i>
      <x v="3"/>
    </i>
    <i>
      <x v="4"/>
    </i>
    <i>
      <x v="5"/>
    </i>
    <i>
      <x v="6"/>
    </i>
    <i>
      <x v="7"/>
    </i>
    <i>
      <x v="8"/>
    </i>
    <i>
      <x v="9"/>
    </i>
    <i>
      <x v="10"/>
    </i>
    <i>
      <x v="11"/>
    </i>
    <i>
      <x v="12"/>
    </i>
    <i>
      <x v="13"/>
    </i>
    <i>
      <x v="14"/>
    </i>
    <i>
      <x v="15"/>
    </i>
    <i t="grand">
      <x/>
    </i>
  </rowItems>
  <colFields count="1">
    <field x="4"/>
  </colFields>
  <colItems count="4">
    <i>
      <x/>
    </i>
    <i>
      <x v="1"/>
    </i>
    <i>
      <x v="2"/>
    </i>
    <i t="grand">
      <x/>
    </i>
  </colItems>
  <dataFields count="1">
    <dataField name="Sum of QNT" fld="6" baseField="0" baseItem="0"/>
  </dataFields>
  <chartFormats count="1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5" format="6" series="1">
      <pivotArea type="data" outline="0" fieldPosition="0">
        <references count="2">
          <reference field="4294967294" count="1" selected="0">
            <x v="0"/>
          </reference>
          <reference field="4" count="1" selected="0">
            <x v="0"/>
          </reference>
        </references>
      </pivotArea>
    </chartFormat>
    <chartFormat chart="5" format="7" series="1">
      <pivotArea type="data" outline="0" fieldPosition="0">
        <references count="2">
          <reference field="4294967294" count="1" selected="0">
            <x v="0"/>
          </reference>
          <reference field="4" count="1" selected="0">
            <x v="1"/>
          </reference>
        </references>
      </pivotArea>
    </chartFormat>
    <chartFormat chart="5" format="8" series="1">
      <pivotArea type="data" outline="0" fieldPosition="0">
        <references count="2">
          <reference field="4294967294" count="1" selected="0">
            <x v="0"/>
          </reference>
          <reference field="4" count="1" selected="0">
            <x v="2"/>
          </reference>
        </references>
      </pivotArea>
    </chartFormat>
    <chartFormat chart="6" format="6" series="1">
      <pivotArea type="data" outline="0" fieldPosition="0">
        <references count="2">
          <reference field="4294967294" count="1" selected="0">
            <x v="0"/>
          </reference>
          <reference field="4" count="1" selected="0">
            <x v="0"/>
          </reference>
        </references>
      </pivotArea>
    </chartFormat>
    <chartFormat chart="6" format="7" series="1">
      <pivotArea type="data" outline="0" fieldPosition="0">
        <references count="2">
          <reference field="4294967294" count="1" selected="0">
            <x v="0"/>
          </reference>
          <reference field="4" count="1" selected="0">
            <x v="1"/>
          </reference>
        </references>
      </pivotArea>
    </chartFormat>
    <chartFormat chart="6" format="8" series="1">
      <pivotArea type="data" outline="0" fieldPosition="0">
        <references count="2">
          <reference field="4294967294" count="1" selected="0">
            <x v="0"/>
          </reference>
          <reference field="4" count="1" selected="0">
            <x v="2"/>
          </reference>
        </references>
      </pivotArea>
    </chartFormat>
    <chartFormat chart="10" format="6" series="1">
      <pivotArea type="data" outline="0" fieldPosition="0">
        <references count="2">
          <reference field="4294967294" count="1" selected="0">
            <x v="0"/>
          </reference>
          <reference field="4" count="1" selected="0">
            <x v="0"/>
          </reference>
        </references>
      </pivotArea>
    </chartFormat>
    <chartFormat chart="10" format="7" series="1">
      <pivotArea type="data" outline="0" fieldPosition="0">
        <references count="2">
          <reference field="4294967294" count="1" selected="0">
            <x v="0"/>
          </reference>
          <reference field="4" count="1" selected="0">
            <x v="1"/>
          </reference>
        </references>
      </pivotArea>
    </chartFormat>
    <chartFormat chart="10" format="8" series="1">
      <pivotArea type="data" outline="0" fieldPosition="0">
        <references count="2">
          <reference field="4294967294" count="1" selected="0">
            <x v="0"/>
          </reference>
          <reference field="4" count="1" selected="0">
            <x v="2"/>
          </reference>
        </references>
      </pivotArea>
    </chartFormat>
    <chartFormat chart="10"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FC4591-4EF1-4DC0-BF06-A6954F4321B5}"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7">
  <location ref="A3:E8" firstHeaderRow="1" firstDataRow="2" firstDataCol="1"/>
  <pivotFields count="11">
    <pivotField showAll="0">
      <items count="5">
        <item x="3"/>
        <item x="2"/>
        <item x="1"/>
        <item x="0"/>
        <item t="default"/>
      </items>
    </pivotField>
    <pivotField showAll="0">
      <items count="17">
        <item x="7"/>
        <item x="8"/>
        <item x="14"/>
        <item x="6"/>
        <item x="0"/>
        <item x="15"/>
        <item x="11"/>
        <item x="1"/>
        <item x="2"/>
        <item x="4"/>
        <item x="13"/>
        <item x="9"/>
        <item x="10"/>
        <item x="3"/>
        <item x="12"/>
        <item x="5"/>
        <item t="default"/>
      </items>
    </pivotField>
    <pivotField showAll="0">
      <items count="5">
        <item x="2"/>
        <item x="0"/>
        <item x="1"/>
        <item x="3"/>
        <item t="default"/>
      </items>
    </pivotField>
    <pivotField showAll="0"/>
    <pivotField axis="axisCol" showAll="0">
      <items count="4">
        <item x="0"/>
        <item x="1"/>
        <item x="2"/>
        <item t="default"/>
      </items>
    </pivotField>
    <pivotField showAll="0">
      <items count="7">
        <item x="3"/>
        <item x="1"/>
        <item x="0"/>
        <item x="5"/>
        <item x="2"/>
        <item x="4"/>
        <item t="default"/>
      </items>
    </pivotField>
    <pivotField showAll="0"/>
    <pivotField showAll="0"/>
    <pivotField dataField="1" showAll="0"/>
    <pivotField showAll="0"/>
    <pivotField axis="axisRow" showAll="0">
      <items count="4">
        <item x="0"/>
        <item x="1"/>
        <item x="2"/>
        <item t="default"/>
      </items>
    </pivotField>
  </pivotFields>
  <rowFields count="1">
    <field x="10"/>
  </rowFields>
  <rowItems count="4">
    <i>
      <x/>
    </i>
    <i>
      <x v="1"/>
    </i>
    <i>
      <x v="2"/>
    </i>
    <i t="grand">
      <x/>
    </i>
  </rowItems>
  <colFields count="1">
    <field x="4"/>
  </colFields>
  <colItems count="4">
    <i>
      <x/>
    </i>
    <i>
      <x v="1"/>
    </i>
    <i>
      <x v="2"/>
    </i>
    <i t="grand">
      <x/>
    </i>
  </colItems>
  <dataFields count="1">
    <dataField name="Sum of AMOUNT" fld="8" baseField="0" baseItem="0"/>
  </dataFields>
  <chartFormats count="38">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2"/>
          </reference>
        </references>
      </pivotArea>
    </chartFormat>
    <chartFormat chart="4" format="3">
      <pivotArea type="data" outline="0" fieldPosition="0">
        <references count="3">
          <reference field="4294967294" count="1" selected="0">
            <x v="0"/>
          </reference>
          <reference field="4" count="1" selected="0">
            <x v="0"/>
          </reference>
          <reference field="10" count="1" selected="0">
            <x v="0"/>
          </reference>
        </references>
      </pivotArea>
    </chartFormat>
    <chartFormat chart="4" format="4">
      <pivotArea type="data" outline="0" fieldPosition="0">
        <references count="3">
          <reference field="4294967294" count="1" selected="0">
            <x v="0"/>
          </reference>
          <reference field="4" count="1" selected="0">
            <x v="0"/>
          </reference>
          <reference field="10" count="1" selected="0">
            <x v="1"/>
          </reference>
        </references>
      </pivotArea>
    </chartFormat>
    <chartFormat chart="4" format="5">
      <pivotArea type="data" outline="0" fieldPosition="0">
        <references count="3">
          <reference field="4294967294" count="1" selected="0">
            <x v="0"/>
          </reference>
          <reference field="4" count="1" selected="0">
            <x v="0"/>
          </reference>
          <reference field="10" count="1" selected="0">
            <x v="2"/>
          </reference>
        </references>
      </pivotArea>
    </chartFormat>
    <chartFormat chart="4" format="6">
      <pivotArea type="data" outline="0" fieldPosition="0">
        <references count="3">
          <reference field="4294967294" count="1" selected="0">
            <x v="0"/>
          </reference>
          <reference field="4" count="1" selected="0">
            <x v="1"/>
          </reference>
          <reference field="10" count="1" selected="0">
            <x v="0"/>
          </reference>
        </references>
      </pivotArea>
    </chartFormat>
    <chartFormat chart="4" format="7">
      <pivotArea type="data" outline="0" fieldPosition="0">
        <references count="3">
          <reference field="4294967294" count="1" selected="0">
            <x v="0"/>
          </reference>
          <reference field="4" count="1" selected="0">
            <x v="1"/>
          </reference>
          <reference field="10" count="1" selected="0">
            <x v="1"/>
          </reference>
        </references>
      </pivotArea>
    </chartFormat>
    <chartFormat chart="4" format="8">
      <pivotArea type="data" outline="0" fieldPosition="0">
        <references count="3">
          <reference field="4294967294" count="1" selected="0">
            <x v="0"/>
          </reference>
          <reference field="4" count="1" selected="0">
            <x v="1"/>
          </reference>
          <reference field="10" count="1" selected="0">
            <x v="2"/>
          </reference>
        </references>
      </pivotArea>
    </chartFormat>
    <chartFormat chart="4" format="9">
      <pivotArea type="data" outline="0" fieldPosition="0">
        <references count="3">
          <reference field="4294967294" count="1" selected="0">
            <x v="0"/>
          </reference>
          <reference field="4" count="1" selected="0">
            <x v="2"/>
          </reference>
          <reference field="10" count="1" selected="0">
            <x v="0"/>
          </reference>
        </references>
      </pivotArea>
    </chartFormat>
    <chartFormat chart="4" format="10">
      <pivotArea type="data" outline="0" fieldPosition="0">
        <references count="3">
          <reference field="4294967294" count="1" selected="0">
            <x v="0"/>
          </reference>
          <reference field="4" count="1" selected="0">
            <x v="2"/>
          </reference>
          <reference field="10" count="1" selected="0">
            <x v="1"/>
          </reference>
        </references>
      </pivotArea>
    </chartFormat>
    <chartFormat chart="4" format="11">
      <pivotArea type="data" outline="0" fieldPosition="0">
        <references count="3">
          <reference field="4294967294" count="1" selected="0">
            <x v="0"/>
          </reference>
          <reference field="4" count="1" selected="0">
            <x v="2"/>
          </reference>
          <reference field="10" count="1" selected="0">
            <x v="2"/>
          </reference>
        </references>
      </pivotArea>
    </chartFormat>
    <chartFormat chart="25" format="12" series="1">
      <pivotArea type="data" outline="0" fieldPosition="0">
        <references count="2">
          <reference field="4294967294" count="1" selected="0">
            <x v="0"/>
          </reference>
          <reference field="4" count="1" selected="0">
            <x v="0"/>
          </reference>
        </references>
      </pivotArea>
    </chartFormat>
    <chartFormat chart="25" format="13">
      <pivotArea type="data" outline="0" fieldPosition="0">
        <references count="3">
          <reference field="4294967294" count="1" selected="0">
            <x v="0"/>
          </reference>
          <reference field="4" count="1" selected="0">
            <x v="0"/>
          </reference>
          <reference field="10" count="1" selected="0">
            <x v="0"/>
          </reference>
        </references>
      </pivotArea>
    </chartFormat>
    <chartFormat chart="25" format="14">
      <pivotArea type="data" outline="0" fieldPosition="0">
        <references count="3">
          <reference field="4294967294" count="1" selected="0">
            <x v="0"/>
          </reference>
          <reference field="4" count="1" selected="0">
            <x v="0"/>
          </reference>
          <reference field="10" count="1" selected="0">
            <x v="1"/>
          </reference>
        </references>
      </pivotArea>
    </chartFormat>
    <chartFormat chart="25" format="15">
      <pivotArea type="data" outline="0" fieldPosition="0">
        <references count="3">
          <reference field="4294967294" count="1" selected="0">
            <x v="0"/>
          </reference>
          <reference field="4" count="1" selected="0">
            <x v="0"/>
          </reference>
          <reference field="10" count="1" selected="0">
            <x v="2"/>
          </reference>
        </references>
      </pivotArea>
    </chartFormat>
    <chartFormat chart="25" format="16" series="1">
      <pivotArea type="data" outline="0" fieldPosition="0">
        <references count="2">
          <reference field="4294967294" count="1" selected="0">
            <x v="0"/>
          </reference>
          <reference field="4" count="1" selected="0">
            <x v="1"/>
          </reference>
        </references>
      </pivotArea>
    </chartFormat>
    <chartFormat chart="25" format="17">
      <pivotArea type="data" outline="0" fieldPosition="0">
        <references count="3">
          <reference field="4294967294" count="1" selected="0">
            <x v="0"/>
          </reference>
          <reference field="4" count="1" selected="0">
            <x v="1"/>
          </reference>
          <reference field="10" count="1" selected="0">
            <x v="0"/>
          </reference>
        </references>
      </pivotArea>
    </chartFormat>
    <chartFormat chart="25" format="18">
      <pivotArea type="data" outline="0" fieldPosition="0">
        <references count="3">
          <reference field="4294967294" count="1" selected="0">
            <x v="0"/>
          </reference>
          <reference field="4" count="1" selected="0">
            <x v="1"/>
          </reference>
          <reference field="10" count="1" selected="0">
            <x v="1"/>
          </reference>
        </references>
      </pivotArea>
    </chartFormat>
    <chartFormat chart="25" format="19">
      <pivotArea type="data" outline="0" fieldPosition="0">
        <references count="3">
          <reference field="4294967294" count="1" selected="0">
            <x v="0"/>
          </reference>
          <reference field="4" count="1" selected="0">
            <x v="1"/>
          </reference>
          <reference field="10" count="1" selected="0">
            <x v="2"/>
          </reference>
        </references>
      </pivotArea>
    </chartFormat>
    <chartFormat chart="25" format="20" series="1">
      <pivotArea type="data" outline="0" fieldPosition="0">
        <references count="2">
          <reference field="4294967294" count="1" selected="0">
            <x v="0"/>
          </reference>
          <reference field="4" count="1" selected="0">
            <x v="2"/>
          </reference>
        </references>
      </pivotArea>
    </chartFormat>
    <chartFormat chart="25" format="21">
      <pivotArea type="data" outline="0" fieldPosition="0">
        <references count="3">
          <reference field="4294967294" count="1" selected="0">
            <x v="0"/>
          </reference>
          <reference field="4" count="1" selected="0">
            <x v="2"/>
          </reference>
          <reference field="10" count="1" selected="0">
            <x v="0"/>
          </reference>
        </references>
      </pivotArea>
    </chartFormat>
    <chartFormat chart="25" format="22">
      <pivotArea type="data" outline="0" fieldPosition="0">
        <references count="3">
          <reference field="4294967294" count="1" selected="0">
            <x v="0"/>
          </reference>
          <reference field="4" count="1" selected="0">
            <x v="2"/>
          </reference>
          <reference field="10" count="1" selected="0">
            <x v="1"/>
          </reference>
        </references>
      </pivotArea>
    </chartFormat>
    <chartFormat chart="25" format="23">
      <pivotArea type="data" outline="0" fieldPosition="0">
        <references count="3">
          <reference field="4294967294" count="1" selected="0">
            <x v="0"/>
          </reference>
          <reference field="4" count="1" selected="0">
            <x v="2"/>
          </reference>
          <reference field="10" count="1" selected="0">
            <x v="2"/>
          </reference>
        </references>
      </pivotArea>
    </chartFormat>
    <chartFormat chart="26" format="24" series="1">
      <pivotArea type="data" outline="0" fieldPosition="0">
        <references count="2">
          <reference field="4294967294" count="1" selected="0">
            <x v="0"/>
          </reference>
          <reference field="4" count="1" selected="0">
            <x v="0"/>
          </reference>
        </references>
      </pivotArea>
    </chartFormat>
    <chartFormat chart="26" format="25">
      <pivotArea type="data" outline="0" fieldPosition="0">
        <references count="3">
          <reference field="4294967294" count="1" selected="0">
            <x v="0"/>
          </reference>
          <reference field="4" count="1" selected="0">
            <x v="0"/>
          </reference>
          <reference field="10" count="1" selected="0">
            <x v="0"/>
          </reference>
        </references>
      </pivotArea>
    </chartFormat>
    <chartFormat chart="26" format="26">
      <pivotArea type="data" outline="0" fieldPosition="0">
        <references count="3">
          <reference field="4294967294" count="1" selected="0">
            <x v="0"/>
          </reference>
          <reference field="4" count="1" selected="0">
            <x v="0"/>
          </reference>
          <reference field="10" count="1" selected="0">
            <x v="1"/>
          </reference>
        </references>
      </pivotArea>
    </chartFormat>
    <chartFormat chart="26" format="27">
      <pivotArea type="data" outline="0" fieldPosition="0">
        <references count="3">
          <reference field="4294967294" count="1" selected="0">
            <x v="0"/>
          </reference>
          <reference field="4" count="1" selected="0">
            <x v="0"/>
          </reference>
          <reference field="10" count="1" selected="0">
            <x v="2"/>
          </reference>
        </references>
      </pivotArea>
    </chartFormat>
    <chartFormat chart="26" format="28" series="1">
      <pivotArea type="data" outline="0" fieldPosition="0">
        <references count="2">
          <reference field="4294967294" count="1" selected="0">
            <x v="0"/>
          </reference>
          <reference field="4" count="1" selected="0">
            <x v="1"/>
          </reference>
        </references>
      </pivotArea>
    </chartFormat>
    <chartFormat chart="26" format="29">
      <pivotArea type="data" outline="0" fieldPosition="0">
        <references count="3">
          <reference field="4294967294" count="1" selected="0">
            <x v="0"/>
          </reference>
          <reference field="4" count="1" selected="0">
            <x v="1"/>
          </reference>
          <reference field="10" count="1" selected="0">
            <x v="0"/>
          </reference>
        </references>
      </pivotArea>
    </chartFormat>
    <chartFormat chart="26" format="30">
      <pivotArea type="data" outline="0" fieldPosition="0">
        <references count="3">
          <reference field="4294967294" count="1" selected="0">
            <x v="0"/>
          </reference>
          <reference field="4" count="1" selected="0">
            <x v="1"/>
          </reference>
          <reference field="10" count="1" selected="0">
            <x v="1"/>
          </reference>
        </references>
      </pivotArea>
    </chartFormat>
    <chartFormat chart="26" format="31">
      <pivotArea type="data" outline="0" fieldPosition="0">
        <references count="3">
          <reference field="4294967294" count="1" selected="0">
            <x v="0"/>
          </reference>
          <reference field="4" count="1" selected="0">
            <x v="1"/>
          </reference>
          <reference field="10" count="1" selected="0">
            <x v="2"/>
          </reference>
        </references>
      </pivotArea>
    </chartFormat>
    <chartFormat chart="26" format="32" series="1">
      <pivotArea type="data" outline="0" fieldPosition="0">
        <references count="2">
          <reference field="4294967294" count="1" selected="0">
            <x v="0"/>
          </reference>
          <reference field="4" count="1" selected="0">
            <x v="2"/>
          </reference>
        </references>
      </pivotArea>
    </chartFormat>
    <chartFormat chart="26" format="33">
      <pivotArea type="data" outline="0" fieldPosition="0">
        <references count="3">
          <reference field="4294967294" count="1" selected="0">
            <x v="0"/>
          </reference>
          <reference field="4" count="1" selected="0">
            <x v="2"/>
          </reference>
          <reference field="10" count="1" selected="0">
            <x v="0"/>
          </reference>
        </references>
      </pivotArea>
    </chartFormat>
    <chartFormat chart="26" format="34">
      <pivotArea type="data" outline="0" fieldPosition="0">
        <references count="3">
          <reference field="4294967294" count="1" selected="0">
            <x v="0"/>
          </reference>
          <reference field="4" count="1" selected="0">
            <x v="2"/>
          </reference>
          <reference field="10" count="1" selected="0">
            <x v="1"/>
          </reference>
        </references>
      </pivotArea>
    </chartFormat>
    <chartFormat chart="26" format="35">
      <pivotArea type="data" outline="0" fieldPosition="0">
        <references count="3">
          <reference field="4294967294" count="1" selected="0">
            <x v="0"/>
          </reference>
          <reference field="4" count="1" selected="0">
            <x v="2"/>
          </reference>
          <reference field="10" count="1" selected="0">
            <x v="2"/>
          </reference>
        </references>
      </pivotArea>
    </chartFormat>
    <chartFormat chart="26" format="36"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9D3C4C-9125-420A-AB0F-6BF6339E8697}"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showHeaders="0" multipleFieldFilters="0" chartFormat="29">
  <location ref="A3:F21" firstHeaderRow="1" firstDataRow="2" firstDataCol="1"/>
  <pivotFields count="11">
    <pivotField showAll="0">
      <items count="5">
        <item x="3"/>
        <item x="2"/>
        <item x="1"/>
        <item x="0"/>
        <item t="default"/>
      </items>
    </pivotField>
    <pivotField axis="axisRow" showAll="0">
      <items count="17">
        <item x="7"/>
        <item x="8"/>
        <item x="14"/>
        <item x="6"/>
        <item x="0"/>
        <item x="15"/>
        <item x="11"/>
        <item x="1"/>
        <item x="2"/>
        <item x="4"/>
        <item x="13"/>
        <item x="9"/>
        <item x="10"/>
        <item x="3"/>
        <item x="12"/>
        <item x="5"/>
        <item t="default"/>
      </items>
    </pivotField>
    <pivotField axis="axisCol" showAll="0">
      <items count="5">
        <item x="2"/>
        <item x="0"/>
        <item x="1"/>
        <item x="3"/>
        <item t="default"/>
      </items>
    </pivotField>
    <pivotField showAll="0"/>
    <pivotField showAll="0">
      <items count="4">
        <item x="0"/>
        <item x="1"/>
        <item x="2"/>
        <item t="default"/>
      </items>
    </pivotField>
    <pivotField showAll="0">
      <items count="7">
        <item x="3"/>
        <item x="1"/>
        <item x="0"/>
        <item x="5"/>
        <item x="2"/>
        <item x="4"/>
        <item t="default"/>
      </items>
    </pivotField>
    <pivotField showAll="0"/>
    <pivotField showAll="0"/>
    <pivotField dataField="1" showAll="0"/>
    <pivotField showAll="0"/>
    <pivotField showAll="0">
      <items count="4">
        <item x="0"/>
        <item x="1"/>
        <item x="2"/>
        <item t="default"/>
      </items>
    </pivotField>
  </pivotFields>
  <rowFields count="1">
    <field x="1"/>
  </rowFields>
  <rowItems count="17">
    <i>
      <x/>
    </i>
    <i>
      <x v="1"/>
    </i>
    <i>
      <x v="2"/>
    </i>
    <i>
      <x v="3"/>
    </i>
    <i>
      <x v="4"/>
    </i>
    <i>
      <x v="5"/>
    </i>
    <i>
      <x v="6"/>
    </i>
    <i>
      <x v="7"/>
    </i>
    <i>
      <x v="8"/>
    </i>
    <i>
      <x v="9"/>
    </i>
    <i>
      <x v="10"/>
    </i>
    <i>
      <x v="11"/>
    </i>
    <i>
      <x v="12"/>
    </i>
    <i>
      <x v="13"/>
    </i>
    <i>
      <x v="14"/>
    </i>
    <i>
      <x v="15"/>
    </i>
    <i t="grand">
      <x/>
    </i>
  </rowItems>
  <colFields count="1">
    <field x="2"/>
  </colFields>
  <colItems count="5">
    <i>
      <x/>
    </i>
    <i>
      <x v="1"/>
    </i>
    <i>
      <x v="2"/>
    </i>
    <i>
      <x v="3"/>
    </i>
    <i t="grand">
      <x/>
    </i>
  </colItems>
  <dataFields count="1">
    <dataField name="Sum of AMOUNT" fld="8" baseField="0" baseItem="0"/>
  </dataFields>
  <chartFormats count="19">
    <chartFormat chart="19" format="0" series="1">
      <pivotArea type="data" outline="0" fieldPosition="0">
        <references count="2">
          <reference field="4294967294" count="1" selected="0">
            <x v="0"/>
          </reference>
          <reference field="2" count="1" selected="0">
            <x v="0"/>
          </reference>
        </references>
      </pivotArea>
    </chartFormat>
    <chartFormat chart="19" format="1" series="1">
      <pivotArea type="data" outline="0" fieldPosition="0">
        <references count="2">
          <reference field="4294967294" count="1" selected="0">
            <x v="0"/>
          </reference>
          <reference field="2" count="1" selected="0">
            <x v="1"/>
          </reference>
        </references>
      </pivotArea>
    </chartFormat>
    <chartFormat chart="19" format="2" series="1">
      <pivotArea type="data" outline="0" fieldPosition="0">
        <references count="2">
          <reference field="4294967294" count="1" selected="0">
            <x v="0"/>
          </reference>
          <reference field="2" count="1" selected="0">
            <x v="2"/>
          </reference>
        </references>
      </pivotArea>
    </chartFormat>
    <chartFormat chart="19" format="3" series="1">
      <pivotArea type="data" outline="0" fieldPosition="0">
        <references count="2">
          <reference field="4294967294" count="1" selected="0">
            <x v="0"/>
          </reference>
          <reference field="2" count="1" selected="0">
            <x v="3"/>
          </reference>
        </references>
      </pivotArea>
    </chartFormat>
    <chartFormat chart="25" format="8" series="1">
      <pivotArea type="data" outline="0" fieldPosition="0">
        <references count="2">
          <reference field="4294967294" count="1" selected="0">
            <x v="0"/>
          </reference>
          <reference field="2" count="1" selected="0">
            <x v="0"/>
          </reference>
        </references>
      </pivotArea>
    </chartFormat>
    <chartFormat chart="25" format="9" series="1">
      <pivotArea type="data" outline="0" fieldPosition="0">
        <references count="2">
          <reference field="4294967294" count="1" selected="0">
            <x v="0"/>
          </reference>
          <reference field="2" count="1" selected="0">
            <x v="1"/>
          </reference>
        </references>
      </pivotArea>
    </chartFormat>
    <chartFormat chart="25" format="10" series="1">
      <pivotArea type="data" outline="0" fieldPosition="0">
        <references count="2">
          <reference field="4294967294" count="1" selected="0">
            <x v="0"/>
          </reference>
          <reference field="2" count="1" selected="0">
            <x v="2"/>
          </reference>
        </references>
      </pivotArea>
    </chartFormat>
    <chartFormat chart="25" format="11" series="1">
      <pivotArea type="data" outline="0" fieldPosition="0">
        <references count="2">
          <reference field="4294967294" count="1" selected="0">
            <x v="0"/>
          </reference>
          <reference field="2" count="1" selected="0">
            <x v="3"/>
          </reference>
        </references>
      </pivotArea>
    </chartFormat>
    <chartFormat chart="27" format="4" series="1">
      <pivotArea type="data" outline="0" fieldPosition="0">
        <references count="2">
          <reference field="4294967294" count="1" selected="0">
            <x v="0"/>
          </reference>
          <reference field="2" count="1" selected="0">
            <x v="0"/>
          </reference>
        </references>
      </pivotArea>
    </chartFormat>
    <chartFormat chart="27" format="5" series="1">
      <pivotArea type="data" outline="0" fieldPosition="0">
        <references count="2">
          <reference field="4294967294" count="1" selected="0">
            <x v="0"/>
          </reference>
          <reference field="2" count="1" selected="0">
            <x v="1"/>
          </reference>
        </references>
      </pivotArea>
    </chartFormat>
    <chartFormat chart="27" format="6" series="1">
      <pivotArea type="data" outline="0" fieldPosition="0">
        <references count="2">
          <reference field="4294967294" count="1" selected="0">
            <x v="0"/>
          </reference>
          <reference field="2" count="1" selected="0">
            <x v="2"/>
          </reference>
        </references>
      </pivotArea>
    </chartFormat>
    <chartFormat chart="27" format="7" series="1">
      <pivotArea type="data" outline="0" fieldPosition="0">
        <references count="2">
          <reference field="4294967294" count="1" selected="0">
            <x v="0"/>
          </reference>
          <reference field="2" count="1" selected="0">
            <x v="3"/>
          </reference>
        </references>
      </pivotArea>
    </chartFormat>
    <chartFormat chart="28" format="8" series="1">
      <pivotArea type="data" outline="0" fieldPosition="0">
        <references count="2">
          <reference field="4294967294" count="1" selected="0">
            <x v="0"/>
          </reference>
          <reference field="2" count="1" selected="0">
            <x v="0"/>
          </reference>
        </references>
      </pivotArea>
    </chartFormat>
    <chartFormat chart="28" format="9" series="1">
      <pivotArea type="data" outline="0" fieldPosition="0">
        <references count="2">
          <reference field="4294967294" count="1" selected="0">
            <x v="0"/>
          </reference>
          <reference field="2" count="1" selected="0">
            <x v="1"/>
          </reference>
        </references>
      </pivotArea>
    </chartFormat>
    <chartFormat chart="28" format="10" series="1">
      <pivotArea type="data" outline="0" fieldPosition="0">
        <references count="2">
          <reference field="4294967294" count="1" selected="0">
            <x v="0"/>
          </reference>
          <reference field="2" count="1" selected="0">
            <x v="2"/>
          </reference>
        </references>
      </pivotArea>
    </chartFormat>
    <chartFormat chart="28" format="11" series="1">
      <pivotArea type="data" outline="0" fieldPosition="0">
        <references count="2">
          <reference field="4294967294" count="1" selected="0">
            <x v="0"/>
          </reference>
          <reference field="2" count="1" selected="0">
            <x v="3"/>
          </reference>
        </references>
      </pivotArea>
    </chartFormat>
    <chartFormat chart="28" format="12" series="1">
      <pivotArea type="data" outline="0" fieldPosition="0">
        <references count="1">
          <reference field="4294967294" count="1" selected="0">
            <x v="0"/>
          </reference>
        </references>
      </pivotArea>
    </chartFormat>
    <chartFormat chart="27" format="11"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FE4867-AEC3-4A06-8FA3-A611E5492FD0}"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E15" firstHeaderRow="1" firstDataRow="2" firstDataCol="1"/>
  <pivotFields count="11">
    <pivotField showAll="0">
      <items count="5">
        <item x="3"/>
        <item x="2"/>
        <item x="1"/>
        <item x="0"/>
        <item t="default"/>
      </items>
    </pivotField>
    <pivotField showAll="0">
      <items count="17">
        <item x="7"/>
        <item x="8"/>
        <item x="14"/>
        <item x="6"/>
        <item x="0"/>
        <item x="15"/>
        <item x="11"/>
        <item x="1"/>
        <item x="2"/>
        <item x="4"/>
        <item x="13"/>
        <item x="9"/>
        <item x="10"/>
        <item x="3"/>
        <item x="12"/>
        <item x="5"/>
        <item t="default"/>
      </items>
    </pivotField>
    <pivotField showAll="0">
      <items count="5">
        <item x="2"/>
        <item x="0"/>
        <item x="1"/>
        <item x="3"/>
        <item t="default"/>
      </items>
    </pivotField>
    <pivotField axis="axisRow" showAll="0">
      <items count="11">
        <item x="1"/>
        <item x="2"/>
        <item x="4"/>
        <item x="0"/>
        <item x="5"/>
        <item x="3"/>
        <item x="6"/>
        <item x="8"/>
        <item x="9"/>
        <item x="7"/>
        <item t="default"/>
      </items>
    </pivotField>
    <pivotField axis="axisCol" showAll="0">
      <items count="4">
        <item x="0"/>
        <item x="1"/>
        <item x="2"/>
        <item t="default"/>
      </items>
    </pivotField>
    <pivotField showAll="0">
      <items count="7">
        <item x="3"/>
        <item x="1"/>
        <item x="0"/>
        <item x="5"/>
        <item x="2"/>
        <item x="4"/>
        <item t="default"/>
      </items>
    </pivotField>
    <pivotField dataField="1" showAll="0">
      <items count="20">
        <item x="5"/>
        <item x="0"/>
        <item x="17"/>
        <item x="10"/>
        <item x="9"/>
        <item x="1"/>
        <item x="6"/>
        <item x="4"/>
        <item x="12"/>
        <item x="7"/>
        <item x="13"/>
        <item x="2"/>
        <item x="8"/>
        <item x="11"/>
        <item x="18"/>
        <item x="14"/>
        <item x="16"/>
        <item x="3"/>
        <item x="15"/>
        <item t="default"/>
      </items>
    </pivotField>
    <pivotField showAll="0"/>
    <pivotField showAll="0"/>
    <pivotField showAll="0"/>
    <pivotField showAll="0">
      <items count="4">
        <item x="0"/>
        <item x="1"/>
        <item x="2"/>
        <item t="default"/>
      </items>
    </pivotField>
  </pivotFields>
  <rowFields count="1">
    <field x="3"/>
  </rowFields>
  <rowItems count="11">
    <i>
      <x/>
    </i>
    <i>
      <x v="1"/>
    </i>
    <i>
      <x v="2"/>
    </i>
    <i>
      <x v="3"/>
    </i>
    <i>
      <x v="4"/>
    </i>
    <i>
      <x v="5"/>
    </i>
    <i>
      <x v="6"/>
    </i>
    <i>
      <x v="7"/>
    </i>
    <i>
      <x v="8"/>
    </i>
    <i>
      <x v="9"/>
    </i>
    <i t="grand">
      <x/>
    </i>
  </rowItems>
  <colFields count="1">
    <field x="4"/>
  </colFields>
  <colItems count="4">
    <i>
      <x/>
    </i>
    <i>
      <x v="1"/>
    </i>
    <i>
      <x v="2"/>
    </i>
    <i t="grand">
      <x/>
    </i>
  </colItems>
  <dataFields count="1">
    <dataField name="Sum of QNT" fld="6" baseField="0" baseItem="0"/>
  </dataFields>
  <chartFormats count="8">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9" format="6" series="1">
      <pivotArea type="data" outline="0" fieldPosition="0">
        <references count="2">
          <reference field="4294967294" count="1" selected="0">
            <x v="0"/>
          </reference>
          <reference field="4" count="1" selected="0">
            <x v="0"/>
          </reference>
        </references>
      </pivotArea>
    </chartFormat>
    <chartFormat chart="9" format="7" series="1">
      <pivotArea type="data" outline="0" fieldPosition="0">
        <references count="2">
          <reference field="4294967294" count="1" selected="0">
            <x v="0"/>
          </reference>
          <reference field="4" count="1" selected="0">
            <x v="1"/>
          </reference>
        </references>
      </pivotArea>
    </chartFormat>
    <chartFormat chart="9" format="8" series="1">
      <pivotArea type="data" outline="0" fieldPosition="0">
        <references count="2">
          <reference field="4294967294" count="1" selected="0">
            <x v="0"/>
          </reference>
          <reference field="4" count="1" selected="0">
            <x v="2"/>
          </reference>
        </references>
      </pivotArea>
    </chartFormat>
    <chartFormat chart="9" format="9"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09C91E-BF5B-4618-B940-E236B22D66DF}"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B10" firstHeaderRow="1" firstDataRow="1" firstDataCol="1" rowPageCount="1" colPageCount="1"/>
  <pivotFields count="11">
    <pivotField showAll="0">
      <items count="5">
        <item x="3"/>
        <item x="2"/>
        <item x="1"/>
        <item x="0"/>
        <item t="default"/>
      </items>
    </pivotField>
    <pivotField showAll="0">
      <items count="17">
        <item x="7"/>
        <item x="8"/>
        <item x="14"/>
        <item x="6"/>
        <item x="0"/>
        <item x="15"/>
        <item x="11"/>
        <item x="1"/>
        <item x="2"/>
        <item x="4"/>
        <item x="13"/>
        <item x="9"/>
        <item x="10"/>
        <item x="3"/>
        <item x="12"/>
        <item x="5"/>
        <item t="default"/>
      </items>
    </pivotField>
    <pivotField showAll="0">
      <items count="5">
        <item x="2"/>
        <item x="0"/>
        <item x="1"/>
        <item x="3"/>
        <item t="default"/>
      </items>
    </pivotField>
    <pivotField axis="axisPage" showAll="0">
      <items count="11">
        <item x="1"/>
        <item x="2"/>
        <item x="4"/>
        <item x="0"/>
        <item x="5"/>
        <item x="3"/>
        <item x="6"/>
        <item x="8"/>
        <item x="9"/>
        <item x="7"/>
        <item t="default"/>
      </items>
    </pivotField>
    <pivotField showAll="0">
      <items count="4">
        <item x="0"/>
        <item x="1"/>
        <item x="2"/>
        <item t="default"/>
      </items>
    </pivotField>
    <pivotField axis="axisRow" showAll="0">
      <items count="7">
        <item x="3"/>
        <item x="1"/>
        <item x="0"/>
        <item x="5"/>
        <item x="2"/>
        <item x="4"/>
        <item t="default"/>
      </items>
    </pivotField>
    <pivotField showAll="0"/>
    <pivotField showAll="0"/>
    <pivotField dataField="1" showAll="0">
      <items count="40">
        <item x="24"/>
        <item x="29"/>
        <item x="5"/>
        <item x="36"/>
        <item x="32"/>
        <item x="11"/>
        <item x="13"/>
        <item x="7"/>
        <item x="20"/>
        <item x="25"/>
        <item x="12"/>
        <item x="0"/>
        <item x="26"/>
        <item x="23"/>
        <item x="35"/>
        <item x="15"/>
        <item x="2"/>
        <item x="9"/>
        <item x="8"/>
        <item x="18"/>
        <item x="31"/>
        <item x="22"/>
        <item x="4"/>
        <item x="21"/>
        <item x="1"/>
        <item x="16"/>
        <item x="6"/>
        <item x="17"/>
        <item x="14"/>
        <item x="34"/>
        <item x="19"/>
        <item x="10"/>
        <item x="30"/>
        <item x="37"/>
        <item x="33"/>
        <item x="38"/>
        <item x="28"/>
        <item x="27"/>
        <item x="3"/>
        <item t="default"/>
      </items>
    </pivotField>
    <pivotField showAll="0"/>
    <pivotField showAll="0">
      <items count="4">
        <item x="0"/>
        <item x="1"/>
        <item x="2"/>
        <item t="default"/>
      </items>
    </pivotField>
  </pivotFields>
  <rowFields count="1">
    <field x="5"/>
  </rowFields>
  <rowItems count="7">
    <i>
      <x/>
    </i>
    <i>
      <x v="1"/>
    </i>
    <i>
      <x v="2"/>
    </i>
    <i>
      <x v="3"/>
    </i>
    <i>
      <x v="4"/>
    </i>
    <i>
      <x v="5"/>
    </i>
    <i t="grand">
      <x/>
    </i>
  </rowItems>
  <colItems count="1">
    <i/>
  </colItems>
  <pageFields count="1">
    <pageField fld="3" hier="-1"/>
  </pageFields>
  <dataFields count="1">
    <dataField name="Sum of AMOUNT" fld="8"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4"/>
          </reference>
        </references>
      </pivotArea>
    </chartFormat>
    <chartFormat chart="10" format="11" series="1">
      <pivotArea type="data" outline="0" fieldPosition="0">
        <references count="1">
          <reference field="4294967294" count="1" selected="0">
            <x v="0"/>
          </reference>
        </references>
      </pivotArea>
    </chartFormat>
    <chartFormat chart="10" format="12">
      <pivotArea type="data" outline="0" fieldPosition="0">
        <references count="2">
          <reference field="4294967294" count="1" selected="0">
            <x v="0"/>
          </reference>
          <reference field="5" count="1" selected="0">
            <x v="0"/>
          </reference>
        </references>
      </pivotArea>
    </chartFormat>
    <chartFormat chart="10" format="13">
      <pivotArea type="data" outline="0" fieldPosition="0">
        <references count="2">
          <reference field="4294967294" count="1" selected="0">
            <x v="0"/>
          </reference>
          <reference field="5" count="1" selected="0">
            <x v="1"/>
          </reference>
        </references>
      </pivotArea>
    </chartFormat>
    <chartFormat chart="10" format="14">
      <pivotArea type="data" outline="0" fieldPosition="0">
        <references count="2">
          <reference field="4294967294" count="1" selected="0">
            <x v="0"/>
          </reference>
          <reference field="5" count="1" selected="0">
            <x v="2"/>
          </reference>
        </references>
      </pivotArea>
    </chartFormat>
    <chartFormat chart="10" format="15">
      <pivotArea type="data" outline="0" fieldPosition="0">
        <references count="2">
          <reference field="4294967294" count="1" selected="0">
            <x v="0"/>
          </reference>
          <reference field="5" count="1" selected="0">
            <x v="3"/>
          </reference>
        </references>
      </pivotArea>
    </chartFormat>
    <chartFormat chart="10" format="16">
      <pivotArea type="data" outline="0" fieldPosition="0">
        <references count="2">
          <reference field="4294967294" count="1" selected="0">
            <x v="0"/>
          </reference>
          <reference field="5" count="1" selected="0">
            <x v="4"/>
          </reference>
        </references>
      </pivotArea>
    </chartFormat>
    <chartFormat chart="10" format="17">
      <pivotArea type="data" outline="0" fieldPosition="0">
        <references count="2">
          <reference field="4294967294" count="1" selected="0">
            <x v="0"/>
          </reference>
          <reference field="5" count="1" selected="0">
            <x v="5"/>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 chart="0" format="5">
      <pivotArea type="data" outline="0" fieldPosition="0">
        <references count="2">
          <reference field="4294967294" count="1" selected="0">
            <x v="0"/>
          </reference>
          <reference field="5" count="1" selected="0">
            <x v="3"/>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50F95A-E829-4DC1-9AC8-7546D1DF2CEC}"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7" firstHeaderRow="1" firstDataRow="1" firstDataCol="1"/>
  <pivotFields count="11">
    <pivotField showAll="0">
      <items count="5">
        <item x="3"/>
        <item x="2"/>
        <item x="1"/>
        <item x="0"/>
        <item t="default"/>
      </items>
    </pivotField>
    <pivotField showAll="0">
      <items count="17">
        <item x="7"/>
        <item x="8"/>
        <item x="14"/>
        <item x="6"/>
        <item x="0"/>
        <item x="15"/>
        <item x="11"/>
        <item x="1"/>
        <item x="2"/>
        <item x="4"/>
        <item x="13"/>
        <item x="9"/>
        <item x="10"/>
        <item x="3"/>
        <item x="12"/>
        <item x="5"/>
        <item t="default"/>
      </items>
    </pivotField>
    <pivotField showAll="0">
      <items count="5">
        <item x="2"/>
        <item x="0"/>
        <item x="1"/>
        <item x="3"/>
        <item t="default"/>
      </items>
    </pivotField>
    <pivotField showAll="0">
      <items count="11">
        <item x="1"/>
        <item x="2"/>
        <item x="4"/>
        <item x="0"/>
        <item x="5"/>
        <item x="3"/>
        <item x="6"/>
        <item x="8"/>
        <item x="9"/>
        <item x="7"/>
        <item t="default"/>
      </items>
    </pivotField>
    <pivotField showAll="0">
      <items count="4">
        <item x="0"/>
        <item x="1"/>
        <item x="2"/>
        <item t="default"/>
      </items>
    </pivotField>
    <pivotField showAll="0">
      <items count="7">
        <item x="3"/>
        <item x="1"/>
        <item x="0"/>
        <item x="5"/>
        <item x="2"/>
        <item x="4"/>
        <item t="default"/>
      </items>
    </pivotField>
    <pivotField showAll="0"/>
    <pivotField showAll="0"/>
    <pivotField dataField="1" showAll="0">
      <items count="40">
        <item x="24"/>
        <item x="29"/>
        <item x="5"/>
        <item x="36"/>
        <item x="32"/>
        <item x="11"/>
        <item x="13"/>
        <item x="7"/>
        <item x="20"/>
        <item x="25"/>
        <item x="12"/>
        <item x="0"/>
        <item x="26"/>
        <item x="23"/>
        <item x="35"/>
        <item x="15"/>
        <item x="2"/>
        <item x="9"/>
        <item x="8"/>
        <item x="18"/>
        <item x="31"/>
        <item x="22"/>
        <item x="4"/>
        <item x="21"/>
        <item x="1"/>
        <item x="16"/>
        <item x="6"/>
        <item x="17"/>
        <item x="14"/>
        <item x="34"/>
        <item x="19"/>
        <item x="10"/>
        <item x="30"/>
        <item x="37"/>
        <item x="33"/>
        <item x="38"/>
        <item x="28"/>
        <item x="27"/>
        <item x="3"/>
        <item t="default"/>
      </items>
    </pivotField>
    <pivotField showAll="0"/>
    <pivotField axis="axisRow" showAll="0">
      <items count="4">
        <item x="0"/>
        <item x="1"/>
        <item x="2"/>
        <item t="default"/>
      </items>
    </pivotField>
  </pivotFields>
  <rowFields count="1">
    <field x="10"/>
  </rowFields>
  <rowItems count="4">
    <i>
      <x/>
    </i>
    <i>
      <x v="1"/>
    </i>
    <i>
      <x v="2"/>
    </i>
    <i t="grand">
      <x/>
    </i>
  </rowItems>
  <colItems count="1">
    <i/>
  </colItems>
  <dataFields count="1">
    <dataField name="Sum of AMOUNT" fld="8"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2"/>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C2D8300E-59FF-4127-BD6F-5780B9654AB3}" sourceName="MANAGER">
  <pivotTables>
    <pivotTable tabId="12" name="PivotTable2"/>
    <pivotTable tabId="10" name="PivotTable2"/>
    <pivotTable tabId="11" name="PivotTable1"/>
    <pivotTable tabId="5" name="PivotTable1"/>
    <pivotTable tabId="7" name="PivotTable3"/>
    <pivotTable tabId="6" name="PivotTable2"/>
    <pivotTable tabId="8" name="PivotTable1"/>
  </pivotTables>
  <data>
    <tabular pivotCacheId="542946163">
      <items count="4">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5D504857-5A84-4192-B024-46AB8089CBF9}" sourceName="SALESMAN">
  <pivotTables>
    <pivotTable tabId="12" name="PivotTable2"/>
    <pivotTable tabId="10" name="PivotTable2"/>
    <pivotTable tabId="11" name="PivotTable1"/>
    <pivotTable tabId="5" name="PivotTable1"/>
    <pivotTable tabId="7" name="PivotTable3"/>
    <pivotTable tabId="6" name="PivotTable2"/>
    <pivotTable tabId="8" name="PivotTable1"/>
  </pivotTables>
  <data>
    <tabular pivotCacheId="542946163">
      <items count="16">
        <i x="7" s="1"/>
        <i x="8" s="1"/>
        <i x="14" s="1"/>
        <i x="6" s="1"/>
        <i x="0" s="1"/>
        <i x="15" s="1"/>
        <i x="11" s="1"/>
        <i x="1" s="1"/>
        <i x="2" s="1"/>
        <i x="4" s="1"/>
        <i x="13" s="1"/>
        <i x="9" s="1"/>
        <i x="10" s="1"/>
        <i x="3" s="1"/>
        <i x="1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75266BE6-FD63-4771-B542-BE2B54296823}" sourceName="ZONE">
  <pivotTables>
    <pivotTable tabId="12" name="PivotTable2"/>
    <pivotTable tabId="10" name="PivotTable2"/>
    <pivotTable tabId="11" name="PivotTable1"/>
    <pivotTable tabId="5" name="PivotTable1"/>
    <pivotTable tabId="7" name="PivotTable3"/>
    <pivotTable tabId="6" name="PivotTable2"/>
    <pivotTable tabId="8" name="PivotTable1"/>
  </pivotTables>
  <data>
    <tabular pivotCacheId="542946163">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C241CD8-6356-455C-9C8D-000DD13356CB}" sourceName="CITY">
  <pivotTables>
    <pivotTable tabId="12" name="PivotTable2"/>
  </pivotTables>
  <data>
    <tabular pivotCacheId="542946163">
      <items count="10">
        <i x="1" s="1"/>
        <i x="2" s="1"/>
        <i x="4" s="1"/>
        <i x="0" s="1"/>
        <i x="5" s="1"/>
        <i x="3" s="1"/>
        <i x="6" s="1"/>
        <i x="8" s="1"/>
        <i x="9" s="1"/>
        <i x="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 xr10:uid="{24A3503D-F073-4FDD-8C40-98FC25210343}" sourceName="TOP">
  <pivotTables>
    <pivotTable tabId="12" name="PivotTable2"/>
    <pivotTable tabId="10" name="PivotTable2"/>
    <pivotTable tabId="11" name="PivotTable1"/>
    <pivotTable tabId="5" name="PivotTable1"/>
    <pivotTable tabId="7" name="PivotTable3"/>
    <pivotTable tabId="6" name="PivotTable2"/>
    <pivotTable tabId="8" name="PivotTable1"/>
  </pivotTables>
  <data>
    <tabular pivotCacheId="542946163">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0B08BBA-E79F-40BD-9D16-1979F18EE81F}" sourceName="PRODUCT">
  <pivotTables>
    <pivotTable tabId="12" name="PivotTable2"/>
    <pivotTable tabId="10" name="PivotTable2"/>
    <pivotTable tabId="11" name="PivotTable1"/>
    <pivotTable tabId="5" name="PivotTable1"/>
    <pivotTable tabId="7" name="PivotTable3"/>
    <pivotTable tabId="6" name="PivotTable2"/>
    <pivotTable tabId="8" name="PivotTable1"/>
  </pivotTables>
  <data>
    <tabular pivotCacheId="542946163">
      <items count="6">
        <i x="3" s="1"/>
        <i x="1" s="1"/>
        <i x="0" s="1"/>
        <i x="5" s="1"/>
        <i x="2"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7CD5A6AA-50D4-4C19-B061-5B3EE76B3BE4}" sourceName="MONTHS">
  <pivotTables>
    <pivotTable tabId="12" name="PivotTable2"/>
    <pivotTable tabId="10" name="PivotTable2"/>
    <pivotTable tabId="11" name="PivotTable1"/>
    <pivotTable tabId="5" name="PivotTable1"/>
    <pivotTable tabId="7" name="PivotTable3"/>
    <pivotTable tabId="6" name="PivotTable2"/>
    <pivotTable tabId="8" name="PivotTable1"/>
  </pivotTables>
  <data>
    <tabular pivotCacheId="54294616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8665D2E3-8C5F-4B0D-BF05-7CDB8825D01D}" cache="Slicer_MANAGER" caption="MANAGER" columnCount="2" rowHeight="251883"/>
  <slicer name="MANAGER 1" xr10:uid="{B5ED5393-4CA6-4BE6-903A-38DBAAEB5D98}" cache="Slicer_MANAGER" caption="MANAGER" columnCount="2" rowHeight="251883"/>
  <slicer name="MANAGER 2" xr10:uid="{81A076CF-3DD3-470F-96AB-049376B46193}" cache="Slicer_MANAGER" caption="MANAGER" columnCount="2" style="SlicerStyleDark5" rowHeight="251883"/>
  <slicer name="SALESMAN" xr10:uid="{5595C76F-2462-4DFB-A6CE-4CC4D1063B97}" cache="Slicer_SALESMAN" caption="SALESMAN" columnCount="2" rowHeight="251883"/>
  <slicer name="SALESMAN 1" xr10:uid="{2949CB9F-1902-43F9-A9CC-22E80D5E8DA1}" cache="Slicer_SALESMAN" caption="SALESMAN" columnCount="2" rowHeight="251883"/>
  <slicer name="SALESMAN 2" xr10:uid="{88EE85DB-671D-421E-B026-F4FEC26BF251}" cache="Slicer_SALESMAN" caption="SALESMAN" columnCount="2" style="SlicerStyleDark5" rowHeight="251883"/>
  <slicer name="ZONE" xr10:uid="{3AD7D6CB-91A5-49A7-AD34-B27199A2BC7C}" cache="Slicer_ZONE" caption="ZONE" columnCount="2" style="SlicerStyleDark5" rowHeight="252000"/>
  <slicer name="CITY" xr10:uid="{D1940E0E-FD8F-49D2-81EF-27FDD4001A68}" cache="Slicer_CITY" caption="CITY" columnCount="2" rowHeight="251883"/>
  <slicer name="CITY 1" xr10:uid="{06D67C85-23D8-44BD-A311-42D8404D9AD6}" cache="Slicer_CITY" caption="CITY" columnCount="2" style="SlicerStyleDark5" rowHeight="251883"/>
  <slicer name="TOP" xr10:uid="{3D1472EB-6100-4CF0-A89A-3492A6C9A2FF}" cache="Slicer_TOP" caption="TOP" columnCount="2" style="SlicerStyleDark5" rowHeight="251883"/>
  <slicer name="PRODUCT" xr10:uid="{FD2326F1-13A2-48BF-91AC-022091A55366}" cache="Slicer_PRODUCT" caption="PRODUCT" columnCount="2" style="SlicerStyleDark5" rowHeight="251883"/>
  <slicer name="MONTHS" xr10:uid="{3FAE257D-CD4F-48D0-8161-C674BB0F636A}" cache="Slicer_MONTHS" caption="MONTHS" columnCount="2"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A697BF-2C91-4CC7-A700-C73FEC2EC9D9}" name="Table1" displayName="Table1" ref="A2:K57" headerRowDxfId="26" dataDxfId="24" headerRowBorderDxfId="25" tableBorderDxfId="23" totalsRowBorderDxfId="22">
  <autoFilter ref="A2:K57" xr:uid="{00000000-0009-0000-0100-000001000000}"/>
  <tableColumns count="11">
    <tableColumn id="1" xr3:uid="{510475E8-D8A9-48A3-9FE2-57258BC5C689}" name="MANAGER" totalsRowLabel="Total" dataDxfId="21" totalsRowDxfId="20"/>
    <tableColumn id="2" xr3:uid="{3FB6A523-B00D-4295-A3F0-5B5D83588B37}" name="SALESMAN" dataDxfId="19" totalsRowDxfId="18"/>
    <tableColumn id="3" xr3:uid="{F0929D27-EBFC-4C0F-A9AD-2528F8D69628}" name="ZONE" dataDxfId="17" totalsRowDxfId="16"/>
    <tableColumn id="4" xr3:uid="{F0C2DB97-9E3D-4819-9F19-3D5487406354}" name="CITY" dataDxfId="15" totalsRowDxfId="14"/>
    <tableColumn id="5" xr3:uid="{9D53ADDF-56BD-4B0C-B7CC-E956090DBD4E}" name="TOP" dataDxfId="13" totalsRowDxfId="12"/>
    <tableColumn id="6" xr3:uid="{7DC429D0-A8CE-43C0-85D2-5F65ACBC1E3F}" name="PRODUCT" dataDxfId="11" totalsRowDxfId="10"/>
    <tableColumn id="7" xr3:uid="{B89A8461-8E55-476D-9129-E627AED3F3B8}" name="QNT" dataDxfId="9" totalsRowDxfId="8"/>
    <tableColumn id="8" xr3:uid="{9583D9F6-5C0E-417A-BA54-2495D528240D}" name="PRICE" dataDxfId="7" totalsRowDxfId="6"/>
    <tableColumn id="11" xr3:uid="{7946CF27-4627-44B7-BAE3-79BB3D4B1CD9}" name="AMOUNT" dataDxfId="5" totalsRowDxfId="4">
      <calculatedColumnFormula>G3*H3</calculatedColumnFormula>
    </tableColumn>
    <tableColumn id="9" xr3:uid="{386F43A3-733D-4789-983B-D716AD3957A8}" name="YEAR" dataDxfId="3" totalsRowDxfId="2"/>
    <tableColumn id="10" xr3:uid="{3A557AAE-E2CD-424A-987B-BB374254B672}" name="MONTHS" totalsRowFunction="count" dataDxfId="1" totalsRow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8951-260B-42FD-88C1-B94D2CC2D64C}">
  <dimension ref="A3:E15"/>
  <sheetViews>
    <sheetView workbookViewId="0">
      <selection activeCell="T13" sqref="T13:AE19"/>
    </sheetView>
  </sheetViews>
  <sheetFormatPr defaultRowHeight="14.5" x14ac:dyDescent="0.35"/>
  <cols>
    <col min="1" max="1" width="14.36328125" bestFit="1" customWidth="1"/>
    <col min="2" max="2" width="15.6328125" bestFit="1" customWidth="1"/>
    <col min="3" max="3" width="8.81640625" bestFit="1" customWidth="1"/>
    <col min="4" max="4" width="7.81640625" bestFit="1" customWidth="1"/>
    <col min="5" max="5" width="10.36328125" bestFit="1" customWidth="1"/>
  </cols>
  <sheetData>
    <row r="3" spans="1:5" x14ac:dyDescent="0.35">
      <c r="A3" s="10" t="s">
        <v>59</v>
      </c>
      <c r="B3" s="10" t="s">
        <v>58</v>
      </c>
    </row>
    <row r="4" spans="1:5" x14ac:dyDescent="0.35">
      <c r="A4" s="10" t="s">
        <v>56</v>
      </c>
      <c r="B4" t="s">
        <v>15</v>
      </c>
      <c r="C4" t="s">
        <v>22</v>
      </c>
      <c r="D4" t="s">
        <v>28</v>
      </c>
      <c r="E4" t="s">
        <v>57</v>
      </c>
    </row>
    <row r="5" spans="1:5" x14ac:dyDescent="0.35">
      <c r="A5" s="11" t="s">
        <v>19</v>
      </c>
      <c r="B5" s="15">
        <v>2268000</v>
      </c>
      <c r="C5" s="15">
        <v>4980000</v>
      </c>
      <c r="D5" s="15"/>
      <c r="E5" s="15">
        <v>7248000</v>
      </c>
    </row>
    <row r="6" spans="1:5" x14ac:dyDescent="0.35">
      <c r="A6" s="11" t="s">
        <v>27</v>
      </c>
      <c r="B6" s="15"/>
      <c r="C6" s="15"/>
      <c r="D6" s="15">
        <v>1570000</v>
      </c>
      <c r="E6" s="15">
        <v>1570000</v>
      </c>
    </row>
    <row r="7" spans="1:5" x14ac:dyDescent="0.35">
      <c r="A7" s="11" t="s">
        <v>34</v>
      </c>
      <c r="B7" s="15">
        <v>1716000</v>
      </c>
      <c r="C7" s="15"/>
      <c r="D7" s="15">
        <v>1177000</v>
      </c>
      <c r="E7" s="15">
        <v>2893000</v>
      </c>
    </row>
    <row r="8" spans="1:5" x14ac:dyDescent="0.35">
      <c r="A8" s="11" t="s">
        <v>14</v>
      </c>
      <c r="B8" s="15">
        <v>1680000</v>
      </c>
      <c r="C8" s="15">
        <v>1876000</v>
      </c>
      <c r="D8" s="15"/>
      <c r="E8" s="15">
        <v>3556000</v>
      </c>
    </row>
    <row r="9" spans="1:5" x14ac:dyDescent="0.35">
      <c r="A9" s="11" t="s">
        <v>36</v>
      </c>
      <c r="B9" s="15"/>
      <c r="C9" s="15">
        <v>2298000</v>
      </c>
      <c r="D9" s="15"/>
      <c r="E9" s="15">
        <v>2298000</v>
      </c>
    </row>
    <row r="10" spans="1:5" x14ac:dyDescent="0.35">
      <c r="A10" s="11" t="s">
        <v>32</v>
      </c>
      <c r="B10" s="15">
        <v>1558000</v>
      </c>
      <c r="C10" s="15"/>
      <c r="D10" s="15"/>
      <c r="E10" s="15">
        <v>1558000</v>
      </c>
    </row>
    <row r="11" spans="1:5" x14ac:dyDescent="0.35">
      <c r="A11" s="11" t="s">
        <v>44</v>
      </c>
      <c r="B11" s="15">
        <v>3200000</v>
      </c>
      <c r="C11" s="15">
        <v>1625000</v>
      </c>
      <c r="D11" s="15"/>
      <c r="E11" s="15">
        <v>4825000</v>
      </c>
    </row>
    <row r="12" spans="1:5" ht="13" customHeight="1" x14ac:dyDescent="0.35">
      <c r="A12" s="11" t="s">
        <v>51</v>
      </c>
      <c r="B12" s="15">
        <v>2296000</v>
      </c>
      <c r="C12" s="15"/>
      <c r="D12" s="15">
        <v>1800000</v>
      </c>
      <c r="E12" s="15">
        <v>4096000</v>
      </c>
    </row>
    <row r="13" spans="1:5" x14ac:dyDescent="0.35">
      <c r="A13" s="11" t="s">
        <v>53</v>
      </c>
      <c r="B13" s="15">
        <v>2600000</v>
      </c>
      <c r="C13" s="15">
        <v>5064000</v>
      </c>
      <c r="D13" s="15"/>
      <c r="E13" s="15">
        <v>7664000</v>
      </c>
    </row>
    <row r="14" spans="1:5" x14ac:dyDescent="0.35">
      <c r="A14" s="11" t="s">
        <v>45</v>
      </c>
      <c r="B14" s="15">
        <v>1506000</v>
      </c>
      <c r="C14" s="15">
        <v>5500000</v>
      </c>
      <c r="D14" s="15">
        <v>3600000</v>
      </c>
      <c r="E14" s="15">
        <v>10606000</v>
      </c>
    </row>
    <row r="15" spans="1:5" x14ac:dyDescent="0.35">
      <c r="A15" s="11" t="s">
        <v>57</v>
      </c>
      <c r="B15" s="15">
        <v>16824000</v>
      </c>
      <c r="C15" s="15">
        <v>21343000</v>
      </c>
      <c r="D15" s="15">
        <v>8147000</v>
      </c>
      <c r="E15" s="15">
        <v>46314000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E311-542B-4812-8151-00B4859A98F9}">
  <dimension ref="A3:E21"/>
  <sheetViews>
    <sheetView workbookViewId="0">
      <selection activeCell="J29" sqref="J29"/>
    </sheetView>
  </sheetViews>
  <sheetFormatPr defaultRowHeight="14.5" x14ac:dyDescent="0.35"/>
  <cols>
    <col min="1" max="1" width="12.453125" bestFit="1" customWidth="1"/>
    <col min="2" max="2" width="15.6328125" bestFit="1" customWidth="1"/>
    <col min="3" max="3" width="7.08984375" bestFit="1" customWidth="1"/>
    <col min="4" max="4" width="3.81640625" bestFit="1" customWidth="1"/>
    <col min="5" max="5" width="10.36328125" bestFit="1" customWidth="1"/>
    <col min="6" max="20" width="8.90625" customWidth="1"/>
    <col min="21" max="21" width="10.36328125" bestFit="1" customWidth="1"/>
  </cols>
  <sheetData>
    <row r="3" spans="1:5" x14ac:dyDescent="0.35">
      <c r="A3" s="10" t="s">
        <v>60</v>
      </c>
      <c r="B3" s="10" t="s">
        <v>58</v>
      </c>
    </row>
    <row r="4" spans="1:5" x14ac:dyDescent="0.35">
      <c r="A4" s="10" t="s">
        <v>56</v>
      </c>
      <c r="B4" t="s">
        <v>15</v>
      </c>
      <c r="C4" t="s">
        <v>22</v>
      </c>
      <c r="D4" t="s">
        <v>28</v>
      </c>
      <c r="E4" t="s">
        <v>57</v>
      </c>
    </row>
    <row r="5" spans="1:5" x14ac:dyDescent="0.35">
      <c r="A5" s="11" t="s">
        <v>35</v>
      </c>
      <c r="B5" s="15"/>
      <c r="C5" s="15">
        <v>84</v>
      </c>
      <c r="D5" s="15"/>
      <c r="E5" s="15">
        <v>84</v>
      </c>
    </row>
    <row r="6" spans="1:5" x14ac:dyDescent="0.35">
      <c r="A6" s="11" t="s">
        <v>37</v>
      </c>
      <c r="B6" s="15"/>
      <c r="C6" s="15"/>
      <c r="D6" s="15">
        <v>57</v>
      </c>
      <c r="E6" s="15">
        <v>57</v>
      </c>
    </row>
    <row r="7" spans="1:5" x14ac:dyDescent="0.35">
      <c r="A7" s="11" t="s">
        <v>54</v>
      </c>
      <c r="B7" s="15"/>
      <c r="C7" s="15">
        <v>138</v>
      </c>
      <c r="D7" s="15"/>
      <c r="E7" s="15">
        <v>138</v>
      </c>
    </row>
    <row r="8" spans="1:5" x14ac:dyDescent="0.35">
      <c r="A8" s="11" t="s">
        <v>33</v>
      </c>
      <c r="B8" s="15">
        <v>82</v>
      </c>
      <c r="C8" s="15"/>
      <c r="D8" s="15"/>
      <c r="E8" s="15">
        <v>82</v>
      </c>
    </row>
    <row r="9" spans="1:5" x14ac:dyDescent="0.35">
      <c r="A9" s="11" t="s">
        <v>12</v>
      </c>
      <c r="B9" s="15">
        <v>42</v>
      </c>
      <c r="C9" s="15"/>
      <c r="D9" s="15"/>
      <c r="E9" s="15">
        <v>42</v>
      </c>
    </row>
    <row r="10" spans="1:5" x14ac:dyDescent="0.35">
      <c r="A10" s="11" t="s">
        <v>55</v>
      </c>
      <c r="B10" s="15"/>
      <c r="C10" s="15"/>
      <c r="D10" s="15">
        <v>83</v>
      </c>
      <c r="E10" s="15">
        <v>83</v>
      </c>
    </row>
    <row r="11" spans="1:5" x14ac:dyDescent="0.35">
      <c r="A11" s="11" t="s">
        <v>47</v>
      </c>
      <c r="B11" s="15"/>
      <c r="C11" s="15">
        <v>110</v>
      </c>
      <c r="D11" s="15"/>
      <c r="E11" s="15">
        <v>110</v>
      </c>
    </row>
    <row r="12" spans="1:5" x14ac:dyDescent="0.35">
      <c r="A12" s="11" t="s">
        <v>18</v>
      </c>
      <c r="B12" s="15">
        <v>114</v>
      </c>
      <c r="C12" s="15"/>
      <c r="D12" s="15"/>
      <c r="E12" s="15">
        <v>114</v>
      </c>
    </row>
    <row r="13" spans="1:5" x14ac:dyDescent="0.35">
      <c r="A13" s="11" t="s">
        <v>21</v>
      </c>
      <c r="B13" s="15"/>
      <c r="C13" s="15">
        <v>108</v>
      </c>
      <c r="D13" s="15"/>
      <c r="E13" s="15">
        <v>108</v>
      </c>
    </row>
    <row r="14" spans="1:5" x14ac:dyDescent="0.35">
      <c r="A14" s="11" t="s">
        <v>26</v>
      </c>
      <c r="B14" s="15"/>
      <c r="C14" s="15"/>
      <c r="D14" s="15">
        <v>66</v>
      </c>
      <c r="E14" s="15">
        <v>66</v>
      </c>
    </row>
    <row r="15" spans="1:5" x14ac:dyDescent="0.35">
      <c r="A15" s="11" t="s">
        <v>52</v>
      </c>
      <c r="B15" s="15">
        <v>83</v>
      </c>
      <c r="C15" s="15"/>
      <c r="D15" s="15"/>
      <c r="E15" s="15">
        <v>83</v>
      </c>
    </row>
    <row r="16" spans="1:5" x14ac:dyDescent="0.35">
      <c r="A16" s="11" t="s">
        <v>42</v>
      </c>
      <c r="B16" s="15">
        <v>80</v>
      </c>
      <c r="C16" s="15"/>
      <c r="D16" s="15"/>
      <c r="E16" s="15">
        <v>80</v>
      </c>
    </row>
    <row r="17" spans="1:5" x14ac:dyDescent="0.35">
      <c r="A17" s="11" t="s">
        <v>46</v>
      </c>
      <c r="B17" s="15"/>
      <c r="C17" s="15">
        <v>65</v>
      </c>
      <c r="D17" s="15"/>
      <c r="E17" s="15">
        <v>65</v>
      </c>
    </row>
    <row r="18" spans="1:5" x14ac:dyDescent="0.35">
      <c r="A18" s="11" t="s">
        <v>24</v>
      </c>
      <c r="B18" s="15"/>
      <c r="C18" s="15">
        <v>112</v>
      </c>
      <c r="D18" s="15"/>
      <c r="E18" s="15">
        <v>112</v>
      </c>
    </row>
    <row r="19" spans="1:5" x14ac:dyDescent="0.35">
      <c r="A19" s="11" t="s">
        <v>48</v>
      </c>
      <c r="B19" s="15"/>
      <c r="C19" s="15"/>
      <c r="D19" s="15">
        <v>120</v>
      </c>
      <c r="E19" s="15">
        <v>120</v>
      </c>
    </row>
    <row r="20" spans="1:5" x14ac:dyDescent="0.35">
      <c r="A20" s="11" t="s">
        <v>29</v>
      </c>
      <c r="B20" s="15">
        <v>141</v>
      </c>
      <c r="C20" s="15"/>
      <c r="D20" s="15"/>
      <c r="E20" s="15">
        <v>141</v>
      </c>
    </row>
    <row r="21" spans="1:5" x14ac:dyDescent="0.35">
      <c r="A21" s="11" t="s">
        <v>57</v>
      </c>
      <c r="B21" s="15">
        <v>542</v>
      </c>
      <c r="C21" s="15">
        <v>617</v>
      </c>
      <c r="D21" s="15">
        <v>326</v>
      </c>
      <c r="E21" s="15">
        <v>1485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B20DF-5C61-42BE-82BF-166817F2272D}">
  <dimension ref="A3:E8"/>
  <sheetViews>
    <sheetView zoomScale="88" workbookViewId="0">
      <selection activeCell="I10" sqref="I10"/>
    </sheetView>
  </sheetViews>
  <sheetFormatPr defaultRowHeight="14.5" x14ac:dyDescent="0.35"/>
  <cols>
    <col min="1" max="1" width="14.36328125" bestFit="1" customWidth="1"/>
    <col min="2" max="2" width="15.6328125" bestFit="1" customWidth="1"/>
    <col min="3" max="3" width="9.1796875" bestFit="1" customWidth="1"/>
    <col min="4" max="4" width="8.1796875" bestFit="1" customWidth="1"/>
    <col min="5" max="5" width="10.36328125" bestFit="1" customWidth="1"/>
  </cols>
  <sheetData>
    <row r="3" spans="1:5" x14ac:dyDescent="0.35">
      <c r="A3" s="10" t="s">
        <v>59</v>
      </c>
      <c r="B3" s="10" t="s">
        <v>58</v>
      </c>
    </row>
    <row r="4" spans="1:5" x14ac:dyDescent="0.35">
      <c r="A4" s="10" t="s">
        <v>56</v>
      </c>
      <c r="B4" t="s">
        <v>15</v>
      </c>
      <c r="C4" t="s">
        <v>22</v>
      </c>
      <c r="D4" t="s">
        <v>28</v>
      </c>
      <c r="E4" t="s">
        <v>57</v>
      </c>
    </row>
    <row r="5" spans="1:5" x14ac:dyDescent="0.35">
      <c r="A5" s="11" t="s">
        <v>17</v>
      </c>
      <c r="B5" s="15">
        <v>4952000</v>
      </c>
      <c r="C5" s="15">
        <v>7784000</v>
      </c>
      <c r="D5" s="15">
        <v>3350000</v>
      </c>
      <c r="E5" s="15">
        <v>16086000</v>
      </c>
    </row>
    <row r="6" spans="1:5" x14ac:dyDescent="0.35">
      <c r="A6" s="11" t="s">
        <v>39</v>
      </c>
      <c r="B6" s="15">
        <v>4978000</v>
      </c>
      <c r="C6" s="15">
        <v>5529000</v>
      </c>
      <c r="D6" s="15">
        <v>2707000</v>
      </c>
      <c r="E6" s="15">
        <v>13214000</v>
      </c>
    </row>
    <row r="7" spans="1:5" x14ac:dyDescent="0.35">
      <c r="A7" s="11" t="s">
        <v>40</v>
      </c>
      <c r="B7" s="15">
        <v>6894000</v>
      </c>
      <c r="C7" s="15">
        <v>8030000</v>
      </c>
      <c r="D7" s="15">
        <v>2090000</v>
      </c>
      <c r="E7" s="15">
        <v>17014000</v>
      </c>
    </row>
    <row r="8" spans="1:5" x14ac:dyDescent="0.35">
      <c r="A8" s="11" t="s">
        <v>57</v>
      </c>
      <c r="B8" s="15">
        <v>16824000</v>
      </c>
      <c r="C8" s="15">
        <v>21343000</v>
      </c>
      <c r="D8" s="15">
        <v>8147000</v>
      </c>
      <c r="E8" s="15">
        <v>46314000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5831-A427-4C65-9B7A-606B90C97AFF}">
  <dimension ref="A3:F21"/>
  <sheetViews>
    <sheetView topLeftCell="B1" zoomScale="79" workbookViewId="0">
      <selection activeCell="S20" sqref="S20"/>
    </sheetView>
  </sheetViews>
  <sheetFormatPr defaultRowHeight="14.5" x14ac:dyDescent="0.35"/>
  <cols>
    <col min="1" max="1" width="14.36328125" bestFit="1" customWidth="1"/>
    <col min="2" max="3" width="9.26953125" bestFit="1" customWidth="1"/>
    <col min="4" max="4" width="8.26953125" bestFit="1" customWidth="1"/>
    <col min="5" max="5" width="9.26953125" bestFit="1" customWidth="1"/>
    <col min="6" max="6" width="10.36328125" bestFit="1" customWidth="1"/>
  </cols>
  <sheetData>
    <row r="3" spans="1:6" x14ac:dyDescent="0.35">
      <c r="A3" s="10" t="s">
        <v>59</v>
      </c>
    </row>
    <row r="4" spans="1:6" x14ac:dyDescent="0.35">
      <c r="B4" t="s">
        <v>43</v>
      </c>
      <c r="C4" t="s">
        <v>13</v>
      </c>
      <c r="D4" t="s">
        <v>31</v>
      </c>
      <c r="E4" t="s">
        <v>50</v>
      </c>
      <c r="F4" t="s">
        <v>57</v>
      </c>
    </row>
    <row r="5" spans="1:6" x14ac:dyDescent="0.35">
      <c r="A5" s="11" t="s">
        <v>35</v>
      </c>
      <c r="B5" s="15"/>
      <c r="C5" s="15"/>
      <c r="D5" s="15">
        <v>2298000</v>
      </c>
      <c r="E5" s="15"/>
      <c r="F5" s="15">
        <v>2298000</v>
      </c>
    </row>
    <row r="6" spans="1:6" x14ac:dyDescent="0.35">
      <c r="A6" s="11" t="s">
        <v>37</v>
      </c>
      <c r="B6" s="15"/>
      <c r="C6" s="15"/>
      <c r="D6" s="15">
        <v>1177000</v>
      </c>
      <c r="E6" s="15"/>
      <c r="F6" s="15">
        <v>1177000</v>
      </c>
    </row>
    <row r="7" spans="1:6" x14ac:dyDescent="0.35">
      <c r="A7" s="11" t="s">
        <v>54</v>
      </c>
      <c r="B7" s="15"/>
      <c r="C7" s="15"/>
      <c r="D7" s="15"/>
      <c r="E7" s="15">
        <v>3864000</v>
      </c>
      <c r="F7" s="15">
        <v>3864000</v>
      </c>
    </row>
    <row r="8" spans="1:6" x14ac:dyDescent="0.35">
      <c r="A8" s="11" t="s">
        <v>33</v>
      </c>
      <c r="B8" s="15"/>
      <c r="C8" s="15"/>
      <c r="D8" s="15">
        <v>1716000</v>
      </c>
      <c r="E8" s="15"/>
      <c r="F8" s="15">
        <v>1716000</v>
      </c>
    </row>
    <row r="9" spans="1:6" x14ac:dyDescent="0.35">
      <c r="A9" s="11" t="s">
        <v>12</v>
      </c>
      <c r="B9" s="15"/>
      <c r="C9" s="15">
        <v>1680000</v>
      </c>
      <c r="D9" s="15"/>
      <c r="E9" s="15"/>
      <c r="F9" s="15">
        <v>1680000</v>
      </c>
    </row>
    <row r="10" spans="1:6" x14ac:dyDescent="0.35">
      <c r="A10" s="11" t="s">
        <v>55</v>
      </c>
      <c r="B10" s="15"/>
      <c r="C10" s="15"/>
      <c r="D10" s="15"/>
      <c r="E10" s="15">
        <v>1800000</v>
      </c>
      <c r="F10" s="15">
        <v>1800000</v>
      </c>
    </row>
    <row r="11" spans="1:6" x14ac:dyDescent="0.35">
      <c r="A11" s="11" t="s">
        <v>47</v>
      </c>
      <c r="B11" s="15">
        <v>5500000</v>
      </c>
      <c r="C11" s="15"/>
      <c r="D11" s="15"/>
      <c r="E11" s="15"/>
      <c r="F11" s="15">
        <v>5500000</v>
      </c>
    </row>
    <row r="12" spans="1:6" x14ac:dyDescent="0.35">
      <c r="A12" s="11" t="s">
        <v>18</v>
      </c>
      <c r="B12" s="15">
        <v>1506000</v>
      </c>
      <c r="C12" s="15">
        <v>2268000</v>
      </c>
      <c r="D12" s="15"/>
      <c r="E12" s="15"/>
      <c r="F12" s="15">
        <v>3774000</v>
      </c>
    </row>
    <row r="13" spans="1:6" x14ac:dyDescent="0.35">
      <c r="A13" s="11" t="s">
        <v>21</v>
      </c>
      <c r="B13" s="15"/>
      <c r="C13" s="15">
        <v>1876000</v>
      </c>
      <c r="D13" s="15"/>
      <c r="E13" s="15">
        <v>1200000</v>
      </c>
      <c r="F13" s="15">
        <v>3076000</v>
      </c>
    </row>
    <row r="14" spans="1:6" x14ac:dyDescent="0.35">
      <c r="A14" s="11" t="s">
        <v>26</v>
      </c>
      <c r="B14" s="15"/>
      <c r="C14" s="15">
        <v>1570000</v>
      </c>
      <c r="D14" s="15"/>
      <c r="E14" s="15"/>
      <c r="F14" s="15">
        <v>1570000</v>
      </c>
    </row>
    <row r="15" spans="1:6" x14ac:dyDescent="0.35">
      <c r="A15" s="11" t="s">
        <v>52</v>
      </c>
      <c r="B15" s="15"/>
      <c r="C15" s="15"/>
      <c r="D15" s="15"/>
      <c r="E15" s="15">
        <v>2600000</v>
      </c>
      <c r="F15" s="15">
        <v>2600000</v>
      </c>
    </row>
    <row r="16" spans="1:6" x14ac:dyDescent="0.35">
      <c r="A16" s="11" t="s">
        <v>42</v>
      </c>
      <c r="B16" s="15">
        <v>3200000</v>
      </c>
      <c r="C16" s="15"/>
      <c r="D16" s="15"/>
      <c r="E16" s="15"/>
      <c r="F16" s="15">
        <v>3200000</v>
      </c>
    </row>
    <row r="17" spans="1:6" x14ac:dyDescent="0.35">
      <c r="A17" s="11" t="s">
        <v>46</v>
      </c>
      <c r="B17" s="15">
        <v>1625000</v>
      </c>
      <c r="C17" s="15"/>
      <c r="D17" s="15"/>
      <c r="E17" s="15"/>
      <c r="F17" s="15">
        <v>1625000</v>
      </c>
    </row>
    <row r="18" spans="1:6" x14ac:dyDescent="0.35">
      <c r="A18" s="11" t="s">
        <v>24</v>
      </c>
      <c r="B18" s="15"/>
      <c r="C18" s="15">
        <v>4980000</v>
      </c>
      <c r="D18" s="15"/>
      <c r="E18" s="15"/>
      <c r="F18" s="15">
        <v>4980000</v>
      </c>
    </row>
    <row r="19" spans="1:6" x14ac:dyDescent="0.35">
      <c r="A19" s="11" t="s">
        <v>48</v>
      </c>
      <c r="B19" s="15">
        <v>3600000</v>
      </c>
      <c r="C19" s="15"/>
      <c r="D19" s="15"/>
      <c r="E19" s="15"/>
      <c r="F19" s="15">
        <v>3600000</v>
      </c>
    </row>
    <row r="20" spans="1:6" x14ac:dyDescent="0.35">
      <c r="A20" s="11" t="s">
        <v>29</v>
      </c>
      <c r="B20" s="15"/>
      <c r="C20" s="15"/>
      <c r="D20" s="15">
        <v>1558000</v>
      </c>
      <c r="E20" s="15">
        <v>2296000</v>
      </c>
      <c r="F20" s="15">
        <v>3854000</v>
      </c>
    </row>
    <row r="21" spans="1:6" x14ac:dyDescent="0.35">
      <c r="A21" s="11" t="s">
        <v>57</v>
      </c>
      <c r="B21" s="15">
        <v>15431000</v>
      </c>
      <c r="C21" s="15">
        <v>12374000</v>
      </c>
      <c r="D21" s="15">
        <v>6749000</v>
      </c>
      <c r="E21" s="15">
        <v>11760000</v>
      </c>
      <c r="F21" s="15">
        <v>46314000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BCFAA-FAC1-45CF-ABD8-0D1F82EF451A}">
  <dimension ref="A3:E15"/>
  <sheetViews>
    <sheetView workbookViewId="0">
      <selection activeCell="E28" sqref="B22:E28"/>
    </sheetView>
  </sheetViews>
  <sheetFormatPr defaultRowHeight="14.5" x14ac:dyDescent="0.35"/>
  <cols>
    <col min="1" max="1" width="12.453125" bestFit="1" customWidth="1"/>
    <col min="2" max="2" width="15.6328125" bestFit="1" customWidth="1"/>
    <col min="3" max="3" width="7.08984375" bestFit="1" customWidth="1"/>
    <col min="4" max="4" width="3.81640625" bestFit="1" customWidth="1"/>
    <col min="5" max="5" width="10.36328125" bestFit="1" customWidth="1"/>
    <col min="6" max="6" width="7.26953125" bestFit="1" customWidth="1"/>
    <col min="7" max="7" width="7.08984375" bestFit="1" customWidth="1"/>
    <col min="8" max="8" width="7.26953125" bestFit="1" customWidth="1"/>
    <col min="9" max="9" width="7.1796875" bestFit="1" customWidth="1"/>
    <col min="10" max="10" width="7.26953125" bestFit="1" customWidth="1"/>
    <col min="11" max="11" width="4.54296875" bestFit="1" customWidth="1"/>
    <col min="12" max="12" width="7.26953125" bestFit="1" customWidth="1"/>
    <col min="13" max="13" width="7.1796875" bestFit="1" customWidth="1"/>
    <col min="14" max="14" width="7.08984375" bestFit="1" customWidth="1"/>
    <col min="15" max="15" width="2.81640625" bestFit="1" customWidth="1"/>
    <col min="16" max="16" width="7.26953125" bestFit="1" customWidth="1"/>
    <col min="17" max="17" width="7.1796875" bestFit="1" customWidth="1"/>
    <col min="18" max="18" width="2.81640625" bestFit="1" customWidth="1"/>
    <col min="19" max="19" width="7.26953125" bestFit="1" customWidth="1"/>
    <col min="20" max="20" width="7.1796875" bestFit="1" customWidth="1"/>
    <col min="21" max="21" width="2.81640625" bestFit="1" customWidth="1"/>
    <col min="22" max="22" width="7.26953125" bestFit="1" customWidth="1"/>
    <col min="23" max="23" width="4.54296875" bestFit="1" customWidth="1"/>
    <col min="24" max="24" width="7.26953125" bestFit="1" customWidth="1"/>
    <col min="25" max="25" width="7.1796875" bestFit="1" customWidth="1"/>
    <col min="26" max="26" width="7.08984375" bestFit="1" customWidth="1"/>
    <col min="27" max="27" width="2.81640625" bestFit="1" customWidth="1"/>
    <col min="28" max="28" width="7.26953125" bestFit="1" customWidth="1"/>
    <col min="29" max="29" width="7.1796875" bestFit="1" customWidth="1"/>
    <col min="30" max="30" width="7.26953125" bestFit="1" customWidth="1"/>
    <col min="31" max="31" width="7.1796875" bestFit="1" customWidth="1"/>
    <col min="32" max="32" width="7.08984375" bestFit="1" customWidth="1"/>
    <col min="33" max="33" width="7.26953125" bestFit="1" customWidth="1"/>
    <col min="34" max="34" width="7.08984375" bestFit="1" customWidth="1"/>
    <col min="35" max="35" width="7.26953125" bestFit="1" customWidth="1"/>
    <col min="36" max="36" width="7.08984375" bestFit="1" customWidth="1"/>
    <col min="37" max="37" width="7.26953125" bestFit="1" customWidth="1"/>
    <col min="38" max="38" width="4.54296875" bestFit="1" customWidth="1"/>
    <col min="39" max="39" width="7.26953125" bestFit="1" customWidth="1"/>
    <col min="40" max="40" width="7.1796875" bestFit="1" customWidth="1"/>
    <col min="41" max="41" width="7.08984375" bestFit="1" customWidth="1"/>
    <col min="42" max="42" width="2.81640625" bestFit="1" customWidth="1"/>
    <col min="43" max="43" width="7.26953125" bestFit="1" customWidth="1"/>
    <col min="44" max="44" width="7.08984375" bestFit="1" customWidth="1"/>
    <col min="45" max="45" width="7.26953125" bestFit="1" customWidth="1"/>
    <col min="46" max="46" width="7.1796875" bestFit="1" customWidth="1"/>
    <col min="47" max="47" width="7.08984375" bestFit="1" customWidth="1"/>
    <col min="48" max="48" width="7.26953125" bestFit="1" customWidth="1"/>
    <col min="49" max="49" width="7.08984375" bestFit="1" customWidth="1"/>
    <col min="50" max="50" width="2.81640625" bestFit="1" customWidth="1"/>
    <col min="51" max="51" width="7.26953125" bestFit="1" customWidth="1"/>
    <col min="52" max="52" width="10.36328125" bestFit="1" customWidth="1"/>
  </cols>
  <sheetData>
    <row r="3" spans="1:5" x14ac:dyDescent="0.35">
      <c r="A3" s="10" t="s">
        <v>60</v>
      </c>
      <c r="B3" s="10" t="s">
        <v>58</v>
      </c>
    </row>
    <row r="4" spans="1:5" x14ac:dyDescent="0.35">
      <c r="A4" s="10" t="s">
        <v>56</v>
      </c>
      <c r="B4" t="s">
        <v>15</v>
      </c>
      <c r="C4" t="s">
        <v>22</v>
      </c>
      <c r="D4" t="s">
        <v>28</v>
      </c>
      <c r="E4" t="s">
        <v>57</v>
      </c>
    </row>
    <row r="5" spans="1:5" x14ac:dyDescent="0.35">
      <c r="A5" s="11" t="s">
        <v>19</v>
      </c>
      <c r="B5" s="15">
        <v>72</v>
      </c>
      <c r="C5" s="15">
        <v>112</v>
      </c>
      <c r="D5" s="15"/>
      <c r="E5" s="15">
        <v>184</v>
      </c>
    </row>
    <row r="6" spans="1:5" x14ac:dyDescent="0.35">
      <c r="A6" s="11" t="s">
        <v>27</v>
      </c>
      <c r="B6" s="15"/>
      <c r="C6" s="15"/>
      <c r="D6" s="15">
        <v>66</v>
      </c>
      <c r="E6" s="15">
        <v>66</v>
      </c>
    </row>
    <row r="7" spans="1:5" x14ac:dyDescent="0.35">
      <c r="A7" s="11" t="s">
        <v>34</v>
      </c>
      <c r="B7" s="15">
        <v>82</v>
      </c>
      <c r="C7" s="15"/>
      <c r="D7" s="15">
        <v>57</v>
      </c>
      <c r="E7" s="15">
        <v>139</v>
      </c>
    </row>
    <row r="8" spans="1:5" x14ac:dyDescent="0.35">
      <c r="A8" s="11" t="s">
        <v>14</v>
      </c>
      <c r="B8" s="15">
        <v>42</v>
      </c>
      <c r="C8" s="15">
        <v>88</v>
      </c>
      <c r="D8" s="15"/>
      <c r="E8" s="15">
        <v>130</v>
      </c>
    </row>
    <row r="9" spans="1:5" x14ac:dyDescent="0.35">
      <c r="A9" s="11" t="s">
        <v>36</v>
      </c>
      <c r="B9" s="15"/>
      <c r="C9" s="15">
        <v>84</v>
      </c>
      <c r="D9" s="15"/>
      <c r="E9" s="15">
        <v>84</v>
      </c>
    </row>
    <row r="10" spans="1:5" x14ac:dyDescent="0.35">
      <c r="A10" s="11" t="s">
        <v>32</v>
      </c>
      <c r="B10" s="15">
        <v>59</v>
      </c>
      <c r="C10" s="15"/>
      <c r="D10" s="15"/>
      <c r="E10" s="15">
        <v>59</v>
      </c>
    </row>
    <row r="11" spans="1:5" x14ac:dyDescent="0.35">
      <c r="A11" s="11" t="s">
        <v>44</v>
      </c>
      <c r="B11" s="15">
        <v>80</v>
      </c>
      <c r="C11" s="15">
        <v>65</v>
      </c>
      <c r="D11" s="15"/>
      <c r="E11" s="15">
        <v>145</v>
      </c>
    </row>
    <row r="12" spans="1:5" x14ac:dyDescent="0.35">
      <c r="A12" s="11" t="s">
        <v>51</v>
      </c>
      <c r="B12" s="15">
        <v>82</v>
      </c>
      <c r="C12" s="15"/>
      <c r="D12" s="15">
        <v>83</v>
      </c>
      <c r="E12" s="15">
        <v>165</v>
      </c>
    </row>
    <row r="13" spans="1:5" x14ac:dyDescent="0.35">
      <c r="A13" s="11" t="s">
        <v>53</v>
      </c>
      <c r="B13" s="15">
        <v>83</v>
      </c>
      <c r="C13" s="15">
        <v>158</v>
      </c>
      <c r="D13" s="15"/>
      <c r="E13" s="15">
        <v>241</v>
      </c>
    </row>
    <row r="14" spans="1:5" x14ac:dyDescent="0.35">
      <c r="A14" s="11" t="s">
        <v>45</v>
      </c>
      <c r="B14" s="15">
        <v>42</v>
      </c>
      <c r="C14" s="15">
        <v>110</v>
      </c>
      <c r="D14" s="15">
        <v>120</v>
      </c>
      <c r="E14" s="15">
        <v>272</v>
      </c>
    </row>
    <row r="15" spans="1:5" x14ac:dyDescent="0.35">
      <c r="A15" s="11" t="s">
        <v>57</v>
      </c>
      <c r="B15" s="15">
        <v>542</v>
      </c>
      <c r="C15" s="15">
        <v>617</v>
      </c>
      <c r="D15" s="15">
        <v>326</v>
      </c>
      <c r="E15" s="15">
        <v>1485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A402-CA7A-4E2D-8B58-EE926AC699E2}">
  <dimension ref="A1:B10"/>
  <sheetViews>
    <sheetView workbookViewId="0">
      <selection activeCell="N10" sqref="N10"/>
    </sheetView>
  </sheetViews>
  <sheetFormatPr defaultRowHeight="14.5" x14ac:dyDescent="0.35"/>
  <cols>
    <col min="1" max="1" width="12.453125" bestFit="1" customWidth="1"/>
    <col min="2" max="2" width="14.36328125" bestFit="1" customWidth="1"/>
    <col min="3" max="31" width="6.81640625" bestFit="1" customWidth="1"/>
    <col min="32" max="40" width="7.81640625" bestFit="1" customWidth="1"/>
    <col min="41" max="41" width="10.36328125" bestFit="1" customWidth="1"/>
  </cols>
  <sheetData>
    <row r="1" spans="1:2" x14ac:dyDescent="0.35">
      <c r="A1" s="10" t="s">
        <v>3</v>
      </c>
      <c r="B1" t="s">
        <v>61</v>
      </c>
    </row>
    <row r="3" spans="1:2" x14ac:dyDescent="0.35">
      <c r="A3" s="10" t="s">
        <v>56</v>
      </c>
      <c r="B3" t="s">
        <v>59</v>
      </c>
    </row>
    <row r="4" spans="1:2" x14ac:dyDescent="0.35">
      <c r="A4" s="11" t="s">
        <v>25</v>
      </c>
      <c r="B4" s="15">
        <v>11680000</v>
      </c>
    </row>
    <row r="5" spans="1:2" x14ac:dyDescent="0.35">
      <c r="A5" s="11" t="s">
        <v>20</v>
      </c>
      <c r="B5" s="15">
        <v>8090000</v>
      </c>
    </row>
    <row r="6" spans="1:2" x14ac:dyDescent="0.35">
      <c r="A6" s="11" t="s">
        <v>16</v>
      </c>
      <c r="B6" s="15">
        <v>8734000</v>
      </c>
    </row>
    <row r="7" spans="1:2" x14ac:dyDescent="0.35">
      <c r="A7" s="11" t="s">
        <v>38</v>
      </c>
      <c r="B7" s="15">
        <v>2977000</v>
      </c>
    </row>
    <row r="8" spans="1:2" x14ac:dyDescent="0.35">
      <c r="A8" s="11" t="s">
        <v>23</v>
      </c>
      <c r="B8" s="15">
        <v>9663000</v>
      </c>
    </row>
    <row r="9" spans="1:2" x14ac:dyDescent="0.35">
      <c r="A9" s="11" t="s">
        <v>29</v>
      </c>
      <c r="B9" s="15">
        <v>5170000</v>
      </c>
    </row>
    <row r="10" spans="1:2" x14ac:dyDescent="0.35">
      <c r="A10" s="11" t="s">
        <v>57</v>
      </c>
      <c r="B10" s="15">
        <v>46314000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BD62E-B268-4DCA-BDF7-3E354F9E9C53}">
  <dimension ref="A3:B7"/>
  <sheetViews>
    <sheetView zoomScale="84" workbookViewId="0">
      <selection activeCell="E28" sqref="B22:E28"/>
    </sheetView>
  </sheetViews>
  <sheetFormatPr defaultRowHeight="14.5" x14ac:dyDescent="0.35"/>
  <cols>
    <col min="1" max="1" width="13.26953125" bestFit="1" customWidth="1"/>
    <col min="2" max="2" width="14.90625" bestFit="1" customWidth="1"/>
  </cols>
  <sheetData>
    <row r="3" spans="1:2" x14ac:dyDescent="0.35">
      <c r="A3" s="10" t="s">
        <v>56</v>
      </c>
      <c r="B3" t="s">
        <v>59</v>
      </c>
    </row>
    <row r="4" spans="1:2" x14ac:dyDescent="0.35">
      <c r="A4" s="11" t="s">
        <v>17</v>
      </c>
      <c r="B4" s="15">
        <v>16086000</v>
      </c>
    </row>
    <row r="5" spans="1:2" x14ac:dyDescent="0.35">
      <c r="A5" s="11" t="s">
        <v>39</v>
      </c>
      <c r="B5" s="15">
        <v>13214000</v>
      </c>
    </row>
    <row r="6" spans="1:2" x14ac:dyDescent="0.35">
      <c r="A6" s="11" t="s">
        <v>40</v>
      </c>
      <c r="B6" s="15">
        <v>17014000</v>
      </c>
    </row>
    <row r="7" spans="1:2" x14ac:dyDescent="0.35">
      <c r="A7" s="11" t="s">
        <v>57</v>
      </c>
      <c r="B7" s="15">
        <v>46314000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212D-5686-49E1-8452-85A3D3C8BD15}">
  <dimension ref="A1:K61"/>
  <sheetViews>
    <sheetView workbookViewId="0">
      <selection sqref="A1:K1"/>
    </sheetView>
  </sheetViews>
  <sheetFormatPr defaultRowHeight="14.5" x14ac:dyDescent="0.35"/>
  <cols>
    <col min="1" max="1" width="17" customWidth="1"/>
    <col min="2" max="2" width="18.1796875" customWidth="1"/>
    <col min="3" max="3" width="13.453125" customWidth="1"/>
    <col min="4" max="4" width="15.453125" customWidth="1"/>
    <col min="5" max="5" width="12.7265625" customWidth="1"/>
    <col min="6" max="6" width="15.54296875" customWidth="1"/>
    <col min="7" max="7" width="10.453125" customWidth="1"/>
    <col min="8" max="9" width="13.26953125" customWidth="1"/>
    <col min="10" max="10" width="14" customWidth="1"/>
    <col min="11" max="11" width="14.1796875" customWidth="1"/>
  </cols>
  <sheetData>
    <row r="1" spans="1:11" ht="78" customHeight="1" thickBot="1" x14ac:dyDescent="0.4">
      <c r="A1" s="12" t="s">
        <v>62</v>
      </c>
      <c r="B1" s="13"/>
      <c r="C1" s="13"/>
      <c r="D1" s="13"/>
      <c r="E1" s="13"/>
      <c r="F1" s="13"/>
      <c r="G1" s="13"/>
      <c r="H1" s="13"/>
      <c r="I1" s="13"/>
      <c r="J1" s="13"/>
      <c r="K1" s="14"/>
    </row>
    <row r="2" spans="1:11" ht="30" customHeight="1" x14ac:dyDescent="0.35">
      <c r="A2" s="1" t="s">
        <v>0</v>
      </c>
      <c r="B2" s="2" t="s">
        <v>1</v>
      </c>
      <c r="C2" s="2" t="s">
        <v>2</v>
      </c>
      <c r="D2" s="2" t="s">
        <v>3</v>
      </c>
      <c r="E2" s="2" t="s">
        <v>4</v>
      </c>
      <c r="F2" s="2" t="s">
        <v>5</v>
      </c>
      <c r="G2" s="2" t="s">
        <v>6</v>
      </c>
      <c r="H2" s="2" t="s">
        <v>7</v>
      </c>
      <c r="I2" s="2" t="s">
        <v>8</v>
      </c>
      <c r="J2" s="2" t="s">
        <v>9</v>
      </c>
      <c r="K2" s="3" t="s">
        <v>10</v>
      </c>
    </row>
    <row r="3" spans="1:11" x14ac:dyDescent="0.35">
      <c r="A3" s="4" t="s">
        <v>11</v>
      </c>
      <c r="B3" s="5" t="s">
        <v>12</v>
      </c>
      <c r="C3" s="5" t="s">
        <v>13</v>
      </c>
      <c r="D3" s="5" t="s">
        <v>14</v>
      </c>
      <c r="E3" s="5" t="s">
        <v>15</v>
      </c>
      <c r="F3" s="5" t="s">
        <v>16</v>
      </c>
      <c r="G3" s="5">
        <v>12</v>
      </c>
      <c r="H3" s="5">
        <v>40000</v>
      </c>
      <c r="I3" s="5">
        <f t="shared" ref="I3:I57" si="0">G3*H3</f>
        <v>480000</v>
      </c>
      <c r="J3" s="5">
        <v>2023</v>
      </c>
      <c r="K3" s="6" t="s">
        <v>17</v>
      </c>
    </row>
    <row r="4" spans="1:11" x14ac:dyDescent="0.35">
      <c r="A4" s="4" t="s">
        <v>11</v>
      </c>
      <c r="B4" s="5" t="s">
        <v>18</v>
      </c>
      <c r="C4" s="5" t="s">
        <v>13</v>
      </c>
      <c r="D4" s="5" t="s">
        <v>19</v>
      </c>
      <c r="E4" s="5" t="s">
        <v>15</v>
      </c>
      <c r="F4" s="5" t="s">
        <v>20</v>
      </c>
      <c r="G4" s="5">
        <v>20</v>
      </c>
      <c r="H4" s="5">
        <v>38000</v>
      </c>
      <c r="I4" s="5">
        <f t="shared" si="0"/>
        <v>760000</v>
      </c>
      <c r="J4" s="5">
        <v>2023</v>
      </c>
      <c r="K4" s="6" t="s">
        <v>17</v>
      </c>
    </row>
    <row r="5" spans="1:11" x14ac:dyDescent="0.35">
      <c r="A5" s="4" t="s">
        <v>11</v>
      </c>
      <c r="B5" s="5" t="s">
        <v>21</v>
      </c>
      <c r="C5" s="5" t="s">
        <v>13</v>
      </c>
      <c r="D5" s="5" t="s">
        <v>14</v>
      </c>
      <c r="E5" s="5" t="s">
        <v>22</v>
      </c>
      <c r="F5" s="5" t="s">
        <v>23</v>
      </c>
      <c r="G5" s="5">
        <v>30</v>
      </c>
      <c r="H5" s="5">
        <v>20000</v>
      </c>
      <c r="I5" s="5">
        <f t="shared" si="0"/>
        <v>600000</v>
      </c>
      <c r="J5" s="5">
        <v>2023</v>
      </c>
      <c r="K5" s="6" t="s">
        <v>17</v>
      </c>
    </row>
    <row r="6" spans="1:11" x14ac:dyDescent="0.35">
      <c r="A6" s="4" t="s">
        <v>11</v>
      </c>
      <c r="B6" s="5" t="s">
        <v>24</v>
      </c>
      <c r="C6" s="5" t="s">
        <v>13</v>
      </c>
      <c r="D6" s="5" t="s">
        <v>19</v>
      </c>
      <c r="E6" s="5" t="s">
        <v>22</v>
      </c>
      <c r="F6" s="5" t="s">
        <v>25</v>
      </c>
      <c r="G6" s="5">
        <v>50</v>
      </c>
      <c r="H6" s="5">
        <v>50000</v>
      </c>
      <c r="I6" s="5">
        <f t="shared" si="0"/>
        <v>2500000</v>
      </c>
      <c r="J6" s="5">
        <v>2023</v>
      </c>
      <c r="K6" s="6" t="s">
        <v>17</v>
      </c>
    </row>
    <row r="7" spans="1:11" x14ac:dyDescent="0.35">
      <c r="A7" s="4" t="s">
        <v>11</v>
      </c>
      <c r="B7" s="5" t="s">
        <v>26</v>
      </c>
      <c r="C7" s="5" t="s">
        <v>13</v>
      </c>
      <c r="D7" s="5" t="s">
        <v>27</v>
      </c>
      <c r="E7" s="5" t="s">
        <v>28</v>
      </c>
      <c r="F7" s="5" t="s">
        <v>29</v>
      </c>
      <c r="G7" s="5">
        <v>25</v>
      </c>
      <c r="H7" s="5">
        <v>30000</v>
      </c>
      <c r="I7" s="5">
        <f t="shared" si="0"/>
        <v>750000</v>
      </c>
      <c r="J7" s="5">
        <v>2023</v>
      </c>
      <c r="K7" s="6" t="s">
        <v>17</v>
      </c>
    </row>
    <row r="8" spans="1:11" x14ac:dyDescent="0.35">
      <c r="A8" s="4" t="s">
        <v>30</v>
      </c>
      <c r="B8" s="5" t="s">
        <v>29</v>
      </c>
      <c r="C8" s="5" t="s">
        <v>31</v>
      </c>
      <c r="D8" s="5" t="s">
        <v>32</v>
      </c>
      <c r="E8" s="5" t="s">
        <v>15</v>
      </c>
      <c r="F8" s="5" t="s">
        <v>16</v>
      </c>
      <c r="G8" s="5">
        <v>12</v>
      </c>
      <c r="H8" s="5">
        <v>28000</v>
      </c>
      <c r="I8" s="5">
        <f t="shared" si="0"/>
        <v>336000</v>
      </c>
      <c r="J8" s="5">
        <v>2023</v>
      </c>
      <c r="K8" s="6" t="s">
        <v>17</v>
      </c>
    </row>
    <row r="9" spans="1:11" x14ac:dyDescent="0.35">
      <c r="A9" s="4" t="s">
        <v>30</v>
      </c>
      <c r="B9" s="5" t="s">
        <v>33</v>
      </c>
      <c r="C9" s="5" t="s">
        <v>31</v>
      </c>
      <c r="D9" s="5" t="s">
        <v>34</v>
      </c>
      <c r="E9" s="5" t="s">
        <v>15</v>
      </c>
      <c r="F9" s="5" t="s">
        <v>20</v>
      </c>
      <c r="G9" s="5">
        <v>20</v>
      </c>
      <c r="H9" s="5">
        <v>30000</v>
      </c>
      <c r="I9" s="5">
        <f t="shared" si="0"/>
        <v>600000</v>
      </c>
      <c r="J9" s="5">
        <v>2023</v>
      </c>
      <c r="K9" s="6" t="s">
        <v>17</v>
      </c>
    </row>
    <row r="10" spans="1:11" x14ac:dyDescent="0.35">
      <c r="A10" s="4" t="s">
        <v>30</v>
      </c>
      <c r="B10" s="5" t="s">
        <v>35</v>
      </c>
      <c r="C10" s="5" t="s">
        <v>31</v>
      </c>
      <c r="D10" s="5" t="s">
        <v>36</v>
      </c>
      <c r="E10" s="5" t="s">
        <v>22</v>
      </c>
      <c r="F10" s="5" t="s">
        <v>23</v>
      </c>
      <c r="G10" s="5">
        <v>30</v>
      </c>
      <c r="H10" s="5">
        <v>28000</v>
      </c>
      <c r="I10" s="5">
        <f t="shared" si="0"/>
        <v>840000</v>
      </c>
      <c r="J10" s="5">
        <v>2023</v>
      </c>
      <c r="K10" s="6" t="s">
        <v>17</v>
      </c>
    </row>
    <row r="11" spans="1:11" x14ac:dyDescent="0.35">
      <c r="A11" s="4" t="s">
        <v>30</v>
      </c>
      <c r="B11" s="5" t="s">
        <v>37</v>
      </c>
      <c r="C11" s="5" t="s">
        <v>31</v>
      </c>
      <c r="D11" s="5" t="s">
        <v>34</v>
      </c>
      <c r="E11" s="5" t="s">
        <v>28</v>
      </c>
      <c r="F11" s="5" t="s">
        <v>38</v>
      </c>
      <c r="G11" s="5">
        <v>20</v>
      </c>
      <c r="H11" s="5">
        <v>20000</v>
      </c>
      <c r="I11" s="5">
        <f t="shared" si="0"/>
        <v>400000</v>
      </c>
      <c r="J11" s="5">
        <v>2023</v>
      </c>
      <c r="K11" s="6" t="s">
        <v>17</v>
      </c>
    </row>
    <row r="12" spans="1:11" x14ac:dyDescent="0.35">
      <c r="A12" s="4" t="s">
        <v>11</v>
      </c>
      <c r="B12" s="5" t="s">
        <v>12</v>
      </c>
      <c r="C12" s="5" t="s">
        <v>13</v>
      </c>
      <c r="D12" s="5" t="s">
        <v>14</v>
      </c>
      <c r="E12" s="5" t="s">
        <v>15</v>
      </c>
      <c r="F12" s="5" t="s">
        <v>16</v>
      </c>
      <c r="G12" s="5">
        <v>10</v>
      </c>
      <c r="H12" s="5">
        <v>40000</v>
      </c>
      <c r="I12" s="5">
        <f t="shared" si="0"/>
        <v>400000</v>
      </c>
      <c r="J12" s="5">
        <v>2023</v>
      </c>
      <c r="K12" s="6" t="s">
        <v>39</v>
      </c>
    </row>
    <row r="13" spans="1:11" x14ac:dyDescent="0.35">
      <c r="A13" s="4" t="s">
        <v>11</v>
      </c>
      <c r="B13" s="5" t="s">
        <v>18</v>
      </c>
      <c r="C13" s="5" t="s">
        <v>13</v>
      </c>
      <c r="D13" s="5" t="s">
        <v>19</v>
      </c>
      <c r="E13" s="5" t="s">
        <v>15</v>
      </c>
      <c r="F13" s="5" t="s">
        <v>20</v>
      </c>
      <c r="G13" s="5">
        <v>22</v>
      </c>
      <c r="H13" s="5">
        <v>29000</v>
      </c>
      <c r="I13" s="5">
        <f t="shared" si="0"/>
        <v>638000</v>
      </c>
      <c r="J13" s="5">
        <v>2023</v>
      </c>
      <c r="K13" s="6" t="s">
        <v>39</v>
      </c>
    </row>
    <row r="14" spans="1:11" x14ac:dyDescent="0.35">
      <c r="A14" s="4" t="s">
        <v>11</v>
      </c>
      <c r="B14" s="5" t="s">
        <v>21</v>
      </c>
      <c r="C14" s="5" t="s">
        <v>13</v>
      </c>
      <c r="D14" s="5" t="s">
        <v>14</v>
      </c>
      <c r="E14" s="5" t="s">
        <v>22</v>
      </c>
      <c r="F14" s="5" t="s">
        <v>23</v>
      </c>
      <c r="G14" s="5">
        <v>28</v>
      </c>
      <c r="H14" s="5">
        <v>22000</v>
      </c>
      <c r="I14" s="5">
        <f t="shared" si="0"/>
        <v>616000</v>
      </c>
      <c r="J14" s="5">
        <v>2024</v>
      </c>
      <c r="K14" s="6" t="s">
        <v>39</v>
      </c>
    </row>
    <row r="15" spans="1:11" x14ac:dyDescent="0.35">
      <c r="A15" s="4" t="s">
        <v>11</v>
      </c>
      <c r="B15" s="5" t="s">
        <v>24</v>
      </c>
      <c r="C15" s="5" t="s">
        <v>13</v>
      </c>
      <c r="D15" s="5" t="s">
        <v>19</v>
      </c>
      <c r="E15" s="5" t="s">
        <v>22</v>
      </c>
      <c r="F15" s="5" t="s">
        <v>25</v>
      </c>
      <c r="G15" s="5">
        <v>32</v>
      </c>
      <c r="H15" s="5">
        <v>40000</v>
      </c>
      <c r="I15" s="5">
        <f t="shared" si="0"/>
        <v>1280000</v>
      </c>
      <c r="J15" s="5">
        <v>2024</v>
      </c>
      <c r="K15" s="6" t="s">
        <v>39</v>
      </c>
    </row>
    <row r="16" spans="1:11" x14ac:dyDescent="0.35">
      <c r="A16" s="4" t="s">
        <v>11</v>
      </c>
      <c r="B16" s="5" t="s">
        <v>26</v>
      </c>
      <c r="C16" s="5" t="s">
        <v>13</v>
      </c>
      <c r="D16" s="5" t="s">
        <v>27</v>
      </c>
      <c r="E16" s="5" t="s">
        <v>28</v>
      </c>
      <c r="F16" s="5" t="s">
        <v>29</v>
      </c>
      <c r="G16" s="5">
        <v>19</v>
      </c>
      <c r="H16" s="5">
        <v>20000</v>
      </c>
      <c r="I16" s="5">
        <f t="shared" si="0"/>
        <v>380000</v>
      </c>
      <c r="J16" s="5">
        <v>2024</v>
      </c>
      <c r="K16" s="6" t="s">
        <v>39</v>
      </c>
    </row>
    <row r="17" spans="1:11" x14ac:dyDescent="0.35">
      <c r="A17" s="4" t="s">
        <v>30</v>
      </c>
      <c r="B17" s="5" t="s">
        <v>29</v>
      </c>
      <c r="C17" s="5" t="s">
        <v>31</v>
      </c>
      <c r="D17" s="5" t="s">
        <v>32</v>
      </c>
      <c r="E17" s="5" t="s">
        <v>15</v>
      </c>
      <c r="F17" s="5" t="s">
        <v>16</v>
      </c>
      <c r="G17" s="5">
        <v>18</v>
      </c>
      <c r="H17" s="5">
        <v>26000</v>
      </c>
      <c r="I17" s="5">
        <f t="shared" si="0"/>
        <v>468000</v>
      </c>
      <c r="J17" s="5">
        <v>2024</v>
      </c>
      <c r="K17" s="6" t="s">
        <v>39</v>
      </c>
    </row>
    <row r="18" spans="1:11" x14ac:dyDescent="0.35">
      <c r="A18" s="4" t="s">
        <v>30</v>
      </c>
      <c r="B18" s="5" t="s">
        <v>33</v>
      </c>
      <c r="C18" s="5" t="s">
        <v>31</v>
      </c>
      <c r="D18" s="5" t="s">
        <v>34</v>
      </c>
      <c r="E18" s="5" t="s">
        <v>15</v>
      </c>
      <c r="F18" s="5" t="s">
        <v>20</v>
      </c>
      <c r="G18" s="5">
        <v>22</v>
      </c>
      <c r="H18" s="5">
        <v>18000</v>
      </c>
      <c r="I18" s="5">
        <f t="shared" si="0"/>
        <v>396000</v>
      </c>
      <c r="J18" s="5">
        <v>2024</v>
      </c>
      <c r="K18" s="6" t="s">
        <v>39</v>
      </c>
    </row>
    <row r="19" spans="1:11" x14ac:dyDescent="0.35">
      <c r="A19" s="4" t="s">
        <v>30</v>
      </c>
      <c r="B19" s="5" t="s">
        <v>35</v>
      </c>
      <c r="C19" s="5" t="s">
        <v>31</v>
      </c>
      <c r="D19" s="5" t="s">
        <v>36</v>
      </c>
      <c r="E19" s="5" t="s">
        <v>22</v>
      </c>
      <c r="F19" s="5" t="s">
        <v>23</v>
      </c>
      <c r="G19" s="5">
        <v>34</v>
      </c>
      <c r="H19" s="5">
        <v>27000</v>
      </c>
      <c r="I19" s="5">
        <f t="shared" si="0"/>
        <v>918000</v>
      </c>
      <c r="J19" s="5">
        <v>2024</v>
      </c>
      <c r="K19" s="6" t="s">
        <v>39</v>
      </c>
    </row>
    <row r="20" spans="1:11" x14ac:dyDescent="0.35">
      <c r="A20" s="4" t="s">
        <v>30</v>
      </c>
      <c r="B20" s="5" t="s">
        <v>37</v>
      </c>
      <c r="C20" s="5" t="s">
        <v>31</v>
      </c>
      <c r="D20" s="5" t="s">
        <v>34</v>
      </c>
      <c r="E20" s="5" t="s">
        <v>28</v>
      </c>
      <c r="F20" s="5" t="s">
        <v>38</v>
      </c>
      <c r="G20" s="5">
        <v>27</v>
      </c>
      <c r="H20" s="5">
        <v>21000</v>
      </c>
      <c r="I20" s="5">
        <f t="shared" si="0"/>
        <v>567000</v>
      </c>
      <c r="J20" s="5">
        <v>2024</v>
      </c>
      <c r="K20" s="6" t="s">
        <v>39</v>
      </c>
    </row>
    <row r="21" spans="1:11" x14ac:dyDescent="0.35">
      <c r="A21" s="4" t="s">
        <v>11</v>
      </c>
      <c r="B21" s="5" t="s">
        <v>12</v>
      </c>
      <c r="C21" s="5" t="s">
        <v>13</v>
      </c>
      <c r="D21" s="5" t="s">
        <v>14</v>
      </c>
      <c r="E21" s="5" t="s">
        <v>15</v>
      </c>
      <c r="F21" s="5" t="s">
        <v>16</v>
      </c>
      <c r="G21" s="5">
        <v>20</v>
      </c>
      <c r="H21" s="5">
        <v>40000</v>
      </c>
      <c r="I21" s="5">
        <f t="shared" si="0"/>
        <v>800000</v>
      </c>
      <c r="J21" s="5">
        <v>2024</v>
      </c>
      <c r="K21" s="6" t="s">
        <v>40</v>
      </c>
    </row>
    <row r="22" spans="1:11" x14ac:dyDescent="0.35">
      <c r="A22" s="4" t="s">
        <v>11</v>
      </c>
      <c r="B22" s="5" t="s">
        <v>18</v>
      </c>
      <c r="C22" s="5" t="s">
        <v>13</v>
      </c>
      <c r="D22" s="5" t="s">
        <v>19</v>
      </c>
      <c r="E22" s="5" t="s">
        <v>15</v>
      </c>
      <c r="F22" s="5" t="s">
        <v>20</v>
      </c>
      <c r="G22" s="5">
        <v>30</v>
      </c>
      <c r="H22" s="5">
        <v>29000</v>
      </c>
      <c r="I22" s="5">
        <f t="shared" si="0"/>
        <v>870000</v>
      </c>
      <c r="J22" s="5">
        <v>2024</v>
      </c>
      <c r="K22" s="6" t="s">
        <v>40</v>
      </c>
    </row>
    <row r="23" spans="1:11" x14ac:dyDescent="0.35">
      <c r="A23" s="4" t="s">
        <v>11</v>
      </c>
      <c r="B23" s="5" t="s">
        <v>21</v>
      </c>
      <c r="C23" s="5" t="s">
        <v>13</v>
      </c>
      <c r="D23" s="5" t="s">
        <v>14</v>
      </c>
      <c r="E23" s="5" t="s">
        <v>22</v>
      </c>
      <c r="F23" s="5" t="s">
        <v>23</v>
      </c>
      <c r="G23" s="5">
        <v>30</v>
      </c>
      <c r="H23" s="5">
        <v>22000</v>
      </c>
      <c r="I23" s="5">
        <f t="shared" si="0"/>
        <v>660000</v>
      </c>
      <c r="J23" s="5">
        <v>2024</v>
      </c>
      <c r="K23" s="6" t="s">
        <v>40</v>
      </c>
    </row>
    <row r="24" spans="1:11" x14ac:dyDescent="0.35">
      <c r="A24" s="4" t="s">
        <v>11</v>
      </c>
      <c r="B24" s="5" t="s">
        <v>24</v>
      </c>
      <c r="C24" s="5" t="s">
        <v>13</v>
      </c>
      <c r="D24" s="5" t="s">
        <v>19</v>
      </c>
      <c r="E24" s="5" t="s">
        <v>22</v>
      </c>
      <c r="F24" s="5" t="s">
        <v>25</v>
      </c>
      <c r="G24" s="5">
        <v>30</v>
      </c>
      <c r="H24" s="5">
        <v>40000</v>
      </c>
      <c r="I24" s="5">
        <f t="shared" si="0"/>
        <v>1200000</v>
      </c>
      <c r="J24" s="5">
        <v>2024</v>
      </c>
      <c r="K24" s="6" t="s">
        <v>40</v>
      </c>
    </row>
    <row r="25" spans="1:11" x14ac:dyDescent="0.35">
      <c r="A25" s="4" t="s">
        <v>11</v>
      </c>
      <c r="B25" s="5" t="s">
        <v>26</v>
      </c>
      <c r="C25" s="5" t="s">
        <v>13</v>
      </c>
      <c r="D25" s="5" t="s">
        <v>27</v>
      </c>
      <c r="E25" s="5" t="s">
        <v>28</v>
      </c>
      <c r="F25" s="5" t="s">
        <v>29</v>
      </c>
      <c r="G25" s="5">
        <v>22</v>
      </c>
      <c r="H25" s="5">
        <v>20000</v>
      </c>
      <c r="I25" s="5">
        <f t="shared" si="0"/>
        <v>440000</v>
      </c>
      <c r="J25" s="5">
        <v>2024</v>
      </c>
      <c r="K25" s="6" t="s">
        <v>40</v>
      </c>
    </row>
    <row r="26" spans="1:11" x14ac:dyDescent="0.35">
      <c r="A26" s="4" t="s">
        <v>30</v>
      </c>
      <c r="B26" s="5" t="s">
        <v>29</v>
      </c>
      <c r="C26" s="5" t="s">
        <v>31</v>
      </c>
      <c r="D26" s="5" t="s">
        <v>32</v>
      </c>
      <c r="E26" s="5" t="s">
        <v>15</v>
      </c>
      <c r="F26" s="5" t="s">
        <v>16</v>
      </c>
      <c r="G26" s="5">
        <v>29</v>
      </c>
      <c r="H26" s="5">
        <v>26000</v>
      </c>
      <c r="I26" s="5">
        <f t="shared" si="0"/>
        <v>754000</v>
      </c>
      <c r="J26" s="5">
        <v>2024</v>
      </c>
      <c r="K26" s="6" t="s">
        <v>40</v>
      </c>
    </row>
    <row r="27" spans="1:11" x14ac:dyDescent="0.35">
      <c r="A27" s="4" t="s">
        <v>30</v>
      </c>
      <c r="B27" s="5" t="s">
        <v>33</v>
      </c>
      <c r="C27" s="5" t="s">
        <v>31</v>
      </c>
      <c r="D27" s="5" t="s">
        <v>34</v>
      </c>
      <c r="E27" s="5" t="s">
        <v>15</v>
      </c>
      <c r="F27" s="5" t="s">
        <v>20</v>
      </c>
      <c r="G27" s="5">
        <v>40</v>
      </c>
      <c r="H27" s="5">
        <v>18000</v>
      </c>
      <c r="I27" s="5">
        <f t="shared" si="0"/>
        <v>720000</v>
      </c>
      <c r="J27" s="5">
        <v>2024</v>
      </c>
      <c r="K27" s="6" t="s">
        <v>40</v>
      </c>
    </row>
    <row r="28" spans="1:11" x14ac:dyDescent="0.35">
      <c r="A28" s="4" t="s">
        <v>30</v>
      </c>
      <c r="B28" s="5" t="s">
        <v>35</v>
      </c>
      <c r="C28" s="5" t="s">
        <v>31</v>
      </c>
      <c r="D28" s="5" t="s">
        <v>36</v>
      </c>
      <c r="E28" s="5" t="s">
        <v>22</v>
      </c>
      <c r="F28" s="5" t="s">
        <v>23</v>
      </c>
      <c r="G28" s="5">
        <v>20</v>
      </c>
      <c r="H28" s="5">
        <v>27000</v>
      </c>
      <c r="I28" s="5">
        <f t="shared" si="0"/>
        <v>540000</v>
      </c>
      <c r="J28" s="5">
        <v>2025</v>
      </c>
      <c r="K28" s="6" t="s">
        <v>40</v>
      </c>
    </row>
    <row r="29" spans="1:11" x14ac:dyDescent="0.35">
      <c r="A29" s="4" t="s">
        <v>30</v>
      </c>
      <c r="B29" s="5" t="s">
        <v>37</v>
      </c>
      <c r="C29" s="5" t="s">
        <v>31</v>
      </c>
      <c r="D29" s="5" t="s">
        <v>34</v>
      </c>
      <c r="E29" s="5" t="s">
        <v>28</v>
      </c>
      <c r="F29" s="5" t="s">
        <v>38</v>
      </c>
      <c r="G29" s="5">
        <v>10</v>
      </c>
      <c r="H29" s="5">
        <v>21000</v>
      </c>
      <c r="I29" s="5">
        <f t="shared" si="0"/>
        <v>210000</v>
      </c>
      <c r="J29" s="5">
        <v>2025</v>
      </c>
      <c r="K29" s="6" t="s">
        <v>40</v>
      </c>
    </row>
    <row r="30" spans="1:11" x14ac:dyDescent="0.35">
      <c r="A30" s="4" t="s">
        <v>41</v>
      </c>
      <c r="B30" s="5" t="s">
        <v>42</v>
      </c>
      <c r="C30" s="5" t="s">
        <v>43</v>
      </c>
      <c r="D30" s="5" t="s">
        <v>44</v>
      </c>
      <c r="E30" s="5" t="s">
        <v>15</v>
      </c>
      <c r="F30" s="5" t="s">
        <v>16</v>
      </c>
      <c r="G30" s="5">
        <v>30</v>
      </c>
      <c r="H30" s="5">
        <v>40000</v>
      </c>
      <c r="I30" s="5">
        <f t="shared" si="0"/>
        <v>1200000</v>
      </c>
      <c r="J30" s="5">
        <v>2025</v>
      </c>
      <c r="K30" s="6" t="s">
        <v>17</v>
      </c>
    </row>
    <row r="31" spans="1:11" x14ac:dyDescent="0.35">
      <c r="A31" s="4" t="s">
        <v>41</v>
      </c>
      <c r="B31" s="5" t="s">
        <v>18</v>
      </c>
      <c r="C31" s="5" t="s">
        <v>43</v>
      </c>
      <c r="D31" s="5" t="s">
        <v>45</v>
      </c>
      <c r="E31" s="5" t="s">
        <v>15</v>
      </c>
      <c r="F31" s="5" t="s">
        <v>20</v>
      </c>
      <c r="G31" s="5">
        <v>12</v>
      </c>
      <c r="H31" s="5">
        <v>38000</v>
      </c>
      <c r="I31" s="5">
        <f t="shared" si="0"/>
        <v>456000</v>
      </c>
      <c r="J31" s="5">
        <v>2025</v>
      </c>
      <c r="K31" s="6" t="s">
        <v>17</v>
      </c>
    </row>
    <row r="32" spans="1:11" x14ac:dyDescent="0.35">
      <c r="A32" s="4" t="s">
        <v>41</v>
      </c>
      <c r="B32" s="5" t="s">
        <v>46</v>
      </c>
      <c r="C32" s="5" t="s">
        <v>43</v>
      </c>
      <c r="D32" s="5" t="s">
        <v>44</v>
      </c>
      <c r="E32" s="5" t="s">
        <v>22</v>
      </c>
      <c r="F32" s="5" t="s">
        <v>23</v>
      </c>
      <c r="G32" s="5">
        <v>20</v>
      </c>
      <c r="H32" s="5">
        <v>25000</v>
      </c>
      <c r="I32" s="5">
        <f t="shared" si="0"/>
        <v>500000</v>
      </c>
      <c r="J32" s="5">
        <v>2025</v>
      </c>
      <c r="K32" s="6" t="s">
        <v>17</v>
      </c>
    </row>
    <row r="33" spans="1:11" x14ac:dyDescent="0.35">
      <c r="A33" s="4" t="s">
        <v>41</v>
      </c>
      <c r="B33" s="5" t="s">
        <v>47</v>
      </c>
      <c r="C33" s="5" t="s">
        <v>43</v>
      </c>
      <c r="D33" s="5" t="s">
        <v>45</v>
      </c>
      <c r="E33" s="5" t="s">
        <v>22</v>
      </c>
      <c r="F33" s="5" t="s">
        <v>25</v>
      </c>
      <c r="G33" s="5">
        <v>40</v>
      </c>
      <c r="H33" s="5">
        <v>50000</v>
      </c>
      <c r="I33" s="5">
        <f t="shared" si="0"/>
        <v>2000000</v>
      </c>
      <c r="J33" s="5">
        <v>2025</v>
      </c>
      <c r="K33" s="6" t="s">
        <v>17</v>
      </c>
    </row>
    <row r="34" spans="1:11" x14ac:dyDescent="0.35">
      <c r="A34" s="4" t="s">
        <v>41</v>
      </c>
      <c r="B34" s="5" t="s">
        <v>48</v>
      </c>
      <c r="C34" s="5" t="s">
        <v>43</v>
      </c>
      <c r="D34" s="5" t="s">
        <v>45</v>
      </c>
      <c r="E34" s="5" t="s">
        <v>28</v>
      </c>
      <c r="F34" s="5" t="s">
        <v>29</v>
      </c>
      <c r="G34" s="5">
        <v>60</v>
      </c>
      <c r="H34" s="5">
        <v>30000</v>
      </c>
      <c r="I34" s="5">
        <f t="shared" si="0"/>
        <v>1800000</v>
      </c>
      <c r="J34" s="5">
        <v>2025</v>
      </c>
      <c r="K34" s="6" t="s">
        <v>17</v>
      </c>
    </row>
    <row r="35" spans="1:11" x14ac:dyDescent="0.35">
      <c r="A35" s="4" t="s">
        <v>49</v>
      </c>
      <c r="B35" s="5" t="s">
        <v>29</v>
      </c>
      <c r="C35" s="5" t="s">
        <v>50</v>
      </c>
      <c r="D35" s="5" t="s">
        <v>51</v>
      </c>
      <c r="E35" s="5" t="s">
        <v>15</v>
      </c>
      <c r="F35" s="5" t="s">
        <v>16</v>
      </c>
      <c r="G35" s="5">
        <v>10</v>
      </c>
      <c r="H35" s="5">
        <v>28000</v>
      </c>
      <c r="I35" s="5">
        <f t="shared" si="0"/>
        <v>280000</v>
      </c>
      <c r="J35" s="5">
        <v>2025</v>
      </c>
      <c r="K35" s="6" t="s">
        <v>17</v>
      </c>
    </row>
    <row r="36" spans="1:11" x14ac:dyDescent="0.35">
      <c r="A36" s="4" t="s">
        <v>49</v>
      </c>
      <c r="B36" s="5" t="s">
        <v>52</v>
      </c>
      <c r="C36" s="5" t="s">
        <v>50</v>
      </c>
      <c r="D36" s="5" t="s">
        <v>53</v>
      </c>
      <c r="E36" s="5" t="s">
        <v>15</v>
      </c>
      <c r="F36" s="5" t="s">
        <v>20</v>
      </c>
      <c r="G36" s="5">
        <v>28</v>
      </c>
      <c r="H36" s="5">
        <v>30000</v>
      </c>
      <c r="I36" s="5">
        <f t="shared" si="0"/>
        <v>840000</v>
      </c>
      <c r="J36" s="5">
        <v>2025</v>
      </c>
      <c r="K36" s="6" t="s">
        <v>17</v>
      </c>
    </row>
    <row r="37" spans="1:11" x14ac:dyDescent="0.35">
      <c r="A37" s="4" t="s">
        <v>49</v>
      </c>
      <c r="B37" s="5" t="s">
        <v>54</v>
      </c>
      <c r="C37" s="5" t="s">
        <v>50</v>
      </c>
      <c r="D37" s="5" t="s">
        <v>53</v>
      </c>
      <c r="E37" s="5" t="s">
        <v>22</v>
      </c>
      <c r="F37" s="5" t="s">
        <v>23</v>
      </c>
      <c r="G37" s="5">
        <v>48</v>
      </c>
      <c r="H37" s="5">
        <v>28000</v>
      </c>
      <c r="I37" s="5">
        <f t="shared" si="0"/>
        <v>1344000</v>
      </c>
      <c r="J37" s="5">
        <v>2025</v>
      </c>
      <c r="K37" s="6" t="s">
        <v>17</v>
      </c>
    </row>
    <row r="38" spans="1:11" x14ac:dyDescent="0.35">
      <c r="A38" s="4" t="s">
        <v>49</v>
      </c>
      <c r="B38" s="5" t="s">
        <v>55</v>
      </c>
      <c r="C38" s="5" t="s">
        <v>50</v>
      </c>
      <c r="D38" s="5" t="s">
        <v>51</v>
      </c>
      <c r="E38" s="5" t="s">
        <v>28</v>
      </c>
      <c r="F38" s="5" t="s">
        <v>38</v>
      </c>
      <c r="G38" s="5">
        <v>20</v>
      </c>
      <c r="H38" s="5">
        <v>20000</v>
      </c>
      <c r="I38" s="5">
        <f t="shared" si="0"/>
        <v>400000</v>
      </c>
      <c r="J38" s="5">
        <v>2025</v>
      </c>
      <c r="K38" s="6" t="s">
        <v>17</v>
      </c>
    </row>
    <row r="39" spans="1:11" x14ac:dyDescent="0.35">
      <c r="A39" s="4" t="s">
        <v>41</v>
      </c>
      <c r="B39" s="5" t="s">
        <v>42</v>
      </c>
      <c r="C39" s="5" t="s">
        <v>43</v>
      </c>
      <c r="D39" s="5" t="s">
        <v>44</v>
      </c>
      <c r="E39" s="5" t="s">
        <v>15</v>
      </c>
      <c r="F39" s="5" t="s">
        <v>16</v>
      </c>
      <c r="G39" s="5">
        <v>20</v>
      </c>
      <c r="H39" s="5">
        <v>40000</v>
      </c>
      <c r="I39" s="5">
        <f t="shared" si="0"/>
        <v>800000</v>
      </c>
      <c r="J39" s="5">
        <v>2025</v>
      </c>
      <c r="K39" s="6" t="s">
        <v>39</v>
      </c>
    </row>
    <row r="40" spans="1:11" x14ac:dyDescent="0.35">
      <c r="A40" s="4" t="s">
        <v>41</v>
      </c>
      <c r="B40" s="5" t="s">
        <v>18</v>
      </c>
      <c r="C40" s="5" t="s">
        <v>43</v>
      </c>
      <c r="D40" s="5" t="s">
        <v>45</v>
      </c>
      <c r="E40" s="5" t="s">
        <v>15</v>
      </c>
      <c r="F40" s="5" t="s">
        <v>20</v>
      </c>
      <c r="G40" s="5">
        <v>20</v>
      </c>
      <c r="H40" s="5">
        <v>35000</v>
      </c>
      <c r="I40" s="5">
        <f t="shared" si="0"/>
        <v>700000</v>
      </c>
      <c r="J40" s="5">
        <v>2025</v>
      </c>
      <c r="K40" s="6" t="s">
        <v>39</v>
      </c>
    </row>
    <row r="41" spans="1:11" x14ac:dyDescent="0.35">
      <c r="A41" s="4" t="s">
        <v>41</v>
      </c>
      <c r="B41" s="5" t="s">
        <v>46</v>
      </c>
      <c r="C41" s="5" t="s">
        <v>43</v>
      </c>
      <c r="D41" s="5" t="s">
        <v>44</v>
      </c>
      <c r="E41" s="5" t="s">
        <v>22</v>
      </c>
      <c r="F41" s="5" t="s">
        <v>23</v>
      </c>
      <c r="G41" s="5">
        <v>15</v>
      </c>
      <c r="H41" s="5">
        <v>25000</v>
      </c>
      <c r="I41" s="5">
        <f t="shared" si="0"/>
        <v>375000</v>
      </c>
      <c r="J41" s="5">
        <v>2025</v>
      </c>
      <c r="K41" s="6" t="s">
        <v>39</v>
      </c>
    </row>
    <row r="42" spans="1:11" x14ac:dyDescent="0.35">
      <c r="A42" s="4" t="s">
        <v>41</v>
      </c>
      <c r="B42" s="5" t="s">
        <v>47</v>
      </c>
      <c r="C42" s="5" t="s">
        <v>43</v>
      </c>
      <c r="D42" s="5" t="s">
        <v>45</v>
      </c>
      <c r="E42" s="5" t="s">
        <v>22</v>
      </c>
      <c r="F42" s="5" t="s">
        <v>25</v>
      </c>
      <c r="G42" s="5">
        <v>30</v>
      </c>
      <c r="H42" s="5">
        <v>50000</v>
      </c>
      <c r="I42" s="5">
        <f t="shared" si="0"/>
        <v>1500000</v>
      </c>
      <c r="J42" s="5">
        <v>2025</v>
      </c>
      <c r="K42" s="6" t="s">
        <v>39</v>
      </c>
    </row>
    <row r="43" spans="1:11" x14ac:dyDescent="0.35">
      <c r="A43" s="4" t="s">
        <v>41</v>
      </c>
      <c r="B43" s="5" t="s">
        <v>48</v>
      </c>
      <c r="C43" s="5" t="s">
        <v>43</v>
      </c>
      <c r="D43" s="5" t="s">
        <v>45</v>
      </c>
      <c r="E43" s="5" t="s">
        <v>28</v>
      </c>
      <c r="F43" s="5" t="s">
        <v>29</v>
      </c>
      <c r="G43" s="5">
        <v>40</v>
      </c>
      <c r="H43" s="5">
        <v>30000</v>
      </c>
      <c r="I43" s="5">
        <f t="shared" si="0"/>
        <v>1200000</v>
      </c>
      <c r="J43" s="5">
        <v>2025</v>
      </c>
      <c r="K43" s="6" t="s">
        <v>39</v>
      </c>
    </row>
    <row r="44" spans="1:11" x14ac:dyDescent="0.35">
      <c r="A44" s="4" t="s">
        <v>49</v>
      </c>
      <c r="B44" s="5" t="s">
        <v>29</v>
      </c>
      <c r="C44" s="5" t="s">
        <v>50</v>
      </c>
      <c r="D44" s="5" t="s">
        <v>51</v>
      </c>
      <c r="E44" s="5" t="s">
        <v>15</v>
      </c>
      <c r="F44" s="5" t="s">
        <v>16</v>
      </c>
      <c r="G44" s="5">
        <v>22</v>
      </c>
      <c r="H44" s="5">
        <v>28000</v>
      </c>
      <c r="I44" s="5">
        <f t="shared" si="0"/>
        <v>616000</v>
      </c>
      <c r="J44" s="5">
        <v>2025</v>
      </c>
      <c r="K44" s="6" t="s">
        <v>39</v>
      </c>
    </row>
    <row r="45" spans="1:11" x14ac:dyDescent="0.35">
      <c r="A45" s="4" t="s">
        <v>49</v>
      </c>
      <c r="B45" s="5" t="s">
        <v>52</v>
      </c>
      <c r="C45" s="5" t="s">
        <v>50</v>
      </c>
      <c r="D45" s="5" t="s">
        <v>53</v>
      </c>
      <c r="E45" s="5" t="s">
        <v>15</v>
      </c>
      <c r="F45" s="5" t="s">
        <v>20</v>
      </c>
      <c r="G45" s="5">
        <v>30</v>
      </c>
      <c r="H45" s="5">
        <v>32000</v>
      </c>
      <c r="I45" s="5">
        <f t="shared" si="0"/>
        <v>960000</v>
      </c>
      <c r="J45" s="5">
        <v>2025</v>
      </c>
      <c r="K45" s="6" t="s">
        <v>39</v>
      </c>
    </row>
    <row r="46" spans="1:11" x14ac:dyDescent="0.35">
      <c r="A46" s="4" t="s">
        <v>49</v>
      </c>
      <c r="B46" s="5" t="s">
        <v>54</v>
      </c>
      <c r="C46" s="5" t="s">
        <v>50</v>
      </c>
      <c r="D46" s="5" t="s">
        <v>53</v>
      </c>
      <c r="E46" s="5" t="s">
        <v>22</v>
      </c>
      <c r="F46" s="5" t="s">
        <v>23</v>
      </c>
      <c r="G46" s="5">
        <v>30</v>
      </c>
      <c r="H46" s="5">
        <v>28000</v>
      </c>
      <c r="I46" s="5">
        <f t="shared" si="0"/>
        <v>840000</v>
      </c>
      <c r="J46" s="5">
        <v>2025</v>
      </c>
      <c r="K46" s="6" t="s">
        <v>39</v>
      </c>
    </row>
    <row r="47" spans="1:11" x14ac:dyDescent="0.35">
      <c r="A47" s="4" t="s">
        <v>49</v>
      </c>
      <c r="B47" s="5" t="s">
        <v>55</v>
      </c>
      <c r="C47" s="5" t="s">
        <v>50</v>
      </c>
      <c r="D47" s="5" t="s">
        <v>51</v>
      </c>
      <c r="E47" s="5" t="s">
        <v>28</v>
      </c>
      <c r="F47" s="5" t="s">
        <v>38</v>
      </c>
      <c r="G47" s="5">
        <v>28</v>
      </c>
      <c r="H47" s="5">
        <v>20000</v>
      </c>
      <c r="I47" s="5">
        <f t="shared" si="0"/>
        <v>560000</v>
      </c>
      <c r="J47" s="5">
        <v>2025</v>
      </c>
      <c r="K47" s="6" t="s">
        <v>39</v>
      </c>
    </row>
    <row r="48" spans="1:11" x14ac:dyDescent="0.35">
      <c r="A48" s="4" t="s">
        <v>41</v>
      </c>
      <c r="B48" s="5" t="s">
        <v>42</v>
      </c>
      <c r="C48" s="5" t="s">
        <v>43</v>
      </c>
      <c r="D48" s="5" t="s">
        <v>44</v>
      </c>
      <c r="E48" s="5" t="s">
        <v>15</v>
      </c>
      <c r="F48" s="5" t="s">
        <v>16</v>
      </c>
      <c r="G48" s="5">
        <v>30</v>
      </c>
      <c r="H48" s="5">
        <v>40000</v>
      </c>
      <c r="I48" s="5">
        <f t="shared" si="0"/>
        <v>1200000</v>
      </c>
      <c r="J48" s="5">
        <v>2025</v>
      </c>
      <c r="K48" s="6" t="s">
        <v>40</v>
      </c>
    </row>
    <row r="49" spans="1:11" x14ac:dyDescent="0.35">
      <c r="A49" s="4" t="s">
        <v>41</v>
      </c>
      <c r="B49" s="5" t="s">
        <v>18</v>
      </c>
      <c r="C49" s="5" t="s">
        <v>43</v>
      </c>
      <c r="D49" s="5" t="s">
        <v>45</v>
      </c>
      <c r="E49" s="5" t="s">
        <v>15</v>
      </c>
      <c r="F49" s="5" t="s">
        <v>20</v>
      </c>
      <c r="G49" s="5">
        <v>10</v>
      </c>
      <c r="H49" s="5">
        <v>35000</v>
      </c>
      <c r="I49" s="5">
        <f t="shared" si="0"/>
        <v>350000</v>
      </c>
      <c r="J49" s="5">
        <v>2025</v>
      </c>
      <c r="K49" s="6" t="s">
        <v>40</v>
      </c>
    </row>
    <row r="50" spans="1:11" x14ac:dyDescent="0.35">
      <c r="A50" s="4" t="s">
        <v>41</v>
      </c>
      <c r="B50" s="5" t="s">
        <v>46</v>
      </c>
      <c r="C50" s="5" t="s">
        <v>43</v>
      </c>
      <c r="D50" s="5" t="s">
        <v>44</v>
      </c>
      <c r="E50" s="5" t="s">
        <v>22</v>
      </c>
      <c r="F50" s="5" t="s">
        <v>23</v>
      </c>
      <c r="G50" s="5">
        <v>30</v>
      </c>
      <c r="H50" s="5">
        <v>25000</v>
      </c>
      <c r="I50" s="5">
        <f t="shared" si="0"/>
        <v>750000</v>
      </c>
      <c r="J50" s="5">
        <v>2025</v>
      </c>
      <c r="K50" s="6" t="s">
        <v>40</v>
      </c>
    </row>
    <row r="51" spans="1:11" x14ac:dyDescent="0.35">
      <c r="A51" s="4" t="s">
        <v>41</v>
      </c>
      <c r="B51" s="5" t="s">
        <v>47</v>
      </c>
      <c r="C51" s="5" t="s">
        <v>43</v>
      </c>
      <c r="D51" s="5" t="s">
        <v>45</v>
      </c>
      <c r="E51" s="5" t="s">
        <v>22</v>
      </c>
      <c r="F51" s="5" t="s">
        <v>25</v>
      </c>
      <c r="G51" s="5">
        <v>40</v>
      </c>
      <c r="H51" s="5">
        <v>50000</v>
      </c>
      <c r="I51" s="5">
        <f t="shared" si="0"/>
        <v>2000000</v>
      </c>
      <c r="J51" s="5">
        <v>2025</v>
      </c>
      <c r="K51" s="6" t="s">
        <v>40</v>
      </c>
    </row>
    <row r="52" spans="1:11" x14ac:dyDescent="0.35">
      <c r="A52" s="4" t="s">
        <v>41</v>
      </c>
      <c r="B52" s="5" t="s">
        <v>48</v>
      </c>
      <c r="C52" s="5" t="s">
        <v>43</v>
      </c>
      <c r="D52" s="5" t="s">
        <v>45</v>
      </c>
      <c r="E52" s="5" t="s">
        <v>28</v>
      </c>
      <c r="F52" s="5" t="s">
        <v>29</v>
      </c>
      <c r="G52" s="5">
        <v>20</v>
      </c>
      <c r="H52" s="5">
        <v>30000</v>
      </c>
      <c r="I52" s="5">
        <f t="shared" si="0"/>
        <v>600000</v>
      </c>
      <c r="J52" s="5">
        <v>2025</v>
      </c>
      <c r="K52" s="6" t="s">
        <v>40</v>
      </c>
    </row>
    <row r="53" spans="1:11" x14ac:dyDescent="0.35">
      <c r="A53" s="4" t="s">
        <v>49</v>
      </c>
      <c r="B53" s="5" t="s">
        <v>29</v>
      </c>
      <c r="C53" s="5" t="s">
        <v>50</v>
      </c>
      <c r="D53" s="5" t="s">
        <v>51</v>
      </c>
      <c r="E53" s="5" t="s">
        <v>15</v>
      </c>
      <c r="F53" s="5" t="s">
        <v>16</v>
      </c>
      <c r="G53" s="5">
        <v>50</v>
      </c>
      <c r="H53" s="5">
        <v>28000</v>
      </c>
      <c r="I53" s="5">
        <f t="shared" si="0"/>
        <v>1400000</v>
      </c>
      <c r="J53" s="5">
        <v>2025</v>
      </c>
      <c r="K53" s="6" t="s">
        <v>40</v>
      </c>
    </row>
    <row r="54" spans="1:11" x14ac:dyDescent="0.35">
      <c r="A54" s="4" t="s">
        <v>49</v>
      </c>
      <c r="B54" s="5" t="s">
        <v>52</v>
      </c>
      <c r="C54" s="5" t="s">
        <v>50</v>
      </c>
      <c r="D54" s="5" t="s">
        <v>53</v>
      </c>
      <c r="E54" s="5" t="s">
        <v>15</v>
      </c>
      <c r="F54" s="5" t="s">
        <v>20</v>
      </c>
      <c r="G54" s="5">
        <v>25</v>
      </c>
      <c r="H54" s="5">
        <v>32000</v>
      </c>
      <c r="I54" s="5">
        <f t="shared" si="0"/>
        <v>800000</v>
      </c>
      <c r="J54" s="5">
        <v>2025</v>
      </c>
      <c r="K54" s="6" t="s">
        <v>40</v>
      </c>
    </row>
    <row r="55" spans="1:11" x14ac:dyDescent="0.35">
      <c r="A55" s="4" t="s">
        <v>49</v>
      </c>
      <c r="B55" s="5" t="s">
        <v>54</v>
      </c>
      <c r="C55" s="5" t="s">
        <v>50</v>
      </c>
      <c r="D55" s="5" t="s">
        <v>53</v>
      </c>
      <c r="E55" s="5" t="s">
        <v>22</v>
      </c>
      <c r="F55" s="5" t="s">
        <v>23</v>
      </c>
      <c r="G55" s="5">
        <v>60</v>
      </c>
      <c r="H55" s="5">
        <v>28000</v>
      </c>
      <c r="I55" s="5">
        <f t="shared" si="0"/>
        <v>1680000</v>
      </c>
      <c r="J55" s="5">
        <v>2025</v>
      </c>
      <c r="K55" s="6" t="s">
        <v>40</v>
      </c>
    </row>
    <row r="56" spans="1:11" x14ac:dyDescent="0.35">
      <c r="A56" s="7" t="s">
        <v>49</v>
      </c>
      <c r="B56" s="8" t="s">
        <v>55</v>
      </c>
      <c r="C56" s="8" t="s">
        <v>50</v>
      </c>
      <c r="D56" s="8" t="s">
        <v>51</v>
      </c>
      <c r="E56" s="8" t="s">
        <v>28</v>
      </c>
      <c r="F56" s="8" t="s">
        <v>38</v>
      </c>
      <c r="G56" s="8">
        <v>35</v>
      </c>
      <c r="H56" s="8">
        <v>24000</v>
      </c>
      <c r="I56" s="8">
        <f t="shared" si="0"/>
        <v>840000</v>
      </c>
      <c r="J56" s="5">
        <v>2025</v>
      </c>
      <c r="K56" s="9" t="s">
        <v>40</v>
      </c>
    </row>
    <row r="57" spans="1:11" x14ac:dyDescent="0.35">
      <c r="A57" s="7" t="s">
        <v>41</v>
      </c>
      <c r="B57" s="8" t="s">
        <v>21</v>
      </c>
      <c r="C57" s="8" t="s">
        <v>50</v>
      </c>
      <c r="D57" s="8" t="s">
        <v>53</v>
      </c>
      <c r="E57" s="8" t="s">
        <v>22</v>
      </c>
      <c r="F57" s="8" t="s">
        <v>25</v>
      </c>
      <c r="G57" s="8">
        <v>20</v>
      </c>
      <c r="H57" s="8">
        <v>60000</v>
      </c>
      <c r="I57" s="8">
        <f t="shared" si="0"/>
        <v>1200000</v>
      </c>
      <c r="J57" s="5">
        <v>2025</v>
      </c>
      <c r="K57" s="9" t="s">
        <v>40</v>
      </c>
    </row>
    <row r="61" spans="1:11" x14ac:dyDescent="0.35">
      <c r="H61">
        <f>2500000+1280000+1200000</f>
        <v>4980000</v>
      </c>
    </row>
  </sheetData>
  <mergeCells count="1">
    <mergeCell ref="A1:K1"/>
  </mergeCells>
  <pageMargins left="0.7" right="0.7" top="0.75" bottom="0.75" header="0.3" footer="0.3"/>
  <pageSetup paperSize="9" orientation="portrait"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44FC1-4FD6-4420-A696-10CFE778C5D1}">
  <dimension ref="A1:S1"/>
  <sheetViews>
    <sheetView tabSelected="1" zoomScaleNormal="100" workbookViewId="0">
      <selection sqref="A1:S1"/>
    </sheetView>
  </sheetViews>
  <sheetFormatPr defaultRowHeight="14.5" x14ac:dyDescent="0.35"/>
  <cols>
    <col min="1" max="16384" width="8.7265625" style="16"/>
  </cols>
  <sheetData>
    <row r="1" spans="1:19" ht="40.5" customHeight="1" x14ac:dyDescent="0.35">
      <c r="A1" s="17" t="s">
        <v>63</v>
      </c>
      <c r="B1" s="17"/>
      <c r="C1" s="17"/>
      <c r="D1" s="17"/>
      <c r="E1" s="17"/>
      <c r="F1" s="17"/>
      <c r="G1" s="17"/>
      <c r="H1" s="17"/>
      <c r="I1" s="17"/>
      <c r="J1" s="17"/>
      <c r="K1" s="17"/>
      <c r="L1" s="17"/>
      <c r="M1" s="17"/>
      <c r="N1" s="17"/>
      <c r="O1" s="17"/>
      <c r="P1" s="17"/>
      <c r="Q1" s="17"/>
      <c r="R1" s="17"/>
      <c r="S1" s="17"/>
    </row>
  </sheetData>
  <mergeCells count="1">
    <mergeCell ref="A1:S1"/>
  </mergeCells>
  <pageMargins left="0.7" right="0.7" top="0.75" bottom="0.75" header="0.3" footer="0.3"/>
  <pageSetup paperSize="9" scale="50"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cwps</vt:lpstr>
      <vt:lpstr>smwpq</vt:lpstr>
      <vt:lpstr>mwps</vt:lpstr>
      <vt:lpstr>zws</vt:lpstr>
      <vt:lpstr>cqws</vt:lpstr>
      <vt:lpstr>cwbs</vt:lpstr>
      <vt:lpstr>mws</vt:lpstr>
      <vt:lpstr>data</vt:lpstr>
      <vt:lpstr>DashBoard</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systemadm</dc:creator>
  <cp:lastModifiedBy>systemadm</cp:lastModifiedBy>
  <cp:lastPrinted>2025-08-08T14:32:02Z</cp:lastPrinted>
  <dcterms:created xsi:type="dcterms:W3CDTF">2025-04-15T06:01:47Z</dcterms:created>
  <dcterms:modified xsi:type="dcterms:W3CDTF">2025-09-19T05:01:43Z</dcterms:modified>
</cp:coreProperties>
</file>