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epu\Downloads\"/>
    </mc:Choice>
  </mc:AlternateContent>
  <xr:revisionPtr revIDLastSave="0" documentId="13_ncr:1_{AB003B32-97B1-453A-89C8-589312FAED72}" xr6:coauthVersionLast="47" xr6:coauthVersionMax="47" xr10:uidLastSave="{00000000-0000-0000-0000-000000000000}"/>
  <bookViews>
    <workbookView xWindow="-110" yWindow="-110" windowWidth="19420" windowHeight="10300" firstSheet="3" activeTab="4" xr2:uid="{F3118411-0268-44AB-923D-F7966C28D956}"/>
  </bookViews>
  <sheets>
    <sheet name="Pivot Table1" sheetId="1" r:id="rId1"/>
    <sheet name="Daily ER_patients" sheetId="3" r:id="rId2"/>
    <sheet name="Satisfaction Trends_level" sheetId="6" r:id="rId3"/>
    <sheet name="Average_wait_time" sheetId="5" r:id="rId4"/>
    <sheet name="Dashboard" sheetId="2" r:id="rId5"/>
  </sheets>
  <definedNames>
    <definedName name="Slicer_Date__Month">#N/A</definedName>
    <definedName name="Slicer_Date__Year">#N/A</definedName>
  </definedNames>
  <calcPr calcId="191029"/>
  <pivotCaches>
    <pivotCache cacheId="1629" r:id="rId6"/>
    <pivotCache cacheId="1632" r:id="rId7"/>
    <pivotCache cacheId="1635" r:id="rId8"/>
    <pivotCache cacheId="1638" r:id="rId9"/>
    <pivotCache cacheId="1641" r:id="rId10"/>
    <pivotCache cacheId="1644" r:id="rId11"/>
    <pivotCache cacheId="1647" r:id="rId12"/>
    <pivotCache cacheId="1650" r:id="rId13"/>
    <pivotCache cacheId="1653" r:id="rId14"/>
    <pivotCache cacheId="1656" r:id="rId15"/>
    <pivotCache cacheId="1659" r:id="rId16"/>
    <pivotCache cacheId="1662" r:id="rId17"/>
    <pivotCache cacheId="1665" r:id="rId18"/>
  </pivotCaches>
  <extLst>
    <ext xmlns:x14="http://schemas.microsoft.com/office/spreadsheetml/2009/9/main" uri="{876F7934-8845-4945-9796-88D515C7AA90}">
      <x14:pivotCaches>
        <pivotCache cacheId="28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c44cd04-45f1-4bbb-84de-5792f469bfbc" name="Hospital Emergency Room Data" connection="Query - Hospital Emergency Room Data"/>
          <x15:modelTable id="Calender_Table_1712a515-6b68-4090-9d86-fe7de1a4e51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50"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52C0A4-06A9-4D4D-B32B-D218141585B5}" name="Query - Calender_Table" description="Connection to the 'Calender_Table' query in the workbook." type="100" refreshedVersion="8" minRefreshableVersion="5">
    <extLst>
      <ext xmlns:x15="http://schemas.microsoft.com/office/spreadsheetml/2010/11/main" uri="{DE250136-89BD-433C-8126-D09CA5730AF9}">
        <x15:connection id="ef7a6f55-f440-438e-a1b8-f7633f8dca9f"/>
      </ext>
    </extLst>
  </connection>
  <connection id="2" xr16:uid="{695B079D-6E56-4894-914B-6447CE3230F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bb768be-70c8-4d0a-973a-6501590d7efd"/>
      </ext>
    </extLst>
  </connection>
  <connection id="3" xr16:uid="{46017C91-C44B-4CB4-8085-C655A9C133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<sst xmlns="http://schemas.openxmlformats.org/spreadsheetml/2006/main" count="160" uniqueCount="78">
  <si>
    <t>Count of Patient Id</t>
  </si>
  <si>
    <t>No. of Patients</t>
  </si>
  <si>
    <t>Distinct Count of Patient Id</t>
  </si>
  <si>
    <t>Average of Patient Waittime</t>
  </si>
  <si>
    <t>Average of Patient Satisfaction Score</t>
  </si>
  <si>
    <t>Row Labels</t>
  </si>
  <si>
    <t>Daily ER_patients'!A1</t>
  </si>
  <si>
    <t>Daily trend of ER Patients</t>
  </si>
  <si>
    <t>Average wait Time</t>
  </si>
  <si>
    <t>Male</t>
  </si>
  <si>
    <t>None</t>
  </si>
  <si>
    <t>Admitted</t>
  </si>
  <si>
    <t>50-59</t>
  </si>
  <si>
    <t>Delay</t>
  </si>
  <si>
    <t>0-9</t>
  </si>
  <si>
    <t>Female</t>
  </si>
  <si>
    <t>20-29</t>
  </si>
  <si>
    <t>General Practice</t>
  </si>
  <si>
    <t>40-49</t>
  </si>
  <si>
    <t>Not admitted</t>
  </si>
  <si>
    <t>Ontime</t>
  </si>
  <si>
    <t>Orthopedics</t>
  </si>
  <si>
    <t>10-19</t>
  </si>
  <si>
    <t>30-39</t>
  </si>
  <si>
    <t>Grand Total</t>
  </si>
  <si>
    <t>Count of Patient Admission Flag</t>
  </si>
  <si>
    <t>Count of Patient Admission Flag2</t>
  </si>
  <si>
    <t>Admission Status</t>
  </si>
  <si>
    <t>% Status</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</si>
  <si>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</si>
  <si>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</si>
  <si>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</si>
  <si>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</si>
  <si>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</si>
  <si>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</si>
  <si>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</si>
  <si>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</si>
  <si>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</si>
  <si>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</si>
  <si>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</si>
  <si>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</si>
  <si>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</si>
  <si>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</si>
  <si>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</si>
  <si>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</si>
  <si>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</si>
  <si>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</si>
  <si>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</si>
  <si>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</si>
  <si>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</si>
  <si>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</si>
  <si>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</si>
  <si>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</si>
  <si>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</si>
  <si>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</si>
  <si>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</si>
  <si>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</si>
  <si>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</si>
  <si>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</si>
  <si>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</si>
  <si>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</si>
  <si>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60-69</t>
  </si>
  <si>
    <t>70-79</t>
  </si>
  <si>
    <t>Count of Age_Group</t>
  </si>
  <si>
    <t>Count of Patient Gender</t>
  </si>
  <si>
    <t>Attendence Sheet</t>
  </si>
  <si>
    <t>Gender</t>
  </si>
  <si>
    <t>Age Group</t>
  </si>
  <si>
    <t>Cardiology</t>
  </si>
  <si>
    <t>Gastroenterology</t>
  </si>
  <si>
    <t>Neurology</t>
  </si>
  <si>
    <t>Physiotherapy</t>
  </si>
  <si>
    <t>Renal</t>
  </si>
  <si>
    <t>Count of Department Referral</t>
  </si>
  <si>
    <t>Department Refferal</t>
  </si>
  <si>
    <t>year wise</t>
  </si>
  <si>
    <t>2023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</si>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</sst>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rgb="FF63A4F7"/>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1"/>
    </xf>
    <xf numFmtId="0" fontId="0" fillId="2" borderId="0" xfId="0" quotePrefix="1" applyFill="1"/>
    <xf numFmtId="0" fontId="0" fillId="0" borderId="0" xfId="0" applyAlignment="1">
      <alignment horizontal="center"/>
    </xf>
    <xf numFmtId="0" fontId="0" fillId="3" borderId="0" xfId="0" applyFill="1"/>
    <xf numFmtId="0" fontId="0" fillId="0" borderId="0" xfId="0" applyNumberFormat="1"/>
    <xf numFmtId="10" fontId="0" fillId="0" borderId="0" xfId="0" applyNumberFormat="1"/>
    <xf numFmtId="0" fontId="1" fillId="4" borderId="0" xfId="0" applyFont="1" applyFill="1" applyAlignment="1">
      <alignment horizontal="center"/>
    </xf>
    <xf numFmtId="0" fontId="0" fillId="3" borderId="0" xfId="0" applyFill="1" applyAlignment="1">
      <alignment horizontal="center"/>
    </xf>
    <xf numFmtId="9" fontId="0" fillId="3" borderId="0" xfId="1" applyFont="1" applyFill="1" applyAlignment="1">
      <alignment horizontal="center"/>
    </xf>
  </cellXfs>
  <cellStyles count="2">
    <cellStyle name="Normal" xfId="0" builtinId="0"/>
    <cellStyle name="Percent" xfId="1" builtinId="5"/>
  </cellStyles>
  <dxfs count="171">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sz val="8"/>
      </font>
      <fill>
        <patternFill>
          <bgColor theme="2" tint="-0.24994659260841701"/>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2" tint="-9.9948118533890809E-2"/>
        </patternFill>
      </fill>
      <border diagonalUp="0" diagonalDown="0">
        <left/>
        <right/>
        <top/>
        <bottom/>
        <vertical/>
        <horizontal/>
      </border>
    </dxf>
  </dxfs>
  <tableStyles count="2" defaultTableStyle="TableStyleMedium2" defaultPivotStyle="PivotStyleLight16">
    <tableStyle name="mystyle2" pivot="0" table="0" count="10" xr9:uid="{984B0E98-B856-46A8-A5D2-0EADC9FD487C}">
      <tableStyleElement type="wholeTable" dxfId="170"/>
      <tableStyleElement type="headerRow" dxfId="169"/>
    </tableStyle>
    <tableStyle name="Slicer Style 1" pivot="0" table="0" count="1" xr9:uid="{424D13EC-18C4-4F63-B230-6EEEDD98922D}">
      <tableStyleElement type="wholeTable" dxfId="16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Table1!PivotTable4</c:name>
    <c:fmtId val="14"/>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Table1'!$D$6</c:f>
              <c:strCache>
                <c:ptCount val="1"/>
                <c:pt idx="0">
                  <c:v>Total</c:v>
                </c:pt>
              </c:strCache>
            </c:strRef>
          </c:tx>
          <c:spPr>
            <a:solidFill>
              <a:schemeClr val="accent1"/>
            </a:solidFill>
            <a:ln w="25400">
              <a:noFill/>
            </a:ln>
            <a:effectLst/>
          </c:spPr>
          <c:cat>
            <c:multiLvlStrRef>
              <c:f>'Pivot Table1'!$C$7:$C$38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Table1'!$D$7:$D$38</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7F42-4C8D-8A89-38AFFF6750A4}"/>
            </c:ext>
          </c:extLst>
        </c:ser>
        <c:dLbls>
          <c:showLegendKey val="0"/>
          <c:showVal val="0"/>
          <c:showCatName val="0"/>
          <c:showSerName val="0"/>
          <c:showPercent val="0"/>
          <c:showBubbleSize val="0"/>
        </c:dLbls>
        <c:axId val="1421733487"/>
        <c:axId val="1421719087"/>
      </c:areaChart>
      <c:catAx>
        <c:axId val="142173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19087"/>
        <c:crosses val="autoZero"/>
        <c:auto val="1"/>
        <c:lblAlgn val="ctr"/>
        <c:lblOffset val="100"/>
        <c:noMultiLvlLbl val="0"/>
      </c:catAx>
      <c:valAx>
        <c:axId val="1421719087"/>
        <c:scaling>
          <c:orientation val="minMax"/>
        </c:scaling>
        <c:delete val="1"/>
        <c:axPos val="l"/>
        <c:numFmt formatCode="General" sourceLinked="1"/>
        <c:majorTickMark val="none"/>
        <c:minorTickMark val="none"/>
        <c:tickLblPos val="nextTo"/>
        <c:crossAx val="14217334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Table1!PivotTable4</c:name>
    <c:fmtId val="2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No. of Patients _visted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Table1'!$D$6</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Table1'!$C$7:$C$38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Table1'!$D$7:$D$38</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4EE9-44EC-97D7-81B00B819FA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421733487"/>
        <c:axId val="1421719087"/>
      </c:areaChart>
      <c:catAx>
        <c:axId val="14217334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21719087"/>
        <c:crosses val="autoZero"/>
        <c:auto val="1"/>
        <c:lblAlgn val="ctr"/>
        <c:lblOffset val="100"/>
        <c:noMultiLvlLbl val="0"/>
      </c:catAx>
      <c:valAx>
        <c:axId val="14217190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17334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Table1!PivotTable6</c:name>
    <c:fmtId val="4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57861133280128E-2"/>
          <c:y val="0.22048331178751909"/>
          <c:w val="0.89799410548541769"/>
          <c:h val="0.50270272652485604"/>
        </c:manualLayout>
      </c:layout>
      <c:areaChart>
        <c:grouping val="standard"/>
        <c:varyColors val="0"/>
        <c:ser>
          <c:idx val="0"/>
          <c:order val="0"/>
          <c:tx>
            <c:strRef>
              <c:f>'Pivot Table1'!$L$6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Table1'!$K$7:$K$38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Table1'!$L$7:$L$38</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5-A37C-443C-9BC8-3BC3C79065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0005647"/>
        <c:axId val="980006127"/>
      </c:areaChart>
      <c:catAx>
        <c:axId val="9800056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0006127"/>
        <c:crosses val="autoZero"/>
        <c:auto val="1"/>
        <c:lblAlgn val="ctr"/>
        <c:lblOffset val="100"/>
        <c:noMultiLvlLbl val="0"/>
      </c:catAx>
      <c:valAx>
        <c:axId val="980006127"/>
        <c:scaling>
          <c:orientation val="minMax"/>
        </c:scaling>
        <c:delete val="1"/>
        <c:axPos val="l"/>
        <c:numFmt formatCode="0.00" sourceLinked="1"/>
        <c:majorTickMark val="out"/>
        <c:minorTickMark val="none"/>
        <c:tickLblPos val="nextTo"/>
        <c:crossAx val="9800056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Table1!PivotTable6</c:name>
    <c:fmtId val="5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Table1'!$L$6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Table1'!$K$7:$K$38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Table1'!$L$7:$L$38</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5-3BF3-47E2-8FEB-C0D903A971C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0005647"/>
        <c:axId val="980006127"/>
      </c:areaChart>
      <c:catAx>
        <c:axId val="9800056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0006127"/>
        <c:crosses val="autoZero"/>
        <c:auto val="1"/>
        <c:lblAlgn val="ctr"/>
        <c:lblOffset val="100"/>
        <c:noMultiLvlLbl val="0"/>
      </c:catAx>
      <c:valAx>
        <c:axId val="980006127"/>
        <c:scaling>
          <c:orientation val="minMax"/>
        </c:scaling>
        <c:delete val="1"/>
        <c:axPos val="l"/>
        <c:numFmt formatCode="0.00" sourceLinked="1"/>
        <c:majorTickMark val="out"/>
        <c:minorTickMark val="none"/>
        <c:tickLblPos val="nextTo"/>
        <c:crossAx val="9800056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Table1!PivotTable5</c:name>
    <c:fmtId val="4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Table1'!$H$6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Table1'!$G$7:$G$38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Table1'!$H$7:$H$38</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5-1141-4DFD-B579-40AE0EE94A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8478191"/>
        <c:axId val="878478671"/>
      </c:areaChart>
      <c:catAx>
        <c:axId val="8784781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8478671"/>
        <c:crosses val="autoZero"/>
        <c:auto val="1"/>
        <c:lblAlgn val="ctr"/>
        <c:lblOffset val="100"/>
        <c:noMultiLvlLbl val="0"/>
      </c:catAx>
      <c:valAx>
        <c:axId val="878478671"/>
        <c:scaling>
          <c:orientation val="minMax"/>
        </c:scaling>
        <c:delete val="1"/>
        <c:axPos val="l"/>
        <c:numFmt formatCode="0.00" sourceLinked="1"/>
        <c:majorTickMark val="out"/>
        <c:minorTickMark val="none"/>
        <c:tickLblPos val="nextTo"/>
        <c:crossAx val="8784781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00801243584901E-2"/>
          <c:y val="1.2086742895899723E-2"/>
          <c:w val="0.97089919875641506"/>
          <c:h val="0.93843760273990329"/>
        </c:manualLayout>
      </c:layout>
      <c:areaChart>
        <c:grouping val="standard"/>
        <c:varyColors val="0"/>
        <c:ser>
          <c:idx val="0"/>
          <c:order val="0"/>
          <c:tx>
            <c:strRef>
              <c:f>'Pivot Table1'!$D$6</c:f>
              <c:strCache>
                <c:ptCount val="1"/>
                <c:pt idx="0">
                  <c:v>Total</c:v>
                </c:pt>
              </c:strCache>
            </c:strRef>
          </c:tx>
          <c:spPr>
            <a:solidFill>
              <a:schemeClr val="accent1"/>
            </a:solidFill>
            <a:ln w="25400">
              <a:noFill/>
            </a:ln>
            <a:effectLst/>
          </c:spPr>
          <c:cat>
            <c:multiLvlStrRef>
              <c:f>'Pivot Table1'!$C$7:$C$38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Table1'!$D$7:$D$38</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5-420C-416D-91DE-6FA1AA4E7A42}"/>
            </c:ext>
          </c:extLst>
        </c:ser>
        <c:dLbls>
          <c:showLegendKey val="0"/>
          <c:showVal val="0"/>
          <c:showCatName val="0"/>
          <c:showSerName val="0"/>
          <c:showPercent val="0"/>
          <c:showBubbleSize val="0"/>
        </c:dLbls>
        <c:axId val="1421733487"/>
        <c:axId val="1421719087"/>
      </c:areaChart>
      <c:catAx>
        <c:axId val="1421733487"/>
        <c:scaling>
          <c:orientation val="minMax"/>
        </c:scaling>
        <c:delete val="1"/>
        <c:axPos val="b"/>
        <c:numFmt formatCode="General" sourceLinked="1"/>
        <c:majorTickMark val="out"/>
        <c:minorTickMark val="none"/>
        <c:tickLblPos val="nextTo"/>
        <c:crossAx val="1421719087"/>
        <c:crosses val="autoZero"/>
        <c:auto val="1"/>
        <c:lblAlgn val="ctr"/>
        <c:lblOffset val="100"/>
        <c:noMultiLvlLbl val="0"/>
      </c:catAx>
      <c:valAx>
        <c:axId val="1421719087"/>
        <c:scaling>
          <c:orientation val="minMax"/>
        </c:scaling>
        <c:delete val="1"/>
        <c:axPos val="l"/>
        <c:numFmt formatCode="General" sourceLinked="1"/>
        <c:majorTickMark val="none"/>
        <c:minorTickMark val="none"/>
        <c:tickLblPos val="nextTo"/>
        <c:crossAx val="14217334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89208169654852E-2"/>
          <c:y val="0.18749981545293753"/>
          <c:w val="0.82162158366069027"/>
          <c:h val="0.5924994168312826"/>
        </c:manualLayout>
      </c:layout>
      <c:areaChart>
        <c:grouping val="standard"/>
        <c:varyColors val="0"/>
        <c:ser>
          <c:idx val="0"/>
          <c:order val="0"/>
          <c:tx>
            <c:strRef>
              <c:f>'Pivot Table1'!$H$6</c:f>
              <c:strCache>
                <c:ptCount val="1"/>
                <c:pt idx="0">
                  <c:v>Total</c:v>
                </c:pt>
              </c:strCache>
            </c:strRef>
          </c:tx>
          <c:spPr>
            <a:solidFill>
              <a:schemeClr val="accent1"/>
            </a:solidFill>
            <a:ln w="25400">
              <a:noFill/>
            </a:ln>
            <a:effectLst/>
          </c:spPr>
          <c:cat>
            <c:multiLvlStrRef>
              <c:f>'Pivot Table1'!$G$7:$G$38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Table1'!$H$7:$H$38</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5-8BBB-4EA7-A516-8A1D30055DCF}"/>
            </c:ext>
          </c:extLst>
        </c:ser>
        <c:dLbls>
          <c:showLegendKey val="0"/>
          <c:showVal val="0"/>
          <c:showCatName val="0"/>
          <c:showSerName val="0"/>
          <c:showPercent val="0"/>
          <c:showBubbleSize val="0"/>
        </c:dLbls>
        <c:axId val="878478191"/>
        <c:axId val="878478671"/>
      </c:areaChart>
      <c:catAx>
        <c:axId val="878478191"/>
        <c:scaling>
          <c:orientation val="minMax"/>
        </c:scaling>
        <c:delete val="1"/>
        <c:axPos val="b"/>
        <c:numFmt formatCode="General" sourceLinked="1"/>
        <c:majorTickMark val="out"/>
        <c:minorTickMark val="none"/>
        <c:tickLblPos val="nextTo"/>
        <c:crossAx val="878478671"/>
        <c:crosses val="autoZero"/>
        <c:auto val="1"/>
        <c:lblAlgn val="ctr"/>
        <c:lblOffset val="100"/>
        <c:noMultiLvlLbl val="0"/>
      </c:catAx>
      <c:valAx>
        <c:axId val="878478671"/>
        <c:scaling>
          <c:orientation val="minMax"/>
        </c:scaling>
        <c:delete val="1"/>
        <c:axPos val="l"/>
        <c:numFmt formatCode="0.00" sourceLinked="1"/>
        <c:majorTickMark val="none"/>
        <c:minorTickMark val="none"/>
        <c:tickLblPos val="nextTo"/>
        <c:crossAx val="8784781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53924307848616E-2"/>
          <c:y val="4.1881635763271537E-2"/>
          <c:w val="0.97515739564812465"/>
          <c:h val="0.95811836423672847"/>
        </c:manualLayout>
      </c:layout>
      <c:areaChart>
        <c:grouping val="standard"/>
        <c:varyColors val="0"/>
        <c:ser>
          <c:idx val="0"/>
          <c:order val="0"/>
          <c:tx>
            <c:strRef>
              <c:f>'Pivot Table1'!$L$6</c:f>
              <c:strCache>
                <c:ptCount val="1"/>
                <c:pt idx="0">
                  <c:v>Total</c:v>
                </c:pt>
              </c:strCache>
            </c:strRef>
          </c:tx>
          <c:spPr>
            <a:solidFill>
              <a:schemeClr val="accent1"/>
            </a:solidFill>
            <a:ln w="25400">
              <a:noFill/>
            </a:ln>
            <a:effectLst/>
          </c:spPr>
          <c:cat>
            <c:multiLvlStrRef>
              <c:f>'Pivot Table1'!$K$7:$K$38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Table1'!$L$7:$L$38</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5-4B28-43FC-AC2C-937A91F6DED5}"/>
            </c:ext>
          </c:extLst>
        </c:ser>
        <c:dLbls>
          <c:showLegendKey val="0"/>
          <c:showVal val="0"/>
          <c:showCatName val="0"/>
          <c:showSerName val="0"/>
          <c:showPercent val="0"/>
          <c:showBubbleSize val="0"/>
        </c:dLbls>
        <c:axId val="980005647"/>
        <c:axId val="980006127"/>
      </c:areaChart>
      <c:catAx>
        <c:axId val="980005647"/>
        <c:scaling>
          <c:orientation val="minMax"/>
        </c:scaling>
        <c:delete val="1"/>
        <c:axPos val="b"/>
        <c:numFmt formatCode="General" sourceLinked="1"/>
        <c:majorTickMark val="out"/>
        <c:minorTickMark val="none"/>
        <c:tickLblPos val="nextTo"/>
        <c:crossAx val="980006127"/>
        <c:crosses val="autoZero"/>
        <c:auto val="1"/>
        <c:lblAlgn val="ctr"/>
        <c:lblOffset val="100"/>
        <c:noMultiLvlLbl val="0"/>
      </c:catAx>
      <c:valAx>
        <c:axId val="980006127"/>
        <c:scaling>
          <c:orientation val="minMax"/>
        </c:scaling>
        <c:delete val="1"/>
        <c:axPos val="l"/>
        <c:numFmt formatCode="0.00" sourceLinked="1"/>
        <c:majorTickMark val="none"/>
        <c:minorTickMark val="none"/>
        <c:tickLblPos val="nextTo"/>
        <c:crossAx val="9800056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67305539042288E-2"/>
          <c:y val="6.4367816091954022E-2"/>
          <c:w val="0.92806538892191537"/>
          <c:h val="0.68553317042266271"/>
        </c:manualLayout>
      </c:layout>
      <c:barChart>
        <c:barDir val="col"/>
        <c:grouping val="clustered"/>
        <c:varyColors val="0"/>
        <c:ser>
          <c:idx val="0"/>
          <c:order val="0"/>
          <c:tx>
            <c:strRef>
              <c:f>'Pivot Table1'!$B$53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Table1'!$A$54:$A$62</c:f>
              <c:strCache>
                <c:ptCount val="8"/>
                <c:pt idx="0">
                  <c:v>0-9</c:v>
                </c:pt>
                <c:pt idx="1">
                  <c:v>10-19</c:v>
                </c:pt>
                <c:pt idx="2">
                  <c:v>20-29</c:v>
                </c:pt>
                <c:pt idx="3">
                  <c:v>30-39</c:v>
                </c:pt>
                <c:pt idx="4">
                  <c:v>40-49</c:v>
                </c:pt>
                <c:pt idx="5">
                  <c:v>50-59</c:v>
                </c:pt>
                <c:pt idx="6">
                  <c:v>60-69</c:v>
                </c:pt>
                <c:pt idx="7">
                  <c:v>70-79</c:v>
                </c:pt>
              </c:strCache>
            </c:strRef>
          </c:cat>
          <c:val>
            <c:numRef>
              <c:f>'Pivot Table1'!$B$54:$B$62</c:f>
              <c:numCache>
                <c:formatCode>0.00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6-B1B1-4268-9D92-6719524A03AA}"/>
            </c:ext>
          </c:extLst>
        </c:ser>
        <c:dLbls>
          <c:dLblPos val="outEnd"/>
          <c:showLegendKey val="0"/>
          <c:showVal val="1"/>
          <c:showCatName val="0"/>
          <c:showSerName val="0"/>
          <c:showPercent val="0"/>
          <c:showBubbleSize val="0"/>
        </c:dLbls>
        <c:gapWidth val="219"/>
        <c:overlap val="-27"/>
        <c:axId val="1587021327"/>
        <c:axId val="1450525727"/>
      </c:barChart>
      <c:catAx>
        <c:axId val="158702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50525727"/>
        <c:crosses val="autoZero"/>
        <c:auto val="1"/>
        <c:lblAlgn val="ctr"/>
        <c:lblOffset val="100"/>
        <c:noMultiLvlLbl val="0"/>
      </c:catAx>
      <c:valAx>
        <c:axId val="1450525727"/>
        <c:scaling>
          <c:orientation val="minMax"/>
        </c:scaling>
        <c:delete val="1"/>
        <c:axPos val="l"/>
        <c:numFmt formatCode="0.00" sourceLinked="1"/>
        <c:majorTickMark val="none"/>
        <c:minorTickMark val="none"/>
        <c:tickLblPos val="nextTo"/>
        <c:crossAx val="1587021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Table1!PivotTable10</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448788413486709"/>
          <c:y val="0.19990176167205165"/>
          <c:w val="0.7095088561989048"/>
          <c:h val="0.72055092877868288"/>
        </c:manualLayout>
      </c:layout>
      <c:pieChart>
        <c:varyColors val="1"/>
        <c:ser>
          <c:idx val="0"/>
          <c:order val="0"/>
          <c:tx>
            <c:strRef>
              <c:f>'Pivot Table1'!$B$71</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Table1'!$A$72:$A$74</c:f>
              <c:strCache>
                <c:ptCount val="2"/>
                <c:pt idx="0">
                  <c:v>Delay</c:v>
                </c:pt>
                <c:pt idx="1">
                  <c:v>Ontime</c:v>
                </c:pt>
              </c:strCache>
            </c:strRef>
          </c:cat>
          <c:val>
            <c:numRef>
              <c:f>'Pivot Table1'!$B$72:$B$74</c:f>
              <c:numCache>
                <c:formatCode>0.00</c:formatCode>
                <c:ptCount val="2"/>
                <c:pt idx="0">
                  <c:v>307</c:v>
                </c:pt>
                <c:pt idx="1">
                  <c:v>187</c:v>
                </c:pt>
              </c:numCache>
            </c:numRef>
          </c:val>
          <c:extLst>
            <c:ext xmlns:c16="http://schemas.microsoft.com/office/drawing/2014/chart" uri="{C3380CC4-5D6E-409C-BE32-E72D297353CC}">
              <c16:uniqueId val="{0000000A-9A12-4162-AC96-0B2592ED91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6373357043507367E-2"/>
          <c:y val="3.7661775794509199E-3"/>
          <c:w val="0.80180765941918275"/>
          <c:h val="0.1436922582479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Table1!PivotTable11</c:name>
    <c:fmtId val="1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16076298327877556"/>
          <c:y val="0.22405573859365743"/>
          <c:w val="0.64226134654516509"/>
          <c:h val="0.77594426140634265"/>
        </c:manualLayout>
      </c:layout>
      <c:doughnutChart>
        <c:varyColors val="1"/>
        <c:ser>
          <c:idx val="0"/>
          <c:order val="0"/>
          <c:tx>
            <c:strRef>
              <c:f>'Pivot Table1'!$B$78</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Table1'!$A$79:$A$81</c:f>
              <c:strCache>
                <c:ptCount val="2"/>
                <c:pt idx="0">
                  <c:v>Female</c:v>
                </c:pt>
                <c:pt idx="1">
                  <c:v>Male</c:v>
                </c:pt>
              </c:strCache>
            </c:strRef>
          </c:cat>
          <c:val>
            <c:numRef>
              <c:f>'Pivot Table1'!$B$79:$B$81</c:f>
              <c:numCache>
                <c:formatCode>0.00</c:formatCode>
                <c:ptCount val="2"/>
                <c:pt idx="0">
                  <c:v>241</c:v>
                </c:pt>
                <c:pt idx="1">
                  <c:v>253</c:v>
                </c:pt>
              </c:numCache>
            </c:numRef>
          </c:val>
          <c:extLst>
            <c:ext xmlns:c16="http://schemas.microsoft.com/office/drawing/2014/chart" uri="{C3380CC4-5D6E-409C-BE32-E72D297353CC}">
              <c16:uniqueId val="{0000000A-AA00-4FB9-B577-0556CDF4CF7C}"/>
            </c:ext>
          </c:extLst>
        </c:ser>
        <c:dLbls>
          <c:showLegendKey val="0"/>
          <c:showVal val="0"/>
          <c:showCatName val="0"/>
          <c:showSerName val="0"/>
          <c:showPercent val="1"/>
          <c:showBubbleSize val="0"/>
          <c:showLeaderLines val="1"/>
        </c:dLbls>
        <c:firstSliceAng val="0"/>
        <c:holeSize val="49"/>
      </c:doughnutChart>
      <c:spPr>
        <a:noFill/>
        <a:ln>
          <a:noFill/>
        </a:ln>
        <a:effectLst/>
      </c:spPr>
    </c:plotArea>
    <c:legend>
      <c:legendPos val="r"/>
      <c:layout>
        <c:manualLayout>
          <c:xMode val="edge"/>
          <c:yMode val="edge"/>
          <c:x val="7.3249225869238252E-2"/>
          <c:y val="4.7735747897104559E-2"/>
          <c:w val="0.76950260992656816"/>
          <c:h val="0.13807772228846502"/>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Table1'!$D$6</c:f>
              <c:strCache>
                <c:ptCount val="1"/>
                <c:pt idx="0">
                  <c:v>Total</c:v>
                </c:pt>
              </c:strCache>
            </c:strRef>
          </c:tx>
          <c:spPr>
            <a:solidFill>
              <a:schemeClr val="accent1"/>
            </a:solidFill>
            <a:ln w="25400">
              <a:noFill/>
            </a:ln>
            <a:effectLst/>
          </c:spPr>
          <c:cat>
            <c:multiLvlStrRef>
              <c:f>'Pivot Table1'!$C$7:$C$38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Table1'!$D$7:$D$38</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A97C-4989-86EC-6CA01CA3AA49}"/>
            </c:ext>
          </c:extLst>
        </c:ser>
        <c:dLbls>
          <c:showLegendKey val="0"/>
          <c:showVal val="0"/>
          <c:showCatName val="0"/>
          <c:showSerName val="0"/>
          <c:showPercent val="0"/>
          <c:showBubbleSize val="0"/>
        </c:dLbls>
        <c:axId val="1421733487"/>
        <c:axId val="1421719087"/>
      </c:areaChart>
      <c:catAx>
        <c:axId val="1421733487"/>
        <c:scaling>
          <c:orientation val="minMax"/>
        </c:scaling>
        <c:delete val="1"/>
        <c:axPos val="b"/>
        <c:numFmt formatCode="General" sourceLinked="1"/>
        <c:majorTickMark val="out"/>
        <c:minorTickMark val="none"/>
        <c:tickLblPos val="nextTo"/>
        <c:crossAx val="1421719087"/>
        <c:crosses val="autoZero"/>
        <c:auto val="1"/>
        <c:lblAlgn val="ctr"/>
        <c:lblOffset val="100"/>
        <c:noMultiLvlLbl val="0"/>
      </c:catAx>
      <c:valAx>
        <c:axId val="1421719087"/>
        <c:scaling>
          <c:orientation val="minMax"/>
        </c:scaling>
        <c:delete val="1"/>
        <c:axPos val="l"/>
        <c:numFmt formatCode="General" sourceLinked="1"/>
        <c:majorTickMark val="none"/>
        <c:minorTickMark val="none"/>
        <c:tickLblPos val="nextTo"/>
        <c:crossAx val="14217334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7104239214772"/>
          <c:y val="1.7647075170982095E-2"/>
          <c:w val="0.69318027558396922"/>
          <c:h val="0.95588231207254482"/>
        </c:manualLayout>
      </c:layout>
      <c:barChart>
        <c:barDir val="bar"/>
        <c:grouping val="clustered"/>
        <c:varyColors val="0"/>
        <c:ser>
          <c:idx val="0"/>
          <c:order val="0"/>
          <c:tx>
            <c:strRef>
              <c:f>'Pivot Table1'!$B$85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Table1'!$A$86:$A$94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Table1'!$B$86:$B$94</c:f>
              <c:numCache>
                <c:formatCode>0.00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6-D778-47BF-8D3D-502E8FDE7C87}"/>
            </c:ext>
          </c:extLst>
        </c:ser>
        <c:dLbls>
          <c:dLblPos val="outEnd"/>
          <c:showLegendKey val="0"/>
          <c:showVal val="1"/>
          <c:showCatName val="0"/>
          <c:showSerName val="0"/>
          <c:showPercent val="0"/>
          <c:showBubbleSize val="0"/>
        </c:dLbls>
        <c:gapWidth val="72"/>
        <c:axId val="715505775"/>
        <c:axId val="715506255"/>
      </c:barChart>
      <c:catAx>
        <c:axId val="71550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715506255"/>
        <c:crosses val="autoZero"/>
        <c:auto val="1"/>
        <c:lblAlgn val="ctr"/>
        <c:lblOffset val="100"/>
        <c:noMultiLvlLbl val="0"/>
      </c:catAx>
      <c:valAx>
        <c:axId val="715506255"/>
        <c:scaling>
          <c:orientation val="minMax"/>
        </c:scaling>
        <c:delete val="1"/>
        <c:axPos val="b"/>
        <c:numFmt formatCode="0.00" sourceLinked="1"/>
        <c:majorTickMark val="none"/>
        <c:minorTickMark val="none"/>
        <c:tickLblPos val="nextTo"/>
        <c:crossAx val="715505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Table1!PivotTable5</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Table1'!$H$6</c:f>
              <c:strCache>
                <c:ptCount val="1"/>
                <c:pt idx="0">
                  <c:v>Total</c:v>
                </c:pt>
              </c:strCache>
            </c:strRef>
          </c:tx>
          <c:spPr>
            <a:solidFill>
              <a:schemeClr val="accent1"/>
            </a:solidFill>
            <a:ln w="25400">
              <a:noFill/>
            </a:ln>
            <a:effectLst/>
          </c:spPr>
          <c:cat>
            <c:multiLvlStrRef>
              <c:f>'Pivot Table1'!$G$7:$G$38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Table1'!$H$7:$H$38</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5-CFED-4F10-ACBF-0046B7AADB0B}"/>
            </c:ext>
          </c:extLst>
        </c:ser>
        <c:dLbls>
          <c:showLegendKey val="0"/>
          <c:showVal val="0"/>
          <c:showCatName val="0"/>
          <c:showSerName val="0"/>
          <c:showPercent val="0"/>
          <c:showBubbleSize val="0"/>
        </c:dLbls>
        <c:axId val="878478191"/>
        <c:axId val="878478671"/>
      </c:areaChart>
      <c:catAx>
        <c:axId val="878478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78671"/>
        <c:crosses val="autoZero"/>
        <c:auto val="1"/>
        <c:lblAlgn val="ctr"/>
        <c:lblOffset val="100"/>
        <c:noMultiLvlLbl val="0"/>
      </c:catAx>
      <c:valAx>
        <c:axId val="878478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781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Table1!PivotTable6</c:name>
    <c:fmtId val="41"/>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55852842809364E-2"/>
          <c:y val="9.6385664087106332E-2"/>
          <c:w val="0.96655518394648843"/>
          <c:h val="0.85542150386934046"/>
        </c:manualLayout>
      </c:layout>
      <c:areaChart>
        <c:grouping val="standard"/>
        <c:varyColors val="0"/>
        <c:ser>
          <c:idx val="0"/>
          <c:order val="0"/>
          <c:tx>
            <c:strRef>
              <c:f>'Pivot Table1'!$L$6</c:f>
              <c:strCache>
                <c:ptCount val="1"/>
                <c:pt idx="0">
                  <c:v>Total</c:v>
                </c:pt>
              </c:strCache>
            </c:strRef>
          </c:tx>
          <c:spPr>
            <a:solidFill>
              <a:schemeClr val="accent1"/>
            </a:solidFill>
            <a:ln w="25400">
              <a:noFill/>
            </a:ln>
            <a:effectLst/>
          </c:spPr>
          <c:cat>
            <c:multiLvlStrRef>
              <c:f>'Pivot Table1'!$K$7:$K$38</c:f>
              <c:multiLvlStrCache>
                <c:ptCount val="31"/>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lvl>
                <c:lvl>
                  <c:pt idx="0">
                    <c:v>Aug</c:v>
                  </c:pt>
                </c:lvl>
              </c:multiLvlStrCache>
            </c:multiLvlStrRef>
          </c:cat>
          <c:val>
            <c:numRef>
              <c:f>'Pivot Table1'!$L$7:$L$38</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4-0D6F-4949-A88B-9E92470CB963}"/>
            </c:ext>
          </c:extLst>
        </c:ser>
        <c:dLbls>
          <c:showLegendKey val="0"/>
          <c:showVal val="0"/>
          <c:showCatName val="0"/>
          <c:showSerName val="0"/>
          <c:showPercent val="0"/>
          <c:showBubbleSize val="0"/>
        </c:dLbls>
        <c:axId val="980005647"/>
        <c:axId val="980006127"/>
      </c:areaChart>
      <c:catAx>
        <c:axId val="980005647"/>
        <c:scaling>
          <c:orientation val="minMax"/>
        </c:scaling>
        <c:delete val="1"/>
        <c:axPos val="b"/>
        <c:numFmt formatCode="General" sourceLinked="1"/>
        <c:majorTickMark val="out"/>
        <c:minorTickMark val="none"/>
        <c:tickLblPos val="nextTo"/>
        <c:crossAx val="980006127"/>
        <c:crosses val="autoZero"/>
        <c:auto val="1"/>
        <c:lblAlgn val="ctr"/>
        <c:lblOffset val="100"/>
        <c:noMultiLvlLbl val="0"/>
      </c:catAx>
      <c:valAx>
        <c:axId val="980006127"/>
        <c:scaling>
          <c:orientation val="minMax"/>
        </c:scaling>
        <c:delete val="1"/>
        <c:axPos val="l"/>
        <c:numFmt formatCode="0.00" sourceLinked="1"/>
        <c:majorTickMark val="none"/>
        <c:minorTickMark val="none"/>
        <c:tickLblPos val="nextTo"/>
        <c:crossAx val="9800056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Table1!PivotTable8</c:name>
    <c:fmtId val="2"/>
  </c:pivotSource>
  <c:chart>
    <c:autoTitleDeleted val="0"/>
    <c:pivotFmts>
      <c:pivotFmt>
        <c:idx val="0"/>
        <c:spPr>
          <a:solidFill>
            <a:srgbClr val="002060"/>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dLbl>
          <c:idx val="0"/>
          <c:numFmt formatCode="General" sourceLinked="0"/>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615953440602534"/>
                  <c:h val="0.26258436445444322"/>
                </c:manualLayout>
              </c15:layout>
              <c15:showDataLabelsRange val="1"/>
            </c:ext>
          </c:extLst>
        </c:dLbl>
      </c:pivotFmt>
      <c:pivotFmt>
        <c:idx val="3"/>
        <c:spPr>
          <a:solidFill>
            <a:srgbClr val="002060"/>
          </a:solidFill>
          <a:ln cmpd="tri">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257399-4CAF-4853-9F10-0A37E7DA99FE}" type="CELLRANGE">
                  <a:rPr lang="en-US"/>
                  <a:pPr>
                    <a:defRPr/>
                  </a:pPr>
                  <a:t>[CELLRANGE]</a:t>
                </a:fld>
                <a:endParaRPr lang="en-IN"/>
              </a:p>
            </c:rich>
          </c:tx>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9.4614616834867452E-2"/>
          <c:y val="9.0800386793756044E-2"/>
          <c:w val="0.90538514207463194"/>
          <c:h val="0.89814814814814814"/>
        </c:manualLayout>
      </c:layout>
      <c:barChart>
        <c:barDir val="bar"/>
        <c:grouping val="clustered"/>
        <c:varyColors val="0"/>
        <c:ser>
          <c:idx val="0"/>
          <c:order val="0"/>
          <c:tx>
            <c:strRef>
              <c:f>'Pivot Table1'!$B$43</c:f>
              <c:strCache>
                <c:ptCount val="1"/>
                <c:pt idx="0">
                  <c:v>Count of Patient Admission Flag</c:v>
                </c:pt>
              </c:strCache>
            </c:strRef>
          </c:tx>
          <c:spPr>
            <a:solidFill>
              <a:srgbClr val="002060"/>
            </a:solidFill>
            <a:ln>
              <a:noFill/>
            </a:ln>
            <a:effectLst/>
          </c:spPr>
          <c:invertIfNegative val="0"/>
          <c:dPt>
            <c:idx val="1"/>
            <c:invertIfNegative val="0"/>
            <c:bubble3D val="0"/>
            <c:spPr>
              <a:solidFill>
                <a:srgbClr val="002060"/>
              </a:solidFill>
              <a:ln cmpd="tri">
                <a:noFill/>
              </a:ln>
              <a:effectLst/>
            </c:spPr>
          </c:dPt>
          <c:dLbls>
            <c:dLbl>
              <c:idx val="0"/>
              <c:numFmt formatCode="General" sourceLinked="0"/>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615953440602534"/>
                      <c:h val="0.26258436445444322"/>
                    </c:manualLayout>
                  </c15:layout>
                  <c15:showDataLabelsRange val="1"/>
                </c:ext>
              </c:extLst>
            </c:dLbl>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Table1'!$A$44:$A$46</c:f>
              <c:strCache>
                <c:ptCount val="2"/>
                <c:pt idx="0">
                  <c:v>Admitted</c:v>
                </c:pt>
                <c:pt idx="1">
                  <c:v>Not admitted</c:v>
                </c:pt>
              </c:strCache>
            </c:strRef>
          </c:cat>
          <c:val>
            <c:numRef>
              <c:f>'Pivot Table1'!$B$44:$B$46</c:f>
              <c:numCache>
                <c:formatCode>0.00</c:formatCode>
                <c:ptCount val="2"/>
                <c:pt idx="0">
                  <c:v>234</c:v>
                </c:pt>
                <c:pt idx="1">
                  <c:v>260</c:v>
                </c:pt>
              </c:numCache>
            </c:numRef>
          </c:val>
          <c:extLst>
            <c:ext xmlns:c16="http://schemas.microsoft.com/office/drawing/2014/chart" uri="{C3380CC4-5D6E-409C-BE32-E72D297353CC}">
              <c16:uniqueId val="{0000000D-3491-4830-88B1-C5673C72DF2A}"/>
            </c:ext>
          </c:extLst>
        </c:ser>
        <c:ser>
          <c:idx val="1"/>
          <c:order val="1"/>
          <c:tx>
            <c:strRef>
              <c:f>'Pivot Table1'!$C$43</c:f>
              <c:strCache>
                <c:ptCount val="1"/>
                <c:pt idx="0">
                  <c:v>Count of Patient Admission Flag2</c:v>
                </c:pt>
              </c:strCache>
            </c:strRef>
          </c:tx>
          <c:spPr>
            <a:solidFill>
              <a:schemeClr val="accent2"/>
            </a:solidFill>
            <a:ln>
              <a:noFill/>
            </a:ln>
            <a:effectLst/>
          </c:spPr>
          <c:invertIfNegative val="0"/>
          <c:cat>
            <c:strRef>
              <c:f>'Pivot Table1'!$A$44:$A$46</c:f>
              <c:strCache>
                <c:ptCount val="2"/>
                <c:pt idx="0">
                  <c:v>Admitted</c:v>
                </c:pt>
                <c:pt idx="1">
                  <c:v>Not admitted</c:v>
                </c:pt>
              </c:strCache>
            </c:strRef>
          </c:cat>
          <c:val>
            <c:numRef>
              <c:f>'Pivot Table1'!$C$44:$C$46</c:f>
              <c:numCache>
                <c:formatCode>0.00%</c:formatCode>
                <c:ptCount val="2"/>
                <c:pt idx="0">
                  <c:v>0.47368421052631576</c:v>
                </c:pt>
                <c:pt idx="1">
                  <c:v>0.52631578947368418</c:v>
                </c:pt>
              </c:numCache>
            </c:numRef>
          </c:val>
          <c:extLst>
            <c:ext xmlns:c16="http://schemas.microsoft.com/office/drawing/2014/chart" uri="{C3380CC4-5D6E-409C-BE32-E72D297353CC}">
              <c16:uniqueId val="{0000000E-3491-4830-88B1-C5673C72DF2A}"/>
            </c:ext>
          </c:extLst>
        </c:ser>
        <c:dLbls>
          <c:showLegendKey val="0"/>
          <c:showVal val="0"/>
          <c:showCatName val="0"/>
          <c:showSerName val="0"/>
          <c:showPercent val="0"/>
          <c:showBubbleSize val="0"/>
        </c:dLbls>
        <c:gapWidth val="92"/>
        <c:axId val="1290007887"/>
        <c:axId val="1290008847"/>
      </c:barChart>
      <c:catAx>
        <c:axId val="1290007887"/>
        <c:scaling>
          <c:orientation val="minMax"/>
        </c:scaling>
        <c:delete val="1"/>
        <c:axPos val="l"/>
        <c:numFmt formatCode="General" sourceLinked="1"/>
        <c:majorTickMark val="none"/>
        <c:minorTickMark val="none"/>
        <c:tickLblPos val="nextTo"/>
        <c:crossAx val="1290008847"/>
        <c:crosses val="autoZero"/>
        <c:auto val="1"/>
        <c:lblAlgn val="ctr"/>
        <c:lblOffset val="100"/>
        <c:noMultiLvlLbl val="0"/>
      </c:catAx>
      <c:valAx>
        <c:axId val="1290008847"/>
        <c:scaling>
          <c:orientation val="minMax"/>
        </c:scaling>
        <c:delete val="1"/>
        <c:axPos val="b"/>
        <c:numFmt formatCode="0.00" sourceLinked="1"/>
        <c:majorTickMark val="none"/>
        <c:minorTickMark val="none"/>
        <c:tickLblPos val="nextTo"/>
        <c:crossAx val="1290007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Table1'!$B$53</c:f>
              <c:strCache>
                <c:ptCount val="1"/>
                <c:pt idx="0">
                  <c:v>Total</c:v>
                </c:pt>
              </c:strCache>
            </c:strRef>
          </c:tx>
          <c:spPr>
            <a:solidFill>
              <a:schemeClr val="accent1"/>
            </a:solidFill>
            <a:ln>
              <a:noFill/>
            </a:ln>
            <a:effectLst/>
          </c:spPr>
          <c:invertIfNegative val="0"/>
          <c:cat>
            <c:strRef>
              <c:f>'Pivot Table1'!$A$54:$A$62</c:f>
              <c:strCache>
                <c:ptCount val="8"/>
                <c:pt idx="0">
                  <c:v>0-9</c:v>
                </c:pt>
                <c:pt idx="1">
                  <c:v>10-19</c:v>
                </c:pt>
                <c:pt idx="2">
                  <c:v>20-29</c:v>
                </c:pt>
                <c:pt idx="3">
                  <c:v>30-39</c:v>
                </c:pt>
                <c:pt idx="4">
                  <c:v>40-49</c:v>
                </c:pt>
                <c:pt idx="5">
                  <c:v>50-59</c:v>
                </c:pt>
                <c:pt idx="6">
                  <c:v>60-69</c:v>
                </c:pt>
                <c:pt idx="7">
                  <c:v>70-79</c:v>
                </c:pt>
              </c:strCache>
            </c:strRef>
          </c:cat>
          <c:val>
            <c:numRef>
              <c:f>'Pivot Table1'!$B$54:$B$62</c:f>
              <c:numCache>
                <c:formatCode>0.00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6-CB04-4367-840A-035BA3DC39A9}"/>
            </c:ext>
          </c:extLst>
        </c:ser>
        <c:dLbls>
          <c:showLegendKey val="0"/>
          <c:showVal val="0"/>
          <c:showCatName val="0"/>
          <c:showSerName val="0"/>
          <c:showPercent val="0"/>
          <c:showBubbleSize val="0"/>
        </c:dLbls>
        <c:gapWidth val="219"/>
        <c:overlap val="-27"/>
        <c:axId val="1587021327"/>
        <c:axId val="1450525727"/>
      </c:barChart>
      <c:catAx>
        <c:axId val="158702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25727"/>
        <c:crosses val="autoZero"/>
        <c:auto val="1"/>
        <c:lblAlgn val="ctr"/>
        <c:lblOffset val="100"/>
        <c:noMultiLvlLbl val="0"/>
      </c:catAx>
      <c:valAx>
        <c:axId val="1450525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02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Table1!PivotTable10</c:name>
    <c:fmtId val="8"/>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5323383084577115"/>
          <c:y val="0.18077405159519896"/>
          <c:w val="0.64514122301876442"/>
          <c:h val="0.81427557819008889"/>
        </c:manualLayout>
      </c:layout>
      <c:pieChart>
        <c:varyColors val="1"/>
        <c:ser>
          <c:idx val="0"/>
          <c:order val="0"/>
          <c:tx>
            <c:strRef>
              <c:f>'Pivot Table1'!$B$71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Table1'!$A$72:$A$74</c:f>
              <c:strCache>
                <c:ptCount val="2"/>
                <c:pt idx="0">
                  <c:v>Delay</c:v>
                </c:pt>
                <c:pt idx="1">
                  <c:v>Ontime</c:v>
                </c:pt>
              </c:strCache>
            </c:strRef>
          </c:cat>
          <c:val>
            <c:numRef>
              <c:f>'Pivot Table1'!$B$72:$B$74</c:f>
              <c:numCache>
                <c:formatCode>0.00</c:formatCode>
                <c:ptCount val="2"/>
                <c:pt idx="0">
                  <c:v>307</c:v>
                </c:pt>
                <c:pt idx="1">
                  <c:v>187</c:v>
                </c:pt>
              </c:numCache>
            </c:numRef>
          </c:val>
          <c:extLst>
            <c:ext xmlns:c16="http://schemas.microsoft.com/office/drawing/2014/chart" uri="{C3380CC4-5D6E-409C-BE32-E72D297353CC}">
              <c16:uniqueId val="{00000006-EBB1-47F4-88D2-9607E11A37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2464958671210875"/>
          <c:y val="3.7661775794509199E-3"/>
          <c:w val="0.45238206396766778"/>
          <c:h val="0.1436922582479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Table1!PivotTable11</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Table1'!$B$78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Table1'!$A$79:$A$81</c:f>
              <c:strCache>
                <c:ptCount val="2"/>
                <c:pt idx="0">
                  <c:v>Female</c:v>
                </c:pt>
                <c:pt idx="1">
                  <c:v>Male</c:v>
                </c:pt>
              </c:strCache>
            </c:strRef>
          </c:cat>
          <c:val>
            <c:numRef>
              <c:f>'Pivot Table1'!$B$79:$B$81</c:f>
              <c:numCache>
                <c:formatCode>0.00</c:formatCode>
                <c:ptCount val="2"/>
                <c:pt idx="0">
                  <c:v>241</c:v>
                </c:pt>
                <c:pt idx="1">
                  <c:v>253</c:v>
                </c:pt>
              </c:numCache>
            </c:numRef>
          </c:val>
          <c:extLst>
            <c:ext xmlns:c16="http://schemas.microsoft.com/office/drawing/2014/chart" uri="{C3380CC4-5D6E-409C-BE32-E72D297353CC}">
              <c16:uniqueId val="{00000006-371A-49D2-9C9D-0C93F734139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Table1!PivotTable12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4846894138232"/>
          <c:y val="3.2407407407407406E-2"/>
          <c:w val="0.71526552930883636"/>
          <c:h val="0.8416746864975212"/>
        </c:manualLayout>
      </c:layout>
      <c:barChart>
        <c:barDir val="bar"/>
        <c:grouping val="clustered"/>
        <c:varyColors val="0"/>
        <c:ser>
          <c:idx val="0"/>
          <c:order val="0"/>
          <c:tx>
            <c:strRef>
              <c:f>'Pivot Table1'!$B$85</c:f>
              <c:strCache>
                <c:ptCount val="1"/>
                <c:pt idx="0">
                  <c:v>Total</c:v>
                </c:pt>
              </c:strCache>
            </c:strRef>
          </c:tx>
          <c:spPr>
            <a:solidFill>
              <a:schemeClr val="accent1"/>
            </a:solidFill>
            <a:ln>
              <a:noFill/>
            </a:ln>
            <a:effectLst/>
          </c:spPr>
          <c:invertIfNegative val="0"/>
          <c:cat>
            <c:strRef>
              <c:f>'Pivot Table1'!$A$86:$A$94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Table1'!$B$86:$B$94</c:f>
              <c:numCache>
                <c:formatCode>0.00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6-07E4-4C06-86BA-875E688FC10A}"/>
            </c:ext>
          </c:extLst>
        </c:ser>
        <c:dLbls>
          <c:showLegendKey val="0"/>
          <c:showVal val="0"/>
          <c:showCatName val="0"/>
          <c:showSerName val="0"/>
          <c:showPercent val="0"/>
          <c:showBubbleSize val="0"/>
        </c:dLbls>
        <c:gapWidth val="182"/>
        <c:axId val="715505775"/>
        <c:axId val="715506255"/>
      </c:barChart>
      <c:catAx>
        <c:axId val="71550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06255"/>
        <c:crosses val="autoZero"/>
        <c:auto val="1"/>
        <c:lblAlgn val="ctr"/>
        <c:lblOffset val="100"/>
        <c:noMultiLvlLbl val="0"/>
      </c:catAx>
      <c:valAx>
        <c:axId val="7155062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05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9.emf"/><Relationship Id="rId18" Type="http://schemas.openxmlformats.org/officeDocument/2006/relationships/image" Target="../media/image10.png"/><Relationship Id="rId3" Type="http://schemas.openxmlformats.org/officeDocument/2006/relationships/image" Target="../media/image5.svg"/><Relationship Id="rId7" Type="http://schemas.openxmlformats.org/officeDocument/2006/relationships/hyperlink" Target="#'Daily ER_patients'!A1"/><Relationship Id="rId12" Type="http://schemas.openxmlformats.org/officeDocument/2006/relationships/chart" Target="../charts/chart16.xml"/><Relationship Id="rId17" Type="http://schemas.openxmlformats.org/officeDocument/2006/relationships/chart" Target="../charts/chart20.xml"/><Relationship Id="rId2" Type="http://schemas.openxmlformats.org/officeDocument/2006/relationships/image" Target="../media/image4.png"/><Relationship Id="rId16" Type="http://schemas.openxmlformats.org/officeDocument/2006/relationships/chart" Target="../charts/chart19.xml"/><Relationship Id="rId1" Type="http://schemas.openxmlformats.org/officeDocument/2006/relationships/image" Target="../media/image3.png"/><Relationship Id="rId6" Type="http://schemas.openxmlformats.org/officeDocument/2006/relationships/image" Target="../media/image8.emf"/><Relationship Id="rId11" Type="http://schemas.openxmlformats.org/officeDocument/2006/relationships/hyperlink" Target="#'Satisfaction Trends_level'!A1"/><Relationship Id="rId5" Type="http://schemas.openxmlformats.org/officeDocument/2006/relationships/image" Target="../media/image7.svg"/><Relationship Id="rId15" Type="http://schemas.openxmlformats.org/officeDocument/2006/relationships/chart" Target="../charts/chart18.xml"/><Relationship Id="rId10" Type="http://schemas.openxmlformats.org/officeDocument/2006/relationships/chart" Target="../charts/chart15.xml"/><Relationship Id="rId4" Type="http://schemas.openxmlformats.org/officeDocument/2006/relationships/image" Target="../media/image6.png"/><Relationship Id="rId9" Type="http://schemas.openxmlformats.org/officeDocument/2006/relationships/hyperlink" Target="#Average_wait_time!A1"/><Relationship Id="rId14" Type="http://schemas.openxmlformats.org/officeDocument/2006/relationships/chart" Target="../charts/chart1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4</xdr:col>
      <xdr:colOff>485775</xdr:colOff>
      <xdr:row>366</xdr:row>
      <xdr:rowOff>114300</xdr:rowOff>
    </xdr:from>
    <xdr:to>
      <xdr:col>11</xdr:col>
      <xdr:colOff>123825</xdr:colOff>
      <xdr:row>381</xdr:row>
      <xdr:rowOff>95250</xdr:rowOff>
    </xdr:to>
    <xdr:graphicFrame macro="">
      <xdr:nvGraphicFramePr>
        <xdr:cNvPr id="4" name="Chart 3">
          <a:extLst>
            <a:ext uri="{FF2B5EF4-FFF2-40B4-BE49-F238E27FC236}">
              <a16:creationId xmlns:a16="http://schemas.microsoft.com/office/drawing/2014/main" id="{0B171B05-E0D1-5DD0-76F1-7E61CCF77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412750</xdr:colOff>
      <xdr:row>398</xdr:row>
      <xdr:rowOff>44450</xdr:rowOff>
    </xdr:from>
    <xdr:to>
      <xdr:col>13</xdr:col>
      <xdr:colOff>323850</xdr:colOff>
      <xdr:row>404</xdr:row>
      <xdr:rowOff>19050</xdr:rowOff>
    </xdr:to>
    <xdr:graphicFrame macro="">
      <xdr:nvGraphicFramePr>
        <xdr:cNvPr id="5" name="Chart 4">
          <a:extLst>
            <a:ext uri="{FF2B5EF4-FFF2-40B4-BE49-F238E27FC236}">
              <a16:creationId xmlns:a16="http://schemas.microsoft.com/office/drawing/2014/main" id="{3C65A8E2-D65F-479B-8E11-DD602958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206375</xdr:colOff>
      <xdr:row>49</xdr:row>
      <xdr:rowOff>53975</xdr:rowOff>
    </xdr:from>
    <xdr:to>
      <xdr:col>11</xdr:col>
      <xdr:colOff>66675</xdr:colOff>
      <xdr:row>64</xdr:row>
      <xdr:rowOff>34925</xdr:rowOff>
    </xdr:to>
    <xdr:graphicFrame macro="">
      <xdr:nvGraphicFramePr>
        <xdr:cNvPr id="6" name="Chart 5">
          <a:extLst>
            <a:ext uri="{FF2B5EF4-FFF2-40B4-BE49-F238E27FC236}">
              <a16:creationId xmlns:a16="http://schemas.microsoft.com/office/drawing/2014/main" id="{2C97526C-0993-372E-226C-D21BCF704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596900</xdr:colOff>
      <xdr:row>347</xdr:row>
      <xdr:rowOff>19050</xdr:rowOff>
    </xdr:from>
    <xdr:to>
      <xdr:col>17</xdr:col>
      <xdr:colOff>381000</xdr:colOff>
      <xdr:row>351</xdr:row>
      <xdr:rowOff>73024</xdr:rowOff>
    </xdr:to>
    <xdr:graphicFrame macro="">
      <xdr:nvGraphicFramePr>
        <xdr:cNvPr id="8" name="Chart 7">
          <a:extLst>
            <a:ext uri="{FF2B5EF4-FFF2-40B4-BE49-F238E27FC236}">
              <a16:creationId xmlns:a16="http://schemas.microsoft.com/office/drawing/2014/main" id="{3D6FDACF-9CE8-D2D8-1B4D-DAFEAED5C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958850</xdr:colOff>
      <xdr:row>47</xdr:row>
      <xdr:rowOff>152400</xdr:rowOff>
    </xdr:from>
    <xdr:to>
      <xdr:col>4</xdr:col>
      <xdr:colOff>514350</xdr:colOff>
      <xdr:row>49</xdr:row>
      <xdr:rowOff>152400</xdr:rowOff>
    </xdr:to>
    <xdr:graphicFrame macro="">
      <xdr:nvGraphicFramePr>
        <xdr:cNvPr id="3" name="Chart 2">
          <a:extLst>
            <a:ext uri="{FF2B5EF4-FFF2-40B4-BE49-F238E27FC236}">
              <a16:creationId xmlns:a16="http://schemas.microsoft.com/office/drawing/2014/main" id="{8D4CB01E-DA8C-1667-43B1-51ADFDFE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196850</xdr:colOff>
      <xdr:row>69</xdr:row>
      <xdr:rowOff>136525</xdr:rowOff>
    </xdr:from>
    <xdr:to>
      <xdr:col>11</xdr:col>
      <xdr:colOff>762000</xdr:colOff>
      <xdr:row>84</xdr:row>
      <xdr:rowOff>117475</xdr:rowOff>
    </xdr:to>
    <xdr:graphicFrame macro="">
      <xdr:nvGraphicFramePr>
        <xdr:cNvPr id="9" name="Chart 8">
          <a:extLst>
            <a:ext uri="{FF2B5EF4-FFF2-40B4-BE49-F238E27FC236}">
              <a16:creationId xmlns:a16="http://schemas.microsoft.com/office/drawing/2014/main" id="{18F2782E-14C1-A8E0-18EA-E84D2E5CA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977900</xdr:colOff>
      <xdr:row>71</xdr:row>
      <xdr:rowOff>28575</xdr:rowOff>
    </xdr:from>
    <xdr:to>
      <xdr:col>7</xdr:col>
      <xdr:colOff>82550</xdr:colOff>
      <xdr:row>82</xdr:row>
      <xdr:rowOff>25400</xdr:rowOff>
    </xdr:to>
    <xdr:graphicFrame macro="">
      <xdr:nvGraphicFramePr>
        <xdr:cNvPr id="10" name="Chart 9">
          <a:extLst>
            <a:ext uri="{FF2B5EF4-FFF2-40B4-BE49-F238E27FC236}">
              <a16:creationId xmlns:a16="http://schemas.microsoft.com/office/drawing/2014/main" id="{815BEB86-8344-1FCD-2640-A1EFF76AA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222249</xdr:colOff>
      <xdr:row>70</xdr:row>
      <xdr:rowOff>44449</xdr:rowOff>
    </xdr:from>
    <xdr:to>
      <xdr:col>4</xdr:col>
      <xdr:colOff>593724</xdr:colOff>
      <xdr:row>83</xdr:row>
      <xdr:rowOff>66674</xdr:rowOff>
    </xdr:to>
    <xdr:graphicFrame macro="">
      <xdr:nvGraphicFramePr>
        <xdr:cNvPr id="11" name="Chart 10">
          <a:extLst>
            <a:ext uri="{FF2B5EF4-FFF2-40B4-BE49-F238E27FC236}">
              <a16:creationId xmlns:a16="http://schemas.microsoft.com/office/drawing/2014/main" id="{FB9089C1-7F1F-D7B3-D0F3-75FF38464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295275</xdr:colOff>
      <xdr:row>84</xdr:row>
      <xdr:rowOff>136525</xdr:rowOff>
    </xdr:from>
    <xdr:to>
      <xdr:col>11</xdr:col>
      <xdr:colOff>860425</xdr:colOff>
      <xdr:row>99</xdr:row>
      <xdr:rowOff>117475</xdr:rowOff>
    </xdr:to>
    <xdr:graphicFrame macro="">
      <xdr:nvGraphicFramePr>
        <xdr:cNvPr id="12" name="Chart 11">
          <a:extLst>
            <a:ext uri="{FF2B5EF4-FFF2-40B4-BE49-F238E27FC236}">
              <a16:creationId xmlns:a16="http://schemas.microsoft.com/office/drawing/2014/main" id="{438AF6EF-51DA-94A9-CA61-BA54566AD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990600</xdr:colOff>
      <xdr:row>97</xdr:row>
      <xdr:rowOff>57151</xdr:rowOff>
    </xdr:from>
    <xdr:to>
      <xdr:col>3</xdr:col>
      <xdr:colOff>476250</xdr:colOff>
      <xdr:row>102</xdr:row>
      <xdr:rowOff>50801</xdr:rowOff>
    </xdr:to>
    <mc:AlternateContent xmlns:mc="http://schemas.openxmlformats.org/markup-compatibility/2006">
      <mc:Choice xmlns:a14="http://schemas.microsoft.com/office/drawing/2010/main" Requires="a14">
        <xdr:graphicFrame macro="">
          <xdr:nvGraphicFramePr>
            <xdr:cNvPr id="13" name="Date (Year)">
              <a:extLst>
                <a:ext uri="{FF2B5EF4-FFF2-40B4-BE49-F238E27FC236}">
                  <a16:creationId xmlns:a16="http://schemas.microsoft.com/office/drawing/2014/main" id="{1E460A4C-C0EF-D777-DDF5-A089A40812E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19450" y="179197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50800</xdr:colOff>
      <xdr:row>16</xdr:row>
      <xdr:rowOff>12700</xdr:rowOff>
    </xdr:to>
    <xdr:graphicFrame macro="">
      <xdr:nvGraphicFramePr>
        <xdr:cNvPr id="2" name="Chart 1">
          <a:extLst>
            <a:ext uri="{FF2B5EF4-FFF2-40B4-BE49-F238E27FC236}">
              <a16:creationId xmlns:a16="http://schemas.microsoft.com/office/drawing/2014/main" id="{206CB7D5-C292-492B-8B29-1BB7AB3D4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57150</xdr:rowOff>
    </xdr:from>
    <xdr:to>
      <xdr:col>13</xdr:col>
      <xdr:colOff>31750</xdr:colOff>
      <xdr:row>63</xdr:row>
      <xdr:rowOff>146050</xdr:rowOff>
    </xdr:to>
    <xdr:graphicFrame macro="">
      <xdr:nvGraphicFramePr>
        <xdr:cNvPr id="4" name="Chart 3">
          <a:extLst>
            <a:ext uri="{FF2B5EF4-FFF2-40B4-BE49-F238E27FC236}">
              <a16:creationId xmlns:a16="http://schemas.microsoft.com/office/drawing/2014/main" id="{AD5B1C16-250B-4505-BD73-77FEAFCAD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0.00414</cdr:x>
      <cdr:y>0.00429</cdr:y>
    </cdr:from>
    <cdr:to>
      <cdr:x>0.04834</cdr:x>
      <cdr:y>0.14163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F42FFB6-AC33-0FAD-0B71-2BE9191CAB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8100" y="12700"/>
          <a:ext cx="406400" cy="4064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0.00239</cdr:x>
      <cdr:y>0.08955</cdr:y>
    </cdr:from>
    <cdr:to>
      <cdr:x>0.05347</cdr:x>
      <cdr:y>0.20896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D5F59D-959B-6BB4-BAAE-EE9C643E80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 y="304800"/>
          <a:ext cx="406411" cy="40640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31750</xdr:colOff>
      <xdr:row>18</xdr:row>
      <xdr:rowOff>88900</xdr:rowOff>
    </xdr:to>
    <xdr:graphicFrame macro="">
      <xdr:nvGraphicFramePr>
        <xdr:cNvPr id="3" name="Chart 2">
          <a:extLst>
            <a:ext uri="{FF2B5EF4-FFF2-40B4-BE49-F238E27FC236}">
              <a16:creationId xmlns:a16="http://schemas.microsoft.com/office/drawing/2014/main" id="{062145D8-B947-4C16-B45E-E44478FC3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0.00638</cdr:x>
      <cdr:y>0.0709</cdr:y>
    </cdr:from>
    <cdr:to>
      <cdr:x>0.05746</cdr:x>
      <cdr:y>0.1903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D5F59D-959B-6BB4-BAAE-EE9C643E80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763" y="241316"/>
          <a:ext cx="406420" cy="40639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19050</xdr:rowOff>
    </xdr:from>
    <xdr:to>
      <xdr:col>15</xdr:col>
      <xdr:colOff>342900</xdr:colOff>
      <xdr:row>18</xdr:row>
      <xdr:rowOff>25400</xdr:rowOff>
    </xdr:to>
    <xdr:graphicFrame macro="">
      <xdr:nvGraphicFramePr>
        <xdr:cNvPr id="2" name="Chart 1">
          <a:extLst>
            <a:ext uri="{FF2B5EF4-FFF2-40B4-BE49-F238E27FC236}">
              <a16:creationId xmlns:a16="http://schemas.microsoft.com/office/drawing/2014/main" id="{579AABAE-8D69-4F49-A38A-0494B8C35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0.0668</cdr:y>
    </cdr:from>
    <cdr:to>
      <cdr:x>0.04322</cdr:x>
      <cdr:y>0.19636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D5F59D-959B-6BB4-BAAE-EE9C643E80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209550"/>
          <a:ext cx="406411" cy="406402"/>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absolute">
    <xdr:from>
      <xdr:col>1</xdr:col>
      <xdr:colOff>201085</xdr:colOff>
      <xdr:row>7</xdr:row>
      <xdr:rowOff>179918</xdr:rowOff>
    </xdr:from>
    <xdr:to>
      <xdr:col>7</xdr:col>
      <xdr:colOff>492125</xdr:colOff>
      <xdr:row>10</xdr:row>
      <xdr:rowOff>63501</xdr:rowOff>
    </xdr:to>
    <xdr:sp macro="" textlink="">
      <xdr:nvSpPr>
        <xdr:cNvPr id="2" name="Rectangle: Rounded Corners 1">
          <a:extLst>
            <a:ext uri="{FF2B5EF4-FFF2-40B4-BE49-F238E27FC236}">
              <a16:creationId xmlns:a16="http://schemas.microsoft.com/office/drawing/2014/main" id="{52D05FCA-B382-820E-EFB6-82544D873DBA}"/>
            </a:ext>
          </a:extLst>
        </xdr:cNvPr>
        <xdr:cNvSpPr/>
      </xdr:nvSpPr>
      <xdr:spPr>
        <a:xfrm>
          <a:off x="809627" y="1476376"/>
          <a:ext cx="4016373" cy="439208"/>
        </a:xfrm>
        <a:prstGeom prst="roundRect">
          <a:avLst>
            <a:gd name="adj" fmla="val 702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31751</xdr:colOff>
      <xdr:row>2</xdr:row>
      <xdr:rowOff>116415</xdr:rowOff>
    </xdr:from>
    <xdr:to>
      <xdr:col>1</xdr:col>
      <xdr:colOff>148166</xdr:colOff>
      <xdr:row>16</xdr:row>
      <xdr:rowOff>74082</xdr:rowOff>
    </xdr:to>
    <xdr:sp macro="" textlink="">
      <xdr:nvSpPr>
        <xdr:cNvPr id="4" name="Rectangle: Rounded Corners 3">
          <a:extLst>
            <a:ext uri="{FF2B5EF4-FFF2-40B4-BE49-F238E27FC236}">
              <a16:creationId xmlns:a16="http://schemas.microsoft.com/office/drawing/2014/main" id="{D1254579-02EB-C699-1D89-180A7BDEB81D}"/>
            </a:ext>
          </a:extLst>
        </xdr:cNvPr>
        <xdr:cNvSpPr/>
      </xdr:nvSpPr>
      <xdr:spPr>
        <a:xfrm>
          <a:off x="31751" y="486832"/>
          <a:ext cx="724957" cy="2550583"/>
        </a:xfrm>
        <a:prstGeom prst="roundRect">
          <a:avLst>
            <a:gd name="adj" fmla="val 1186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560918</xdr:colOff>
      <xdr:row>7</xdr:row>
      <xdr:rowOff>179918</xdr:rowOff>
    </xdr:from>
    <xdr:to>
      <xdr:col>12</xdr:col>
      <xdr:colOff>275167</xdr:colOff>
      <xdr:row>16</xdr:row>
      <xdr:rowOff>68792</xdr:rowOff>
    </xdr:to>
    <xdr:sp macro="" textlink="">
      <xdr:nvSpPr>
        <xdr:cNvPr id="5" name="Rectangle: Rounded Corners 4">
          <a:extLst>
            <a:ext uri="{FF2B5EF4-FFF2-40B4-BE49-F238E27FC236}">
              <a16:creationId xmlns:a16="http://schemas.microsoft.com/office/drawing/2014/main" id="{DF78EF36-4795-201B-5963-8738EE4599C3}"/>
            </a:ext>
          </a:extLst>
        </xdr:cNvPr>
        <xdr:cNvSpPr/>
      </xdr:nvSpPr>
      <xdr:spPr>
        <a:xfrm>
          <a:off x="4894793" y="1476376"/>
          <a:ext cx="2846916" cy="1555749"/>
        </a:xfrm>
        <a:prstGeom prst="roundRect">
          <a:avLst>
            <a:gd name="adj" fmla="val 5409"/>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571500</xdr:colOff>
      <xdr:row>0</xdr:row>
      <xdr:rowOff>21167</xdr:rowOff>
    </xdr:from>
    <xdr:to>
      <xdr:col>10</xdr:col>
      <xdr:colOff>169332</xdr:colOff>
      <xdr:row>7</xdr:row>
      <xdr:rowOff>158750</xdr:rowOff>
    </xdr:to>
    <xdr:sp macro="" textlink="">
      <xdr:nvSpPr>
        <xdr:cNvPr id="6" name="Rectangle: Rounded Corners 5">
          <a:extLst>
            <a:ext uri="{FF2B5EF4-FFF2-40B4-BE49-F238E27FC236}">
              <a16:creationId xmlns:a16="http://schemas.microsoft.com/office/drawing/2014/main" id="{BAF70294-1A00-D997-D943-EF0A634A422A}"/>
            </a:ext>
          </a:extLst>
        </xdr:cNvPr>
        <xdr:cNvSpPr/>
      </xdr:nvSpPr>
      <xdr:spPr>
        <a:xfrm>
          <a:off x="4905375" y="21167"/>
          <a:ext cx="1423457" cy="1434041"/>
        </a:xfrm>
        <a:prstGeom prst="roundRect">
          <a:avLst>
            <a:gd name="adj" fmla="val 3559"/>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291043</xdr:colOff>
      <xdr:row>0</xdr:row>
      <xdr:rowOff>26460</xdr:rowOff>
    </xdr:from>
    <xdr:to>
      <xdr:col>7</xdr:col>
      <xdr:colOff>545042</xdr:colOff>
      <xdr:row>2</xdr:row>
      <xdr:rowOff>111124</xdr:rowOff>
    </xdr:to>
    <xdr:sp macro="" textlink="">
      <xdr:nvSpPr>
        <xdr:cNvPr id="7" name="Rectangle: Rounded Corners 6">
          <a:extLst>
            <a:ext uri="{FF2B5EF4-FFF2-40B4-BE49-F238E27FC236}">
              <a16:creationId xmlns:a16="http://schemas.microsoft.com/office/drawing/2014/main" id="{8C65B1BD-3B41-F9FC-2435-0EAC1140D166}"/>
            </a:ext>
          </a:extLst>
        </xdr:cNvPr>
        <xdr:cNvSpPr/>
      </xdr:nvSpPr>
      <xdr:spPr>
        <a:xfrm>
          <a:off x="3926418" y="26460"/>
          <a:ext cx="952499" cy="455081"/>
        </a:xfrm>
        <a:prstGeom prst="roundRect">
          <a:avLst>
            <a:gd name="adj" fmla="val 702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206374</xdr:colOff>
      <xdr:row>2</xdr:row>
      <xdr:rowOff>179916</xdr:rowOff>
    </xdr:from>
    <xdr:to>
      <xdr:col>3</xdr:col>
      <xdr:colOff>280458</xdr:colOff>
      <xdr:row>7</xdr:row>
      <xdr:rowOff>132291</xdr:rowOff>
    </xdr:to>
    <xdr:sp macro="" textlink="">
      <xdr:nvSpPr>
        <xdr:cNvPr id="9" name="Rectangle: Rounded Corners 8">
          <a:extLst>
            <a:ext uri="{FF2B5EF4-FFF2-40B4-BE49-F238E27FC236}">
              <a16:creationId xmlns:a16="http://schemas.microsoft.com/office/drawing/2014/main" id="{F4B2B1B2-743A-9B74-6B7C-BD25F8AEF573}"/>
            </a:ext>
          </a:extLst>
        </xdr:cNvPr>
        <xdr:cNvSpPr/>
      </xdr:nvSpPr>
      <xdr:spPr>
        <a:xfrm>
          <a:off x="814916" y="550333"/>
          <a:ext cx="1291167" cy="878416"/>
        </a:xfrm>
        <a:prstGeom prst="roundRect">
          <a:avLst>
            <a:gd name="adj" fmla="val 0"/>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328082</xdr:colOff>
      <xdr:row>2</xdr:row>
      <xdr:rowOff>174625</xdr:rowOff>
    </xdr:from>
    <xdr:to>
      <xdr:col>5</xdr:col>
      <xdr:colOff>418041</xdr:colOff>
      <xdr:row>7</xdr:row>
      <xdr:rowOff>127000</xdr:rowOff>
    </xdr:to>
    <xdr:sp macro="" textlink="">
      <xdr:nvSpPr>
        <xdr:cNvPr id="10" name="Rectangle: Rounded Corners 9">
          <a:extLst>
            <a:ext uri="{FF2B5EF4-FFF2-40B4-BE49-F238E27FC236}">
              <a16:creationId xmlns:a16="http://schemas.microsoft.com/office/drawing/2014/main" id="{E09A7E73-E669-ACA2-7A74-6C1A337AB445}"/>
            </a:ext>
          </a:extLst>
        </xdr:cNvPr>
        <xdr:cNvSpPr/>
      </xdr:nvSpPr>
      <xdr:spPr>
        <a:xfrm>
          <a:off x="2153707" y="545042"/>
          <a:ext cx="1291167" cy="878416"/>
        </a:xfrm>
        <a:prstGeom prst="roundRect">
          <a:avLst>
            <a:gd name="adj" fmla="val 100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444497</xdr:colOff>
      <xdr:row>2</xdr:row>
      <xdr:rowOff>174624</xdr:rowOff>
    </xdr:from>
    <xdr:to>
      <xdr:col>7</xdr:col>
      <xdr:colOff>518580</xdr:colOff>
      <xdr:row>7</xdr:row>
      <xdr:rowOff>121707</xdr:rowOff>
    </xdr:to>
    <xdr:sp macro="" textlink="">
      <xdr:nvSpPr>
        <xdr:cNvPr id="11" name="Rectangle: Rounded Corners 10">
          <a:extLst>
            <a:ext uri="{FF2B5EF4-FFF2-40B4-BE49-F238E27FC236}">
              <a16:creationId xmlns:a16="http://schemas.microsoft.com/office/drawing/2014/main" id="{C848FE99-9F61-B7F1-F1A9-0CE3212B2612}"/>
            </a:ext>
          </a:extLst>
        </xdr:cNvPr>
        <xdr:cNvSpPr/>
      </xdr:nvSpPr>
      <xdr:spPr>
        <a:xfrm>
          <a:off x="3471330" y="545041"/>
          <a:ext cx="1381125" cy="873124"/>
        </a:xfrm>
        <a:prstGeom prst="roundRect">
          <a:avLst>
            <a:gd name="adj" fmla="val 281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21167</xdr:colOff>
      <xdr:row>0</xdr:row>
      <xdr:rowOff>26459</xdr:rowOff>
    </xdr:from>
    <xdr:to>
      <xdr:col>6</xdr:col>
      <xdr:colOff>269874</xdr:colOff>
      <xdr:row>2</xdr:row>
      <xdr:rowOff>95250</xdr:rowOff>
    </xdr:to>
    <xdr:sp macro="" textlink="">
      <xdr:nvSpPr>
        <xdr:cNvPr id="12" name="Rectangle: Rounded Corners 11">
          <a:extLst>
            <a:ext uri="{FF2B5EF4-FFF2-40B4-BE49-F238E27FC236}">
              <a16:creationId xmlns:a16="http://schemas.microsoft.com/office/drawing/2014/main" id="{79D24848-C996-A2B8-CE70-30CC1CEA4BC5}"/>
            </a:ext>
          </a:extLst>
        </xdr:cNvPr>
        <xdr:cNvSpPr/>
      </xdr:nvSpPr>
      <xdr:spPr>
        <a:xfrm>
          <a:off x="21167" y="26459"/>
          <a:ext cx="3884082" cy="439208"/>
        </a:xfrm>
        <a:prstGeom prst="roundRect">
          <a:avLst>
            <a:gd name="adj" fmla="val 1787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201085</xdr:colOff>
      <xdr:row>10</xdr:row>
      <xdr:rowOff>105835</xdr:rowOff>
    </xdr:from>
    <xdr:to>
      <xdr:col>7</xdr:col>
      <xdr:colOff>523876</xdr:colOff>
      <xdr:row>16</xdr:row>
      <xdr:rowOff>79376</xdr:rowOff>
    </xdr:to>
    <xdr:sp macro="" textlink="">
      <xdr:nvSpPr>
        <xdr:cNvPr id="13" name="Rectangle: Rounded Corners 12">
          <a:extLst>
            <a:ext uri="{FF2B5EF4-FFF2-40B4-BE49-F238E27FC236}">
              <a16:creationId xmlns:a16="http://schemas.microsoft.com/office/drawing/2014/main" id="{603C83C6-1767-11F8-49DF-A3EBCBF939FE}"/>
            </a:ext>
          </a:extLst>
        </xdr:cNvPr>
        <xdr:cNvSpPr/>
      </xdr:nvSpPr>
      <xdr:spPr>
        <a:xfrm>
          <a:off x="809627" y="1957918"/>
          <a:ext cx="4048124" cy="1084791"/>
        </a:xfrm>
        <a:prstGeom prst="roundRect">
          <a:avLst>
            <a:gd name="adj" fmla="val 6643"/>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190500</xdr:colOff>
      <xdr:row>0</xdr:row>
      <xdr:rowOff>26459</xdr:rowOff>
    </xdr:from>
    <xdr:to>
      <xdr:col>12</xdr:col>
      <xdr:colOff>264583</xdr:colOff>
      <xdr:row>7</xdr:row>
      <xdr:rowOff>153459</xdr:rowOff>
    </xdr:to>
    <xdr:sp macro="" textlink="">
      <xdr:nvSpPr>
        <xdr:cNvPr id="14" name="Rectangle: Rounded Corners 13">
          <a:extLst>
            <a:ext uri="{FF2B5EF4-FFF2-40B4-BE49-F238E27FC236}">
              <a16:creationId xmlns:a16="http://schemas.microsoft.com/office/drawing/2014/main" id="{7F5AD0A7-3C0F-3970-F54E-5467093B4A04}"/>
            </a:ext>
          </a:extLst>
        </xdr:cNvPr>
        <xdr:cNvSpPr/>
      </xdr:nvSpPr>
      <xdr:spPr>
        <a:xfrm>
          <a:off x="6350000" y="26459"/>
          <a:ext cx="1381125" cy="1423458"/>
        </a:xfrm>
        <a:prstGeom prst="roundRect">
          <a:avLst>
            <a:gd name="adj" fmla="val 204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52913</xdr:colOff>
      <xdr:row>0</xdr:row>
      <xdr:rowOff>84667</xdr:rowOff>
    </xdr:from>
    <xdr:to>
      <xdr:col>6</xdr:col>
      <xdr:colOff>153457</xdr:colOff>
      <xdr:row>1</xdr:row>
      <xdr:rowOff>142875</xdr:rowOff>
    </xdr:to>
    <xdr:sp macro="" textlink="">
      <xdr:nvSpPr>
        <xdr:cNvPr id="20" name="TextBox 19">
          <a:extLst>
            <a:ext uri="{FF2B5EF4-FFF2-40B4-BE49-F238E27FC236}">
              <a16:creationId xmlns:a16="http://schemas.microsoft.com/office/drawing/2014/main" id="{696E8E72-9586-6003-22E9-11A91FD4E668}"/>
            </a:ext>
          </a:extLst>
        </xdr:cNvPr>
        <xdr:cNvSpPr txBox="1"/>
      </xdr:nvSpPr>
      <xdr:spPr>
        <a:xfrm>
          <a:off x="661455" y="84667"/>
          <a:ext cx="312737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300" b="1">
              <a:latin typeface="Aptos" panose="020B0004020202020204" pitchFamily="34" charset="0"/>
            </a:rPr>
            <a:t>Hospital Emergency</a:t>
          </a:r>
          <a:r>
            <a:rPr lang="en-IN" sz="1300" b="1" baseline="0">
              <a:latin typeface="Aptos" panose="020B0004020202020204" pitchFamily="34" charset="0"/>
            </a:rPr>
            <a:t> Room Dashboard</a:t>
          </a:r>
          <a:endParaRPr lang="en-IN" sz="1300" b="1">
            <a:latin typeface="Aptos" panose="020B0004020202020204" pitchFamily="34" charset="0"/>
          </a:endParaRPr>
        </a:p>
      </xdr:txBody>
    </xdr:sp>
    <xdr:clientData/>
  </xdr:twoCellAnchor>
  <xdr:twoCellAnchor editAs="oneCell">
    <xdr:from>
      <xdr:col>0</xdr:col>
      <xdr:colOff>77728</xdr:colOff>
      <xdr:row>0</xdr:row>
      <xdr:rowOff>15874</xdr:rowOff>
    </xdr:from>
    <xdr:to>
      <xdr:col>0</xdr:col>
      <xdr:colOff>591723</xdr:colOff>
      <xdr:row>2</xdr:row>
      <xdr:rowOff>137582</xdr:rowOff>
    </xdr:to>
    <xdr:pic>
      <xdr:nvPicPr>
        <xdr:cNvPr id="23" name="Picture 22">
          <a:extLst>
            <a:ext uri="{FF2B5EF4-FFF2-40B4-BE49-F238E27FC236}">
              <a16:creationId xmlns:a16="http://schemas.microsoft.com/office/drawing/2014/main" id="{94E5FF4F-459B-05CA-DBAF-B03C65E658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138" t="9147" r="20168"/>
        <a:stretch>
          <a:fillRect/>
        </a:stretch>
      </xdr:blipFill>
      <xdr:spPr>
        <a:xfrm>
          <a:off x="77728" y="15874"/>
          <a:ext cx="513995" cy="492125"/>
        </a:xfrm>
        <a:prstGeom prst="rect">
          <a:avLst/>
        </a:prstGeom>
      </xdr:spPr>
    </xdr:pic>
    <xdr:clientData/>
  </xdr:twoCellAnchor>
  <xdr:twoCellAnchor editAs="absolute">
    <xdr:from>
      <xdr:col>2</xdr:col>
      <xdr:colOff>169331</xdr:colOff>
      <xdr:row>1</xdr:row>
      <xdr:rowOff>84668</xdr:rowOff>
    </xdr:from>
    <xdr:to>
      <xdr:col>4</xdr:col>
      <xdr:colOff>222250</xdr:colOff>
      <xdr:row>2</xdr:row>
      <xdr:rowOff>105833</xdr:rowOff>
    </xdr:to>
    <xdr:sp macro="" textlink="">
      <xdr:nvSpPr>
        <xdr:cNvPr id="24" name="TextBox 23">
          <a:extLst>
            <a:ext uri="{FF2B5EF4-FFF2-40B4-BE49-F238E27FC236}">
              <a16:creationId xmlns:a16="http://schemas.microsoft.com/office/drawing/2014/main" id="{CF6031A5-6243-4BE6-DC76-59331CE8CBBB}"/>
            </a:ext>
          </a:extLst>
        </xdr:cNvPr>
        <xdr:cNvSpPr txBox="1"/>
      </xdr:nvSpPr>
      <xdr:spPr>
        <a:xfrm>
          <a:off x="1386414" y="269876"/>
          <a:ext cx="1270003" cy="206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latin typeface="Aptos" panose="020B0004020202020204" pitchFamily="34" charset="0"/>
            </a:rPr>
            <a:t>Monthly</a:t>
          </a:r>
          <a:r>
            <a:rPr lang="en-IN" sz="1100" b="1" baseline="0">
              <a:latin typeface="Aptos" panose="020B0004020202020204" pitchFamily="34" charset="0"/>
            </a:rPr>
            <a:t> Report</a:t>
          </a:r>
          <a:endParaRPr lang="en-IN" sz="1100" b="1">
            <a:latin typeface="Aptos" panose="020B0004020202020204" pitchFamily="34" charset="0"/>
          </a:endParaRPr>
        </a:p>
      </xdr:txBody>
    </xdr:sp>
    <xdr:clientData/>
  </xdr:twoCellAnchor>
  <xdr:twoCellAnchor editAs="absolute">
    <xdr:from>
      <xdr:col>1</xdr:col>
      <xdr:colOff>158748</xdr:colOff>
      <xdr:row>3</xdr:row>
      <xdr:rowOff>74083</xdr:rowOff>
    </xdr:from>
    <xdr:to>
      <xdr:col>3</xdr:col>
      <xdr:colOff>248709</xdr:colOff>
      <xdr:row>4</xdr:row>
      <xdr:rowOff>105832</xdr:rowOff>
    </xdr:to>
    <xdr:sp macro="" textlink="'Pivot Table1'!A7">
      <xdr:nvSpPr>
        <xdr:cNvPr id="25" name="TextBox 24">
          <a:extLst>
            <a:ext uri="{FF2B5EF4-FFF2-40B4-BE49-F238E27FC236}">
              <a16:creationId xmlns:a16="http://schemas.microsoft.com/office/drawing/2014/main" id="{91767F59-78A4-E25D-7E0A-406C7C89D818}"/>
            </a:ext>
          </a:extLst>
        </xdr:cNvPr>
        <xdr:cNvSpPr txBox="1"/>
      </xdr:nvSpPr>
      <xdr:spPr>
        <a:xfrm>
          <a:off x="767290" y="629708"/>
          <a:ext cx="1307044" cy="21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42CFB17-E3A5-4F57-8A96-8B34A7E04F70}" type="TxLink">
            <a:rPr lang="en-US" sz="1300" b="0" i="0" u="none" strike="noStrike">
              <a:solidFill>
                <a:srgbClr val="000000"/>
              </a:solidFill>
              <a:latin typeface="Calibri"/>
              <a:ea typeface="Calibri"/>
              <a:cs typeface="Calibri"/>
            </a:rPr>
            <a:pPr algn="ctr"/>
            <a:t>494</a:t>
          </a:fld>
          <a:endParaRPr lang="en-IN" sz="1300" b="1">
            <a:latin typeface="Aptos" panose="020B0004020202020204" pitchFamily="34" charset="0"/>
          </a:endParaRPr>
        </a:p>
      </xdr:txBody>
    </xdr:sp>
    <xdr:clientData/>
  </xdr:twoCellAnchor>
  <xdr:twoCellAnchor editAs="absolute">
    <xdr:from>
      <xdr:col>1</xdr:col>
      <xdr:colOff>206370</xdr:colOff>
      <xdr:row>4</xdr:row>
      <xdr:rowOff>132293</xdr:rowOff>
    </xdr:from>
    <xdr:to>
      <xdr:col>3</xdr:col>
      <xdr:colOff>275165</xdr:colOff>
      <xdr:row>5</xdr:row>
      <xdr:rowOff>164042</xdr:rowOff>
    </xdr:to>
    <xdr:sp macro="" textlink="">
      <xdr:nvSpPr>
        <xdr:cNvPr id="26" name="TextBox 25">
          <a:extLst>
            <a:ext uri="{FF2B5EF4-FFF2-40B4-BE49-F238E27FC236}">
              <a16:creationId xmlns:a16="http://schemas.microsoft.com/office/drawing/2014/main" id="{ADE3485A-43AB-D825-C424-318BA0BC3E18}"/>
            </a:ext>
          </a:extLst>
        </xdr:cNvPr>
        <xdr:cNvSpPr txBox="1"/>
      </xdr:nvSpPr>
      <xdr:spPr>
        <a:xfrm>
          <a:off x="814912" y="873126"/>
          <a:ext cx="1285878" cy="21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latin typeface="Aptos" panose="020B0004020202020204" pitchFamily="34" charset="0"/>
            </a:rPr>
            <a:t>No.of</a:t>
          </a:r>
          <a:r>
            <a:rPr lang="en-IN" sz="1000" b="1" baseline="0">
              <a:latin typeface="Aptos" panose="020B0004020202020204" pitchFamily="34" charset="0"/>
            </a:rPr>
            <a:t> Patients</a:t>
          </a:r>
          <a:endParaRPr lang="en-IN" sz="1000" b="1">
            <a:latin typeface="Aptos" panose="020B0004020202020204" pitchFamily="34" charset="0"/>
          </a:endParaRPr>
        </a:p>
      </xdr:txBody>
    </xdr:sp>
    <xdr:clientData/>
  </xdr:twoCellAnchor>
  <xdr:twoCellAnchor editAs="absolute">
    <xdr:from>
      <xdr:col>3</xdr:col>
      <xdr:colOff>407456</xdr:colOff>
      <xdr:row>3</xdr:row>
      <xdr:rowOff>74084</xdr:rowOff>
    </xdr:from>
    <xdr:to>
      <xdr:col>5</xdr:col>
      <xdr:colOff>513292</xdr:colOff>
      <xdr:row>4</xdr:row>
      <xdr:rowOff>105833</xdr:rowOff>
    </xdr:to>
    <xdr:sp macro="" textlink="'Pivot Table1'!A11">
      <xdr:nvSpPr>
        <xdr:cNvPr id="27" name="TextBox 26">
          <a:extLst>
            <a:ext uri="{FF2B5EF4-FFF2-40B4-BE49-F238E27FC236}">
              <a16:creationId xmlns:a16="http://schemas.microsoft.com/office/drawing/2014/main" id="{6E530678-55A3-9158-CF21-99064A64F584}"/>
            </a:ext>
          </a:extLst>
        </xdr:cNvPr>
        <xdr:cNvSpPr txBox="1"/>
      </xdr:nvSpPr>
      <xdr:spPr>
        <a:xfrm>
          <a:off x="2233081" y="629709"/>
          <a:ext cx="1307044" cy="21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A794746-5902-4D13-9D9E-08575F87A5BC}" type="TxLink">
            <a:rPr lang="en-US" sz="1300" b="0" i="0" u="none" strike="noStrike">
              <a:solidFill>
                <a:srgbClr val="000000"/>
              </a:solidFill>
              <a:latin typeface="Calibri"/>
              <a:ea typeface="Calibri"/>
              <a:cs typeface="Calibri"/>
            </a:rPr>
            <a:pPr algn="ctr"/>
            <a:t>36.39</a:t>
          </a:fld>
          <a:endParaRPr lang="en-IN" sz="1300" b="1">
            <a:latin typeface="Aptos" panose="020B0004020202020204" pitchFamily="34" charset="0"/>
          </a:endParaRPr>
        </a:p>
      </xdr:txBody>
    </xdr:sp>
    <xdr:clientData/>
  </xdr:twoCellAnchor>
  <xdr:twoCellAnchor editAs="absolute">
    <xdr:from>
      <xdr:col>3</xdr:col>
      <xdr:colOff>322788</xdr:colOff>
      <xdr:row>4</xdr:row>
      <xdr:rowOff>142878</xdr:rowOff>
    </xdr:from>
    <xdr:to>
      <xdr:col>5</xdr:col>
      <xdr:colOff>407458</xdr:colOff>
      <xdr:row>6</xdr:row>
      <xdr:rowOff>5294</xdr:rowOff>
    </xdr:to>
    <xdr:sp macro="" textlink="">
      <xdr:nvSpPr>
        <xdr:cNvPr id="28" name="TextBox 27">
          <a:extLst>
            <a:ext uri="{FF2B5EF4-FFF2-40B4-BE49-F238E27FC236}">
              <a16:creationId xmlns:a16="http://schemas.microsoft.com/office/drawing/2014/main" id="{0B8D1CFC-A9BF-93F4-BCD3-2439B305B6CF}"/>
            </a:ext>
          </a:extLst>
        </xdr:cNvPr>
        <xdr:cNvSpPr txBox="1"/>
      </xdr:nvSpPr>
      <xdr:spPr>
        <a:xfrm>
          <a:off x="2148413" y="883711"/>
          <a:ext cx="1285878"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latin typeface="Aptos" panose="020B0004020202020204" pitchFamily="34" charset="0"/>
            </a:rPr>
            <a:t>Average</a:t>
          </a:r>
          <a:r>
            <a:rPr lang="en-IN" sz="1000" b="1" baseline="0">
              <a:latin typeface="Aptos" panose="020B0004020202020204" pitchFamily="34" charset="0"/>
            </a:rPr>
            <a:t> Waittime</a:t>
          </a:r>
          <a:endParaRPr lang="en-IN" sz="1000" b="1">
            <a:latin typeface="Aptos" panose="020B0004020202020204" pitchFamily="34" charset="0"/>
          </a:endParaRPr>
        </a:p>
      </xdr:txBody>
    </xdr:sp>
    <xdr:clientData/>
  </xdr:twoCellAnchor>
  <xdr:twoCellAnchor editAs="absolute">
    <xdr:from>
      <xdr:col>5</xdr:col>
      <xdr:colOff>502706</xdr:colOff>
      <xdr:row>3</xdr:row>
      <xdr:rowOff>42332</xdr:rowOff>
    </xdr:from>
    <xdr:to>
      <xdr:col>7</xdr:col>
      <xdr:colOff>502708</xdr:colOff>
      <xdr:row>4</xdr:row>
      <xdr:rowOff>74081</xdr:rowOff>
    </xdr:to>
    <xdr:sp macro="" textlink="'Pivot Table1'!A15">
      <xdr:nvSpPr>
        <xdr:cNvPr id="29" name="TextBox 28">
          <a:extLst>
            <a:ext uri="{FF2B5EF4-FFF2-40B4-BE49-F238E27FC236}">
              <a16:creationId xmlns:a16="http://schemas.microsoft.com/office/drawing/2014/main" id="{1596B1F9-56A6-9652-DB96-0736DC24A96D}"/>
            </a:ext>
          </a:extLst>
        </xdr:cNvPr>
        <xdr:cNvSpPr txBox="1"/>
      </xdr:nvSpPr>
      <xdr:spPr>
        <a:xfrm>
          <a:off x="3529539" y="597957"/>
          <a:ext cx="1307044" cy="21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5D3C945-80F7-42A7-8B80-1597B4521B6E}" type="TxLink">
            <a:rPr lang="en-US" sz="1300" b="0" i="0" u="none" strike="noStrike">
              <a:solidFill>
                <a:srgbClr val="000000"/>
              </a:solidFill>
              <a:latin typeface="Calibri"/>
              <a:ea typeface="Calibri"/>
              <a:cs typeface="Calibri"/>
            </a:rPr>
            <a:pPr algn="ctr"/>
            <a:t>5.06</a:t>
          </a:fld>
          <a:endParaRPr lang="en-IN" sz="1300" b="1">
            <a:latin typeface="Aptos" panose="020B0004020202020204" pitchFamily="34" charset="0"/>
          </a:endParaRPr>
        </a:p>
      </xdr:txBody>
    </xdr:sp>
    <xdr:clientData/>
  </xdr:twoCellAnchor>
  <xdr:twoCellAnchor editAs="absolute">
    <xdr:from>
      <xdr:col>5</xdr:col>
      <xdr:colOff>529161</xdr:colOff>
      <xdr:row>4</xdr:row>
      <xdr:rowOff>105834</xdr:rowOff>
    </xdr:from>
    <xdr:to>
      <xdr:col>7</xdr:col>
      <xdr:colOff>507997</xdr:colOff>
      <xdr:row>6</xdr:row>
      <xdr:rowOff>5293</xdr:rowOff>
    </xdr:to>
    <xdr:sp macro="" textlink="">
      <xdr:nvSpPr>
        <xdr:cNvPr id="30" name="TextBox 29">
          <a:extLst>
            <a:ext uri="{FF2B5EF4-FFF2-40B4-BE49-F238E27FC236}">
              <a16:creationId xmlns:a16="http://schemas.microsoft.com/office/drawing/2014/main" id="{D341B46B-86A8-23BC-FE89-559CDC92C761}"/>
            </a:ext>
          </a:extLst>
        </xdr:cNvPr>
        <xdr:cNvSpPr txBox="1"/>
      </xdr:nvSpPr>
      <xdr:spPr>
        <a:xfrm>
          <a:off x="3555994" y="846667"/>
          <a:ext cx="1285878" cy="269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latin typeface="Aptos" panose="020B0004020202020204" pitchFamily="34" charset="0"/>
            </a:rPr>
            <a:t>Patients</a:t>
          </a:r>
          <a:r>
            <a:rPr lang="en-IN" sz="900" b="1" baseline="0">
              <a:latin typeface="Aptos" panose="020B0004020202020204" pitchFamily="34" charset="0"/>
            </a:rPr>
            <a:t> Satisfaction Score</a:t>
          </a:r>
          <a:endParaRPr lang="en-IN" sz="900" b="1">
            <a:latin typeface="Aptos" panose="020B0004020202020204" pitchFamily="34" charset="0"/>
          </a:endParaRPr>
        </a:p>
      </xdr:txBody>
    </xdr:sp>
    <xdr:clientData/>
  </xdr:twoCellAnchor>
  <xdr:twoCellAnchor editAs="oneCell">
    <xdr:from>
      <xdr:col>3</xdr:col>
      <xdr:colOff>301625</xdr:colOff>
      <xdr:row>2</xdr:row>
      <xdr:rowOff>158751</xdr:rowOff>
    </xdr:from>
    <xdr:to>
      <xdr:col>4</xdr:col>
      <xdr:colOff>37041</xdr:colOff>
      <xdr:row>4</xdr:row>
      <xdr:rowOff>132293</xdr:rowOff>
    </xdr:to>
    <xdr:pic>
      <xdr:nvPicPr>
        <xdr:cNvPr id="32" name="Graphic 31" descr="Hourglass Finished with solid fill">
          <a:extLst>
            <a:ext uri="{FF2B5EF4-FFF2-40B4-BE49-F238E27FC236}">
              <a16:creationId xmlns:a16="http://schemas.microsoft.com/office/drawing/2014/main" id="{DB92F6E5-0F53-069A-664B-A9E29999F0D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27250" y="529168"/>
          <a:ext cx="343958" cy="343958"/>
        </a:xfrm>
        <a:prstGeom prst="rect">
          <a:avLst/>
        </a:prstGeom>
      </xdr:spPr>
    </xdr:pic>
    <xdr:clientData/>
  </xdr:twoCellAnchor>
  <xdr:twoCellAnchor editAs="oneCell">
    <xdr:from>
      <xdr:col>1</xdr:col>
      <xdr:colOff>204864</xdr:colOff>
      <xdr:row>2</xdr:row>
      <xdr:rowOff>153456</xdr:rowOff>
    </xdr:from>
    <xdr:to>
      <xdr:col>1</xdr:col>
      <xdr:colOff>545041</xdr:colOff>
      <xdr:row>4</xdr:row>
      <xdr:rowOff>137893</xdr:rowOff>
    </xdr:to>
    <xdr:pic>
      <xdr:nvPicPr>
        <xdr:cNvPr id="34" name="Graphic 33" descr="Male profile with solid fill">
          <a:extLst>
            <a:ext uri="{FF2B5EF4-FFF2-40B4-BE49-F238E27FC236}">
              <a16:creationId xmlns:a16="http://schemas.microsoft.com/office/drawing/2014/main" id="{5196ECAB-DAF8-8A83-527E-49470905E16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13406" y="523873"/>
          <a:ext cx="340177" cy="354853"/>
        </a:xfrm>
        <a:prstGeom prst="rect">
          <a:avLst/>
        </a:prstGeom>
      </xdr:spPr>
    </xdr:pic>
    <xdr:clientData/>
  </xdr:twoCellAnchor>
  <xdr:twoCellAnchor editAs="oneCell">
    <xdr:from>
      <xdr:col>0</xdr:col>
      <xdr:colOff>52917</xdr:colOff>
      <xdr:row>2</xdr:row>
      <xdr:rowOff>158750</xdr:rowOff>
    </xdr:from>
    <xdr:to>
      <xdr:col>1</xdr:col>
      <xdr:colOff>116416</xdr:colOff>
      <xdr:row>16</xdr:row>
      <xdr:rowOff>37042</xdr:rowOff>
    </xdr:to>
    <mc:AlternateContent xmlns:mc="http://schemas.openxmlformats.org/markup-compatibility/2006" xmlns:a14="http://schemas.microsoft.com/office/drawing/2010/main">
      <mc:Choice Requires="a14">
        <xdr:graphicFrame macro="">
          <xdr:nvGraphicFramePr>
            <xdr:cNvPr id="35" name="Date (Month) 1">
              <a:extLst>
                <a:ext uri="{FF2B5EF4-FFF2-40B4-BE49-F238E27FC236}">
                  <a16:creationId xmlns:a16="http://schemas.microsoft.com/office/drawing/2014/main" id="{AB5F9F5C-251A-46E1-983F-29D6F75F9B0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52917" y="529167"/>
              <a:ext cx="672041" cy="2471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20</xdr:row>
      <xdr:rowOff>0</xdr:rowOff>
    </xdr:from>
    <xdr:to>
      <xdr:col>8</xdr:col>
      <xdr:colOff>101600</xdr:colOff>
      <xdr:row>21</xdr:row>
      <xdr:rowOff>6350</xdr:rowOff>
    </xdr:to>
    <xdr:pic>
      <xdr:nvPicPr>
        <xdr:cNvPr id="38" name="Picture 37">
          <a:extLst>
            <a:ext uri="{FF2B5EF4-FFF2-40B4-BE49-F238E27FC236}">
              <a16:creationId xmlns:a16="http://schemas.microsoft.com/office/drawing/2014/main" id="{D2F7114B-0180-45AC-39B1-D5DC6F7FB7D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37050" y="3683000"/>
          <a:ext cx="7112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142876</xdr:colOff>
      <xdr:row>5</xdr:row>
      <xdr:rowOff>39687</xdr:rowOff>
    </xdr:from>
    <xdr:to>
      <xdr:col>3</xdr:col>
      <xdr:colOff>296334</xdr:colOff>
      <xdr:row>7</xdr:row>
      <xdr:rowOff>132292</xdr:rowOff>
    </xdr:to>
    <xdr:graphicFrame macro="">
      <xdr:nvGraphicFramePr>
        <xdr:cNvPr id="39" name="Chart 38">
          <a:hlinkClick xmlns:r="http://schemas.openxmlformats.org/officeDocument/2006/relationships" r:id="rId7"/>
          <a:extLst>
            <a:ext uri="{FF2B5EF4-FFF2-40B4-BE49-F238E27FC236}">
              <a16:creationId xmlns:a16="http://schemas.microsoft.com/office/drawing/2014/main" id="{3FE263B7-2E2D-49D0-BCC8-AEAA5A5A5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190500</xdr:colOff>
      <xdr:row>4</xdr:row>
      <xdr:rowOff>116416</xdr:rowOff>
    </xdr:from>
    <xdr:to>
      <xdr:col>5</xdr:col>
      <xdr:colOff>560917</xdr:colOff>
      <xdr:row>8</xdr:row>
      <xdr:rowOff>95249</xdr:rowOff>
    </xdr:to>
    <xdr:graphicFrame macro="">
      <xdr:nvGraphicFramePr>
        <xdr:cNvPr id="40" name="Chart 39">
          <a:hlinkClick xmlns:r="http://schemas.openxmlformats.org/officeDocument/2006/relationships" r:id="rId9"/>
          <a:extLst>
            <a:ext uri="{FF2B5EF4-FFF2-40B4-BE49-F238E27FC236}">
              <a16:creationId xmlns:a16="http://schemas.microsoft.com/office/drawing/2014/main" id="{F11044C2-8583-4BE9-B0CE-461CB1DE1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381000</xdr:colOff>
      <xdr:row>5</xdr:row>
      <xdr:rowOff>21166</xdr:rowOff>
    </xdr:from>
    <xdr:to>
      <xdr:col>7</xdr:col>
      <xdr:colOff>550333</xdr:colOff>
      <xdr:row>7</xdr:row>
      <xdr:rowOff>142875</xdr:rowOff>
    </xdr:to>
    <xdr:graphicFrame macro="">
      <xdr:nvGraphicFramePr>
        <xdr:cNvPr id="41" name="Chart 40">
          <a:hlinkClick xmlns:r="http://schemas.openxmlformats.org/officeDocument/2006/relationships" r:id="rId11"/>
          <a:extLst>
            <a:ext uri="{FF2B5EF4-FFF2-40B4-BE49-F238E27FC236}">
              <a16:creationId xmlns:a16="http://schemas.microsoft.com/office/drawing/2014/main" id="{E73FD619-F2F3-4BBA-9680-DAA102412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206376</xdr:colOff>
          <xdr:row>8</xdr:row>
          <xdr:rowOff>0</xdr:rowOff>
        </xdr:from>
        <xdr:to>
          <xdr:col>7</xdr:col>
          <xdr:colOff>455083</xdr:colOff>
          <xdr:row>10</xdr:row>
          <xdr:rowOff>58209</xdr:rowOff>
        </xdr:to>
        <xdr:pic>
          <xdr:nvPicPr>
            <xdr:cNvPr id="15" name="Picture 14">
              <a:extLst>
                <a:ext uri="{FF2B5EF4-FFF2-40B4-BE49-F238E27FC236}">
                  <a16:creationId xmlns:a16="http://schemas.microsoft.com/office/drawing/2014/main" id="{7684CC9B-2EEA-0111-3834-D479A2F9F46F}"/>
                </a:ext>
              </a:extLst>
            </xdr:cNvPr>
            <xdr:cNvPicPr>
              <a:picLocks noChangeAspect="1" noChangeArrowheads="1"/>
              <a:extLst>
                <a:ext uri="{84589F7E-364E-4C9E-8A38-B11213B215E9}">
                  <a14:cameraTool cellRange="'Pivot Table1'!$A$48:$E$50" spid="_x0000_s3082"/>
                </a:ext>
              </a:extLst>
            </xdr:cNvPicPr>
          </xdr:nvPicPr>
          <xdr:blipFill>
            <a:blip xmlns:r="http://schemas.openxmlformats.org/officeDocument/2006/relationships" r:embed="rId13"/>
            <a:srcRect/>
            <a:stretch>
              <a:fillRect/>
            </a:stretch>
          </xdr:blipFill>
          <xdr:spPr bwMode="auto">
            <a:xfrm>
              <a:off x="814918" y="1481667"/>
              <a:ext cx="3974040" cy="4286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275166</xdr:colOff>
      <xdr:row>10</xdr:row>
      <xdr:rowOff>100542</xdr:rowOff>
    </xdr:from>
    <xdr:to>
      <xdr:col>7</xdr:col>
      <xdr:colOff>486833</xdr:colOff>
      <xdr:row>15</xdr:row>
      <xdr:rowOff>84667</xdr:rowOff>
    </xdr:to>
    <xdr:graphicFrame macro="">
      <xdr:nvGraphicFramePr>
        <xdr:cNvPr id="16" name="Chart 15">
          <a:extLst>
            <a:ext uri="{FF2B5EF4-FFF2-40B4-BE49-F238E27FC236}">
              <a16:creationId xmlns:a16="http://schemas.microsoft.com/office/drawing/2014/main" id="{F8B61D27-6ED5-469D-BCF7-47BCB1A81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132294</xdr:colOff>
      <xdr:row>15</xdr:row>
      <xdr:rowOff>89960</xdr:rowOff>
    </xdr:from>
    <xdr:to>
      <xdr:col>6</xdr:col>
      <xdr:colOff>5292</xdr:colOff>
      <xdr:row>16</xdr:row>
      <xdr:rowOff>37042</xdr:rowOff>
    </xdr:to>
    <xdr:sp macro="" textlink="">
      <xdr:nvSpPr>
        <xdr:cNvPr id="17" name="TextBox 16">
          <a:extLst>
            <a:ext uri="{FF2B5EF4-FFF2-40B4-BE49-F238E27FC236}">
              <a16:creationId xmlns:a16="http://schemas.microsoft.com/office/drawing/2014/main" id="{18ABE24A-987D-4C6D-9DEC-D9337EBA041D}"/>
            </a:ext>
          </a:extLst>
        </xdr:cNvPr>
        <xdr:cNvSpPr txBox="1"/>
      </xdr:nvSpPr>
      <xdr:spPr>
        <a:xfrm>
          <a:off x="1957919" y="2868085"/>
          <a:ext cx="1682748" cy="132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panose="020B0004020202020204" pitchFamily="34" charset="0"/>
            </a:rPr>
            <a:t>No.of</a:t>
          </a:r>
          <a:r>
            <a:rPr lang="en-IN" sz="800" b="1" baseline="0">
              <a:latin typeface="Aptos" panose="020B0004020202020204" pitchFamily="34" charset="0"/>
            </a:rPr>
            <a:t> Patients by Agegroup</a:t>
          </a:r>
          <a:endParaRPr lang="en-IN" sz="800" b="1">
            <a:latin typeface="Aptos" panose="020B0004020202020204" pitchFamily="34" charset="0"/>
          </a:endParaRPr>
        </a:p>
      </xdr:txBody>
    </xdr:sp>
    <xdr:clientData/>
  </xdr:twoCellAnchor>
  <xdr:twoCellAnchor>
    <xdr:from>
      <xdr:col>8</xdr:col>
      <xdr:colOff>1</xdr:colOff>
      <xdr:row>0</xdr:row>
      <xdr:rowOff>21167</xdr:rowOff>
    </xdr:from>
    <xdr:to>
      <xdr:col>10</xdr:col>
      <xdr:colOff>164041</xdr:colOff>
      <xdr:row>7</xdr:row>
      <xdr:rowOff>84667</xdr:rowOff>
    </xdr:to>
    <xdr:graphicFrame macro="">
      <xdr:nvGraphicFramePr>
        <xdr:cNvPr id="18" name="Chart 17">
          <a:extLst>
            <a:ext uri="{FF2B5EF4-FFF2-40B4-BE49-F238E27FC236}">
              <a16:creationId xmlns:a16="http://schemas.microsoft.com/office/drawing/2014/main" id="{F2E249C8-420F-41C6-9EAF-9F0E8DEA9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8</xdr:col>
      <xdr:colOff>58210</xdr:colOff>
      <xdr:row>6</xdr:row>
      <xdr:rowOff>142876</xdr:rowOff>
    </xdr:from>
    <xdr:to>
      <xdr:col>10</xdr:col>
      <xdr:colOff>127005</xdr:colOff>
      <xdr:row>7</xdr:row>
      <xdr:rowOff>174626</xdr:rowOff>
    </xdr:to>
    <xdr:sp macro="" textlink="">
      <xdr:nvSpPr>
        <xdr:cNvPr id="19" name="TextBox 18">
          <a:extLst>
            <a:ext uri="{FF2B5EF4-FFF2-40B4-BE49-F238E27FC236}">
              <a16:creationId xmlns:a16="http://schemas.microsoft.com/office/drawing/2014/main" id="{F0324D6E-7E85-4A14-AC26-43DE879AE59C}"/>
            </a:ext>
          </a:extLst>
        </xdr:cNvPr>
        <xdr:cNvSpPr txBox="1"/>
      </xdr:nvSpPr>
      <xdr:spPr>
        <a:xfrm>
          <a:off x="5000627" y="1254126"/>
          <a:ext cx="1285878" cy="21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latin typeface="Aptos" panose="020B0004020202020204" pitchFamily="34" charset="0"/>
            </a:rPr>
            <a:t>Patients attendence Status</a:t>
          </a:r>
          <a:endParaRPr lang="en-IN" sz="800" b="1">
            <a:latin typeface="Aptos" panose="020B0004020202020204" pitchFamily="34" charset="0"/>
          </a:endParaRPr>
        </a:p>
      </xdr:txBody>
    </xdr:sp>
    <xdr:clientData/>
  </xdr:twoCellAnchor>
  <xdr:twoCellAnchor>
    <xdr:from>
      <xdr:col>10</xdr:col>
      <xdr:colOff>164042</xdr:colOff>
      <xdr:row>0</xdr:row>
      <xdr:rowOff>26458</xdr:rowOff>
    </xdr:from>
    <xdr:to>
      <xdr:col>12</xdr:col>
      <xdr:colOff>269875</xdr:colOff>
      <xdr:row>6</xdr:row>
      <xdr:rowOff>84667</xdr:rowOff>
    </xdr:to>
    <xdr:graphicFrame macro="">
      <xdr:nvGraphicFramePr>
        <xdr:cNvPr id="21" name="Chart 20">
          <a:extLst>
            <a:ext uri="{FF2B5EF4-FFF2-40B4-BE49-F238E27FC236}">
              <a16:creationId xmlns:a16="http://schemas.microsoft.com/office/drawing/2014/main" id="{9899DDAF-D02C-403F-AA45-1D6796580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232834</xdr:colOff>
      <xdr:row>6</xdr:row>
      <xdr:rowOff>132292</xdr:rowOff>
    </xdr:from>
    <xdr:to>
      <xdr:col>12</xdr:col>
      <xdr:colOff>211670</xdr:colOff>
      <xdr:row>7</xdr:row>
      <xdr:rowOff>164042</xdr:rowOff>
    </xdr:to>
    <xdr:sp macro="" textlink="">
      <xdr:nvSpPr>
        <xdr:cNvPr id="22" name="TextBox 21">
          <a:extLst>
            <a:ext uri="{FF2B5EF4-FFF2-40B4-BE49-F238E27FC236}">
              <a16:creationId xmlns:a16="http://schemas.microsoft.com/office/drawing/2014/main" id="{CCE093DD-7ED9-4E8E-BCB3-069E6A2EB0E5}"/>
            </a:ext>
          </a:extLst>
        </xdr:cNvPr>
        <xdr:cNvSpPr txBox="1"/>
      </xdr:nvSpPr>
      <xdr:spPr>
        <a:xfrm>
          <a:off x="6392334" y="1243542"/>
          <a:ext cx="1285878" cy="21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panose="020B0004020202020204" pitchFamily="34" charset="0"/>
            </a:rPr>
            <a:t>Gender</a:t>
          </a:r>
          <a:r>
            <a:rPr lang="en-IN" sz="800" b="1" baseline="0">
              <a:latin typeface="Aptos" panose="020B0004020202020204" pitchFamily="34" charset="0"/>
            </a:rPr>
            <a:t> wise Analysis</a:t>
          </a:r>
        </a:p>
        <a:p>
          <a:pPr algn="ctr"/>
          <a:endParaRPr lang="en-IN" sz="800" b="1">
            <a:latin typeface="Aptos" panose="020B0004020202020204" pitchFamily="34" charset="0"/>
          </a:endParaRPr>
        </a:p>
      </xdr:txBody>
    </xdr:sp>
    <xdr:clientData/>
  </xdr:twoCellAnchor>
  <xdr:twoCellAnchor>
    <xdr:from>
      <xdr:col>7</xdr:col>
      <xdr:colOff>603251</xdr:colOff>
      <xdr:row>8</xdr:row>
      <xdr:rowOff>42332</xdr:rowOff>
    </xdr:from>
    <xdr:to>
      <xdr:col>12</xdr:col>
      <xdr:colOff>269876</xdr:colOff>
      <xdr:row>14</xdr:row>
      <xdr:rowOff>169333</xdr:rowOff>
    </xdr:to>
    <xdr:graphicFrame macro="">
      <xdr:nvGraphicFramePr>
        <xdr:cNvPr id="31" name="Chart 30">
          <a:extLst>
            <a:ext uri="{FF2B5EF4-FFF2-40B4-BE49-F238E27FC236}">
              <a16:creationId xmlns:a16="http://schemas.microsoft.com/office/drawing/2014/main" id="{DC83516E-1A8B-4956-A5B2-12892277E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243416</xdr:colOff>
      <xdr:row>15</xdr:row>
      <xdr:rowOff>26459</xdr:rowOff>
    </xdr:from>
    <xdr:to>
      <xdr:col>12</xdr:col>
      <xdr:colOff>111125</xdr:colOff>
      <xdr:row>16</xdr:row>
      <xdr:rowOff>26459</xdr:rowOff>
    </xdr:to>
    <xdr:sp macro="" textlink="">
      <xdr:nvSpPr>
        <xdr:cNvPr id="33" name="TextBox 32">
          <a:extLst>
            <a:ext uri="{FF2B5EF4-FFF2-40B4-BE49-F238E27FC236}">
              <a16:creationId xmlns:a16="http://schemas.microsoft.com/office/drawing/2014/main" id="{45828A14-EDF8-4905-9592-DAAF1B153350}"/>
            </a:ext>
          </a:extLst>
        </xdr:cNvPr>
        <xdr:cNvSpPr txBox="1"/>
      </xdr:nvSpPr>
      <xdr:spPr>
        <a:xfrm>
          <a:off x="5185833" y="2804584"/>
          <a:ext cx="2391834" cy="18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panose="020B0004020202020204" pitchFamily="34" charset="0"/>
            </a:rPr>
            <a:t>No.</a:t>
          </a:r>
          <a:r>
            <a:rPr lang="en-IN" sz="800" b="1" baseline="0">
              <a:latin typeface="Aptos" panose="020B0004020202020204" pitchFamily="34" charset="0"/>
            </a:rPr>
            <a:t> of Patients Reffered by Departments</a:t>
          </a:r>
        </a:p>
        <a:p>
          <a:pPr algn="ctr"/>
          <a:endParaRPr lang="en-IN" sz="800" b="1">
            <a:latin typeface="Aptos" panose="020B0004020202020204" pitchFamily="34" charset="0"/>
          </a:endParaRPr>
        </a:p>
      </xdr:txBody>
    </xdr:sp>
    <xdr:clientData/>
  </xdr:twoCellAnchor>
  <xdr:twoCellAnchor editAs="oneCell">
    <xdr:from>
      <xdr:col>6</xdr:col>
      <xdr:colOff>328085</xdr:colOff>
      <xdr:row>0</xdr:row>
      <xdr:rowOff>37041</xdr:rowOff>
    </xdr:from>
    <xdr:to>
      <xdr:col>7</xdr:col>
      <xdr:colOff>485035</xdr:colOff>
      <xdr:row>2</xdr:row>
      <xdr:rowOff>79375</xdr:rowOff>
    </xdr:to>
    <mc:AlternateContent xmlns:mc="http://schemas.openxmlformats.org/markup-compatibility/2006">
      <mc:Choice xmlns:a14="http://schemas.microsoft.com/office/drawing/2010/main" Requires="a14">
        <xdr:graphicFrame macro="">
          <xdr:nvGraphicFramePr>
            <xdr:cNvPr id="37" name="Date (Year) 1">
              <a:extLst>
                <a:ext uri="{FF2B5EF4-FFF2-40B4-BE49-F238E27FC236}">
                  <a16:creationId xmlns:a16="http://schemas.microsoft.com/office/drawing/2014/main" id="{71FF5FDB-C269-4473-9AF5-A202792AF012}"/>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963460" y="37041"/>
              <a:ext cx="855450" cy="41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476251</xdr:colOff>
      <xdr:row>3</xdr:row>
      <xdr:rowOff>10584</xdr:rowOff>
    </xdr:from>
    <xdr:to>
      <xdr:col>6</xdr:col>
      <xdr:colOff>142875</xdr:colOff>
      <xdr:row>4</xdr:row>
      <xdr:rowOff>67783</xdr:rowOff>
    </xdr:to>
    <xdr:pic>
      <xdr:nvPicPr>
        <xdr:cNvPr id="43" name="Picture 42">
          <a:extLst>
            <a:ext uri="{FF2B5EF4-FFF2-40B4-BE49-F238E27FC236}">
              <a16:creationId xmlns:a16="http://schemas.microsoft.com/office/drawing/2014/main" id="{EA09F932-5E37-50A1-58FB-11C4DF7F4798}"/>
            </a:ext>
          </a:extLst>
        </xdr:cNvPr>
        <xdr:cNvPicPr>
          <a:picLocks noChangeAspect="1"/>
        </xdr:cNvPicPr>
      </xdr:nvPicPr>
      <xdr:blipFill rotWithShape="1">
        <a:blip xmlns:r="http://schemas.openxmlformats.org/officeDocument/2006/relationships" r:embed="rId18"/>
        <a:srcRect l="30053" t="29096" r="22361" b="34572"/>
        <a:stretch>
          <a:fillRect/>
        </a:stretch>
      </xdr:blipFill>
      <xdr:spPr>
        <a:xfrm>
          <a:off x="3503084" y="566209"/>
          <a:ext cx="275166" cy="24240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6087961" createdVersion="5" refreshedVersion="8" minRefreshableVersion="3" recordCount="0" supportSubquery="1" supportAdvancedDrill="1" xr:uid="{52766BB3-468B-4D62-9EDF-C8AC1983BC15}">
  <cacheSource type="external" connectionId="3"/>
  <cacheFields count="4">
    <cacheField name="[Calender_Table].[Date (Month)].[Date (Month)]" caption="Date (Month)" numFmtId="0" hierarchy="1" level="1">
      <sharedItems count="1">
        <s v="Aug"/>
      </sharedItems>
    </cacheField>
    <cacheField name="[Measures].[Count of Patient Id]" caption="Count of Patient Id" numFmtId="0" hierarchy="23"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1643518" createdVersion="5" refreshedVersion="8" minRefreshableVersion="3" recordCount="0" supportSubquery="1" supportAdvancedDrill="1" xr:uid="{810D855F-D904-4A9D-A013-4EBB415CD63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s attend status].[Patients attend status]" caption="Patients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1990741" createdVersion="5" refreshedVersion="8" minRefreshableVersion="3" recordCount="0" supportSubquery="1" supportAdvancedDrill="1" xr:uid="{CF78373B-8D3F-4DC1-83E5-D08F531E10D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2337964" createdVersion="5" refreshedVersion="8" minRefreshableVersion="3" recordCount="0" supportSubquery="1" supportAdvancedDrill="1" xr:uid="{DFBC1755-C86A-4DB3-9254-F3D771794605}">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2685188" createdVersion="5" refreshedVersion="8" minRefreshableVersion="3" recordCount="0" supportSubquery="1" supportAdvancedDrill="1" xr:uid="{DEB7674B-DFB9-40C8-BBA6-C6EFA1B15A12}">
  <cacheSource type="external" connectionId="3"/>
  <cacheFields count="4">
    <cacheField name="[Calender_Table].[Date (Month)].[Date (Month)]" caption="Date (Month)" numFmtId="0" hierarchy="1" level="1">
      <sharedItems count="1">
        <s v="Nov"/>
      </sharedItems>
    </cacheField>
    <cacheField name="[Calende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491912037" createdVersion="3" refreshedVersion="8" minRefreshableVersion="3" recordCount="0" supportSubquery="1" supportAdvancedDrill="1" xr:uid="{DFF30A37-F667-4D2F-ADAB-CB1047E201F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355424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6203706" createdVersion="5" refreshedVersion="8" minRefreshableVersion="3" recordCount="0" supportSubquery="1" supportAdvancedDrill="1" xr:uid="{0CA24393-2BEA-41D1-A121-7C68F1590C7E}">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6898146" createdVersion="5" refreshedVersion="8" minRefreshableVersion="3" recordCount="0" supportSubquery="1" supportAdvancedDrill="1" xr:uid="{E24766CD-90A4-4E93-9258-D7E15AAFD7DE}">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7476854" createdVersion="5" refreshedVersion="8" minRefreshableVersion="3" recordCount="0" supportSubquery="1" supportAdvancedDrill="1" xr:uid="{7CFC2FAF-0370-4357-91A9-6BB7005A49A7}">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8402777" createdVersion="5" refreshedVersion="8" minRefreshableVersion="3" recordCount="0" supportSubquery="1" supportAdvancedDrill="1" xr:uid="{35A672B2-241D-441E-AA44-7621C885B3D9}">
  <cacheSource type="external" connectionId="3"/>
  <cacheFields count="4">
    <cacheField name="[Calender_Table].[Date (Month)].[Date (Month)]" caption="Date (Month)" numFmtId="0" hierarchy="1" level="1">
      <sharedItems count="1">
        <s v="Aug"/>
      </sharedItems>
    </cacheField>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9328701" createdVersion="5" refreshedVersion="8" minRefreshableVersion="3" recordCount="0" supportSubquery="1" supportAdvancedDrill="1" xr:uid="{3D1A138D-9284-46E0-A438-440B3946D8D4}">
  <cacheSource type="external" connectionId="3"/>
  <cacheFields count="4">
    <cacheField name="[Calender_Table].[Date (Month)].[Date (Month)]" caption="Date (Month)" numFmtId="0" hierarchy="1" level="1">
      <sharedItems count="1">
        <s v="Aug"/>
      </sharedItems>
    </cacheField>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19907409" createdVersion="5" refreshedVersion="8" minRefreshableVersion="3" recordCount="0" supportSubquery="1" supportAdvancedDrill="1" xr:uid="{D32FA75C-2607-46EA-A28B-0B1BD1C72D81}">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0833333" createdVersion="5" refreshedVersion="8" minRefreshableVersion="3" recordCount="0" supportSubquery="1" supportAdvancedDrill="1" xr:uid="{F7094323-48DD-4989-87E7-BFC5C52E8940}">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refreshedDate="45918.761121296295" createdVersion="5" refreshedVersion="8" minRefreshableVersion="3" recordCount="0" supportSubquery="1" supportAdvancedDrill="1" xr:uid="{64EA8244-6E49-40C6-8CF0-EEB38B41D09D}">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_Group].[Age_Group]" caption="Age_Group" numFmtId="0" hierarchy="16" level="1">
      <sharedItems count="8">
        <s v="0-9"/>
        <s v="10-19"/>
        <s v="20-29"/>
        <s v="30-39"/>
        <s v="40-49"/>
        <s v="50-59"/>
        <s v="60-69"/>
        <s v="70-79"/>
      </sharedItems>
    </cacheField>
    <cacheField name="[Measures].[Count of Age_Group]" caption="Count of Age_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07CE7-98B2-408C-9117-77068C8F77C4}" name="PivotTable13" cacheId="1665"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20">
  <location ref="A99:A10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56">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D7B649-2A44-4660-8D81-CD58A8F2F224}" name="PivotTable1" cacheId="1632" applyNumberFormats="0" applyBorderFormats="0" applyFontFormats="0" applyPatternFormats="0" applyAlignmentFormats="0" applyWidthHeightFormats="1" dataCaption="Values" tag="00378da7-9897-42ec-a377-2d777fc8ab15" updatedVersion="8" minRefreshableVersion="3" useAutoFormatting="1"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00ACB7-6780-47EB-8EFC-B9DC49D9FB16}" name="PivotTable6" cacheId="1644" applyNumberFormats="0" applyBorderFormats="0" applyFontFormats="0" applyPatternFormats="0" applyAlignmentFormats="0" applyWidthHeightFormats="1" dataCaption="Values" tag="ba84d9c8-7490-47e3-9d8f-5925347c8b6d" updatedVersion="8" minRefreshableVersion="3" useAutoFormatting="1" subtotalHiddenItems="1" rowGrandTotals="0" colGrandTotals="0" itemPrintTitles="1" createdVersion="5" indent="0" outline="1" outlineData="1" multipleFieldFilters="0" chartFormat="54">
  <location ref="K6:L38"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2">
    <field x="0"/>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Average of Patient Satisfaction Score" fld="2" subtotal="average" baseField="0" baseItem="0"/>
  </dataFields>
  <formats count="1">
    <format dxfId="166">
      <pivotArea outline="0" collapsedLevelsAreSubtotals="1" fieldPosition="0"/>
    </format>
  </formats>
  <chartFormats count="5">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F66F17-3E50-4616-89FE-BF3050E7738E}" name="PivotTable5" cacheId="1641" applyNumberFormats="0" applyBorderFormats="0" applyFontFormats="0" applyPatternFormats="0" applyAlignmentFormats="0" applyWidthHeightFormats="1" dataCaption="Values" tag="dd124f35-e6d8-4125-b521-127555c5785a" updatedVersion="8" minRefreshableVersion="3" useAutoFormatting="1" subtotalHiddenItems="1" rowGrandTotals="0" colGrandTotals="0" itemPrintTitles="1" createdVersion="5" indent="0" outline="1" outlineData="1" multipleFieldFilters="0" chartFormat="46">
  <location ref="G6:H38"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2">
    <field x="0"/>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Average of Patient Waittime" fld="2" subtotal="average" baseField="0" baseItem="0" numFmtId="2"/>
  </dataFields>
  <formats count="1">
    <format dxfId="167">
      <pivotArea outline="0" collapsedLevelsAreSubtotals="1" fieldPosition="0"/>
    </format>
  </formats>
  <chartFormats count="3">
    <chartFormat chart="26"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64BE56-CB9E-49D0-9AAB-0C799830A38A}" name="PivotTable4" cacheId="1629" applyNumberFormats="0" applyBorderFormats="0" applyFontFormats="0" applyPatternFormats="0" applyAlignmentFormats="0" applyWidthHeightFormats="1" dataCaption="Values" tag="245202a1-a060-41ac-9ea5-43cf3c8eef0c" updatedVersion="8" minRefreshableVersion="3" subtotalHiddenItems="1" rowGrandTotals="0" colGrandTotals="0" itemPrintTitles="1" createdVersion="5" indent="0" outline="1" outlineData="1" multipleFieldFilters="0" chartFormat="28">
  <location ref="C6:D38"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2">
    <field x="0"/>
    <field x="2"/>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Count of Patient Id" fld="1" subtotal="count" baseField="0" baseItem="0"/>
  </dataFields>
  <chartFormats count="4">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97277F-B7BC-4A36-A7A2-5EB48F80A3E0}" name="PivotTable12" cacheId="1662"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20">
  <location ref="A85:B9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57">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9A074-EE2A-4ABF-B534-93019B9B0661}" name="PivotTable11" cacheId="1659"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17">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58">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C6E7F-636F-48AD-BD2B-AFC0D0938DD8}" name="PivotTable10" cacheId="1656"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12">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159">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3E3E9-1DF7-4C8D-85C9-E0B0BD68CC90}" name="PivotTable9" cacheId="1653"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8">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dataFields>
  <formats count="1">
    <format dxfId="16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C1D7E0-7698-464E-BDBB-84BBDA188B2B}" name="PivotTable8" cacheId="1650" applyNumberFormats="0" applyBorderFormats="0" applyFontFormats="0" applyPatternFormats="0" applyAlignmentFormats="0" applyWidthHeightFormats="1" dataCaption="Values" tag="ce19cf87-6939-4693-955a-355952714e82" updatedVersion="8" minRefreshableVersion="3" subtotalHiddenItems="1" itemPrintTitles="1" createdVersion="5" indent="0" outline="1" outlineData="1" multipleFieldFilters="0" chartFormat="4">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61">
      <pivotArea outline="0" collapsedLevelsAreSubtotals="1" fieldPosition="0"/>
    </format>
    <format dxfId="162">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FABD50-1ACC-4AB9-B74F-EC0060FF8171}" name="PivotTable7" cacheId="1647" applyNumberFormats="0" applyBorderFormats="0" applyFontFormats="0" applyPatternFormats="0" applyAlignmentFormats="0" applyWidthHeightFormats="1" dataCaption="Values" tag="ce19cf87-6939-4693-955a-355952714e82" updatedVersion="8" minRefreshableVersion="3" useAutoFormatting="1" subtotalHiddenItems="1" itemPrintTitles="1" createdVersion="5" indent="0" outline="1" outlineData="1" multipleFieldFilters="0">
  <location ref="A38:A3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63">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93D3E5-D852-4DED-BDF3-F06265F096AD}" name="PivotTable3" cacheId="1638" applyNumberFormats="0" applyBorderFormats="0" applyFontFormats="0" applyPatternFormats="0" applyAlignmentFormats="0" applyWidthHeightFormats="1" dataCaption="Values" tag="ce19cf87-6939-4693-955a-355952714e82" updatedVersion="8"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64">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2EE59D-CAA4-4F45-9E94-BAEC2AAF17A4}" name="PivotTable2" cacheId="1635" applyNumberFormats="0" applyBorderFormats="0" applyFontFormats="0" applyPatternFormats="0" applyAlignmentFormats="0" applyWidthHeightFormats="1" dataCaption="Values" tag="d0af8a8c-0f34-4597-b60e-dcc6af68ace1" updatedVersion="8" minRefreshableVersion="3" useAutoFormatting="1"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5">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67144E8-33E0-46AF-A960-60E731A0933E}"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83554241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278DD1D-D923-474F-9186-78BD56C2CFF8}"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3554241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17F70E9-CFDB-48CA-A6C0-3B49394A8AA1}"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31FC8BF-1DE7-4121-9242-C85533D0CBF8}" cache="Slicer_Date__Month" caption="Date (Month)" showCaption="0" level="1" style="mystyle2" rowHeight="165600"/>
  <slicer name="Date (Year) 1" xr10:uid="{CF1427D4-B510-4C34-9EA8-201DBE9CD9D8}" cache="Slicer_Date__Year" caption="Date (Year)" showCaption="0" level="1" style="mystyle2"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BE42-884D-4BB2-9D4E-7B2ECE314B94}">
  <dimension ref="A4:L101"/>
  <sheetViews>
    <sheetView topLeftCell="A95" workbookViewId="0">
      <selection activeCell="C45" sqref="C44:C45"/>
    </sheetView>
  </sheetViews>
  <sheetFormatPr defaultRowHeight="14.5" x14ac:dyDescent="0.35"/>
  <cols>
    <col min="1" max="1" width="31.90625" bestFit="1" customWidth="1"/>
    <col min="2" max="2" width="18.81640625" customWidth="1"/>
    <col min="3" max="3" width="14.7265625" customWidth="1"/>
    <col min="4" max="4" width="16.81640625" bestFit="1" customWidth="1"/>
    <col min="5" max="5" width="10.08984375" customWidth="1"/>
    <col min="6" max="6" width="10.08984375" bestFit="1" customWidth="1"/>
    <col min="7" max="7" width="12.36328125" bestFit="1" customWidth="1"/>
    <col min="8" max="8" width="24.81640625" bestFit="1" customWidth="1"/>
    <col min="9" max="10" width="10.08984375" bestFit="1" customWidth="1"/>
    <col min="11" max="11" width="12.36328125" bestFit="1" customWidth="1"/>
    <col min="12" max="12" width="31.90625" bestFit="1" customWidth="1"/>
    <col min="13" max="734" width="10.08984375" bestFit="1" customWidth="1"/>
    <col min="735" max="735" width="10.7265625" bestFit="1" customWidth="1"/>
  </cols>
  <sheetData>
    <row r="4" spans="1:12" x14ac:dyDescent="0.35">
      <c r="A4" s="3" t="s">
        <v>1</v>
      </c>
      <c r="C4" s="8" t="s">
        <v>7</v>
      </c>
      <c r="D4" s="8"/>
      <c r="G4" s="8" t="s">
        <v>8</v>
      </c>
      <c r="H4" s="8"/>
    </row>
    <row r="6" spans="1:12" x14ac:dyDescent="0.35">
      <c r="A6" t="s">
        <v>2</v>
      </c>
      <c r="C6" s="1" t="s">
        <v>5</v>
      </c>
      <c r="D6" t="s">
        <v>0</v>
      </c>
      <c r="G6" s="1" t="s">
        <v>5</v>
      </c>
      <c r="H6" t="s">
        <v>3</v>
      </c>
      <c r="K6" s="1" t="s">
        <v>5</v>
      </c>
      <c r="L6" t="s">
        <v>4</v>
      </c>
    </row>
    <row r="7" spans="1:12" x14ac:dyDescent="0.35">
      <c r="A7" s="10">
        <v>494</v>
      </c>
      <c r="C7" s="5" t="s">
        <v>29</v>
      </c>
      <c r="D7" s="10"/>
      <c r="G7" s="5" t="s">
        <v>29</v>
      </c>
      <c r="H7" s="2"/>
      <c r="K7" s="5" t="s">
        <v>29</v>
      </c>
      <c r="L7" s="2"/>
    </row>
    <row r="8" spans="1:12" x14ac:dyDescent="0.35">
      <c r="C8" s="6" t="s">
        <v>30</v>
      </c>
      <c r="D8" s="10">
        <v>14</v>
      </c>
      <c r="G8" s="6" t="s">
        <v>30</v>
      </c>
      <c r="H8" s="2">
        <v>35.714285714285715</v>
      </c>
      <c r="K8" s="6" t="s">
        <v>30</v>
      </c>
      <c r="L8" s="2">
        <v>8</v>
      </c>
    </row>
    <row r="9" spans="1:12" x14ac:dyDescent="0.35">
      <c r="C9" s="6" t="s">
        <v>31</v>
      </c>
      <c r="D9" s="10">
        <v>15</v>
      </c>
      <c r="G9" s="6" t="s">
        <v>31</v>
      </c>
      <c r="H9" s="2">
        <v>38.533333333333331</v>
      </c>
      <c r="K9" s="6" t="s">
        <v>31</v>
      </c>
      <c r="L9" s="2">
        <v>4</v>
      </c>
    </row>
    <row r="10" spans="1:12" x14ac:dyDescent="0.35">
      <c r="A10" t="s">
        <v>3</v>
      </c>
      <c r="C10" s="6" t="s">
        <v>32</v>
      </c>
      <c r="D10" s="10">
        <v>17</v>
      </c>
      <c r="G10" s="6" t="s">
        <v>32</v>
      </c>
      <c r="H10" s="2">
        <v>38.941176470588232</v>
      </c>
      <c r="K10" s="6" t="s">
        <v>32</v>
      </c>
      <c r="L10" s="2">
        <v>5.333333333333333</v>
      </c>
    </row>
    <row r="11" spans="1:12" x14ac:dyDescent="0.35">
      <c r="A11" s="2">
        <v>36.392712550607285</v>
      </c>
      <c r="C11" s="6" t="s">
        <v>33</v>
      </c>
      <c r="D11" s="10">
        <v>12</v>
      </c>
      <c r="G11" s="6" t="s">
        <v>33</v>
      </c>
      <c r="H11" s="2">
        <v>35.666666666666664</v>
      </c>
      <c r="K11" s="6" t="s">
        <v>33</v>
      </c>
      <c r="L11" s="2">
        <v>4.666666666666667</v>
      </c>
    </row>
    <row r="12" spans="1:12" x14ac:dyDescent="0.35">
      <c r="C12" s="6" t="s">
        <v>34</v>
      </c>
      <c r="D12" s="10">
        <v>23</v>
      </c>
      <c r="G12" s="6" t="s">
        <v>34</v>
      </c>
      <c r="H12" s="2">
        <v>39.478260869565219</v>
      </c>
      <c r="K12" s="6" t="s">
        <v>34</v>
      </c>
      <c r="L12" s="2">
        <v>6.2</v>
      </c>
    </row>
    <row r="13" spans="1:12" x14ac:dyDescent="0.35">
      <c r="C13" s="6" t="s">
        <v>35</v>
      </c>
      <c r="D13" s="10">
        <v>10</v>
      </c>
      <c r="G13" s="6" t="s">
        <v>35</v>
      </c>
      <c r="H13" s="2">
        <v>25.1</v>
      </c>
      <c r="K13" s="6" t="s">
        <v>35</v>
      </c>
      <c r="L13" s="2">
        <v>6.333333333333333</v>
      </c>
    </row>
    <row r="14" spans="1:12" x14ac:dyDescent="0.35">
      <c r="A14" t="s">
        <v>4</v>
      </c>
      <c r="C14" s="6" t="s">
        <v>36</v>
      </c>
      <c r="D14" s="10">
        <v>18</v>
      </c>
      <c r="G14" s="6" t="s">
        <v>36</v>
      </c>
      <c r="H14" s="2">
        <v>43.666666666666664</v>
      </c>
      <c r="K14" s="6" t="s">
        <v>36</v>
      </c>
      <c r="L14" s="2">
        <v>9.5</v>
      </c>
    </row>
    <row r="15" spans="1:12" x14ac:dyDescent="0.35">
      <c r="A15" s="2">
        <v>5.0629921259842519</v>
      </c>
      <c r="C15" s="6" t="s">
        <v>37</v>
      </c>
      <c r="D15" s="10">
        <v>11</v>
      </c>
      <c r="G15" s="6" t="s">
        <v>37</v>
      </c>
      <c r="H15" s="2">
        <v>38.090909090909093</v>
      </c>
      <c r="K15" s="6" t="s">
        <v>37</v>
      </c>
      <c r="L15" s="2">
        <v>2</v>
      </c>
    </row>
    <row r="16" spans="1:12" x14ac:dyDescent="0.35">
      <c r="C16" s="6" t="s">
        <v>38</v>
      </c>
      <c r="D16" s="10">
        <v>12</v>
      </c>
      <c r="G16" s="6" t="s">
        <v>38</v>
      </c>
      <c r="H16" s="2">
        <v>28.25</v>
      </c>
      <c r="K16" s="6" t="s">
        <v>38</v>
      </c>
      <c r="L16" s="2">
        <v>6.666666666666667</v>
      </c>
    </row>
    <row r="17" spans="3:12" x14ac:dyDescent="0.35">
      <c r="C17" s="6" t="s">
        <v>39</v>
      </c>
      <c r="D17" s="10">
        <v>24</v>
      </c>
      <c r="G17" s="6" t="s">
        <v>39</v>
      </c>
      <c r="H17" s="2">
        <v>36.291666666666664</v>
      </c>
      <c r="K17" s="6" t="s">
        <v>39</v>
      </c>
      <c r="L17" s="2">
        <v>2.25</v>
      </c>
    </row>
    <row r="18" spans="3:12" x14ac:dyDescent="0.35">
      <c r="C18" s="6" t="s">
        <v>40</v>
      </c>
      <c r="D18" s="10">
        <v>16</v>
      </c>
      <c r="G18" s="6" t="s">
        <v>40</v>
      </c>
      <c r="H18" s="2">
        <v>31.875</v>
      </c>
      <c r="K18" s="6" t="s">
        <v>40</v>
      </c>
      <c r="L18" s="2">
        <v>3</v>
      </c>
    </row>
    <row r="19" spans="3:12" x14ac:dyDescent="0.35">
      <c r="C19" s="6" t="s">
        <v>41</v>
      </c>
      <c r="D19" s="10">
        <v>21</v>
      </c>
      <c r="G19" s="6" t="s">
        <v>41</v>
      </c>
      <c r="H19" s="2">
        <v>32.333333333333336</v>
      </c>
      <c r="K19" s="6" t="s">
        <v>41</v>
      </c>
      <c r="L19" s="2">
        <v>4.7142857142857144</v>
      </c>
    </row>
    <row r="20" spans="3:12" x14ac:dyDescent="0.35">
      <c r="C20" s="6" t="s">
        <v>42</v>
      </c>
      <c r="D20" s="10">
        <v>16</v>
      </c>
      <c r="G20" s="6" t="s">
        <v>42</v>
      </c>
      <c r="H20" s="2">
        <v>36.3125</v>
      </c>
      <c r="K20" s="6" t="s">
        <v>42</v>
      </c>
      <c r="L20" s="2">
        <v>10</v>
      </c>
    </row>
    <row r="21" spans="3:12" x14ac:dyDescent="0.35">
      <c r="C21" s="6" t="s">
        <v>43</v>
      </c>
      <c r="D21" s="10">
        <v>15</v>
      </c>
      <c r="G21" s="6" t="s">
        <v>43</v>
      </c>
      <c r="H21" s="2">
        <v>41.133333333333333</v>
      </c>
      <c r="K21" s="6" t="s">
        <v>43</v>
      </c>
      <c r="L21" s="2">
        <v>5.666666666666667</v>
      </c>
    </row>
    <row r="22" spans="3:12" x14ac:dyDescent="0.35">
      <c r="C22" s="6" t="s">
        <v>44</v>
      </c>
      <c r="D22" s="10">
        <v>14</v>
      </c>
      <c r="G22" s="6" t="s">
        <v>44</v>
      </c>
      <c r="H22" s="2">
        <v>32.071428571428569</v>
      </c>
      <c r="K22" s="6" t="s">
        <v>44</v>
      </c>
      <c r="L22" s="2">
        <v>5</v>
      </c>
    </row>
    <row r="23" spans="3:12" x14ac:dyDescent="0.35">
      <c r="C23" s="6" t="s">
        <v>45</v>
      </c>
      <c r="D23" s="10">
        <v>18</v>
      </c>
      <c r="G23" s="6" t="s">
        <v>45</v>
      </c>
      <c r="H23" s="2">
        <v>34.222222222222221</v>
      </c>
      <c r="K23" s="6" t="s">
        <v>45</v>
      </c>
      <c r="L23" s="2">
        <v>3</v>
      </c>
    </row>
    <row r="24" spans="3:12" x14ac:dyDescent="0.35">
      <c r="C24" s="6" t="s">
        <v>46</v>
      </c>
      <c r="D24" s="10">
        <v>12</v>
      </c>
      <c r="G24" s="6" t="s">
        <v>46</v>
      </c>
      <c r="H24" s="2">
        <v>43.666666666666664</v>
      </c>
      <c r="K24" s="6" t="s">
        <v>46</v>
      </c>
      <c r="L24" s="2">
        <v>5.333333333333333</v>
      </c>
    </row>
    <row r="25" spans="3:12" x14ac:dyDescent="0.35">
      <c r="C25" s="6" t="s">
        <v>47</v>
      </c>
      <c r="D25" s="10">
        <v>18</v>
      </c>
      <c r="G25" s="6" t="s">
        <v>47</v>
      </c>
      <c r="H25" s="2">
        <v>38.5</v>
      </c>
      <c r="K25" s="6" t="s">
        <v>47</v>
      </c>
      <c r="L25" s="2">
        <v>5.833333333333333</v>
      </c>
    </row>
    <row r="26" spans="3:12" x14ac:dyDescent="0.35">
      <c r="C26" s="6" t="s">
        <v>48</v>
      </c>
      <c r="D26" s="10">
        <v>16</v>
      </c>
      <c r="G26" s="6" t="s">
        <v>48</v>
      </c>
      <c r="H26" s="2">
        <v>32.6875</v>
      </c>
      <c r="K26" s="6" t="s">
        <v>48</v>
      </c>
      <c r="L26" s="2">
        <v>5.8</v>
      </c>
    </row>
    <row r="27" spans="3:12" x14ac:dyDescent="0.35">
      <c r="C27" s="6" t="s">
        <v>49</v>
      </c>
      <c r="D27" s="10">
        <v>22</v>
      </c>
      <c r="G27" s="6" t="s">
        <v>49</v>
      </c>
      <c r="H27" s="2">
        <v>41.045454545454547</v>
      </c>
      <c r="K27" s="6" t="s">
        <v>49</v>
      </c>
      <c r="L27" s="2">
        <v>5.2</v>
      </c>
    </row>
    <row r="28" spans="3:12" x14ac:dyDescent="0.35">
      <c r="C28" s="6" t="s">
        <v>50</v>
      </c>
      <c r="D28" s="10">
        <v>16</v>
      </c>
      <c r="G28" s="6" t="s">
        <v>50</v>
      </c>
      <c r="H28" s="2">
        <v>36.6875</v>
      </c>
      <c r="K28" s="6" t="s">
        <v>50</v>
      </c>
      <c r="L28" s="2">
        <v>4.5</v>
      </c>
    </row>
    <row r="29" spans="3:12" x14ac:dyDescent="0.35">
      <c r="C29" s="6" t="s">
        <v>51</v>
      </c>
      <c r="D29" s="10">
        <v>10</v>
      </c>
      <c r="G29" s="6" t="s">
        <v>51</v>
      </c>
      <c r="H29" s="2">
        <v>38.5</v>
      </c>
      <c r="K29" s="6" t="s">
        <v>51</v>
      </c>
      <c r="L29" s="2">
        <v>6</v>
      </c>
    </row>
    <row r="30" spans="3:12" x14ac:dyDescent="0.35">
      <c r="C30" s="6" t="s">
        <v>52</v>
      </c>
      <c r="D30" s="10">
        <v>18</v>
      </c>
      <c r="G30" s="6" t="s">
        <v>52</v>
      </c>
      <c r="H30" s="2">
        <v>33.777777777777779</v>
      </c>
      <c r="K30" s="6" t="s">
        <v>52</v>
      </c>
      <c r="L30" s="2">
        <v>6.5</v>
      </c>
    </row>
    <row r="31" spans="3:12" x14ac:dyDescent="0.35">
      <c r="C31" s="6" t="s">
        <v>53</v>
      </c>
      <c r="D31" s="10">
        <v>13</v>
      </c>
      <c r="G31" s="6" t="s">
        <v>53</v>
      </c>
      <c r="H31" s="2">
        <v>41.692307692307693</v>
      </c>
      <c r="K31" s="6" t="s">
        <v>53</v>
      </c>
      <c r="L31" s="2">
        <v>4.166666666666667</v>
      </c>
    </row>
    <row r="32" spans="3:12" x14ac:dyDescent="0.35">
      <c r="C32" s="6" t="s">
        <v>54</v>
      </c>
      <c r="D32" s="10">
        <v>20</v>
      </c>
      <c r="G32" s="6" t="s">
        <v>54</v>
      </c>
      <c r="H32" s="2">
        <v>31.7</v>
      </c>
      <c r="K32" s="6" t="s">
        <v>54</v>
      </c>
      <c r="L32" s="2">
        <v>3.6666666666666665</v>
      </c>
    </row>
    <row r="33" spans="1:12" x14ac:dyDescent="0.35">
      <c r="C33" s="6" t="s">
        <v>55</v>
      </c>
      <c r="D33" s="10">
        <v>17</v>
      </c>
      <c r="G33" s="6" t="s">
        <v>55</v>
      </c>
      <c r="H33" s="2">
        <v>36.470588235294116</v>
      </c>
      <c r="K33" s="6" t="s">
        <v>55</v>
      </c>
      <c r="L33" s="2">
        <v>3.5</v>
      </c>
    </row>
    <row r="34" spans="1:12" x14ac:dyDescent="0.35">
      <c r="C34" s="6" t="s">
        <v>56</v>
      </c>
      <c r="D34" s="10">
        <v>19</v>
      </c>
      <c r="G34" s="6" t="s">
        <v>56</v>
      </c>
      <c r="H34" s="2">
        <v>37.210526315789473</v>
      </c>
      <c r="K34" s="6" t="s">
        <v>56</v>
      </c>
      <c r="L34" s="2">
        <v>6</v>
      </c>
    </row>
    <row r="35" spans="1:12" x14ac:dyDescent="0.35">
      <c r="C35" s="6" t="s">
        <v>57</v>
      </c>
      <c r="D35" s="10">
        <v>17</v>
      </c>
      <c r="G35" s="6" t="s">
        <v>57</v>
      </c>
      <c r="H35" s="2">
        <v>36.294117647058826</v>
      </c>
      <c r="K35" s="6" t="s">
        <v>57</v>
      </c>
      <c r="L35" s="2">
        <v>5.1428571428571432</v>
      </c>
    </row>
    <row r="36" spans="1:12" x14ac:dyDescent="0.35">
      <c r="C36" s="6" t="s">
        <v>58</v>
      </c>
      <c r="D36" s="10">
        <v>22</v>
      </c>
      <c r="G36" s="6" t="s">
        <v>58</v>
      </c>
      <c r="H36" s="2">
        <v>32</v>
      </c>
      <c r="K36" s="6" t="s">
        <v>58</v>
      </c>
      <c r="L36" s="2">
        <v>4</v>
      </c>
    </row>
    <row r="37" spans="1:12" x14ac:dyDescent="0.35">
      <c r="C37" s="6" t="s">
        <v>59</v>
      </c>
      <c r="D37" s="10">
        <v>9</v>
      </c>
      <c r="G37" s="6" t="s">
        <v>59</v>
      </c>
      <c r="H37" s="2">
        <v>41.444444444444443</v>
      </c>
      <c r="K37" s="6" t="s">
        <v>59</v>
      </c>
      <c r="L37" s="2">
        <v>3.5</v>
      </c>
    </row>
    <row r="38" spans="1:12" x14ac:dyDescent="0.35">
      <c r="A38" t="s">
        <v>4</v>
      </c>
      <c r="C38" s="6" t="s">
        <v>60</v>
      </c>
      <c r="D38" s="10">
        <v>9</v>
      </c>
      <c r="G38" s="6" t="s">
        <v>60</v>
      </c>
      <c r="H38" s="2">
        <v>40.444444444444443</v>
      </c>
      <c r="K38" s="6" t="s">
        <v>60</v>
      </c>
      <c r="L38" s="2">
        <v>5</v>
      </c>
    </row>
    <row r="39" spans="1:12" x14ac:dyDescent="0.35">
      <c r="A39" s="2">
        <v>5.0629921259842519</v>
      </c>
    </row>
    <row r="43" spans="1:12" x14ac:dyDescent="0.35">
      <c r="A43" s="1" t="s">
        <v>5</v>
      </c>
      <c r="B43" t="s">
        <v>25</v>
      </c>
      <c r="C43" t="s">
        <v>26</v>
      </c>
    </row>
    <row r="44" spans="1:12" x14ac:dyDescent="0.35">
      <c r="A44" s="5" t="s">
        <v>11</v>
      </c>
      <c r="B44" s="2">
        <v>234</v>
      </c>
      <c r="C44" s="11">
        <v>0.47368421052631576</v>
      </c>
    </row>
    <row r="45" spans="1:12" x14ac:dyDescent="0.35">
      <c r="A45" s="5" t="s">
        <v>19</v>
      </c>
      <c r="B45" s="2">
        <v>260</v>
      </c>
      <c r="C45" s="11">
        <v>0.52631578947368418</v>
      </c>
    </row>
    <row r="46" spans="1:12" x14ac:dyDescent="0.35">
      <c r="A46" s="5" t="s">
        <v>24</v>
      </c>
      <c r="B46" s="2">
        <v>494</v>
      </c>
      <c r="C46" s="11">
        <v>1</v>
      </c>
    </row>
    <row r="48" spans="1:12" x14ac:dyDescent="0.35">
      <c r="A48" s="12" t="s">
        <v>27</v>
      </c>
      <c r="B48" s="12" t="s">
        <v>1</v>
      </c>
      <c r="C48" s="12" t="s">
        <v>28</v>
      </c>
      <c r="D48" s="12"/>
      <c r="E48" s="12"/>
    </row>
    <row r="49" spans="1:5" x14ac:dyDescent="0.35">
      <c r="A49" s="13" t="str">
        <f>A45</f>
        <v>Not admitted</v>
      </c>
      <c r="B49" s="13">
        <f>B45</f>
        <v>260</v>
      </c>
      <c r="C49" s="14">
        <f>C45</f>
        <v>0.52631578947368418</v>
      </c>
      <c r="D49" s="9"/>
      <c r="E49" s="9"/>
    </row>
    <row r="50" spans="1:5" x14ac:dyDescent="0.35">
      <c r="A50" s="13" t="str">
        <f>A44</f>
        <v>Admitted</v>
      </c>
      <c r="B50" s="13">
        <f>B44</f>
        <v>234</v>
      </c>
      <c r="C50" s="14">
        <f>C44</f>
        <v>0.47368421052631576</v>
      </c>
      <c r="D50" s="9"/>
      <c r="E50" s="9"/>
    </row>
    <row r="52" spans="1:5" x14ac:dyDescent="0.35">
      <c r="A52" t="s">
        <v>67</v>
      </c>
    </row>
    <row r="53" spans="1:5" x14ac:dyDescent="0.35">
      <c r="A53" s="1" t="s">
        <v>5</v>
      </c>
      <c r="B53" t="s">
        <v>63</v>
      </c>
    </row>
    <row r="54" spans="1:5" x14ac:dyDescent="0.35">
      <c r="A54" s="5" t="s">
        <v>14</v>
      </c>
      <c r="B54" s="2">
        <v>70</v>
      </c>
    </row>
    <row r="55" spans="1:5" x14ac:dyDescent="0.35">
      <c r="A55" s="5" t="s">
        <v>22</v>
      </c>
      <c r="B55" s="2">
        <v>73</v>
      </c>
    </row>
    <row r="56" spans="1:5" x14ac:dyDescent="0.35">
      <c r="A56" s="5" t="s">
        <v>16</v>
      </c>
      <c r="B56" s="2">
        <v>58</v>
      </c>
    </row>
    <row r="57" spans="1:5" x14ac:dyDescent="0.35">
      <c r="A57" s="5" t="s">
        <v>23</v>
      </c>
      <c r="B57" s="2">
        <v>73</v>
      </c>
    </row>
    <row r="58" spans="1:5" x14ac:dyDescent="0.35">
      <c r="A58" s="5" t="s">
        <v>18</v>
      </c>
      <c r="B58" s="2">
        <v>55</v>
      </c>
    </row>
    <row r="59" spans="1:5" x14ac:dyDescent="0.35">
      <c r="A59" s="5" t="s">
        <v>12</v>
      </c>
      <c r="B59" s="2">
        <v>51</v>
      </c>
    </row>
    <row r="60" spans="1:5" x14ac:dyDescent="0.35">
      <c r="A60" s="5" t="s">
        <v>61</v>
      </c>
      <c r="B60" s="2">
        <v>67</v>
      </c>
    </row>
    <row r="61" spans="1:5" x14ac:dyDescent="0.35">
      <c r="A61" s="5" t="s">
        <v>62</v>
      </c>
      <c r="B61" s="2">
        <v>47</v>
      </c>
    </row>
    <row r="62" spans="1:5" x14ac:dyDescent="0.35">
      <c r="A62" s="5" t="s">
        <v>24</v>
      </c>
      <c r="B62" s="2">
        <v>494</v>
      </c>
    </row>
    <row r="70" spans="1:2" x14ac:dyDescent="0.35">
      <c r="A70" t="s">
        <v>65</v>
      </c>
    </row>
    <row r="71" spans="1:2" x14ac:dyDescent="0.35">
      <c r="A71" s="1" t="s">
        <v>5</v>
      </c>
      <c r="B71" t="s">
        <v>0</v>
      </c>
    </row>
    <row r="72" spans="1:2" x14ac:dyDescent="0.35">
      <c r="A72" s="5" t="s">
        <v>13</v>
      </c>
      <c r="B72" s="2">
        <v>307</v>
      </c>
    </row>
    <row r="73" spans="1:2" x14ac:dyDescent="0.35">
      <c r="A73" s="5" t="s">
        <v>20</v>
      </c>
      <c r="B73" s="2">
        <v>187</v>
      </c>
    </row>
    <row r="74" spans="1:2" x14ac:dyDescent="0.35">
      <c r="A74" s="5" t="s">
        <v>24</v>
      </c>
      <c r="B74" s="2">
        <v>494</v>
      </c>
    </row>
    <row r="77" spans="1:2" x14ac:dyDescent="0.35">
      <c r="A77" s="5" t="s">
        <v>66</v>
      </c>
    </row>
    <row r="78" spans="1:2" x14ac:dyDescent="0.35">
      <c r="A78" s="1" t="s">
        <v>5</v>
      </c>
      <c r="B78" t="s">
        <v>64</v>
      </c>
    </row>
    <row r="79" spans="1:2" x14ac:dyDescent="0.35">
      <c r="A79" s="5" t="s">
        <v>15</v>
      </c>
      <c r="B79" s="2">
        <v>241</v>
      </c>
    </row>
    <row r="80" spans="1:2" x14ac:dyDescent="0.35">
      <c r="A80" s="5" t="s">
        <v>9</v>
      </c>
      <c r="B80" s="2">
        <v>253</v>
      </c>
    </row>
    <row r="81" spans="1:2" x14ac:dyDescent="0.35">
      <c r="A81" s="5" t="s">
        <v>24</v>
      </c>
      <c r="B81" s="2">
        <v>494</v>
      </c>
    </row>
    <row r="84" spans="1:2" x14ac:dyDescent="0.35">
      <c r="A84" s="5" t="s">
        <v>74</v>
      </c>
    </row>
    <row r="85" spans="1:2" x14ac:dyDescent="0.35">
      <c r="A85" s="1" t="s">
        <v>5</v>
      </c>
      <c r="B85" t="s">
        <v>73</v>
      </c>
    </row>
    <row r="86" spans="1:2" x14ac:dyDescent="0.35">
      <c r="A86" s="5" t="s">
        <v>72</v>
      </c>
      <c r="B86" s="2">
        <v>6</v>
      </c>
    </row>
    <row r="87" spans="1:2" x14ac:dyDescent="0.35">
      <c r="A87" s="5" t="s">
        <v>70</v>
      </c>
      <c r="B87" s="2">
        <v>8</v>
      </c>
    </row>
    <row r="88" spans="1:2" x14ac:dyDescent="0.35">
      <c r="A88" s="5" t="s">
        <v>69</v>
      </c>
      <c r="B88" s="2">
        <v>8</v>
      </c>
    </row>
    <row r="89" spans="1:2" x14ac:dyDescent="0.35">
      <c r="A89" s="5" t="s">
        <v>71</v>
      </c>
      <c r="B89" s="2">
        <v>11</v>
      </c>
    </row>
    <row r="90" spans="1:2" x14ac:dyDescent="0.35">
      <c r="A90" s="5" t="s">
        <v>68</v>
      </c>
      <c r="B90" s="2">
        <v>17</v>
      </c>
    </row>
    <row r="91" spans="1:2" x14ac:dyDescent="0.35">
      <c r="A91" s="5" t="s">
        <v>21</v>
      </c>
      <c r="B91" s="2">
        <v>49</v>
      </c>
    </row>
    <row r="92" spans="1:2" x14ac:dyDescent="0.35">
      <c r="A92" s="5" t="s">
        <v>17</v>
      </c>
      <c r="B92" s="2">
        <v>92</v>
      </c>
    </row>
    <row r="93" spans="1:2" x14ac:dyDescent="0.35">
      <c r="A93" s="5" t="s">
        <v>10</v>
      </c>
      <c r="B93" s="2">
        <v>303</v>
      </c>
    </row>
    <row r="94" spans="1:2" x14ac:dyDescent="0.35">
      <c r="A94" s="5" t="s">
        <v>24</v>
      </c>
      <c r="B94" s="2">
        <v>494</v>
      </c>
    </row>
    <row r="98" spans="1:1" x14ac:dyDescent="0.35">
      <c r="A98" t="s">
        <v>75</v>
      </c>
    </row>
    <row r="99" spans="1:1" x14ac:dyDescent="0.35">
      <c r="A99" s="1" t="s">
        <v>5</v>
      </c>
    </row>
    <row r="100" spans="1:1" x14ac:dyDescent="0.35">
      <c r="A100" s="5" t="s">
        <v>76</v>
      </c>
    </row>
    <row r="101" spans="1:1" x14ac:dyDescent="0.35">
      <c r="A101" s="5" t="s">
        <v>24</v>
      </c>
    </row>
  </sheetData>
  <mergeCells count="2">
    <mergeCell ref="C4:D4"/>
    <mergeCell ref="G4:H4"/>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86A5-C10F-4B7C-A20B-9FC74CC09734}">
  <dimension ref="A1"/>
  <sheetViews>
    <sheetView showGridLines="0" topLeftCell="A46"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B939-3DEE-4651-B09D-8F09980E7794}">
  <dimension ref="A1:Y43"/>
  <sheetViews>
    <sheetView showGridLines="0" workbookViewId="0"/>
  </sheetViews>
  <sheetFormatPr defaultRowHeight="14.5" x14ac:dyDescent="0.35"/>
  <sheetData>
    <row r="1" spans="1:25" x14ac:dyDescent="0.35">
      <c r="A1" s="9"/>
      <c r="B1" s="9"/>
      <c r="C1" s="9"/>
      <c r="D1" s="9"/>
      <c r="E1" s="9"/>
      <c r="F1" s="9"/>
      <c r="G1" s="9"/>
      <c r="H1" s="9"/>
      <c r="I1" s="9"/>
      <c r="J1" s="9"/>
      <c r="K1" s="9"/>
      <c r="L1" s="9"/>
      <c r="M1" s="9"/>
      <c r="N1" s="9"/>
      <c r="O1" s="9"/>
      <c r="P1" s="9"/>
      <c r="Q1" s="9"/>
      <c r="R1" s="9"/>
      <c r="S1" s="9"/>
      <c r="T1" s="9"/>
      <c r="U1" s="9"/>
      <c r="V1" s="9"/>
      <c r="W1" s="9"/>
      <c r="X1" s="9"/>
      <c r="Y1" s="9"/>
    </row>
    <row r="2" spans="1:25" x14ac:dyDescent="0.35">
      <c r="A2" s="9"/>
      <c r="B2" s="9"/>
      <c r="C2" s="9"/>
      <c r="D2" s="9"/>
      <c r="E2" s="9"/>
      <c r="F2" s="9"/>
      <c r="G2" s="9"/>
      <c r="H2" s="9"/>
      <c r="I2" s="9"/>
      <c r="J2" s="9"/>
      <c r="K2" s="9"/>
      <c r="L2" s="9"/>
      <c r="M2" s="9"/>
      <c r="N2" s="9"/>
      <c r="O2" s="9"/>
      <c r="P2" s="9"/>
      <c r="Q2" s="9"/>
      <c r="R2" s="9"/>
      <c r="S2" s="9"/>
      <c r="T2" s="9"/>
      <c r="U2" s="9"/>
      <c r="V2" s="9"/>
      <c r="W2" s="9"/>
      <c r="X2" s="9"/>
      <c r="Y2" s="9"/>
    </row>
    <row r="3" spans="1:25" x14ac:dyDescent="0.35">
      <c r="A3" s="9"/>
      <c r="B3" s="9"/>
      <c r="C3" s="9"/>
      <c r="D3" s="9"/>
      <c r="E3" s="9"/>
      <c r="F3" s="9"/>
      <c r="G3" s="9"/>
      <c r="H3" s="9"/>
      <c r="I3" s="9"/>
      <c r="J3" s="9"/>
      <c r="K3" s="9"/>
      <c r="L3" s="9"/>
      <c r="M3" s="9"/>
      <c r="N3" s="9"/>
      <c r="O3" s="9"/>
      <c r="P3" s="9"/>
      <c r="Q3" s="9"/>
      <c r="R3" s="9"/>
      <c r="S3" s="9"/>
      <c r="T3" s="9"/>
      <c r="U3" s="9"/>
      <c r="V3" s="9"/>
      <c r="W3" s="9"/>
      <c r="X3" s="9"/>
      <c r="Y3" s="9"/>
    </row>
    <row r="4" spans="1:25" x14ac:dyDescent="0.35">
      <c r="A4" s="9"/>
      <c r="B4" s="9"/>
      <c r="C4" s="9"/>
      <c r="D4" s="9"/>
      <c r="E4" s="9"/>
      <c r="F4" s="9"/>
      <c r="G4" s="9"/>
      <c r="H4" s="9"/>
      <c r="I4" s="9"/>
      <c r="J4" s="9"/>
      <c r="K4" s="9"/>
      <c r="L4" s="9"/>
      <c r="M4" s="9"/>
      <c r="N4" s="9"/>
      <c r="O4" s="9"/>
      <c r="P4" s="9"/>
      <c r="Q4" s="9"/>
      <c r="R4" s="9"/>
      <c r="S4" s="9"/>
      <c r="T4" s="9"/>
      <c r="U4" s="9"/>
      <c r="V4" s="9"/>
      <c r="W4" s="9"/>
      <c r="X4" s="9"/>
      <c r="Y4" s="9"/>
    </row>
    <row r="5" spans="1:25" x14ac:dyDescent="0.35">
      <c r="A5" s="9"/>
      <c r="B5" s="9"/>
      <c r="C5" s="9"/>
      <c r="D5" s="9"/>
      <c r="E5" s="9"/>
      <c r="F5" s="9"/>
      <c r="G5" s="9"/>
      <c r="H5" s="9"/>
      <c r="I5" s="9"/>
      <c r="J5" s="9"/>
      <c r="K5" s="9"/>
      <c r="L5" s="9"/>
      <c r="M5" s="9"/>
      <c r="N5" s="9"/>
      <c r="O5" s="9"/>
      <c r="P5" s="9"/>
      <c r="Q5" s="9"/>
      <c r="R5" s="9"/>
      <c r="S5" s="9"/>
      <c r="T5" s="9"/>
      <c r="U5" s="9"/>
      <c r="V5" s="9"/>
      <c r="W5" s="9"/>
      <c r="X5" s="9"/>
      <c r="Y5" s="9"/>
    </row>
    <row r="6" spans="1:25" x14ac:dyDescent="0.35">
      <c r="A6" s="9"/>
      <c r="B6" s="9"/>
      <c r="C6" s="9"/>
      <c r="D6" s="9"/>
      <c r="E6" s="9"/>
      <c r="F6" s="9"/>
      <c r="G6" s="9"/>
      <c r="H6" s="9"/>
      <c r="I6" s="9"/>
      <c r="J6" s="9"/>
      <c r="K6" s="9"/>
      <c r="L6" s="9"/>
      <c r="M6" s="9"/>
      <c r="N6" s="9"/>
      <c r="O6" s="9"/>
      <c r="P6" s="9"/>
      <c r="Q6" s="9"/>
      <c r="R6" s="9"/>
      <c r="S6" s="9"/>
      <c r="T6" s="9"/>
      <c r="U6" s="9"/>
      <c r="V6" s="9"/>
      <c r="W6" s="9"/>
      <c r="X6" s="9"/>
      <c r="Y6" s="9"/>
    </row>
    <row r="7" spans="1:25" x14ac:dyDescent="0.35">
      <c r="A7" s="9"/>
      <c r="B7" s="9"/>
      <c r="C7" s="9"/>
      <c r="D7" s="9"/>
      <c r="E7" s="9"/>
      <c r="F7" s="9"/>
      <c r="G7" s="9"/>
      <c r="H7" s="9"/>
      <c r="I7" s="9"/>
      <c r="J7" s="9"/>
      <c r="K7" s="9"/>
      <c r="L7" s="9"/>
      <c r="M7" s="9"/>
      <c r="N7" s="9"/>
      <c r="O7" s="9"/>
      <c r="P7" s="9"/>
      <c r="Q7" s="9"/>
      <c r="R7" s="9"/>
      <c r="S7" s="9"/>
      <c r="T7" s="9"/>
      <c r="U7" s="9"/>
      <c r="V7" s="9"/>
      <c r="W7" s="9"/>
      <c r="X7" s="9"/>
      <c r="Y7" s="9"/>
    </row>
    <row r="8" spans="1:25" x14ac:dyDescent="0.35">
      <c r="A8" s="9"/>
      <c r="B8" s="9"/>
      <c r="C8" s="9"/>
      <c r="D8" s="9"/>
      <c r="E8" s="9"/>
      <c r="F8" s="9"/>
      <c r="G8" s="9"/>
      <c r="H8" s="9"/>
      <c r="I8" s="9"/>
      <c r="J8" s="9"/>
      <c r="K8" s="9"/>
      <c r="L8" s="9"/>
      <c r="M8" s="9"/>
      <c r="N8" s="9"/>
      <c r="O8" s="9"/>
      <c r="P8" s="9"/>
      <c r="Q8" s="9"/>
      <c r="R8" s="9"/>
      <c r="S8" s="9"/>
      <c r="T8" s="9"/>
      <c r="U8" s="9"/>
      <c r="V8" s="9"/>
      <c r="W8" s="9"/>
      <c r="X8" s="9"/>
      <c r="Y8" s="9"/>
    </row>
    <row r="9" spans="1:25" x14ac:dyDescent="0.35">
      <c r="A9" s="9"/>
      <c r="B9" s="9"/>
      <c r="C9" s="9"/>
      <c r="D9" s="9"/>
      <c r="E9" s="9"/>
      <c r="F9" s="9"/>
      <c r="G9" s="9"/>
      <c r="H9" s="9"/>
      <c r="I9" s="9"/>
      <c r="J9" s="9"/>
      <c r="K9" s="9"/>
      <c r="L9" s="9"/>
      <c r="M9" s="9"/>
      <c r="N9" s="9"/>
      <c r="O9" s="9"/>
      <c r="P9" s="9"/>
      <c r="Q9" s="9"/>
      <c r="R9" s="9"/>
      <c r="S9" s="9"/>
      <c r="T9" s="9"/>
      <c r="U9" s="9"/>
      <c r="V9" s="9"/>
      <c r="W9" s="9"/>
      <c r="X9" s="9"/>
      <c r="Y9" s="9"/>
    </row>
    <row r="10" spans="1:25" x14ac:dyDescent="0.35">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5">
      <c r="A11" s="9"/>
      <c r="B11" s="9"/>
      <c r="C11" s="9"/>
      <c r="D11" s="9"/>
      <c r="E11" s="9"/>
      <c r="F11" s="9"/>
      <c r="G11" s="9"/>
      <c r="H11" s="9"/>
      <c r="I11" s="9"/>
      <c r="J11" s="9"/>
      <c r="K11" s="9"/>
      <c r="L11" s="9"/>
      <c r="M11" s="9"/>
      <c r="N11" s="9"/>
      <c r="O11" s="9"/>
      <c r="P11" s="9"/>
      <c r="Q11" s="9"/>
      <c r="R11" s="9"/>
      <c r="S11" s="9"/>
      <c r="T11" s="9"/>
      <c r="U11" s="9"/>
      <c r="V11" s="9"/>
      <c r="W11" s="9"/>
      <c r="X11" s="9"/>
      <c r="Y11" s="9"/>
    </row>
    <row r="12" spans="1:25" x14ac:dyDescent="0.35">
      <c r="A12" s="9"/>
      <c r="B12" s="9"/>
      <c r="C12" s="9"/>
      <c r="D12" s="9"/>
      <c r="E12" s="9"/>
      <c r="F12" s="9"/>
      <c r="G12" s="9"/>
      <c r="H12" s="9"/>
      <c r="I12" s="9"/>
      <c r="J12" s="9"/>
      <c r="K12" s="9"/>
      <c r="L12" s="9"/>
      <c r="M12" s="9"/>
      <c r="N12" s="9"/>
      <c r="O12" s="9"/>
      <c r="P12" s="9"/>
      <c r="Q12" s="9"/>
      <c r="R12" s="9"/>
      <c r="S12" s="9"/>
      <c r="T12" s="9"/>
      <c r="U12" s="9"/>
      <c r="V12" s="9"/>
      <c r="W12" s="9"/>
      <c r="X12" s="9"/>
      <c r="Y12" s="9"/>
    </row>
    <row r="13" spans="1:25" x14ac:dyDescent="0.35">
      <c r="A13" s="9"/>
      <c r="B13" s="9"/>
      <c r="C13" s="9"/>
      <c r="D13" s="9"/>
      <c r="E13" s="9"/>
      <c r="F13" s="9"/>
      <c r="G13" s="9"/>
      <c r="H13" s="9"/>
      <c r="I13" s="9"/>
      <c r="J13" s="9"/>
      <c r="K13" s="9"/>
      <c r="L13" s="9"/>
      <c r="M13" s="9"/>
      <c r="N13" s="9"/>
      <c r="O13" s="9"/>
      <c r="P13" s="9"/>
      <c r="Q13" s="9"/>
      <c r="R13" s="9"/>
      <c r="S13" s="9"/>
      <c r="T13" s="9"/>
      <c r="U13" s="9"/>
      <c r="V13" s="9"/>
      <c r="W13" s="9"/>
      <c r="X13" s="9"/>
      <c r="Y13" s="9"/>
    </row>
    <row r="14" spans="1:25" x14ac:dyDescent="0.35">
      <c r="A14" s="9"/>
      <c r="B14" s="9"/>
      <c r="C14" s="9"/>
      <c r="D14" s="9"/>
      <c r="E14" s="9"/>
      <c r="F14" s="9"/>
      <c r="G14" s="9"/>
      <c r="H14" s="9"/>
      <c r="I14" s="9"/>
      <c r="J14" s="9"/>
      <c r="K14" s="9"/>
      <c r="L14" s="9"/>
      <c r="M14" s="9"/>
      <c r="N14" s="9"/>
      <c r="O14" s="9"/>
      <c r="P14" s="9"/>
      <c r="Q14" s="9"/>
      <c r="R14" s="9"/>
      <c r="S14" s="9"/>
      <c r="T14" s="9"/>
      <c r="U14" s="9"/>
      <c r="V14" s="9"/>
      <c r="W14" s="9"/>
      <c r="X14" s="9"/>
      <c r="Y14" s="9"/>
    </row>
    <row r="15" spans="1:25" x14ac:dyDescent="0.35">
      <c r="A15" s="9"/>
      <c r="B15" s="9"/>
      <c r="C15" s="9"/>
      <c r="D15" s="9"/>
      <c r="E15" s="9"/>
      <c r="F15" s="9"/>
      <c r="G15" s="9"/>
      <c r="H15" s="9"/>
      <c r="I15" s="9"/>
      <c r="J15" s="9"/>
      <c r="K15" s="9"/>
      <c r="L15" s="9"/>
      <c r="M15" s="9"/>
      <c r="N15" s="9"/>
      <c r="O15" s="9"/>
      <c r="P15" s="9"/>
      <c r="Q15" s="9"/>
      <c r="R15" s="9"/>
      <c r="S15" s="9"/>
      <c r="T15" s="9"/>
      <c r="U15" s="9"/>
      <c r="V15" s="9"/>
      <c r="W15" s="9"/>
      <c r="X15" s="9"/>
      <c r="Y15" s="9"/>
    </row>
    <row r="16" spans="1:25" x14ac:dyDescent="0.35">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5">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5">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5">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5">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5">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5">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5">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5">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5">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5">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5">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5">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5">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5">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5">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5">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5">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5">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5">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5">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5">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5">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35">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35">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35">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35">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35">
      <c r="A43" s="9"/>
      <c r="B43" s="9"/>
      <c r="C43" s="9"/>
      <c r="D43" s="9"/>
      <c r="E43" s="9"/>
      <c r="F43" s="9"/>
      <c r="G43" s="9"/>
      <c r="H43" s="9"/>
      <c r="I43" s="9"/>
      <c r="J43" s="9"/>
      <c r="K43" s="9"/>
      <c r="L43" s="9"/>
      <c r="M43" s="9"/>
      <c r="N43" s="9"/>
      <c r="O43" s="9"/>
      <c r="P43" s="9"/>
      <c r="Q43" s="9"/>
      <c r="R43" s="9"/>
      <c r="S43" s="9"/>
      <c r="T43" s="9"/>
      <c r="U43" s="9"/>
      <c r="V43" s="9"/>
      <c r="W43" s="9"/>
      <c r="X43" s="9"/>
      <c r="Y43"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556C6-5C98-493B-A4C4-C5D44426C800}">
  <dimension ref="A1"/>
  <sheetViews>
    <sheetView showGridLines="0" workbookViewId="0"/>
  </sheetViews>
  <sheetFormatPr defaultRowHeight="14.5" x14ac:dyDescent="0.35"/>
  <cols>
    <col min="1" max="16384" width="8.726562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E0FB4-DE3B-4199-8426-CB07990C2F95}">
  <dimension ref="A1:R46"/>
  <sheetViews>
    <sheetView tabSelected="1" zoomScale="120" zoomScaleNormal="120" workbookViewId="0">
      <selection activeCell="G24" sqref="G24"/>
    </sheetView>
  </sheetViews>
  <sheetFormatPr defaultRowHeight="14.5" x14ac:dyDescent="0.35"/>
  <cols>
    <col min="5" max="5" width="8.453125" customWidth="1"/>
    <col min="7" max="7" width="10" customWidth="1"/>
    <col min="11" max="11" width="10" customWidth="1"/>
  </cols>
  <sheetData>
    <row r="1" spans="1:18" x14ac:dyDescent="0.35">
      <c r="A1" s="7" t="s">
        <v>6</v>
      </c>
      <c r="B1" s="4"/>
      <c r="C1" s="4"/>
      <c r="D1" s="4"/>
      <c r="E1" s="4"/>
      <c r="F1" s="4"/>
      <c r="G1" s="4"/>
      <c r="H1" s="4"/>
      <c r="I1" s="4"/>
      <c r="J1" s="4"/>
      <c r="K1" s="4"/>
      <c r="L1" s="4"/>
      <c r="M1" s="4"/>
      <c r="N1" s="4"/>
      <c r="O1" s="4"/>
      <c r="P1" s="4"/>
      <c r="Q1" s="4"/>
      <c r="R1" s="4"/>
    </row>
    <row r="2" spans="1:18" x14ac:dyDescent="0.35">
      <c r="A2" s="4"/>
      <c r="B2" s="4"/>
      <c r="C2" s="4"/>
      <c r="D2" s="4"/>
      <c r="E2" s="4"/>
      <c r="F2" s="4"/>
      <c r="G2" s="4"/>
      <c r="H2" s="4"/>
      <c r="I2" s="4"/>
      <c r="J2" s="4"/>
      <c r="K2" s="4"/>
      <c r="L2" s="4"/>
      <c r="M2" s="4"/>
      <c r="N2" s="4"/>
      <c r="O2" s="4"/>
      <c r="P2" s="4"/>
      <c r="Q2" s="4"/>
      <c r="R2" s="4"/>
    </row>
    <row r="3" spans="1:18" x14ac:dyDescent="0.35">
      <c r="A3" s="4"/>
      <c r="B3" s="4"/>
      <c r="C3" s="4"/>
      <c r="D3" s="4"/>
      <c r="E3" s="4"/>
      <c r="F3" s="4"/>
      <c r="G3" s="4"/>
      <c r="H3" s="4"/>
      <c r="I3" s="4"/>
      <c r="J3" s="4"/>
      <c r="K3" s="4"/>
      <c r="L3" s="4"/>
      <c r="M3" s="4"/>
      <c r="N3" s="4"/>
      <c r="O3" s="4"/>
      <c r="P3" s="4"/>
      <c r="Q3" s="4"/>
      <c r="R3" s="4"/>
    </row>
    <row r="4" spans="1:18" x14ac:dyDescent="0.35">
      <c r="A4" s="4"/>
      <c r="B4" s="4"/>
      <c r="C4" s="4"/>
      <c r="D4" s="4"/>
      <c r="E4" s="4"/>
      <c r="F4" s="4"/>
      <c r="G4" s="4"/>
      <c r="H4" s="4"/>
      <c r="I4" s="4"/>
      <c r="J4" s="4"/>
      <c r="K4" s="4"/>
      <c r="L4" s="4"/>
      <c r="M4" s="4"/>
      <c r="N4" s="4"/>
      <c r="O4" s="4"/>
      <c r="P4" s="4"/>
      <c r="Q4" s="4"/>
      <c r="R4" s="4"/>
    </row>
    <row r="5" spans="1:18" x14ac:dyDescent="0.35">
      <c r="A5" s="4"/>
      <c r="B5" s="4"/>
      <c r="C5" s="4"/>
      <c r="D5" s="4"/>
      <c r="E5" s="4"/>
      <c r="F5" s="4"/>
      <c r="G5" s="4"/>
      <c r="H5" s="4"/>
      <c r="I5" s="4"/>
      <c r="J5" s="4"/>
      <c r="K5" s="4"/>
      <c r="L5" s="4"/>
      <c r="M5" s="4"/>
      <c r="N5" s="4"/>
      <c r="O5" s="4"/>
      <c r="P5" s="4"/>
      <c r="Q5" s="4"/>
      <c r="R5" s="4"/>
    </row>
    <row r="6" spans="1:18" x14ac:dyDescent="0.35">
      <c r="A6" s="4"/>
      <c r="B6" s="4"/>
      <c r="C6" s="4"/>
      <c r="D6" s="4"/>
      <c r="E6" s="4"/>
      <c r="F6" s="4"/>
      <c r="G6" s="4"/>
      <c r="H6" s="4"/>
      <c r="I6" s="4"/>
      <c r="J6" s="4"/>
      <c r="K6" s="4"/>
      <c r="L6" s="4"/>
      <c r="M6" s="4"/>
      <c r="N6" s="4"/>
      <c r="O6" s="4"/>
      <c r="P6" s="4"/>
      <c r="Q6" s="4"/>
      <c r="R6" s="4"/>
    </row>
    <row r="7" spans="1:18" x14ac:dyDescent="0.35">
      <c r="A7" s="4"/>
      <c r="B7" s="4"/>
      <c r="C7" s="4"/>
      <c r="D7" s="4"/>
      <c r="E7" s="4"/>
      <c r="F7" s="4"/>
      <c r="G7" s="4"/>
      <c r="H7" s="4"/>
      <c r="I7" s="4"/>
      <c r="J7" s="4"/>
      <c r="K7" s="4"/>
      <c r="L7" s="4"/>
      <c r="M7" s="4"/>
      <c r="N7" s="4"/>
      <c r="O7" s="4"/>
      <c r="P7" s="4"/>
      <c r="Q7" s="4"/>
      <c r="R7" s="4"/>
    </row>
    <row r="8" spans="1:18" x14ac:dyDescent="0.35">
      <c r="A8" s="4"/>
      <c r="B8" s="4"/>
      <c r="C8" s="4"/>
      <c r="D8" s="4"/>
      <c r="E8" s="4"/>
      <c r="F8" s="4"/>
      <c r="G8" s="4"/>
      <c r="H8" s="4"/>
      <c r="I8" s="4"/>
      <c r="J8" s="4"/>
      <c r="K8" s="4"/>
      <c r="L8" s="4"/>
      <c r="M8" s="4"/>
      <c r="N8" s="4"/>
      <c r="O8" s="4"/>
      <c r="P8" s="4"/>
      <c r="Q8" s="4"/>
      <c r="R8" s="4"/>
    </row>
    <row r="9" spans="1:18" x14ac:dyDescent="0.35">
      <c r="A9" s="4"/>
      <c r="B9" s="4"/>
      <c r="C9" s="4"/>
      <c r="D9" s="4"/>
      <c r="E9" s="4"/>
      <c r="F9" s="4"/>
      <c r="G9" s="4"/>
      <c r="H9" s="4"/>
      <c r="I9" s="4"/>
      <c r="J9" s="4"/>
      <c r="K9" s="4"/>
      <c r="L9" s="4"/>
      <c r="M9" s="4"/>
      <c r="N9" s="4"/>
      <c r="O9" s="4"/>
      <c r="P9" s="4"/>
      <c r="Q9" s="4"/>
      <c r="R9" s="4"/>
    </row>
    <row r="10" spans="1:18" x14ac:dyDescent="0.35">
      <c r="A10" s="4"/>
      <c r="B10" s="4"/>
      <c r="C10" s="4"/>
      <c r="D10" s="4"/>
      <c r="E10" s="4"/>
      <c r="F10" s="4"/>
      <c r="G10" s="4"/>
      <c r="H10" s="4"/>
      <c r="I10" s="4"/>
      <c r="J10" s="4"/>
      <c r="K10" s="4"/>
      <c r="L10" s="4"/>
      <c r="M10" s="4"/>
      <c r="N10" s="4"/>
      <c r="O10" s="4"/>
      <c r="P10" s="4"/>
      <c r="Q10" s="4"/>
      <c r="R10" s="4"/>
    </row>
    <row r="11" spans="1:18" x14ac:dyDescent="0.35">
      <c r="A11" s="4"/>
      <c r="B11" s="4"/>
      <c r="C11" s="4"/>
      <c r="D11" s="4"/>
      <c r="E11" s="4"/>
      <c r="F11" s="4"/>
      <c r="G11" s="4"/>
      <c r="H11" s="4"/>
      <c r="I11" s="4"/>
      <c r="J11" s="4"/>
      <c r="K11" s="4"/>
      <c r="L11" s="4"/>
      <c r="M11" s="4"/>
      <c r="N11" s="4"/>
      <c r="O11" s="4"/>
      <c r="P11" s="4"/>
      <c r="Q11" s="4"/>
      <c r="R11" s="4"/>
    </row>
    <row r="12" spans="1:18" x14ac:dyDescent="0.35">
      <c r="A12" s="4"/>
      <c r="B12" s="4"/>
      <c r="C12" s="4"/>
      <c r="D12" s="4"/>
      <c r="E12" s="4"/>
      <c r="F12" s="4"/>
      <c r="G12" s="4"/>
      <c r="H12" s="4"/>
      <c r="I12" s="4"/>
      <c r="J12" s="4"/>
      <c r="K12" s="4"/>
      <c r="L12" s="4"/>
      <c r="M12" s="4"/>
      <c r="N12" s="4"/>
      <c r="O12" s="4"/>
      <c r="P12" s="4"/>
      <c r="Q12" s="4"/>
      <c r="R12" s="4"/>
    </row>
    <row r="13" spans="1:18" x14ac:dyDescent="0.35">
      <c r="A13" s="4"/>
      <c r="B13" s="4"/>
      <c r="C13" s="4"/>
      <c r="D13" s="4"/>
      <c r="E13" s="4"/>
      <c r="F13" s="4"/>
      <c r="G13" s="4"/>
      <c r="H13" s="4"/>
      <c r="I13" s="4"/>
      <c r="J13" s="4"/>
      <c r="K13" s="4"/>
      <c r="L13" s="4"/>
      <c r="M13" s="4"/>
      <c r="N13" s="4"/>
      <c r="O13" s="4"/>
      <c r="P13" s="4" t="s">
        <v>77</v>
      </c>
      <c r="Q13" s="4"/>
      <c r="R13" s="4"/>
    </row>
    <row r="14" spans="1:18" x14ac:dyDescent="0.35">
      <c r="A14" s="4"/>
      <c r="B14" s="4"/>
      <c r="C14" s="4"/>
      <c r="D14" s="4"/>
      <c r="E14" s="4"/>
      <c r="F14" s="4"/>
      <c r="G14" s="4"/>
      <c r="H14" s="4"/>
      <c r="I14" s="4"/>
      <c r="J14" s="4"/>
      <c r="K14" s="4"/>
      <c r="L14" s="4"/>
      <c r="M14" s="4"/>
      <c r="N14" s="4"/>
      <c r="O14" s="4"/>
      <c r="P14" s="4"/>
      <c r="Q14" s="4"/>
      <c r="R14" s="4"/>
    </row>
    <row r="15" spans="1:18" x14ac:dyDescent="0.35">
      <c r="A15" s="4"/>
      <c r="B15" s="4"/>
      <c r="C15" s="4"/>
      <c r="D15" s="4"/>
      <c r="E15" s="4"/>
      <c r="F15" s="4"/>
      <c r="G15" s="4"/>
      <c r="H15" s="4"/>
      <c r="I15" s="4"/>
      <c r="J15" s="4"/>
      <c r="K15" s="4"/>
      <c r="L15" s="4"/>
      <c r="M15" s="4"/>
      <c r="N15" s="4"/>
      <c r="O15" s="4"/>
      <c r="P15" s="4"/>
      <c r="Q15" s="4"/>
      <c r="R15" s="4"/>
    </row>
    <row r="16" spans="1:18" x14ac:dyDescent="0.35">
      <c r="A16" s="4"/>
      <c r="B16" s="4"/>
      <c r="C16" s="4"/>
      <c r="D16" s="4"/>
      <c r="E16" s="4"/>
      <c r="F16" s="4"/>
      <c r="G16" s="4"/>
      <c r="H16" s="4"/>
      <c r="I16" s="4"/>
      <c r="J16" s="4"/>
      <c r="K16" s="4"/>
      <c r="L16" s="4"/>
      <c r="M16" s="4"/>
      <c r="N16" s="4"/>
      <c r="O16" s="4"/>
      <c r="P16" s="4"/>
      <c r="Q16" s="4"/>
      <c r="R16" s="4"/>
    </row>
    <row r="17" spans="1:18" x14ac:dyDescent="0.35">
      <c r="A17" s="4"/>
      <c r="B17" s="4"/>
      <c r="C17" s="4"/>
      <c r="D17" s="4"/>
      <c r="E17" s="4"/>
      <c r="F17" s="4"/>
      <c r="G17" s="4"/>
      <c r="H17" s="4"/>
      <c r="I17" s="4"/>
      <c r="J17" s="4"/>
      <c r="K17" s="4"/>
      <c r="L17" s="4"/>
      <c r="M17" s="4"/>
      <c r="N17" s="4"/>
      <c r="O17" s="4"/>
      <c r="P17" s="4"/>
      <c r="Q17" s="4"/>
      <c r="R17" s="4"/>
    </row>
    <row r="18" spans="1:18" x14ac:dyDescent="0.35">
      <c r="A18" s="4"/>
      <c r="B18" s="4"/>
      <c r="C18" s="4"/>
      <c r="D18" s="4"/>
      <c r="E18" s="4"/>
      <c r="F18" s="4"/>
      <c r="G18" s="4"/>
      <c r="H18" s="4"/>
      <c r="I18" s="4"/>
      <c r="J18" s="4"/>
      <c r="K18" s="4"/>
      <c r="L18" s="4"/>
      <c r="M18" s="4"/>
      <c r="N18" s="4"/>
      <c r="O18" s="4"/>
      <c r="P18" s="4"/>
      <c r="Q18" s="4"/>
      <c r="R18" s="4"/>
    </row>
    <row r="19" spans="1:18" x14ac:dyDescent="0.35">
      <c r="A19" s="4"/>
      <c r="B19" s="4"/>
      <c r="C19" s="4"/>
      <c r="D19" s="4"/>
      <c r="E19" s="4"/>
      <c r="F19" s="4"/>
      <c r="G19" s="4"/>
      <c r="H19" s="4"/>
      <c r="I19" s="4"/>
      <c r="J19" s="4"/>
      <c r="K19" s="4"/>
      <c r="L19" s="4"/>
      <c r="M19" s="4"/>
      <c r="N19" s="4"/>
      <c r="O19" s="4"/>
      <c r="P19" s="4"/>
      <c r="Q19" s="4"/>
      <c r="R19" s="4"/>
    </row>
    <row r="20" spans="1:18" x14ac:dyDescent="0.35">
      <c r="A20" s="4"/>
      <c r="B20" s="4"/>
      <c r="C20" s="4"/>
      <c r="D20" s="4"/>
      <c r="E20" s="4"/>
      <c r="F20" s="4"/>
      <c r="G20" s="4"/>
      <c r="H20" s="4"/>
      <c r="I20" s="4"/>
      <c r="J20" s="4"/>
      <c r="K20" s="4"/>
      <c r="L20" s="4"/>
      <c r="M20" s="4"/>
      <c r="N20" s="4"/>
      <c r="O20" s="4"/>
      <c r="P20" s="4"/>
      <c r="Q20" s="4"/>
      <c r="R20" s="4"/>
    </row>
    <row r="21" spans="1:18" x14ac:dyDescent="0.35">
      <c r="A21" s="4"/>
      <c r="B21" s="4"/>
      <c r="C21" s="4"/>
      <c r="D21" s="4"/>
      <c r="E21" s="4"/>
      <c r="F21" s="4"/>
      <c r="G21" s="4"/>
      <c r="H21" s="4"/>
      <c r="I21" s="4"/>
      <c r="J21" s="4"/>
      <c r="K21" s="4"/>
      <c r="L21" s="4"/>
      <c r="M21" s="4"/>
      <c r="N21" s="4"/>
      <c r="O21" s="4"/>
      <c r="P21" s="4"/>
      <c r="Q21" s="4"/>
      <c r="R21" s="4"/>
    </row>
    <row r="22" spans="1:18" x14ac:dyDescent="0.35">
      <c r="A22" s="4"/>
      <c r="B22" s="4"/>
      <c r="C22" s="4"/>
      <c r="D22" s="4"/>
      <c r="E22" s="4"/>
      <c r="F22" s="4"/>
      <c r="G22" s="4"/>
      <c r="H22" s="4"/>
      <c r="I22" s="4"/>
      <c r="J22" s="4"/>
      <c r="K22" s="4"/>
      <c r="L22" s="4"/>
      <c r="M22" s="4"/>
      <c r="N22" s="4"/>
      <c r="O22" s="4"/>
      <c r="P22" s="4"/>
      <c r="Q22" s="4"/>
      <c r="R22" s="4"/>
    </row>
    <row r="23" spans="1:18" x14ac:dyDescent="0.35">
      <c r="A23" s="4"/>
      <c r="B23" s="4"/>
      <c r="C23" s="4"/>
      <c r="D23" s="4"/>
      <c r="E23" s="4"/>
      <c r="F23" s="4"/>
      <c r="G23" s="4"/>
      <c r="H23" s="4"/>
      <c r="I23" s="4"/>
      <c r="J23" s="4"/>
      <c r="K23" s="4"/>
      <c r="L23" s="4"/>
      <c r="M23" s="4"/>
      <c r="N23" s="4"/>
      <c r="O23" s="4"/>
      <c r="P23" s="4"/>
      <c r="Q23" s="4"/>
      <c r="R23" s="4"/>
    </row>
    <row r="24" spans="1:18" x14ac:dyDescent="0.35">
      <c r="A24" s="4"/>
      <c r="B24" s="4"/>
      <c r="C24" s="4"/>
      <c r="D24" s="4"/>
      <c r="E24" s="4"/>
      <c r="F24" s="4"/>
      <c r="G24" s="4"/>
      <c r="H24" s="4"/>
      <c r="I24" s="4"/>
      <c r="J24" s="4"/>
      <c r="K24" s="4"/>
      <c r="L24" s="4"/>
      <c r="M24" s="4"/>
      <c r="N24" s="4"/>
      <c r="O24" s="4"/>
      <c r="P24" s="4"/>
      <c r="Q24" s="4"/>
      <c r="R24" s="4"/>
    </row>
    <row r="25" spans="1:18" x14ac:dyDescent="0.35">
      <c r="A25" s="4"/>
      <c r="B25" s="4"/>
      <c r="C25" s="4"/>
      <c r="D25" s="4"/>
      <c r="E25" s="4"/>
      <c r="F25" s="4"/>
      <c r="G25" s="4"/>
      <c r="H25" s="4"/>
      <c r="I25" s="4"/>
      <c r="J25" s="4"/>
      <c r="K25" s="4"/>
      <c r="L25" s="4"/>
      <c r="M25" s="4"/>
      <c r="N25" s="4"/>
      <c r="O25" s="4"/>
      <c r="P25" s="4"/>
      <c r="Q25" s="4"/>
      <c r="R25" s="4"/>
    </row>
    <row r="26" spans="1:18" x14ac:dyDescent="0.35">
      <c r="A26" s="4"/>
      <c r="B26" s="4"/>
      <c r="C26" s="4"/>
      <c r="D26" s="4"/>
      <c r="E26" s="4"/>
      <c r="F26" s="4"/>
      <c r="G26" s="4"/>
      <c r="H26" s="4"/>
      <c r="I26" s="4"/>
      <c r="J26" s="4"/>
      <c r="K26" s="4"/>
      <c r="L26" s="4"/>
      <c r="M26" s="4"/>
      <c r="N26" s="4"/>
      <c r="O26" s="4"/>
      <c r="P26" s="4"/>
      <c r="Q26" s="4"/>
      <c r="R26" s="4"/>
    </row>
    <row r="27" spans="1:18" x14ac:dyDescent="0.35">
      <c r="A27" s="4"/>
      <c r="B27" s="4"/>
      <c r="C27" s="4"/>
      <c r="D27" s="4"/>
      <c r="E27" s="4"/>
      <c r="F27" s="4"/>
      <c r="G27" s="4"/>
      <c r="H27" s="4"/>
      <c r="I27" s="4"/>
      <c r="J27" s="4"/>
      <c r="K27" s="4"/>
      <c r="L27" s="4"/>
      <c r="M27" s="4"/>
      <c r="N27" s="4"/>
      <c r="O27" s="4"/>
      <c r="P27" s="4"/>
      <c r="Q27" s="4"/>
      <c r="R27" s="4"/>
    </row>
    <row r="28" spans="1:18" x14ac:dyDescent="0.35">
      <c r="A28" s="4"/>
      <c r="B28" s="4"/>
      <c r="C28" s="4"/>
      <c r="D28" s="4"/>
      <c r="E28" s="4"/>
      <c r="F28" s="4"/>
      <c r="G28" s="4"/>
      <c r="H28" s="4"/>
      <c r="I28" s="4"/>
      <c r="J28" s="4"/>
      <c r="K28" s="4"/>
      <c r="L28" s="4"/>
      <c r="M28" s="4"/>
      <c r="N28" s="4"/>
      <c r="O28" s="4"/>
      <c r="P28" s="4"/>
      <c r="Q28" s="4"/>
      <c r="R28" s="4"/>
    </row>
    <row r="29" spans="1:18" x14ac:dyDescent="0.35">
      <c r="A29" s="4"/>
      <c r="B29" s="4"/>
      <c r="C29" s="4"/>
      <c r="D29" s="4"/>
      <c r="E29" s="4"/>
      <c r="F29" s="4"/>
      <c r="G29" s="4"/>
      <c r="H29" s="4"/>
      <c r="I29" s="4"/>
      <c r="J29" s="4"/>
      <c r="K29" s="4"/>
      <c r="L29" s="4"/>
      <c r="M29" s="4"/>
      <c r="N29" s="4"/>
      <c r="O29" s="4"/>
      <c r="P29" s="4"/>
      <c r="Q29" s="4"/>
      <c r="R29" s="4"/>
    </row>
    <row r="30" spans="1:18" x14ac:dyDescent="0.35">
      <c r="A30" s="4"/>
      <c r="B30" s="4"/>
      <c r="C30" s="4"/>
      <c r="D30" s="4"/>
      <c r="E30" s="4"/>
      <c r="F30" s="4"/>
      <c r="G30" s="4"/>
      <c r="H30" s="4"/>
      <c r="I30" s="4"/>
      <c r="J30" s="4"/>
      <c r="K30" s="4"/>
      <c r="L30" s="4"/>
      <c r="M30" s="4"/>
      <c r="N30" s="4"/>
      <c r="O30" s="4"/>
      <c r="P30" s="4"/>
      <c r="Q30" s="4"/>
      <c r="R30" s="4"/>
    </row>
    <row r="31" spans="1:18" x14ac:dyDescent="0.35">
      <c r="A31" s="4"/>
      <c r="B31" s="4"/>
      <c r="C31" s="4"/>
      <c r="D31" s="4"/>
      <c r="E31" s="4"/>
      <c r="F31" s="4"/>
      <c r="G31" s="4"/>
      <c r="H31" s="4"/>
      <c r="I31" s="4"/>
      <c r="J31" s="4"/>
      <c r="K31" s="4"/>
      <c r="L31" s="4"/>
      <c r="M31" s="4"/>
      <c r="N31" s="4"/>
      <c r="O31" s="4"/>
      <c r="P31" s="4"/>
      <c r="Q31" s="4"/>
      <c r="R31" s="4"/>
    </row>
    <row r="32" spans="1:18" x14ac:dyDescent="0.35">
      <c r="A32" s="4"/>
      <c r="B32" s="4"/>
      <c r="C32" s="4"/>
      <c r="D32" s="4"/>
      <c r="E32" s="4"/>
      <c r="F32" s="4"/>
      <c r="G32" s="4"/>
      <c r="H32" s="4"/>
      <c r="I32" s="4"/>
      <c r="J32" s="4"/>
      <c r="K32" s="4"/>
      <c r="L32" s="4"/>
      <c r="M32" s="4"/>
      <c r="N32" s="4"/>
      <c r="O32" s="4"/>
      <c r="P32" s="4"/>
      <c r="Q32" s="4"/>
      <c r="R32" s="4"/>
    </row>
    <row r="33" spans="1:18" x14ac:dyDescent="0.35">
      <c r="A33" s="4"/>
      <c r="B33" s="4"/>
      <c r="C33" s="4"/>
      <c r="D33" s="4"/>
      <c r="E33" s="4"/>
      <c r="F33" s="4"/>
      <c r="G33" s="4"/>
      <c r="H33" s="4"/>
      <c r="I33" s="4"/>
      <c r="J33" s="4"/>
      <c r="K33" s="4"/>
      <c r="L33" s="4"/>
      <c r="M33" s="4"/>
      <c r="N33" s="4"/>
      <c r="O33" s="4"/>
      <c r="P33" s="4"/>
      <c r="Q33" s="4"/>
      <c r="R33" s="4"/>
    </row>
    <row r="34" spans="1:18" x14ac:dyDescent="0.35">
      <c r="A34" s="4"/>
      <c r="B34" s="4"/>
      <c r="C34" s="4"/>
      <c r="D34" s="4"/>
      <c r="E34" s="4"/>
      <c r="F34" s="4"/>
      <c r="G34" s="4"/>
      <c r="H34" s="4"/>
      <c r="I34" s="4"/>
      <c r="J34" s="4"/>
      <c r="K34" s="4"/>
      <c r="L34" s="4"/>
      <c r="M34" s="4"/>
      <c r="N34" s="4"/>
      <c r="O34" s="4"/>
      <c r="P34" s="4"/>
      <c r="Q34" s="4"/>
      <c r="R34" s="4"/>
    </row>
    <row r="35" spans="1:18" x14ac:dyDescent="0.35">
      <c r="A35" s="4"/>
      <c r="B35" s="4"/>
      <c r="C35" s="4"/>
      <c r="D35" s="4"/>
      <c r="E35" s="4"/>
      <c r="F35" s="4"/>
      <c r="G35" s="4"/>
      <c r="H35" s="4"/>
      <c r="I35" s="4"/>
      <c r="J35" s="4"/>
      <c r="K35" s="4"/>
      <c r="L35" s="4"/>
      <c r="M35" s="4"/>
      <c r="N35" s="4"/>
      <c r="O35" s="4"/>
      <c r="P35" s="4"/>
      <c r="Q35" s="4"/>
      <c r="R35" s="4"/>
    </row>
    <row r="36" spans="1:18" x14ac:dyDescent="0.35">
      <c r="A36" s="4"/>
      <c r="B36" s="4"/>
      <c r="C36" s="4"/>
      <c r="D36" s="4"/>
      <c r="E36" s="4"/>
      <c r="F36" s="4"/>
      <c r="G36" s="4"/>
      <c r="H36" s="4"/>
      <c r="I36" s="4"/>
      <c r="J36" s="4"/>
      <c r="K36" s="4"/>
      <c r="L36" s="4"/>
      <c r="M36" s="4"/>
      <c r="N36" s="4"/>
      <c r="O36" s="4"/>
      <c r="P36" s="4"/>
      <c r="Q36" s="4"/>
      <c r="R36" s="4"/>
    </row>
    <row r="37" spans="1:18" x14ac:dyDescent="0.35">
      <c r="A37" s="4"/>
      <c r="B37" s="4"/>
      <c r="C37" s="4"/>
      <c r="D37" s="4"/>
      <c r="E37" s="4"/>
      <c r="F37" s="4"/>
      <c r="G37" s="4"/>
      <c r="H37" s="4"/>
      <c r="I37" s="4"/>
      <c r="J37" s="4"/>
      <c r="K37" s="4"/>
      <c r="L37" s="4"/>
      <c r="M37" s="4"/>
      <c r="N37" s="4"/>
      <c r="O37" s="4"/>
      <c r="P37" s="4"/>
      <c r="Q37" s="4"/>
      <c r="R37" s="4"/>
    </row>
    <row r="38" spans="1:18" x14ac:dyDescent="0.35">
      <c r="A38" s="4"/>
      <c r="B38" s="4"/>
      <c r="C38" s="4"/>
      <c r="D38" s="4"/>
      <c r="E38" s="4"/>
      <c r="F38" s="4"/>
      <c r="G38" s="4"/>
      <c r="H38" s="4"/>
      <c r="I38" s="4"/>
      <c r="J38" s="4"/>
      <c r="K38" s="4"/>
      <c r="L38" s="4"/>
      <c r="M38" s="4"/>
      <c r="N38" s="4"/>
      <c r="O38" s="4"/>
      <c r="P38" s="4"/>
      <c r="Q38" s="4"/>
      <c r="R38" s="4"/>
    </row>
    <row r="39" spans="1:18" x14ac:dyDescent="0.35">
      <c r="A39" s="4"/>
      <c r="B39" s="4"/>
      <c r="C39" s="4"/>
      <c r="D39" s="4"/>
      <c r="E39" s="4"/>
      <c r="F39" s="4"/>
      <c r="G39" s="4"/>
      <c r="H39" s="4"/>
      <c r="I39" s="4"/>
      <c r="J39" s="4"/>
      <c r="K39" s="4"/>
      <c r="L39" s="4"/>
      <c r="M39" s="4"/>
      <c r="N39" s="4"/>
      <c r="O39" s="4"/>
      <c r="P39" s="4"/>
      <c r="Q39" s="4"/>
      <c r="R39" s="4"/>
    </row>
    <row r="40" spans="1:18" x14ac:dyDescent="0.35">
      <c r="A40" s="4"/>
      <c r="B40" s="4"/>
      <c r="C40" s="4"/>
      <c r="D40" s="4"/>
      <c r="E40" s="4"/>
      <c r="F40" s="4"/>
      <c r="G40" s="4"/>
      <c r="H40" s="4"/>
      <c r="I40" s="4"/>
      <c r="J40" s="4"/>
      <c r="K40" s="4"/>
      <c r="L40" s="4"/>
      <c r="M40" s="4"/>
      <c r="N40" s="4"/>
      <c r="O40" s="4"/>
      <c r="P40" s="4"/>
      <c r="Q40" s="4"/>
      <c r="R40" s="4"/>
    </row>
    <row r="41" spans="1:18" x14ac:dyDescent="0.35">
      <c r="A41" s="4"/>
      <c r="B41" s="4"/>
      <c r="C41" s="4"/>
      <c r="D41" s="4"/>
      <c r="E41" s="4"/>
      <c r="F41" s="4"/>
      <c r="G41" s="4"/>
      <c r="H41" s="4"/>
      <c r="I41" s="4"/>
      <c r="J41" s="4"/>
      <c r="K41" s="4"/>
      <c r="L41" s="4"/>
      <c r="M41" s="4"/>
      <c r="N41" s="4"/>
      <c r="O41" s="4"/>
      <c r="P41" s="4"/>
      <c r="Q41" s="4"/>
      <c r="R41" s="4"/>
    </row>
    <row r="42" spans="1:18" x14ac:dyDescent="0.35">
      <c r="A42" s="4"/>
      <c r="B42" s="4"/>
      <c r="C42" s="4"/>
      <c r="D42" s="4"/>
      <c r="E42" s="4"/>
      <c r="F42" s="4"/>
      <c r="G42" s="4"/>
      <c r="H42" s="4"/>
      <c r="I42" s="4"/>
      <c r="J42" s="4"/>
      <c r="K42" s="4"/>
      <c r="L42" s="4"/>
      <c r="M42" s="4"/>
      <c r="N42" s="4"/>
      <c r="O42" s="4"/>
      <c r="P42" s="4"/>
      <c r="Q42" s="4"/>
      <c r="R42" s="4"/>
    </row>
    <row r="43" spans="1:18" x14ac:dyDescent="0.35">
      <c r="A43" s="4"/>
      <c r="B43" s="4"/>
      <c r="C43" s="4"/>
      <c r="D43" s="4"/>
      <c r="E43" s="4"/>
      <c r="F43" s="4"/>
      <c r="G43" s="4"/>
      <c r="H43" s="4"/>
      <c r="I43" s="4"/>
      <c r="J43" s="4"/>
      <c r="K43" s="4"/>
      <c r="L43" s="4"/>
      <c r="M43" s="4"/>
      <c r="N43" s="4"/>
      <c r="O43" s="4"/>
      <c r="P43" s="4"/>
      <c r="Q43" s="4"/>
      <c r="R43" s="4"/>
    </row>
    <row r="44" spans="1:18" x14ac:dyDescent="0.35">
      <c r="A44" s="4"/>
      <c r="B44" s="4"/>
      <c r="C44" s="4"/>
      <c r="D44" s="4"/>
      <c r="E44" s="4"/>
      <c r="F44" s="4"/>
      <c r="G44" s="4"/>
      <c r="H44" s="4"/>
      <c r="I44" s="4"/>
      <c r="J44" s="4"/>
      <c r="K44" s="4"/>
      <c r="L44" s="4"/>
      <c r="M44" s="4"/>
      <c r="N44" s="4"/>
      <c r="O44" s="4"/>
      <c r="P44" s="4"/>
      <c r="Q44" s="4"/>
      <c r="R44" s="4"/>
    </row>
    <row r="45" spans="1:18" x14ac:dyDescent="0.35">
      <c r="A45" s="4"/>
      <c r="B45" s="4"/>
      <c r="C45" s="4"/>
      <c r="D45" s="4"/>
      <c r="E45" s="4"/>
      <c r="F45" s="4"/>
      <c r="G45" s="4"/>
      <c r="H45" s="4"/>
      <c r="I45" s="4"/>
      <c r="J45" s="4"/>
      <c r="K45" s="4"/>
      <c r="L45" s="4"/>
      <c r="M45" s="4"/>
      <c r="N45" s="4"/>
      <c r="O45" s="4"/>
      <c r="P45" s="4"/>
      <c r="Q45" s="4"/>
      <c r="R45" s="4"/>
    </row>
    <row r="46" spans="1:18" x14ac:dyDescent="0.35">
      <c r="A46" s="4"/>
      <c r="B46" s="4"/>
      <c r="C46" s="4"/>
      <c r="D46" s="4"/>
      <c r="E46" s="4"/>
      <c r="F46" s="4"/>
      <c r="G46" s="4"/>
      <c r="H46" s="4"/>
      <c r="I46" s="4"/>
      <c r="J46" s="4"/>
      <c r="K46" s="4"/>
      <c r="L46" s="4"/>
      <c r="M46" s="4"/>
      <c r="N46" s="4"/>
      <c r="O46" s="4"/>
      <c r="P46" s="4"/>
      <c r="Q46" s="4"/>
      <c r="R4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4 4 ] ] > < / C u s t o m C o n t e n t > < / G e m i n i > 
</file>

<file path=customXml/item10.xml>��< ? x m l   v e r s i o n = " 1 . 0 "   e n c o d i n g = " U T F - 1 6 " ? > < G e m i n i   x m l n s = " h t t p : / / g e m i n i / p i v o t c u s t o m i z a t i o n / T a b l e O r d e r " > < C u s t o m C o n t e n t > < ! [ C D A T A [ H o s p i t a l   E m e r g e n c y   R o o m   D a t a _ 5 c 4 4 c d 0 4 - 4 5 f 1 - 4 b b b - 8 4 d e - 5 7 9 2 f 4 6 9 b f b c , C a l e n d e r _ T a b l e _ 1 7 1 2 a 5 1 5 - 6 b 6 8 - 4 0 9 0 - 9 d 8 6 - f e 7 d e 1 a 4 e 5 1 6 ] ] > < / C u s t o m C o n t e n t > < / G e m i n i > 
</file>

<file path=customXml/item11.xml>��< ? x m l   v e r s i o n = " 1 . 0 "   e n c o d i n g = " U T F - 1 6 " ? > < G e m i n i   x m l n s = " h t t p : / / g e m i n i / p i v o t c u s t o m i z a t i o n / T a b l e X M L _ C a l e n d e r _ T a b l e _ 1 7 1 2 a 5 1 5 - 6 b 6 8 - 4 0 9 0 - 9 d 8 6 - f e 7 d e 1 a 4 e 5 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2.xml>��< ? x m l   v e r s i o n = " 1 . 0 "   e n c o d i n g = " u t f - 1 6 " ? > < D a t a M a s h u p   s q m i d = " 8 f 4 d 6 8 3 9 - 6 f 4 9 - 4 2 1 3 - a e a 7 - 1 b d 2 a e 4 f 9 a b 5 "   x m l n s = " h t t p : / / s c h e m a s . m i c r o s o f t . c o m / D a t a M a s h u p " > A A A A A H Q G A A B Q S w M E F A A C A A g A h w g 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H C D 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g y W 9 a C s z R s A w A A j g s A A B M A H A B G b 3 J t d W x h c y 9 T Z W N 0 a W 9 u M S 5 t I K I Y A C i g F A A A A A A A A A A A A A A A A A A A A A A A A A A A A K 1 W b U / b M B D + j s R / s M K X V P I i E v Y i D f U D a + m G t L G N s u 0 D T M g k R 4 n k 2 J X t A B X i v + + c p M 2 r y 4 b W K k 1 6 v t w 9 d / f c 2 R p i k 0 p B 5 u U 9 P N z d 2 d 3 R t 0 x B Q v a 8 T 1 I v U 8 M 4 O c 5 A L U D E K 3 I m Z U a m z D C P j A k H s 7 t D 8 D O X u Y o B J R N 9 F 0 x l n G c g j D 9 L O Q Q T K Q z + 0 b 4 3 e X / 5 Q 4 P S l w n A M r + c y n v B J U v 0 5 T Y 3 Q a z v v B G 9 m A J P s 9 S A G n v U o 2 Q i e Z 4 J P Q 4 j S o 5 F L J N U L M Z v 3 + z v h 5 R 8 z 6 W B u V l x G N e P w a k U 8 H t E S 7 x 7 3 j c l M 1 x L y C d g C Y K y 4 Z y z a 1 S s V i q 5 X 4 Z G y U U l P + J 8 H j P O l B 4 b l T d N T m 6 Z W K D F 8 9 U S a n P n i g l 9 I 1 V W Q r a L 2 h / w T x 8 f v W / M p J g r c p J g i A Y 1 i Y E H 8 0 R J v X S U Z K n W t m S Y H V i r J f h s 0 g x a q r N U a b Q l b G q d 9 j 4 z 1 D l l G T g 1 P o J A g G 5 A C / v q i T B v X w c 2 u N b i G Y v 7 h q e w Z M p k x T r c g F J b 4 N X h z j h b r N W 4 X K R Y g 5 b m H O / 6 h l V 0 j q X a A u s X S 4 1 N l 1 u j 7 f c q 7 H p + q s v + x X I 2 W T O y L v x E Z t e p g E r u d / h B n X U a K M 0 T r Y y p t d V z T N S H 1 a Y p f C 8 g X p P 5 B d 1 H t A L n 1 W i x J 1 E f U Z z J + w b Y O X C c A F b m 9 y K i B F h 8 S y z b a z t n s O R Y 3 I T 8 Z D x v 0 L 2 S F 1 K / 6 w 7 x 2 I t x j L 9 S V K 0 3 a I 9 2 T y 6 X o d N n B x r 1 Z v a C 7 I V u m 2 U L n + 3 r L s h m W w + T u e C 8 M 8 z I G W Y b F / V s f f B m n R g c L P 1 Q L W e o E 4 0 T w c F f J j p C 5 z e M a w v i V B r C / g e Q T N 4 N 9 V a 5 U L d W F 7 H T O n Z y w / 5 8 y V N T W S f X K 7 L p p 0 Z j W J V S w 3 + m 8 G 2 s O E 2 e m 9 p l 5 b H j Q b w 6 O c U m J e 4 X C h y I r A T U a / 9 O 9 + M 2 P H L v G k H o O V 0 F k Y v 7 0 b P c d 6 d z u A s 2 W D Z 7 2 J a t D o G t 0 2 Y 3 u h Z L B A 7 J Q Z b Y h e E B H G 3 D F A 3 n p 9 g y t k H c k l e v i X g u l e m P Y B T 6 / W j c M N H Z V 4 X D K j j S M U 4 t P A G h j 9 2 d V A y 5 a R 7 s J j g J 7 Z S 7 K h w P n u M + p 9 o E 1 g n m z R b G j / a j A 4 q n q / 1 w R N 8 d h H Q v y R W z e 6 2 P M v s d N V g j x R 0 U r o 0 s g 6 u j n O G 5 x x r f n K v a x P 6 w w t F x i 6 H 4 y F + R c 7 7 + P X 4 w i h X d r Y N j p a R 6 S f 3 7 u G x 2 S 4 W i d r 1 K / d O Z b q h 0 3 V N a p 0 Q t + 4 d / A F B L A Q I t A B Q A A g A I A I c I M l t 0 + S 1 G p g A A A P Y A A A A S A A A A A A A A A A A A A A A A A A A A A A B D b 2 5 m a W c v U G F j a 2 F n Z S 5 4 b W x Q S w E C L Q A U A A I A C A C H C D J b D 8 r p q 6 Q A A A D p A A A A E w A A A A A A A A A A A A A A A A D y A A A A W 0 N v b n R l b n R f V H l w Z X N d L n h t b F B L A Q I t A B Q A A g A I A I c I M l v W g r M 0 b A M A A I 4 L A A A T A A A A A A A A A A A A A A A A A O M 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h A A A A A A A A p 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4 Y m U 4 M D E 4 Z i 0 3 N G F j L T Q 3 N W U t Y j k 5 Z S 0 y M T Z l M G Q 5 Z T I y Z j 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T E 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d 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5 L T E 3 V D E 5 O j M 0 O j E z L j g y N z k z O T d a 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j l k N j Y 2 M T E t M T c 5 N S 0 0 Z j Y 2 L T h m N z c t O W J h M T E 5 O T R h Y W U 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x I V B p d m 9 0 V G F i b G U 1 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R G F 0 Z S w w f S Z x d W 9 0 O 1 0 s J n F 1 b 3 Q 7 Q 2 9 s d W 1 u Q 2 9 1 b n Q m c X V v d D s 6 M S w m c X V v d D t L Z X l D b 2 x 1 b W 5 O Y W 1 l c y Z x d W 9 0 O z p b X S w m c X V v d D t D b 2 x 1 b W 5 J Z G V u d G l 0 a W V z J n F 1 b 3 Q 7 O l s m c X V v d D t T Z W N 0 a W 9 u M S 9 D Y W x l b m R l c l 9 U Y W J s Z S 9 D a G F u Z 2 V k I F R 5 c G U u e 0 R h d G U 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k t M T d U M T k 6 M z Q 6 M T M u O D E x O T M 5 M 1 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N h b G V u Z G V y X 1 R h Y m x l L 0 N o Y W 5 n Z W Q l M j B U e X B l P C 9 J d G V t U G F 0 a D 4 8 L 0 l 0 Z W 1 M b 2 N h d G l v b j 4 8 U 3 R h Y m x l R W 5 0 c m l l c y A v P j w v S X R l b T 4 8 L 0 l 0 Z W 1 z P j w v T G 9 j Y W x Q Y W N r Y W d l T W V 0 Y W R h d G F G a W x l P h Y A A A B Q S w U G A A A A A A A A A A A A A A A A A A A A A A A A J g E A A A E A A A D Q j J 3 f A R X R E Y x 6 A M B P w p f r A Q A A A A T r + U n s r Y F I r 3 W B Y 4 / 7 L r g A A A A A A g A A A A A A E G Y A A A A B A A A g A A A A i L b P d k v O r G x m P U A 4 c 9 N 8 9 L b H f x z z F Y u t 9 + n Z i a Z 1 d o I A A A A A D o A A A A A C A A A g A A A A F V X M y O R C W S h a P N G i 4 D R t / u 7 k n m d X 8 D y m w D v B 6 t 3 c O R t Q A A A A P 5 2 X q I p D y 5 l 1 s t X i C W h X D t o g p X s b Q z N 1 J n 4 O o / + E V 1 U U 5 V M r 2 a l F t E u m / a i f y 0 F R E c u e M 5 v a E V T F 1 + z 1 A l I q G K / c Y n Z l d Z d L E V Z p F X H + S K t A A A A A T O A Y / t h / B p X 0 O m 1 w N K 8 b d + f h I I R a U 0 q 0 p d k 5 l 0 u o D 7 5 h o P S 5 a H S 6 a Y N H q 1 A x j I B S t X s P b A Y V 8 T f Q 4 F j S R p z p g g = = < / D a t a M a s h u p > 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 2 0 2 5 - 0 9 - 1 8 T 0 1 : 1 8 : 5 9 . 0 1 3 2 8 0 5 + 0 5 : 3 0 < / L a s t P r o c e s s e d T i m e > < / D a t a M o d e l i n g S a n d b o x . S e r i a l i z e d S a n d b o x E r r o r C a c h e > ] ] > < / C u s t o m C o n t e n t > < / G e m i n i > 
</file>

<file path=customXml/item14.xml>��< ? x m l   v e r s i o n = " 1 . 0 "   e n c o d i n g = " U T F - 1 6 " ? > < G e m i n i   x m l n s = " h t t p : / / g e m i n i / p i v o t c u s t o m i z a t i o n / C l i e n t W i n d o w X M L " > < C u s t o m C o n t e n t > < ! [ C D A T A [ H o s p i t a l   E m e r g e n c y   R o o m   D a t a _ 5 c 4 4 c d 0 4 - 4 5 f 1 - 4 b b b - 8 4 d e - 5 7 9 2 f 4 6 9 b f b c ] ] > < / 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 C o l u m n s \ P a t i e n t s 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 D a t a _ 5 c 4 4 c d 0 4 - 4 5 f 1 - 4 b b b - 8 4 d e - 5 7 9 2 f 4 6 9 b f b c < / K e y > < V a l u e   x m l n s : a = " h t t p : / / s c h e m a s . d a t a c o n t r a c t . o r g / 2 0 0 4 / 0 7 / M i c r o s o f t . A n a l y s i s S e r v i c e s . C o m m o n " > < a : H a s F o c u s > t r u e < / a : H a s F o c u s > < a : S i z e A t D p i 9 6 > 1 4 3 < / a : S i z e A t D p i 9 6 > < a : V i s i b l e > t r u e < / a : V i s i b l e > < / V a l u e > < / K e y V a l u e O f s t r i n g S a n d b o x E d i t o r . M e a s u r e G r i d S t a t e S c d E 3 5 R y > < K e y V a l u e O f s t r i n g S a n d b o x E d i t o r . M e a s u r e G r i d S t a t e S c d E 3 5 R y > < K e y > C a l e n d e r _ T a b l e _ 1 7 1 2 a 5 1 5 - 6 b 6 8 - 4 0 9 0 - 9 d 8 6 - f e 7 d e 1 a 4 e 5 1 6 < / 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X M L _ H o s p i t a l   E m e r g e n c y   R o o m   D a t a _ 5 c 4 4 c d 0 4 - 4 5 f 1 - 4 b b b - 8 4 d e - 5 7 9 2 f 4 6 9 b f b 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 P a t i e n t s   a t t e n d   s t a t u s < / s t r i n g > < / k e y > < v a l u e > < i n t > 2 3 6 < / i n t > < / v a l u e > < / i t e m > < i t e m > < k e y > < s t r i n g > A g e _ G r o u p < / 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 P a t i e n t s   a t t e n d   s t a t u s < / s t r i n g > < / k e y > < v a l u e > < i n t > 1 2 < / i n t > < / v a l u e > < / i t e m > < i t e m > < k e y > < s t r i n g > A g e _ G r o u p < / 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 C o l u m n s \ P a t i e n t s 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 D a t a \ C o l u m n s \ P a t i e n t s 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 1 4 6 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 2 3 9 . 9 9 9 9 9 9 9 9 9 9 9 9 9 7 < / H e i g h t > < I s E x p a n d e d > t r u e < / I s E x p a n d e d > < L a y e d O u t > t r u e < / L a y e d O u t > < W i d t h > 2 4 4 . 6 6 6 6 6 6 6 6 6 6 6 6 6 9 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 D a t a \ C o l u m n s \ P a t i e n t s 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 ( 2 6 0 . 6 6 6 6 6 6 6 6 6 6 6 7 , 1 2 0 ) .   E n d   p o i n t   2 :   ( 3 1 3 . 9 0 3 8 1 0 5 6 7 6 6 6 , 7 5 )   < / A u t o m a t i o n P r o p e r t y H e l p e r T e x t > < L a y e d O u t > t r u e < / L a y e d O u t > < P o i n t s   x m l n s : b = " h t t p : / / s c h e m a s . d a t a c o n t r a c t . o r g / 2 0 0 4 / 0 7 / S y s t e m . W i n d o w s " > < b : P o i n t > < b : _ x > 2 6 0 . 6 6 6 6 6 6 6 6 6 6 6 6 6 3 < / b : _ x > < b : _ y > 1 2 0 < / b : _ y > < / b : P o i n t > < b : P o i n t > < b : _ x > 2 8 5 . 2 8 5 2 3 9 < / b : _ x > < b : _ y > 1 2 0 < / b : _ y > < / b : P o i n t > < b : P o i n t > < b : _ x > 2 8 7 . 2 8 5 2 3 9 < / b : _ x > < b : _ y > 1 1 8 < / b : _ y > < / b : P o i n t > < b : P o i n t > < b : _ x > 2 8 7 . 2 8 5 2 3 9 < / b : _ x > < b : _ y > 7 7 < / b : _ y > < / b : P o i n t > < b : P o i n t > < b : _ x > 2 8 9 . 2 8 5 2 3 9 < / b : _ x > < b : _ y > 7 5 < / b : _ y > < / b : P o i n t > < b : P o i n t > < b : _ x > 3 1 3 . 9 0 3 8 1 0 5 6 7 6 6 5 7 4 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 2 4 4 . 6 6 6 6 6 6 6 6 6 6 6 6 6 3 < / b : _ x > < b : _ y > 1 1 2 < / b : _ y > < / L a b e l L o c a t i o n > < L o c a t i o n   x m l n s : b = " h t t p : / / s c h e m a s . d a t a c o n t r a c t . o r g / 2 0 0 4 / 0 7 / S y s t e m . W i n d o w s " > < b : _ x > 2 4 4 . 6 6 6 6 6 6 6 6 6 6 6 6 6 6 < / b : _ x > < b : _ y > 1 2 0 < / 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 2 6 0 . 6 6 6 6 6 6 6 6 6 6 6 6 6 3 < / b : _ x > < b : _ y > 1 2 0 < / b : _ y > < / b : P o i n t > < b : P o i n t > < b : _ x > 2 8 5 . 2 8 5 2 3 9 < / b : _ x > < b : _ y > 1 2 0 < / b : _ y > < / b : P o i n t > < b : P o i n t > < b : _ x > 2 8 7 . 2 8 5 2 3 9 < / b : _ x > < b : _ y > 1 1 8 < / b : _ y > < / b : P o i n t > < b : P o i n t > < b : _ x > 2 8 7 . 2 8 5 2 3 9 < / b : _ x > < b : _ y > 7 7 < / b : _ y > < / b : P o i n t > < b : P o i n t > < b : _ x > 2 8 9 . 2 8 5 2 3 9 < / b : _ x > < b : _ y > 7 5 < / b : _ y > < / b : P o i n t > < b : P o i n t > < b : _ x > 3 1 3 . 9 0 3 8 1 0 5 6 7 6 6 5 7 4 < / b : _ x > < b : _ y > 7 5 < / b : _ y > < / b : P o i n t > < / P o i n t s > < / 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C072BBB-3EFA-49FF-A816-32C51089413E}">
  <ds:schemaRefs/>
</ds:datastoreItem>
</file>

<file path=customXml/itemProps10.xml><?xml version="1.0" encoding="utf-8"?>
<ds:datastoreItem xmlns:ds="http://schemas.openxmlformats.org/officeDocument/2006/customXml" ds:itemID="{970DA576-E88B-413D-AC56-4CDB60121EE7}">
  <ds:schemaRefs/>
</ds:datastoreItem>
</file>

<file path=customXml/itemProps11.xml><?xml version="1.0" encoding="utf-8"?>
<ds:datastoreItem xmlns:ds="http://schemas.openxmlformats.org/officeDocument/2006/customXml" ds:itemID="{459C9AE9-C179-4987-B14A-C16131DB6E18}">
  <ds:schemaRefs/>
</ds:datastoreItem>
</file>

<file path=customXml/itemProps12.xml><?xml version="1.0" encoding="utf-8"?>
<ds:datastoreItem xmlns:ds="http://schemas.openxmlformats.org/officeDocument/2006/customXml" ds:itemID="{AC23F0E9-E8BB-4C08-9AE2-85ABBE54F3BC}">
  <ds:schemaRefs>
    <ds:schemaRef ds:uri="http://schemas.microsoft.com/DataMashup"/>
  </ds:schemaRefs>
</ds:datastoreItem>
</file>

<file path=customXml/itemProps13.xml><?xml version="1.0" encoding="utf-8"?>
<ds:datastoreItem xmlns:ds="http://schemas.openxmlformats.org/officeDocument/2006/customXml" ds:itemID="{988DECF8-2A8C-4689-9BA8-7F81166CF44A}">
  <ds:schemaRefs/>
</ds:datastoreItem>
</file>

<file path=customXml/itemProps14.xml><?xml version="1.0" encoding="utf-8"?>
<ds:datastoreItem xmlns:ds="http://schemas.openxmlformats.org/officeDocument/2006/customXml" ds:itemID="{DB0FAF46-B8E9-4A9F-A297-A68B1727D9A6}">
  <ds:schemaRefs/>
</ds:datastoreItem>
</file>

<file path=customXml/itemProps15.xml><?xml version="1.0" encoding="utf-8"?>
<ds:datastoreItem xmlns:ds="http://schemas.openxmlformats.org/officeDocument/2006/customXml" ds:itemID="{0ADC764A-4211-4415-BD6A-4AA79CE09B06}">
  <ds:schemaRefs/>
</ds:datastoreItem>
</file>

<file path=customXml/itemProps16.xml><?xml version="1.0" encoding="utf-8"?>
<ds:datastoreItem xmlns:ds="http://schemas.openxmlformats.org/officeDocument/2006/customXml" ds:itemID="{EB0E37FE-0E33-4FBC-B741-939A046A076C}">
  <ds:schemaRefs/>
</ds:datastoreItem>
</file>

<file path=customXml/itemProps17.xml><?xml version="1.0" encoding="utf-8"?>
<ds:datastoreItem xmlns:ds="http://schemas.openxmlformats.org/officeDocument/2006/customXml" ds:itemID="{1E57C2D7-7086-4D6F-A096-C3A234A02598}">
  <ds:schemaRefs/>
</ds:datastoreItem>
</file>

<file path=customXml/itemProps18.xml><?xml version="1.0" encoding="utf-8"?>
<ds:datastoreItem xmlns:ds="http://schemas.openxmlformats.org/officeDocument/2006/customXml" ds:itemID="{9F20FE60-6198-4143-BD5C-18A89811BB67}">
  <ds:schemaRefs/>
</ds:datastoreItem>
</file>

<file path=customXml/itemProps2.xml><?xml version="1.0" encoding="utf-8"?>
<ds:datastoreItem xmlns:ds="http://schemas.openxmlformats.org/officeDocument/2006/customXml" ds:itemID="{64E6547E-DA3D-4148-A47D-B2C62102113D}">
  <ds:schemaRefs/>
</ds:datastoreItem>
</file>

<file path=customXml/itemProps3.xml><?xml version="1.0" encoding="utf-8"?>
<ds:datastoreItem xmlns:ds="http://schemas.openxmlformats.org/officeDocument/2006/customXml" ds:itemID="{B3C6B65A-7465-4C55-B53C-B19D3CF8D605}">
  <ds:schemaRefs/>
</ds:datastoreItem>
</file>

<file path=customXml/itemProps4.xml><?xml version="1.0" encoding="utf-8"?>
<ds:datastoreItem xmlns:ds="http://schemas.openxmlformats.org/officeDocument/2006/customXml" ds:itemID="{FE775E4D-9539-4AFF-B794-307C1736A6F6}">
  <ds:schemaRefs/>
</ds:datastoreItem>
</file>

<file path=customXml/itemProps5.xml><?xml version="1.0" encoding="utf-8"?>
<ds:datastoreItem xmlns:ds="http://schemas.openxmlformats.org/officeDocument/2006/customXml" ds:itemID="{0130BBC5-B00A-482D-B7A2-CA5AEBCCCBF3}">
  <ds:schemaRefs/>
</ds:datastoreItem>
</file>

<file path=customXml/itemProps6.xml><?xml version="1.0" encoding="utf-8"?>
<ds:datastoreItem xmlns:ds="http://schemas.openxmlformats.org/officeDocument/2006/customXml" ds:itemID="{525226BB-4E33-446E-90DA-E5A21A7148E3}">
  <ds:schemaRefs/>
</ds:datastoreItem>
</file>

<file path=customXml/itemProps7.xml><?xml version="1.0" encoding="utf-8"?>
<ds:datastoreItem xmlns:ds="http://schemas.openxmlformats.org/officeDocument/2006/customXml" ds:itemID="{CABE59AD-9D00-46F7-A4A0-D0BE3A81B144}">
  <ds:schemaRefs/>
</ds:datastoreItem>
</file>

<file path=customXml/itemProps8.xml><?xml version="1.0" encoding="utf-8"?>
<ds:datastoreItem xmlns:ds="http://schemas.openxmlformats.org/officeDocument/2006/customXml" ds:itemID="{35E2ADBF-5614-4D9C-82FD-8AE3FC6CCD7C}">
  <ds:schemaRefs/>
</ds:datastoreItem>
</file>

<file path=customXml/itemProps9.xml><?xml version="1.0" encoding="utf-8"?>
<ds:datastoreItem xmlns:ds="http://schemas.openxmlformats.org/officeDocument/2006/customXml" ds:itemID="{B825328F-BAFD-4405-A8B1-513A8EDCF7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Table1</vt:lpstr>
      <vt:lpstr>Daily ER_patients</vt:lpstr>
      <vt:lpstr>Satisfaction Trends_level</vt:lpstr>
      <vt:lpstr>Average_wait_time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 Rai</dc:creator>
  <cp:lastModifiedBy>Deepali Rai</cp:lastModifiedBy>
  <dcterms:created xsi:type="dcterms:W3CDTF">2025-09-17T16:04:06Z</dcterms:created>
  <dcterms:modified xsi:type="dcterms:W3CDTF">2025-09-18T13:02:48Z</dcterms:modified>
</cp:coreProperties>
</file>