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PyManufacturing\results\"/>
    </mc:Choice>
  </mc:AlternateContent>
  <xr:revisionPtr revIDLastSave="0" documentId="8_{53F15117-DB6B-4543-90C4-AA8C47918885}" xr6:coauthVersionLast="47" xr6:coauthVersionMax="47" xr10:uidLastSave="{00000000-0000-0000-0000-000000000000}"/>
  <bookViews>
    <workbookView xWindow="-120" yWindow="-120" windowWidth="29040" windowHeight="14790" activeTab="1"/>
  </bookViews>
  <sheets>
    <sheet name="Sheet1" sheetId="2" r:id="rId1"/>
    <sheet name="summary_table_latest_version_si" sheetId="1" r:id="rId2"/>
  </sheets>
  <definedNames>
    <definedName name="_xlnm._FilterDatabase" localSheetId="1" hidden="1">summary_table_latest_version_si!$B$1:$Q$81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</calcChain>
</file>

<file path=xl/sharedStrings.xml><?xml version="1.0" encoding="utf-8"?>
<sst xmlns="http://schemas.openxmlformats.org/spreadsheetml/2006/main" count="580" uniqueCount="122">
  <si>
    <t>simulator</t>
  </si>
  <si>
    <t>instance</t>
  </si>
  <si>
    <t>method</t>
  </si>
  <si>
    <t>init</t>
  </si>
  <si>
    <t>objective</t>
  </si>
  <si>
    <t>stop_criterium</t>
  </si>
  <si>
    <t>time</t>
  </si>
  <si>
    <t>budget</t>
  </si>
  <si>
    <t>seed</t>
  </si>
  <si>
    <t>sequence</t>
  </si>
  <si>
    <t>makespan</t>
  </si>
  <si>
    <t>average_tardiness</t>
  </si>
  <si>
    <t>fitness</t>
  </si>
  <si>
    <t>simulator_3</t>
  </si>
  <si>
    <t>120_1_factory_1</t>
  </si>
  <si>
    <t>rolling_horizon_k=40_m=20_local_search</t>
  </si>
  <si>
    <t>random</t>
  </si>
  <si>
    <t>l1=0_l2=1</t>
  </si>
  <si>
    <t>Time</t>
  </si>
  <si>
    <t>[1, 14, 12, 4, 17, 18, 7, 20, 9, 10, 6, 19, 13, 5, 15, 37, 2, 11, 3, 8, 26, 24, 22, 38, 33, 31, 27, 39, 29, 30, 23, 32, 52, 34, 35, 36, 16, 21, 25, 40, 43, 59, 55, 44, 45, 46, 47, 48, 57, 50, 41, 28, 53, 54, 49, 56, 51, 58, 42, 60, 61, 62, 83, 64, 76, 66, 67, 79, 69, 70, 71, 72, 63, 74, 75, 65, 77, 78, 68, 80, 100, 97, 73, 84, 99, 86, 87, 88, 89, 90, 91, 92, 93, 94, 95, 96, 82, 98, 85, 81, 101, 102, 103, 104, 105, 106, 119, 108, 109, 110, 111, 112, 113, 114, 115, 116, 117, 118, 107, 120]</t>
  </si>
  <si>
    <t>l1=0.01_l2=0.99</t>
  </si>
  <si>
    <t>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</t>
  </si>
  <si>
    <t>l1=0.1_l2=0.9</t>
  </si>
  <si>
    <t>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</t>
  </si>
  <si>
    <t>l1=0.25_l2=0.75</t>
  </si>
  <si>
    <t>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</t>
  </si>
  <si>
    <t>l1=0.5_l2=0.5</t>
  </si>
  <si>
    <t>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</t>
  </si>
  <si>
    <t>l1=0.9_l2=0.09999999999999998</t>
  </si>
  <si>
    <t>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</t>
  </si>
  <si>
    <t>l1=0.99_l2=0.010000000000000009</t>
  </si>
  <si>
    <t>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</t>
  </si>
  <si>
    <t>l1=1_l2=0</t>
  </si>
  <si>
    <t>[20, 9, 3, 4, 5, 6, 7, 8, 2, 10, 11, 12, 13, 14, 15, 16, 17, 18, 19, 1, 21, 22, 23, 24, 25, 26, 27, 28, 29, 30, 31, 32, 33, 34, 35, 36, 37, 38, 39, 40, 41, 42, 43, 44, 45, 46, 47, 48, 49, 50, 51, 52, 53, 54, 55, 56, 57, 58, 59, 60, 61, 62, 63, 64, 65, 66, 67, 68, 69, 70, 71, 100, 73, 74, 75, 76, 77, 78, 79, 80, 97, 82, 83, 84, 85, 86, 87, 88, 89, 90, 91, 92, 93, 120, 95, 96, 81, 98, 99, 72, 101, 102, 103, 104, 105, 106, 107, 108, 109, 110, 111, 112, 113, 114, 115, 116, 117, 118, 119, 94]</t>
  </si>
  <si>
    <t>120_2_factory_1</t>
  </si>
  <si>
    <t>[8, 2, 1, 4, 5, 15, 7, 18, 9, 16, 11, 12, 13, 14, 6, 26, 17, 3, 19, 20, 34, 22, 23, 24, 21, 10, 27, 28, 38, 30, 31, 32, 33, 25, 35, 36, 39, 29, 37, 40, 55, 42, 43, 44, 45, 46, 47, 48, 49, 50, 51, 52, 53, 54, 41, 56, 57, 58, 59, 60, 66, 62, 74, 80, 97, 79, 67, 71, 64, 70, 76, 72, 73, 63, 69, 61, 77, 78, 68, 75, 81, 82, 83, 84, 85, 86, 87, 88, 89, 90, 91, 92, 100, 94, 99, 96, 65, 98, 95, 93, 101, 120, 103, 119, 105, 116, 107, 108, 109, 110, 111, 112, 113, 114, 115, 118, 104, 117, 102, 106]</t>
  </si>
  <si>
    <t>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</t>
  </si>
  <si>
    <t>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</t>
  </si>
  <si>
    <t>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</t>
  </si>
  <si>
    <t>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</t>
  </si>
  <si>
    <t>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</t>
  </si>
  <si>
    <t>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</t>
  </si>
  <si>
    <t>[15, 21, 33, 4, 5, 6, 7, 8, 9, 10, 11, 12, 13, 14, 1, 16, 17, 18, 19, 20, 2, 22, 23, 24, 25, 26, 27, 28, 29, 30, 31, 55, 3, 34, 39, 36, 37, 58, 35, 40, 41, 42, 43, 44, 45, 46, 47, 48, 49, 50, 51, 52, 53, 54, 32, 56, 57, 79, 59, 60, 61, 62, 63, 64, 65, 66, 67, 76, 69, 70, 80, 72, 100, 74, 75, 95, 77, 78, 38, 71, 81, 82, 83, 84, 85, 86, 87, 88, 89, 90, 91, 92, 99, 94, 68, 96, 97, 98, 93, 73, 101, 116, 103, 104, 105, 106, 107, 108, 109, 110, 111, 112, 113, 114, 115, 120, 117, 118, 119, 102]</t>
  </si>
  <si>
    <t>120_3_factory_1</t>
  </si>
  <si>
    <t>[1, 2, 15, 4, 5, 6, 7, 8, 19, 10, 11, 12, 13, 14, 16, 3, 17, 18, 9, 20, 21, 22, 23, 24, 33, 26, 27, 28, 29, 30, 31, 32, 25, 34, 35, 36, 37, 38, 39, 40, 50, 42, 65, 44, 45, 46, 53, 48, 49, 41, 51, 57, 47, 54, 55, 56, 52, 58, 60, 59, 61, 77, 73, 64, 43, 66, 74, 68, 69, 70, 90, 72, 63, 92, 75, 76, 62, 78, 79, 71, 81, 82, 83, 84, 85, 86, 87, 88, 67, 80, 91, 103, 93, 94, 117, 96, 97, 98, 99, 100, 101, 102, 89, 104, 105, 106, 107, 108, 109, 110, 111, 112, 113, 114, 115, 116, 95, 118, 119, 120]</t>
  </si>
  <si>
    <t>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</t>
  </si>
  <si>
    <t>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</t>
  </si>
  <si>
    <t>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</t>
  </si>
  <si>
    <t>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</t>
  </si>
  <si>
    <t>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</t>
  </si>
  <si>
    <t>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</t>
  </si>
  <si>
    <t>[22, 2, 3, 4, 5, 6, 7, 8, 9, 10, 11, 12, 13, 14, 15, 16, 17, 18, 19, 20, 21, 1, 23, 24, 25, 33, 27, 40, 29, 30, 31, 32, 26, 34, 35, 36, 37, 38, 39, 28, 41, 42, 43, 44, 45, 46, 47, 48, 49, 50, 51, 60, 53, 54, 55, 56, 57, 58, 59, 52, 61, 62, 63, 64, 65, 66, 67, 68, 69, 70, 71, 72, 73, 74, 100, 76, 77, 78, 79, 80, 119, 82, 83, 84, 85, 86, 87, 88, 89, 90, 91, 92, 93, 94, 95, 96, 97, 98, 99, 114, 101, 102, 103, 104, 105, 106, 107, 108, 109, 110, 111, 112, 113, 75, 115, 116, 117, 118, 81, 120]</t>
  </si>
  <si>
    <t>120_4_factory_1</t>
  </si>
  <si>
    <t>[6, 12, 13, 2, 20, 14, 17, 8, 10, 9, 1, 16, 11, 18, 15, 4, 3, 5, 19, 7, 36, 23, 39, 38, 25, 33, 30, 40, 35, 28, 31, 26, 34, 49, 29, 32, 37, 24, 21, 27, 59, 42, 22, 48, 47, 46, 45, 68, 51, 60, 63, 52, 65, 54, 67, 56, 55, 58, 44, 69, 72, 98, 74, 94, 41, 53, 78, 75, 57, 70, 71, 61, 73, 43, 80, 76, 77, 50, 79, 66, 81, 91, 89, 85, 82, 102, 87, 88, 83, 103, 84, 92, 93, 119, 95, 96, 97, 100, 99, 107, 101, 64, 90, 104, 105, 113, 106, 108, 109, 110, 111, 120, 86, 114, 115, 116, 117, 118, 62, 112]</t>
  </si>
  <si>
    <t>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</t>
  </si>
  <si>
    <t>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</t>
  </si>
  <si>
    <t>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</t>
  </si>
  <si>
    <t>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</t>
  </si>
  <si>
    <t>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</t>
  </si>
  <si>
    <t>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</t>
  </si>
  <si>
    <t>[1, 2, 3, 4, 5, 6, 33, 8, 9, 19, 11, 14, 13, 12, 15, 40, 17, 18, 10, 20, 21, 39, 23, 24, 25, 26, 27, 28, 29, 30, 31, 60, 7, 34, 35, 36, 37, 38, 22, 16, 41, 42, 43, 44, 45, 46, 47, 48, 49, 50, 51, 52, 53, 54, 55, 80, 57, 76, 59, 78, 100, 62, 63, 64, 65, 66, 67, 68, 69, 70, 71, 72, 73, 74, 75, 58, 77, 99, 79, 56, 81, 82, 83, 116, 85, 86, 87, 88, 89, 90, 91, 92, 93, 94, 95, 96, 97, 98, 119, 61, 101, 102, 103, 104, 105, 106, 113, 108, 109, 110, 111, 112, 107, 114, 115, 84, 117, 118, 32, 120]</t>
  </si>
  <si>
    <t>120_5_factory_1</t>
  </si>
  <si>
    <t>[23, 6, 3, 9, 15, 2, 7, 20, 19, 10, 1, 13, 16, 14, 5, 12, 17, 18, 4, 8, 21, 38, 11, 35, 30, 26, 22, 37, 39, 36, 31, 24, 29, 34, 32, 25, 28, 33, 40, 27, 60, 42, 43, 44, 45, 46, 47, 48, 49, 50, 51, 52, 57, 54, 55, 56, 53, 58, 59, 41, 61, 62, 63, 64, 65, 66, 67, 68, 69, 70, 71, 72, 73, 74, 75, 76, 77, 78, 79, 80, 81, 82, 98, 84, 85, 86, 87, 88, 89, 90, 91, 92, 93, 94, 95, 96, 97, 83, 99, 100, 101, 102, 103, 104, 105, 106, 107, 108, 109, 110, 111, 112, 113, 114, 115, 116, 117, 118, 119, 120]</t>
  </si>
  <si>
    <t>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</t>
  </si>
  <si>
    <t>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</t>
  </si>
  <si>
    <t>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</t>
  </si>
  <si>
    <t>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</t>
  </si>
  <si>
    <t>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</t>
  </si>
  <si>
    <t>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</t>
  </si>
  <si>
    <t>[3, 11, 1, 17, 5, 6, 7, 8, 9, 10, 2, 12, 13, 14, 15, 16, 39, 18, 19, 20, 21, 22, 23, 24, 25, 26, 27, 28, 29, 35, 31, 32, 33, 34, 30, 36, 37, 60, 4, 40, 41, 42, 43, 44, 45, 46, 47, 48, 49, 50, 51, 52, 53, 54, 55, 56, 76, 58, 59, 38, 61, 62, 63, 64, 65, 66, 67, 68, 69, 70, 71, 72, 73, 74, 75, 57, 77, 78, 79, 80, 81, 82, 83, 84, 85, 86, 87, 88, 89, 90, 91, 92, 93, 94, 95, 96, 97, 98, 99, 100, 101, 102, 103, 104, 105, 106, 107, 108, 109, 110, 111, 112, 113, 114, 115, 116, 117, 118, 119, 120]</t>
  </si>
  <si>
    <t>240_1_factory_1</t>
  </si>
  <si>
    <t>[1, 2, 3, 16, 11, 6, 7, 18, 17, 4, 5, 36, 13, 14, 15, 8, 12, 10, 22, 35, 20, 21, 23, 24, 25, 26, 40, 33, 39, 30, 31, 32, 28, 34, 29, 9, 37, 38, 42, 27, 41, 60, 43, 44, 45, 59, 47, 48, 51, 49, 55, 57, 53, 46, 50, 56, 68, 58, 52, 74, 61, 64, 77, 69, 75, 73, 67, 80, 65, 63, 78, 71, 62, 54, 19, 95, 79, 99, 70, 72, 96, 82, 83, 84, 85, 76, 87, 88, 89, 66, 91, 103, 112, 94, 86, 81, 97, 98, 92, 100, 116, 120, 118, 104, 129, 106, 107, 108, 109, 102, 105, 93, 113, 114, 130, 90, 131, 101, 132, 110, 121, 115, 137, 124, 125, 122, 127, 139, 136, 123, 138, 144, 133, 134, 135, 158, 119, 140, 128, 147, 117, 150, 143, 155, 156, 146, 154, 148, 149, 151, 142, 166, 153, 157, 162, 145, 141, 169, 159, 160, 170, 178, 163, 126, 161, 180, 167, 164, 173, 152, 171, 111, 177, 174, 175, 179, 199, 185, 176, 194, 195, 182, 183, 184, 172, 186, 187, 165, 189, 192, 200, 198, 217, 188, 181, 196, 212, 190, 215, 213, 201, 202, 207, 203, 211, 206, 235, 208, 209, 210, 205, 204, 218, 214, 228, 232, 193, 168, 230, 220, 221, 237, 223, 239, 225, 222, 227, 233, 229, 216, 240, 191, 234, 231, 224, 226, 236, 238, 219, 197]</t>
  </si>
  <si>
    <t>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</t>
  </si>
  <si>
    <t>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</t>
  </si>
  <si>
    <t>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</t>
  </si>
  <si>
    <t>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</t>
  </si>
  <si>
    <t>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</t>
  </si>
  <si>
    <t>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</t>
  </si>
  <si>
    <t>[1, 2, 3, 4, 5, 6, 40, 8, 9, 10, 11, 12, 13, 14, 15, 16, 17, 18, 19, 20, 21, 22, 23, 39, 25, 26, 27, 28, 29, 30, 31, 32, 33, 34, 35, 36, 37, 38, 60, 7, 41, 42, 43, 57, 45, 46, 47, 48, 49, 50, 51, 52, 53, 54, 55, 56, 44, 58, 59, 80, 61, 62, 63, 64, 65, 66, 67, 68, 69, 70, 71, 72, 73, 74, 75, 76, 77, 78, 99, 24, 81, 82, 83, 84, 85, 86, 87, 88, 89, 90, 91, 92, 93, 94, 95, 96, 97, 98, 79, 100, 101, 102, 103, 104, 105, 106, 107, 108, 109, 110, 111, 112, 138, 114, 115, 116, 117, 118, 119, 120, 121, 136, 123, 124, 125, 126, 127, 128, 129, 130, 131, 132, 133, 139, 135, 122, 137, 113, 134, 140, 141, 142, 143, 144, 145, 146, 147, 148, 149, 150, 151, 152, 153, 154, 155, 156, 157, 158, 159, 160, 161, 162, 163, 164, 165, 166, 167, 168, 169, 170, 171, 172, 173, 178, 175, 176, 177, 174, 179, 180, 181, 182, 183, 184, 185, 186, 187, 188, 189, 190, 199, 192, 193, 194, 195, 196, 197, 198, 191, 200, 209, 202, 203, 204, 205, 206, 207, 208, 237, 210, 211, 212, 213, 214, 215, 216, 217, 218, 240, 220, 221, 222, 223, 224, 225, 226, 227, 228, 229, 230, 231, 232, 233, 234, 235, 236, 219, 238, 239, 201]</t>
  </si>
  <si>
    <t>240_2_factory_1</t>
  </si>
  <si>
    <t>[13, 2, 15, 28, 12, 19, 7, 8, 9, 18, 20, 1, 5, 14, 4, 16, 17, 3, 11, 6, 21, 37, 32, 24, 35, 26, 22, 40, 29, 34, 39, 36, 33, 30, 25, 59, 27, 23, 31, 10, 55, 42, 43, 57, 45, 38, 47, 48, 56, 50, 51, 41, 53, 46, 52, 77, 44, 58, 49, 60, 61, 62, 63, 74, 69, 70, 67, 68, 65, 66, 71, 72, 73, 64, 75, 76, 54, 97, 79, 80, 81, 82, 83, 95, 100, 93, 94, 88, 89, 91, 99, 84, 90, 87, 86, 96, 98, 92, 113, 85, 115, 112, 103, 104, 105, 118, 107, 108, 102, 117, 121, 109, 78, 114, 101, 116, 106, 110, 119, 120, 138, 132, 123, 124, 125, 126, 127, 151, 129, 144, 131, 122, 148, 134, 135, 136, 146, 111, 139, 153, 137, 142, 143, 130, 145, 141, 147, 133, 149, 155, 128, 152, 158, 154, 150, 156, 157, 160, 179, 165, 161, 162, 169, 178, 168, 166, 167, 180, 163, 185, 164, 172, 173, 176, 175, 187, 199, 174, 182, 177, 181, 193, 186, 184, 188, 170, 183, 210, 189, 214, 191, 192, 171, 190, 195, 196, 197, 198, 220, 200, 201, 219, 229, 224, 211, 206, 218, 213, 215, 235, 234, 237, 208, 203, 209, 216, 217, 207, 159, 140, 221, 239, 227, 230, 202, 238, 223, 228, 205, 226, 231, 232, 233, 194, 225, 236, 240, 204, 222, 212]</t>
  </si>
  <si>
    <t>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</t>
  </si>
  <si>
    <t>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</t>
  </si>
  <si>
    <t>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</t>
  </si>
  <si>
    <t>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</t>
  </si>
  <si>
    <t>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</t>
  </si>
  <si>
    <t>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</t>
  </si>
  <si>
    <t>[13, 2, 17, 4, 5, 6, 7, 8, 9, 10, 11, 12, 1, 14, 15, 16, 3, 18, 19, 20, 21, 22, 23, 24, 25, 37, 27, 28, 29, 30, 31, 32, 33, 34, 35, 36, 56, 59, 39, 40, 41, 42, 43, 44, 45, 46, 47, 48, 49, 26, 51, 52, 53, 54, 77, 78, 57, 58, 38, 60, 61, 62, 63, 64, 65, 66, 67, 68, 69, 70, 71, 72, 73, 74, 80, 76, 55, 99, 79, 100, 81, 82, 83, 84, 85, 86, 87, 88, 89, 90, 91, 92, 93, 94, 95, 96, 97, 98, 50, 75, 101, 102, 103, 104, 105, 106, 107, 108, 109, 120, 111, 112, 113, 114, 115, 116, 117, 118, 119, 110, 121, 122, 123, 156, 125, 126, 127, 128, 129, 130, 131, 132, 133, 134, 135, 136, 137, 138, 139, 140, 141, 142, 143, 144, 145, 146, 147, 148, 149, 150, 151, 152, 153, 154, 155, 160, 157, 158, 159, 124, 161, 162, 163, 164, 165, 166, 167, 168, 169, 170, 171, 172, 173, 174, 175, 176, 177, 178, 179, 180, 181, 182, 183, 184, 185, 186, 187, 216, 189, 190, 191, 192, 193, 194, 195, 220, 197, 198, 199, 200, 201, 202, 203, 204, 205, 206, 240, 208, 209, 210, 211, 212, 213, 214, 215, 188, 217, 218, 219, 196, 221, 222, 223, 224, 225, 226, 227, 228, 229, 230, 231, 207, 233, 234, 235, 236, 237, 238, 239, 232]</t>
  </si>
  <si>
    <t>240_3_factory_1</t>
  </si>
  <si>
    <t>[8, 9, 12, 14, 5, 6, 24, 20, 2, 10, 11, 3, 4, 13, 15, 16, 17, 18, 19, 7, 46, 22, 23, 1, 31, 26, 27, 28, 29, 40, 39, 38, 33, 37, 35, 36, 34, 32, 56, 30, 41, 51, 60, 45, 54, 21, 47, 48, 44, 59, 43, 52, 53, 42, 55, 25, 57, 58, 50, 49, 67, 62, 71, 64, 65, 66, 61, 68, 69, 70, 63, 72, 73, 74, 75, 76, 77, 78, 79, 80, 81, 82, 83, 84, 85, 86, 87, 88, 100, 90, 91, 89, 93, 94, 95, 96, 97, 98, 99, 92,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</si>
  <si>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</t>
  </si>
  <si>
    <t>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</t>
  </si>
  <si>
    <t>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</t>
  </si>
  <si>
    <t>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</t>
  </si>
  <si>
    <t>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</t>
  </si>
  <si>
    <t>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</t>
  </si>
  <si>
    <t>[1, 2, 3, 4, 5, 6, 7, 8, 9, 10, 11, 12, 13, 14, 15, 16, 17, 18, 19, 20, 21, 22, 23, 24, 25, 26, 27, 28, 29, 58, 31, 32, 33, 34, 40, 36, 37, 38, 39, 35, 41, 42, 60, 44, 45, 46, 47, 48, 49, 80, 71, 52, 53, 77, 55, 56, 78, 30, 59, 43, 61, 62, 63, 64, 65, 66, 67, 68, 69, 70, 51, 72, 73, 74, 75, 76, 54, 57, 79, 50, 81, 100, 83, 84, 85, 86, 87, 88, 89, 90, 91, 92, 93, 94, 95, 96, 97, 98, 99, 82, 101, 102, 103, 104, 105, 106, 107, 108, 120, 118, 111, 112, 113, 114, 115, 116, 117, 140, 119, 109, 121, 122, 123, 124, 125, 126, 127, 128, 129, 130, 131, 132, 133, 134, 135, 136, 137, 138, 139, 110, 141, 142, 143, 144, 180, 160, 147, 148, 149, 150, 151, 152, 153, 154, 155, 156, 157, 178, 159, 146, 161, 162, 163, 164, 165, 166, 167, 168, 169, 170, 171, 172, 173, 174, 175, 176, 177, 158, 179, 145, 181, 182, 183, 192, 185, 216, 199, 188, 189, 190, 191, 219, 193, 194, 195, 196, 197, 198, 215, 184, 201, 202, 220, 204, 205, 206, 207, 208, 209, 210, 211, 212, 213, 214, 187, 186, 217, 218, 200, 203, 221, 222, 223, 224, 225, 233, 227, 240, 229, 230, 231, 232, 226, 234, 235, 236, 237, 238, 239, 228]</t>
  </si>
  <si>
    <t>240_4_factory_1</t>
  </si>
  <si>
    <t>[4, 2, 3, 17, 5, 16, 7, 8, 22, 10, 11, 18, 13, 14, 15, 6, 1, 12, 19, 20, 44, 9, 31, 24, 38, 26, 27, 28, 29, 30, 37, 32, 33, 21, 35, 36, 23, 56, 39, 40, 41, 42, 43, 34, 45, 46, 47, 48, 49, 50, 51, 59, 53, 54, 55, 25, 57, 58, 52, 60, 61, 62, 63, 64, 65, 66, 67, 68, 76, 70, 71, 72, 73, 74, 75, 69, 77, 78, 79, 80, 81, 100, 83, 96, 85, 86, 87, 88, 89, 90, 91, 92, 93, 94, 95, 84, 82, 98, 99, 97, 101, 106, 104, 120, 115, 103, 107, 118, 109, 110, 105, 112, 119, 114, 116, 111, 117, 113, 135, 134, 121, 132, 123, 138, 125, 140, 160, 128, 129, 130, 131, 122, 133, 102, 108, 136, 137, 124, 139, 126, 141, 142, 143, 144, 145, 146, 175, 148, 149, 150, 151, 152, 153, 154, 155, 156, 157, 158, 159, 170, 161, 162, 163, 164, 165, 166, 167, 168, 169, 127, 171, 172, 173, 179, 147, 176, 177, 178, 174,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</si>
  <si>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</t>
  </si>
  <si>
    <t>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</t>
  </si>
  <si>
    <t>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</t>
  </si>
  <si>
    <t>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</t>
  </si>
  <si>
    <t>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</t>
  </si>
  <si>
    <t>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</t>
  </si>
  <si>
    <t>[1, 2, 3, 38, 5, 6, 7, 8, 9, 10, 11, 12, 13, 14, 15, 16, 17, 18, 19, 20, 21, 22, 23, 24, 25, 26, 27, 28, 29, 30, 31, 56, 40, 34, 35, 36, 37, 4, 54, 33, 41, 76, 43, 44, 45, 46, 47, 48, 49, 50, 51, 52, 53, 39, 55, 32, 57, 58, 59, 60, 61, 62, 63, 42, 65, 66, 67, 68, 69, 70, 71, 72, 73, 74, 75, 64, 97, 78, 79, 80, 81, 100, 83, 84, 85, 86, 87, 88, 82, 90, 91, 92, 93, 120, 95, 96, 77, 98, 99, 89, 101, 102, 94, 104, 105, 106, 107, 108, 109, 110, 111, 112, 113, 114, 115, 116, 117, 118, 119, 103, 121, 122, 123, 124, 125, 126, 127, 128, 129, 130, 131, 132, 133, 134, 135, 136, 137, 138, 139, 140, 141, 142, 143, 144, 145, 146, 160, 148, 149, 150, 151, 152, 153, 180, 155, 156, 157, 158, 159, 147, 161, 162, 163, 164, 165, 166, 167, 168, 169, 170, 171, 172, 173, 174, 175, 176, 177, 178, 179, 154, 181, 182, 183, 184, 185, 186, 187, 188, 189, 190, 191, 192, 193, 194, 195, 196, 197, 198, 199, 219, 201, 202, 203, 204, 205, 206, 238, 208, 209, 210, 211, 212, 213, 214, 215, 216, 217, 218, 200, 220, 229, 222, 223, 224, 225, 226, 221, 228, 239, 230, 231, 232, 233, 234, 235, 236, 237, 207, 227, 240]</t>
  </si>
  <si>
    <t>240_5_factory_1</t>
  </si>
  <si>
    <t>[10, 9, 3, 4, 5, 6, 18, 21, 2, 1, 11, 20, 13, 14, 15, 16, 17, 7, 19, 12, 8, 40, 27, 34, 25, 44, 23, 28, 29, 30, 37, 32, 33, 24, 35, 36, 22, 38, 39, 31, 41, 52, 43, 26, 54, 50, 42, 48, 45, 46, 51, 57, 53, 49, 55, 56, 65, 58, 59, 60, 94, 62, 66, 73, 77, 71, 47, 68, 69, 70, 80, 72, 63, 61, 67, 76, 74, 75, 82, 83, 81, 86, 64, 84, 85, 95, 91, 96, 89, 90, 98, 92, 115, 78, 87, 88, 109, 79, 99, 113, 108, 102, 103, 104, 114, 106, 107, 101, 97, 110, 111, 136, 93, 105, 100, 116, 117, 120, 119, 112, 128, 133, 123, 124, 125, 126, 127, 131, 129, 130, 121, 132, 122, 160, 135, 118, 137, 138, 139, 140, 141, 142, 143, 144, 145, 146, 147, 148, 149, 150, 151, 152, 153, 154, 155, 156, 157, 158, 159, 134,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</t>
  </si>
  <si>
    <t>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</t>
  </si>
  <si>
    <t>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</t>
  </si>
  <si>
    <t>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</t>
  </si>
  <si>
    <t>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</t>
  </si>
  <si>
    <t>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</t>
  </si>
  <si>
    <t>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</t>
  </si>
  <si>
    <t>[27, 2, 3, 4, 5, 6, 7, 40, 9, 10, 11, 12, 13, 14, 15, 16, 17, 18, 19, 20, 21, 22, 23, 24, 25, 26, 1, 28, 29, 30, 31, 32, 33, 34, 35, 36, 37, 38, 39, 8, 41, 42, 79, 44, 45, 46, 47, 48, 49, 50, 51, 52, 53, 54, 55, 56, 57, 58, 59, 60, 61, 62, 63, 75, 87, 72, 100, 68, 69, 95, 85, 65, 73, 64, 71, 96, 77, 78, 43, 80, 81, 82, 83, 89, 92, 86, 66, 98, 117, 90, 91, 99, 97, 94, 70, 76, 93, 88, 74, 67, 101, 102, 103, 104, 105, 106, 107, 108, 109, 110, 111, 112, 113, 114, 115, 116, 84, 118, 119, 120, 121, 122, 123, 124, 125, 126, 127, 128, 129, 130, 131, 132, 133, 134, 135, 136, 140, 138, 139, 137, 141, 142, 143, 144, 145, 146, 147, 148, 149, 150, 151, 177, 153, 154, 155, 156, 180, 158, 159, 160, 161, 162, 163, 164, 165, 166, 167, 168, 169, 170, 171, 172, 173, 174, 175, 176, 179, 178, 152, 157, 181, 182, 183, 184, 185, 186, 187, 188, 200, 190, 220, 192, 193, 194, 195, 196, 197, 189, 199, 218, 201, 202, 203, 204, 205, 206, 207, 208, 209, 210, 211, 212, 213, 214, 215, 216, 217, 198, 219, 191, 221, 222, 223, 224, 225, 226, 227, 228, 229, 230, 231, 232, 233, 234, 240, 236, 237, 238, 239, 235]</t>
  </si>
  <si>
    <t>Row Labels</t>
  </si>
  <si>
    <t>Grand Total</t>
  </si>
  <si>
    <t>Average of makespan</t>
  </si>
  <si>
    <t>lambda 1</t>
  </si>
  <si>
    <t>lambda 2</t>
  </si>
  <si>
    <t>lateness</t>
  </si>
  <si>
    <t>Average of 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</si>
</sst>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[summary_table_lambda_tuning.xlsx]Sheet1!PivotTable1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6689</c:v>
                </c:pt>
                <c:pt idx="1">
                  <c:v>6672.4</c:v>
                </c:pt>
                <c:pt idx="2">
                  <c:v>6676.3</c:v>
                </c:pt>
                <c:pt idx="3">
                  <c:v>6674.2</c:v>
                </c:pt>
                <c:pt idx="4">
                  <c:v>6670.5</c:v>
                </c:pt>
                <c:pt idx="5">
                  <c:v>6663.3</c:v>
                </c:pt>
                <c:pt idx="6">
                  <c:v>6661.1</c:v>
                </c:pt>
                <c:pt idx="7">
                  <c:v>6666.8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E-45B6-9B34-F6BCC4FA0D9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lateness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8"/>
                <c:pt idx="0">
                  <c:v>8555.2000000000007</c:v>
                </c:pt>
                <c:pt idx="1">
                  <c:v>8587.6</c:v>
                </c:pt>
                <c:pt idx="2">
                  <c:v>8541.7999999999993</c:v>
                </c:pt>
                <c:pt idx="3">
                  <c:v>8586.2999999999993</c:v>
                </c:pt>
                <c:pt idx="4">
                  <c:v>8570.7999999999993</c:v>
                </c:pt>
                <c:pt idx="5">
                  <c:v>8659.4</c:v>
                </c:pt>
                <c:pt idx="6">
                  <c:v>8919.2000000000007</c:v>
                </c:pt>
                <c:pt idx="7">
                  <c:v>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E-45B6-9B34-F6BCC4FA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7007"/>
        <c:axId val="1428830959"/>
      </c:lineChart>
      <c:catAx>
        <c:axId val="18127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28830959"/>
        <c:crosses val="autoZero"/>
        <c:auto val="1"/>
        <c:lblAlgn val="ctr"/>
        <c:lblOffset val="100"/>
        <c:noMultiLvlLbl val="0"/>
      </c:catAx>
      <c:valAx>
        <c:axId val="14288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27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8</xdr:row>
      <xdr:rowOff>114299</xdr:rowOff>
    </xdr:from>
    <xdr:to>
      <xdr:col>16</xdr:col>
      <xdr:colOff>133349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8209F-5618-2D68-8BCE-55403950D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 van den Houten" refreshedDate="44998.489303703704" createdVersion="8" refreshedVersion="8" minRefreshableVersion="3" recordCount="82">
  <cacheSource type="worksheet">
    <worksheetSource ref="B1:Q1048576" sheet="summary_table_latest_version_si"/>
  </cacheSource>
  <cacheFields count="16">
    <cacheField name="simulator" numFmtId="0">
      <sharedItems containsBlank="1"/>
    </cacheField>
    <cacheField name="instance" numFmtId="0">
      <sharedItems containsBlank="1"/>
    </cacheField>
    <cacheField name="method" numFmtId="0">
      <sharedItems containsBlank="1"/>
    </cacheField>
    <cacheField name="init" numFmtId="0">
      <sharedItems containsBlank="1"/>
    </cacheField>
    <cacheField name="objective" numFmtId="0">
      <sharedItems containsBlank="1"/>
    </cacheField>
    <cacheField name="lambda 1" numFmtId="0">
      <sharedItems containsString="0" containsBlank="1" containsNumber="1" minValue="0" maxValue="1" count="9">
        <n v="0.01"/>
        <n v="0.1"/>
        <n v="0.25"/>
        <n v="0.5"/>
        <n v="0.9"/>
        <n v="0.99"/>
        <n v="0"/>
        <n v="1"/>
        <m/>
      </sharedItems>
    </cacheField>
    <cacheField name="lambda 2" numFmtId="0">
      <sharedItems containsString="0" containsBlank="1" containsNumber="1" minValue="0" maxValue="1"/>
    </cacheField>
    <cacheField name="stop_criterium" numFmtId="0">
      <sharedItems containsBlank="1"/>
    </cacheField>
    <cacheField name="time" numFmtId="0">
      <sharedItems containsString="0" containsBlank="1" containsNumber="1" containsInteger="1" minValue="180" maxValue="180"/>
    </cacheField>
    <cacheField name="budget" numFmtId="0">
      <sharedItems containsString="0" containsBlank="1" containsNumber="1" containsInteger="1" minValue="1" maxValue="1"/>
    </cacheField>
    <cacheField name="seed" numFmtId="0">
      <sharedItems containsString="0" containsBlank="1" containsNumber="1" containsInteger="1" minValue="0" maxValue="0"/>
    </cacheField>
    <cacheField name="sequence" numFmtId="0">
      <sharedItems containsBlank="1" longText="1"/>
    </cacheField>
    <cacheField name="makespan" numFmtId="0">
      <sharedItems containsString="0" containsBlank="1" containsNumber="1" containsInteger="1" minValue="4181" maxValue="9814"/>
    </cacheField>
    <cacheField name="lateness" numFmtId="0">
      <sharedItems containsString="0" containsBlank="1" containsNumber="1" containsInteger="1" minValue="370" maxValue="44478"/>
    </cacheField>
    <cacheField name="average_tardiness" numFmtId="0">
      <sharedItems containsString="0" containsBlank="1" containsNumber="1" minValue="3.0833333333333299" maxValue="185.32499999999999"/>
    </cacheField>
    <cacheField name="fitness" numFmtId="0">
      <sharedItems containsString="0" containsBlank="1" containsNumber="1" minValue="406" maxValue="35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simulator_3"/>
    <s v="120_1_factory_1"/>
    <s v="rolling_horizon_k=40_m=20_local_search"/>
    <s v="random"/>
    <s v="l1=0.01_l2=0.99"/>
    <x v="0"/>
    <n v="0.99"/>
    <s v="Time"/>
    <n v="180"/>
    <n v="1"/>
    <n v="0"/>
    <s v="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"/>
    <n v="4353"/>
    <n v="3820"/>
    <n v="31.8333333333333"/>
    <n v="3825.33"/>
  </r>
  <r>
    <s v="simulator_3"/>
    <s v="120_2_factory_1"/>
    <s v="rolling_horizon_k=40_m=20_local_search"/>
    <s v="random"/>
    <s v="l1=0.01_l2=0.99"/>
    <x v="0"/>
    <n v="0.99"/>
    <s v="Time"/>
    <n v="180"/>
    <n v="1"/>
    <n v="0"/>
    <s v="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"/>
    <n v="4630"/>
    <n v="2610"/>
    <n v="21.75"/>
    <n v="2630.2"/>
  </r>
  <r>
    <s v="simulator_3"/>
    <s v="120_3_factory_1"/>
    <s v="rolling_horizon_k=40_m=20_local_search"/>
    <s v="random"/>
    <s v="l1=0.01_l2=0.99"/>
    <x v="0"/>
    <n v="0.99"/>
    <s v="Time"/>
    <n v="180"/>
    <n v="1"/>
    <n v="0"/>
    <s v="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"/>
    <n v="4181"/>
    <n v="402"/>
    <n v="3.35"/>
    <n v="440.27"/>
  </r>
  <r>
    <s v="simulator_3"/>
    <s v="120_4_factory_1"/>
    <s v="rolling_horizon_k=40_m=20_local_search"/>
    <s v="random"/>
    <s v="l1=0.01_l2=0.99"/>
    <x v="0"/>
    <n v="0.99"/>
    <s v="Time"/>
    <n v="180"/>
    <n v="1"/>
    <n v="0"/>
    <s v="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"/>
    <n v="5292"/>
    <n v="10797"/>
    <n v="89.974999999999994"/>
    <n v="10741.95"/>
  </r>
  <r>
    <s v="simulator_3"/>
    <s v="120_5_factory_1"/>
    <s v="rolling_horizon_k=40_m=20_local_search"/>
    <s v="random"/>
    <s v="l1=0.01_l2=0.99"/>
    <x v="0"/>
    <n v="0.99"/>
    <s v="Time"/>
    <n v="180"/>
    <n v="1"/>
    <n v="0"/>
    <s v="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"/>
    <n v="4245"/>
    <n v="2311"/>
    <n v="19.258333333333301"/>
    <n v="2330.34"/>
  </r>
  <r>
    <s v="simulator_3"/>
    <s v="240_1_factory_1"/>
    <s v="rolling_horizon_k=40_m=20_local_search"/>
    <s v="random"/>
    <s v="l1=0.01_l2=0.99"/>
    <x v="0"/>
    <n v="0.99"/>
    <s v="Time"/>
    <n v="180"/>
    <n v="1"/>
    <n v="0"/>
    <s v="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"/>
    <n v="9808"/>
    <n v="34949"/>
    <n v="145.620833333333"/>
    <n v="34796.589999999997"/>
  </r>
  <r>
    <s v="simulator_3"/>
    <s v="240_2_factory_1"/>
    <s v="rolling_horizon_k=40_m=20_local_search"/>
    <s v="random"/>
    <s v="l1=0.01_l2=0.99"/>
    <x v="0"/>
    <n v="0.99"/>
    <s v="Time"/>
    <n v="180"/>
    <n v="1"/>
    <n v="0"/>
    <s v="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"/>
    <n v="9738"/>
    <n v="23045"/>
    <n v="96.0208333333333"/>
    <n v="22911.93"/>
  </r>
  <r>
    <s v="simulator_3"/>
    <s v="240_3_factory_1"/>
    <s v="rolling_horizon_k=40_m=20_local_search"/>
    <s v="random"/>
    <s v="l1=0.01_l2=0.99"/>
    <x v="0"/>
    <n v="0.99"/>
    <s v="Time"/>
    <n v="180"/>
    <n v="1"/>
    <n v="0"/>
    <s v="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"/>
    <n v="8310"/>
    <n v="2758"/>
    <n v="11.4916666666666"/>
    <n v="2813.68"/>
  </r>
  <r>
    <s v="simulator_3"/>
    <s v="240_4_factory_1"/>
    <s v="rolling_horizon_k=40_m=20_local_search"/>
    <s v="random"/>
    <s v="l1=0.01_l2=0.99"/>
    <x v="0"/>
    <n v="0.99"/>
    <s v="Time"/>
    <n v="180"/>
    <n v="1"/>
    <n v="0"/>
    <s v="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"/>
    <n v="7791"/>
    <n v="2849"/>
    <n v="11.8708333333333"/>
    <n v="2898.42"/>
  </r>
  <r>
    <s v="simulator_3"/>
    <s v="240_5_factory_1"/>
    <s v="rolling_horizon_k=40_m=20_local_search"/>
    <s v="random"/>
    <s v="l1=0.01_l2=0.99"/>
    <x v="0"/>
    <n v="0.99"/>
    <s v="Time"/>
    <n v="180"/>
    <n v="1"/>
    <n v="0"/>
    <s v="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"/>
    <n v="8376"/>
    <n v="2335"/>
    <n v="9.7291666666666607"/>
    <n v="2395.41"/>
  </r>
  <r>
    <s v="simulator_3"/>
    <s v="120_1_factory_1"/>
    <s v="rolling_horizon_k=40_m=20_local_search"/>
    <s v="random"/>
    <s v="l1=0.1_l2=0.9"/>
    <x v="1"/>
    <n v="0.9"/>
    <s v="Time"/>
    <n v="180"/>
    <n v="1"/>
    <n v="0"/>
    <s v="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"/>
    <n v="4347"/>
    <n v="3597"/>
    <n v="29.975000000000001"/>
    <n v="3672"/>
  </r>
  <r>
    <s v="simulator_3"/>
    <s v="120_2_factory_1"/>
    <s v="rolling_horizon_k=40_m=20_local_search"/>
    <s v="random"/>
    <s v="l1=0.1_l2=0.9"/>
    <x v="1"/>
    <n v="0.9"/>
    <s v="Time"/>
    <n v="180"/>
    <n v="1"/>
    <n v="0"/>
    <s v="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"/>
    <n v="4660"/>
    <n v="2652"/>
    <n v="22.1"/>
    <n v="2852.8"/>
  </r>
  <r>
    <s v="simulator_3"/>
    <s v="120_3_factory_1"/>
    <s v="rolling_horizon_k=40_m=20_local_search"/>
    <s v="random"/>
    <s v="l1=0.1_l2=0.9"/>
    <x v="1"/>
    <n v="0.9"/>
    <s v="Time"/>
    <n v="180"/>
    <n v="1"/>
    <n v="0"/>
    <s v="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"/>
    <n v="4187"/>
    <n v="413"/>
    <n v="3.4416666666666602"/>
    <n v="790.4"/>
  </r>
  <r>
    <s v="simulator_3"/>
    <s v="120_4_factory_1"/>
    <s v="rolling_horizon_k=40_m=20_local_search"/>
    <s v="random"/>
    <s v="l1=0.1_l2=0.9"/>
    <x v="1"/>
    <n v="0.9"/>
    <s v="Time"/>
    <n v="180"/>
    <n v="1"/>
    <n v="0"/>
    <s v="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"/>
    <n v="5292"/>
    <n v="10831"/>
    <n v="90.258333333333297"/>
    <n v="10277.1"/>
  </r>
  <r>
    <s v="simulator_3"/>
    <s v="120_5_factory_1"/>
    <s v="rolling_horizon_k=40_m=20_local_search"/>
    <s v="random"/>
    <s v="l1=0.1_l2=0.9"/>
    <x v="1"/>
    <n v="0.9"/>
    <s v="Time"/>
    <n v="180"/>
    <n v="1"/>
    <n v="0"/>
    <s v="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"/>
    <n v="4248"/>
    <n v="2221"/>
    <n v="18.508333333333301"/>
    <n v="2423.6999999999998"/>
  </r>
  <r>
    <s v="simulator_3"/>
    <s v="240_1_factory_1"/>
    <s v="rolling_horizon_k=40_m=20_local_search"/>
    <s v="random"/>
    <s v="l1=0.1_l2=0.9"/>
    <x v="1"/>
    <n v="0.9"/>
    <s v="Time"/>
    <n v="180"/>
    <n v="1"/>
    <n v="0"/>
    <s v="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"/>
    <n v="9811"/>
    <n v="35441"/>
    <n v="147.67083333333301"/>
    <n v="32878"/>
  </r>
  <r>
    <s v="simulator_3"/>
    <s v="240_2_factory_1"/>
    <s v="rolling_horizon_k=40_m=20_local_search"/>
    <s v="random"/>
    <s v="l1=0.1_l2=0.9"/>
    <x v="1"/>
    <n v="0.9"/>
    <s v="Time"/>
    <n v="180"/>
    <n v="1"/>
    <n v="0"/>
    <s v="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"/>
    <n v="9738"/>
    <n v="22433"/>
    <n v="93.470833333333303"/>
    <n v="21163.5"/>
  </r>
  <r>
    <s v="simulator_3"/>
    <s v="240_3_factory_1"/>
    <s v="rolling_horizon_k=40_m=20_local_search"/>
    <s v="random"/>
    <s v="l1=0.1_l2=0.9"/>
    <x v="1"/>
    <n v="0.9"/>
    <s v="Time"/>
    <n v="180"/>
    <n v="1"/>
    <n v="0"/>
    <s v="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"/>
    <n v="8313"/>
    <n v="2729"/>
    <n v="11.3708333333333"/>
    <n v="3287.4"/>
  </r>
  <r>
    <s v="simulator_3"/>
    <s v="240_4_factory_1"/>
    <s v="rolling_horizon_k=40_m=20_local_search"/>
    <s v="random"/>
    <s v="l1=0.1_l2=0.9"/>
    <x v="1"/>
    <n v="0.9"/>
    <s v="Time"/>
    <n v="180"/>
    <n v="1"/>
    <n v="0"/>
    <s v="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"/>
    <n v="7791"/>
    <n v="2795"/>
    <n v="11.6458333333333"/>
    <n v="3297.8"/>
  </r>
  <r>
    <s v="simulator_3"/>
    <s v="240_5_factory_1"/>
    <s v="rolling_horizon_k=40_m=20_local_search"/>
    <s v="random"/>
    <s v="l1=0.1_l2=0.9"/>
    <x v="1"/>
    <n v="0.9"/>
    <s v="Time"/>
    <n v="180"/>
    <n v="1"/>
    <n v="0"/>
    <s v="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"/>
    <n v="8376"/>
    <n v="2306"/>
    <n v="9.6083333333333307"/>
    <n v="2913"/>
  </r>
  <r>
    <s v="simulator_3"/>
    <s v="120_1_factory_1"/>
    <s v="rolling_horizon_k=40_m=20_local_search"/>
    <s v="random"/>
    <s v="l1=0.25_l2=0.75"/>
    <x v="2"/>
    <n v="0.75"/>
    <s v="Time"/>
    <n v="180"/>
    <n v="1"/>
    <n v="0"/>
    <s v="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"/>
    <n v="4350"/>
    <n v="3585"/>
    <n v="29.875"/>
    <n v="3776.25"/>
  </r>
  <r>
    <s v="simulator_3"/>
    <s v="120_2_factory_1"/>
    <s v="rolling_horizon_k=40_m=20_local_search"/>
    <s v="random"/>
    <s v="l1=0.25_l2=0.75"/>
    <x v="2"/>
    <n v="0.75"/>
    <s v="Time"/>
    <n v="180"/>
    <n v="1"/>
    <n v="0"/>
    <s v="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"/>
    <n v="4639"/>
    <n v="2663"/>
    <n v="22.191666666666599"/>
    <n v="3157"/>
  </r>
  <r>
    <s v="simulator_3"/>
    <s v="120_3_factory_1"/>
    <s v="rolling_horizon_k=40_m=20_local_search"/>
    <s v="random"/>
    <s v="l1=0.25_l2=0.75"/>
    <x v="2"/>
    <n v="0.75"/>
    <s v="Time"/>
    <n v="180"/>
    <n v="1"/>
    <n v="0"/>
    <s v="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"/>
    <n v="4181"/>
    <n v="386"/>
    <n v="3.2166666666666601"/>
    <n v="1334.75"/>
  </r>
  <r>
    <s v="simulator_3"/>
    <s v="120_4_factory_1"/>
    <s v="rolling_horizon_k=40_m=20_local_search"/>
    <s v="random"/>
    <s v="l1=0.25_l2=0.75"/>
    <x v="2"/>
    <n v="0.75"/>
    <s v="Time"/>
    <n v="180"/>
    <n v="1"/>
    <n v="0"/>
    <s v="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"/>
    <n v="5295"/>
    <n v="11010"/>
    <n v="91.75"/>
    <n v="9675"/>
  </r>
  <r>
    <s v="simulator_3"/>
    <s v="120_5_factory_1"/>
    <s v="rolling_horizon_k=40_m=20_local_search"/>
    <s v="random"/>
    <s v="l1=0.25_l2=0.75"/>
    <x v="2"/>
    <n v="0.75"/>
    <s v="Time"/>
    <n v="180"/>
    <n v="1"/>
    <n v="0"/>
    <s v="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"/>
    <n v="4245"/>
    <n v="2230"/>
    <n v="18.5833333333333"/>
    <n v="2733.75"/>
  </r>
  <r>
    <s v="simulator_3"/>
    <s v="240_1_factory_1"/>
    <s v="rolling_horizon_k=40_m=20_local_search"/>
    <s v="random"/>
    <s v="l1=0.25_l2=0.75"/>
    <x v="2"/>
    <n v="0.75"/>
    <s v="Time"/>
    <n v="180"/>
    <n v="1"/>
    <n v="0"/>
    <s v="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"/>
    <n v="9814"/>
    <n v="35659"/>
    <n v="148.579166666666"/>
    <n v="29249.5"/>
  </r>
  <r>
    <s v="simulator_3"/>
    <s v="240_2_factory_1"/>
    <s v="rolling_horizon_k=40_m=20_local_search"/>
    <s v="random"/>
    <s v="l1=0.25_l2=0.75"/>
    <x v="2"/>
    <n v="0.75"/>
    <s v="Time"/>
    <n v="180"/>
    <n v="1"/>
    <n v="0"/>
    <s v="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"/>
    <n v="9741"/>
    <n v="22362"/>
    <n v="93.174999999999997"/>
    <n v="19206.75"/>
  </r>
  <r>
    <s v="simulator_3"/>
    <s v="240_3_factory_1"/>
    <s v="rolling_horizon_k=40_m=20_local_search"/>
    <s v="random"/>
    <s v="l1=0.25_l2=0.75"/>
    <x v="2"/>
    <n v="0.75"/>
    <s v="Time"/>
    <n v="180"/>
    <n v="1"/>
    <n v="0"/>
    <s v="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"/>
    <n v="8310"/>
    <n v="2799"/>
    <n v="11.6625"/>
    <n v="4176.75"/>
  </r>
  <r>
    <s v="simulator_3"/>
    <s v="240_4_factory_1"/>
    <s v="rolling_horizon_k=40_m=20_local_search"/>
    <s v="random"/>
    <s v="l1=0.25_l2=0.75"/>
    <x v="2"/>
    <n v="0.75"/>
    <s v="Time"/>
    <n v="180"/>
    <n v="1"/>
    <n v="0"/>
    <s v="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"/>
    <n v="7791"/>
    <n v="2803"/>
    <n v="11.6791666666666"/>
    <n v="4050"/>
  </r>
  <r>
    <s v="simulator_3"/>
    <s v="240_5_factory_1"/>
    <s v="rolling_horizon_k=40_m=20_local_search"/>
    <s v="random"/>
    <s v="l1=0.25_l2=0.75"/>
    <x v="2"/>
    <n v="0.75"/>
    <s v="Time"/>
    <n v="180"/>
    <n v="1"/>
    <n v="0"/>
    <s v="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"/>
    <n v="8376"/>
    <n v="2366"/>
    <n v="9.8583333333333307"/>
    <n v="3868.5"/>
  </r>
  <r>
    <s v="simulator_3"/>
    <s v="120_1_factory_1"/>
    <s v="rolling_horizon_k=40_m=20_local_search"/>
    <s v="random"/>
    <s v="l1=0.5_l2=0.5"/>
    <x v="3"/>
    <n v="0.5"/>
    <s v="Time"/>
    <n v="180"/>
    <n v="1"/>
    <n v="0"/>
    <s v="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"/>
    <n v="4347"/>
    <n v="3729"/>
    <n v="31.074999999999999"/>
    <n v="4038"/>
  </r>
  <r>
    <s v="simulator_3"/>
    <s v="120_2_factory_1"/>
    <s v="rolling_horizon_k=40_m=20_local_search"/>
    <s v="random"/>
    <s v="l1=0.5_l2=0.5"/>
    <x v="3"/>
    <n v="0.5"/>
    <s v="Time"/>
    <n v="180"/>
    <n v="1"/>
    <n v="0"/>
    <s v="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"/>
    <n v="4630"/>
    <n v="2704"/>
    <n v="22.533333333333299"/>
    <n v="3667"/>
  </r>
  <r>
    <s v="simulator_3"/>
    <s v="120_3_factory_1"/>
    <s v="rolling_horizon_k=40_m=20_local_search"/>
    <s v="random"/>
    <s v="l1=0.5_l2=0.5"/>
    <x v="3"/>
    <n v="0.5"/>
    <s v="Time"/>
    <n v="180"/>
    <n v="1"/>
    <n v="0"/>
    <s v="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"/>
    <n v="4187"/>
    <n v="393"/>
    <n v="3.2749999999999999"/>
    <n v="2290"/>
  </r>
  <r>
    <s v="simulator_3"/>
    <s v="120_4_factory_1"/>
    <s v="rolling_horizon_k=40_m=20_local_search"/>
    <s v="random"/>
    <s v="l1=0.5_l2=0.5"/>
    <x v="3"/>
    <n v="0.5"/>
    <s v="Time"/>
    <n v="180"/>
    <n v="1"/>
    <n v="0"/>
    <s v="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"/>
    <n v="5295"/>
    <n v="10674"/>
    <n v="88.95"/>
    <n v="8023.5"/>
  </r>
  <r>
    <s v="simulator_3"/>
    <s v="120_5_factory_1"/>
    <s v="rolling_horizon_k=40_m=20_local_search"/>
    <s v="random"/>
    <s v="l1=0.5_l2=0.5"/>
    <x v="3"/>
    <n v="0.5"/>
    <s v="Time"/>
    <n v="180"/>
    <n v="1"/>
    <n v="0"/>
    <s v="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"/>
    <n v="4245"/>
    <n v="2218"/>
    <n v="18.483333333333299"/>
    <n v="3231.5"/>
  </r>
  <r>
    <s v="simulator_3"/>
    <s v="240_1_factory_1"/>
    <s v="rolling_horizon_k=40_m=20_local_search"/>
    <s v="random"/>
    <s v="l1=0.5_l2=0.5"/>
    <x v="3"/>
    <n v="0.5"/>
    <s v="Time"/>
    <n v="180"/>
    <n v="1"/>
    <n v="0"/>
    <s v="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"/>
    <n v="9811"/>
    <n v="35542"/>
    <n v="148.09166666666599"/>
    <n v="22755"/>
  </r>
  <r>
    <s v="simulator_3"/>
    <s v="240_2_factory_1"/>
    <s v="rolling_horizon_k=40_m=20_local_search"/>
    <s v="random"/>
    <s v="l1=0.5_l2=0.5"/>
    <x v="3"/>
    <n v="0.5"/>
    <s v="Time"/>
    <n v="180"/>
    <n v="1"/>
    <n v="0"/>
    <s v="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"/>
    <n v="9698"/>
    <n v="22687"/>
    <n v="94.529166666666598"/>
    <n v="16192.5"/>
  </r>
  <r>
    <s v="simulator_3"/>
    <s v="240_3_factory_1"/>
    <s v="rolling_horizon_k=40_m=20_local_search"/>
    <s v="random"/>
    <s v="l1=0.5_l2=0.5"/>
    <x v="3"/>
    <n v="0.5"/>
    <s v="Time"/>
    <n v="180"/>
    <n v="1"/>
    <n v="0"/>
    <s v="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"/>
    <n v="8313"/>
    <n v="2711"/>
    <n v="11.295833333333301"/>
    <n v="5515"/>
  </r>
  <r>
    <s v="simulator_3"/>
    <s v="240_4_factory_1"/>
    <s v="rolling_horizon_k=40_m=20_local_search"/>
    <s v="random"/>
    <s v="l1=0.5_l2=0.5"/>
    <x v="3"/>
    <n v="0.5"/>
    <s v="Time"/>
    <n v="180"/>
    <n v="1"/>
    <n v="0"/>
    <s v="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"/>
    <n v="7791"/>
    <n v="2789"/>
    <n v="11.6208333333333"/>
    <n v="5290"/>
  </r>
  <r>
    <s v="simulator_3"/>
    <s v="240_5_factory_1"/>
    <s v="rolling_horizon_k=40_m=20_local_search"/>
    <s v="random"/>
    <s v="l1=0.5_l2=0.5"/>
    <x v="3"/>
    <n v="0.5"/>
    <s v="Time"/>
    <n v="180"/>
    <n v="1"/>
    <n v="0"/>
    <s v="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"/>
    <n v="8388"/>
    <n v="2261"/>
    <n v="9.4208333333333307"/>
    <n v="5324.5"/>
  </r>
  <r>
    <s v="simulator_3"/>
    <s v="120_1_factory_1"/>
    <s v="rolling_horizon_k=40_m=20_local_search"/>
    <s v="random"/>
    <s v="l1=0.9_l2=0.09999999999999998"/>
    <x v="4"/>
    <n v="9.9999999999999978E-2"/>
    <s v="Time"/>
    <n v="180"/>
    <n v="1"/>
    <n v="0"/>
    <s v="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"/>
    <n v="4347"/>
    <n v="3694"/>
    <n v="30.783333333333299"/>
    <n v="4281.7"/>
  </r>
  <r>
    <s v="simulator_3"/>
    <s v="120_2_factory_1"/>
    <s v="rolling_horizon_k=40_m=20_local_search"/>
    <s v="random"/>
    <s v="l1=0.9_l2=0.09999999999999998"/>
    <x v="4"/>
    <n v="9.9999999999999978E-2"/>
    <s v="Time"/>
    <n v="180"/>
    <n v="1"/>
    <n v="0"/>
    <s v="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"/>
    <n v="4633"/>
    <n v="2734"/>
    <n v="22.783333333333299"/>
    <n v="4443.0999999999904"/>
  </r>
  <r>
    <s v="simulator_3"/>
    <s v="120_3_factory_1"/>
    <s v="rolling_horizon_k=40_m=20_local_search"/>
    <s v="random"/>
    <s v="l1=0.9_l2=0.09999999999999998"/>
    <x v="4"/>
    <n v="9.9999999999999978E-2"/>
    <s v="Time"/>
    <n v="180"/>
    <n v="1"/>
    <n v="0"/>
    <s v="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"/>
    <n v="4184"/>
    <n v="370"/>
    <n v="3.0833333333333299"/>
    <n v="3802.6"/>
  </r>
  <r>
    <s v="simulator_3"/>
    <s v="120_4_factory_1"/>
    <s v="rolling_horizon_k=40_m=20_local_search"/>
    <s v="random"/>
    <s v="l1=0.9_l2=0.09999999999999998"/>
    <x v="4"/>
    <n v="9.9999999999999978E-2"/>
    <s v="Time"/>
    <n v="180"/>
    <n v="1"/>
    <n v="0"/>
    <s v="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"/>
    <n v="5258"/>
    <n v="10864"/>
    <n v="90.533333333333303"/>
    <n v="5818.5999999999904"/>
  </r>
  <r>
    <s v="simulator_3"/>
    <s v="120_5_factory_1"/>
    <s v="rolling_horizon_k=40_m=20_local_search"/>
    <s v="random"/>
    <s v="l1=0.9_l2=0.09999999999999998"/>
    <x v="4"/>
    <n v="9.9999999999999978E-2"/>
    <s v="Time"/>
    <n v="180"/>
    <n v="1"/>
    <n v="0"/>
    <s v="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"/>
    <n v="4245"/>
    <n v="2284"/>
    <n v="19.033333333333299"/>
    <n v="4048.9"/>
  </r>
  <r>
    <s v="simulator_3"/>
    <s v="240_1_factory_1"/>
    <s v="rolling_horizon_k=40_m=20_local_search"/>
    <s v="random"/>
    <s v="l1=0.9_l2=0.09999999999999998"/>
    <x v="4"/>
    <n v="9.9999999999999978E-2"/>
    <s v="Time"/>
    <n v="180"/>
    <n v="1"/>
    <n v="0"/>
    <s v="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"/>
    <n v="9811"/>
    <n v="35468"/>
    <n v="147.78333333333299"/>
    <n v="12399.3"/>
  </r>
  <r>
    <s v="simulator_3"/>
    <s v="240_2_factory_1"/>
    <s v="rolling_horizon_k=40_m=20_local_search"/>
    <s v="random"/>
    <s v="l1=0.9_l2=0.09999999999999998"/>
    <x v="4"/>
    <n v="9.9999999999999978E-2"/>
    <s v="Time"/>
    <n v="180"/>
    <n v="1"/>
    <n v="0"/>
    <s v="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"/>
    <n v="9698"/>
    <n v="22865"/>
    <n v="95.2708333333333"/>
    <n v="11014.7"/>
  </r>
  <r>
    <s v="simulator_3"/>
    <s v="240_3_factory_1"/>
    <s v="rolling_horizon_k=40_m=20_local_search"/>
    <s v="random"/>
    <s v="l1=0.9_l2=0.09999999999999998"/>
    <x v="4"/>
    <n v="9.9999999999999978E-2"/>
    <s v="Time"/>
    <n v="180"/>
    <n v="1"/>
    <n v="0"/>
    <s v="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"/>
    <n v="8278"/>
    <n v="3128"/>
    <n v="13.033333333333299"/>
    <n v="7763"/>
  </r>
  <r>
    <s v="simulator_3"/>
    <s v="240_4_factory_1"/>
    <s v="rolling_horizon_k=40_m=20_local_search"/>
    <s v="random"/>
    <s v="l1=0.9_l2=0.09999999999999998"/>
    <x v="4"/>
    <n v="9.9999999999999978E-2"/>
    <s v="Time"/>
    <n v="180"/>
    <n v="1"/>
    <n v="0"/>
    <s v="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"/>
    <n v="7791"/>
    <n v="2786"/>
    <n v="11.608333333333301"/>
    <n v="7290.5"/>
  </r>
  <r>
    <s v="simulator_3"/>
    <s v="240_5_factory_1"/>
    <s v="rolling_horizon_k=40_m=20_local_search"/>
    <s v="random"/>
    <s v="l1=0.9_l2=0.09999999999999998"/>
    <x v="4"/>
    <n v="9.9999999999999978E-2"/>
    <s v="Time"/>
    <n v="180"/>
    <n v="1"/>
    <n v="0"/>
    <s v="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"/>
    <n v="8388"/>
    <n v="2401"/>
    <n v="10.004166666666601"/>
    <n v="7789.3"/>
  </r>
  <r>
    <s v="simulator_3"/>
    <s v="120_1_factory_1"/>
    <s v="rolling_horizon_k=40_m=20_local_search"/>
    <s v="random"/>
    <s v="l1=0.99_l2=0.010000000000000009"/>
    <x v="5"/>
    <n v="1.0000000000000009E-2"/>
    <s v="Time"/>
    <n v="180"/>
    <n v="1"/>
    <n v="0"/>
    <s v="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"/>
    <n v="4347"/>
    <n v="3814"/>
    <n v="31.783333333333299"/>
    <n v="4341.67"/>
  </r>
  <r>
    <s v="simulator_3"/>
    <s v="120_2_factory_1"/>
    <s v="rolling_horizon_k=40_m=20_local_search"/>
    <s v="random"/>
    <s v="l1=0.99_l2=0.010000000000000009"/>
    <x v="5"/>
    <n v="1.0000000000000009E-2"/>
    <s v="Time"/>
    <n v="180"/>
    <n v="1"/>
    <n v="0"/>
    <s v="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"/>
    <n v="4630"/>
    <n v="3098"/>
    <n v="25.816666666666599"/>
    <n v="4614.68"/>
  </r>
  <r>
    <s v="simulator_3"/>
    <s v="120_3_factory_1"/>
    <s v="rolling_horizon_k=40_m=20_local_search"/>
    <s v="random"/>
    <s v="l1=0.99_l2=0.010000000000000009"/>
    <x v="5"/>
    <n v="1.0000000000000009E-2"/>
    <s v="Time"/>
    <n v="180"/>
    <n v="1"/>
    <n v="0"/>
    <s v="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"/>
    <n v="4190"/>
    <n v="406"/>
    <n v="3.3833333333333302"/>
    <n v="4152.16"/>
  </r>
  <r>
    <s v="simulator_3"/>
    <s v="120_4_factory_1"/>
    <s v="rolling_horizon_k=40_m=20_local_search"/>
    <s v="random"/>
    <s v="l1=0.99_l2=0.010000000000000009"/>
    <x v="5"/>
    <n v="1.0000000000000009E-2"/>
    <s v="Time"/>
    <n v="180"/>
    <n v="1"/>
    <n v="0"/>
    <s v="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"/>
    <n v="5252"/>
    <n v="11270"/>
    <n v="93.9166666666666"/>
    <n v="5352.92"/>
  </r>
  <r>
    <s v="simulator_3"/>
    <s v="120_5_factory_1"/>
    <s v="rolling_horizon_k=40_m=20_local_search"/>
    <s v="random"/>
    <s v="l1=0.99_l2=0.010000000000000009"/>
    <x v="5"/>
    <n v="1.0000000000000009E-2"/>
    <s v="Time"/>
    <n v="180"/>
    <n v="1"/>
    <n v="0"/>
    <s v="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"/>
    <n v="4248"/>
    <n v="2633"/>
    <n v="21.941666666666599"/>
    <n v="4231.8499999999904"/>
  </r>
  <r>
    <s v="simulator_3"/>
    <s v="240_1_factory_1"/>
    <s v="rolling_horizon_k=40_m=20_local_search"/>
    <s v="random"/>
    <s v="l1=0.99_l2=0.010000000000000009"/>
    <x v="5"/>
    <n v="1.0000000000000009E-2"/>
    <s v="Time"/>
    <n v="180"/>
    <n v="1"/>
    <n v="0"/>
    <s v="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"/>
    <n v="9786"/>
    <n v="35645"/>
    <n v="148.520833333333"/>
    <n v="10044.9"/>
  </r>
  <r>
    <s v="simulator_3"/>
    <s v="240_2_factory_1"/>
    <s v="rolling_horizon_k=40_m=20_local_search"/>
    <s v="random"/>
    <s v="l1=0.99_l2=0.010000000000000009"/>
    <x v="5"/>
    <n v="1.0000000000000009E-2"/>
    <s v="Time"/>
    <n v="180"/>
    <n v="1"/>
    <n v="0"/>
    <s v="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"/>
    <n v="9698"/>
    <n v="22903"/>
    <n v="95.429166666666603"/>
    <n v="9830.26"/>
  </r>
  <r>
    <s v="simulator_3"/>
    <s v="240_3_factory_1"/>
    <s v="rolling_horizon_k=40_m=20_local_search"/>
    <s v="random"/>
    <s v="l1=0.99_l2=0.010000000000000009"/>
    <x v="5"/>
    <n v="1.0000000000000009E-2"/>
    <s v="Time"/>
    <n v="180"/>
    <n v="1"/>
    <n v="0"/>
    <s v="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"/>
    <n v="8287"/>
    <n v="3386"/>
    <n v="14.108333333333301"/>
    <n v="8313.51"/>
  </r>
  <r>
    <s v="simulator_3"/>
    <s v="240_4_factory_1"/>
    <s v="rolling_horizon_k=40_m=20_local_search"/>
    <s v="random"/>
    <s v="l1=0.99_l2=0.010000000000000009"/>
    <x v="5"/>
    <n v="1.0000000000000009E-2"/>
    <s v="Time"/>
    <n v="180"/>
    <n v="1"/>
    <n v="0"/>
    <s v="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"/>
    <n v="7791"/>
    <n v="2933"/>
    <n v="12.220833333333299"/>
    <n v="7774.0999999999904"/>
  </r>
  <r>
    <s v="simulator_3"/>
    <s v="240_5_factory_1"/>
    <s v="rolling_horizon_k=40_m=20_local_search"/>
    <s v="random"/>
    <s v="l1=0.99_l2=0.010000000000000009"/>
    <x v="5"/>
    <n v="1.0000000000000009E-2"/>
    <s v="Time"/>
    <n v="180"/>
    <n v="1"/>
    <n v="0"/>
    <s v="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"/>
    <n v="8382"/>
    <n v="3104"/>
    <n v="12.9333333333333"/>
    <n v="8329.2199999999993"/>
  </r>
  <r>
    <s v="simulator_3"/>
    <s v="120_1_factory_1"/>
    <s v="rolling_horizon_k=40_m=20_local_search"/>
    <s v="random"/>
    <s v="l1=0_l2=1"/>
    <x v="6"/>
    <n v="1"/>
    <s v="Time"/>
    <n v="180"/>
    <n v="1"/>
    <n v="0"/>
    <s v="[1, 14, 12, 4, 17, 18, 7, 20, 9, 10, 6, 19, 13, 5, 15, 37, 2, 11, 3, 8, 26, 24, 22, 38, 33, 31, 27, 39, 29, 30, 23, 32, 52, 34, 35, 36, 16, 21, 25, 40, 43, 59, 55, 44, 45, 46, 47, 48, 57, 50, 41, 28, 53, 54, 49, 56, 51, 58, 42, 60, 61, 62, 83, 64, 76, 66, 67, 79, 69, 70, 71, 72, 63, 74, 75, 65, 77, 78, 68, 80, 100, 97, 73, 84, 99, 86, 87, 88, 89, 90, 91, 92, 93, 94, 95, 96, 82, 98, 85, 81, 101, 102, 103, 104, 105, 106, 119, 108, 109, 110, 111, 112, 113, 114, 115, 116, 117, 118, 107, 120]"/>
    <n v="4350"/>
    <n v="3721"/>
    <n v="31.008333333333301"/>
    <n v="3721"/>
  </r>
  <r>
    <s v="simulator_3"/>
    <s v="120_2_factory_1"/>
    <s v="rolling_horizon_k=40_m=20_local_search"/>
    <s v="random"/>
    <s v="l1=0_l2=1"/>
    <x v="6"/>
    <n v="1"/>
    <s v="Time"/>
    <n v="180"/>
    <n v="1"/>
    <n v="0"/>
    <s v="[8, 2, 1, 4, 5, 15, 7, 18, 9, 16, 11, 12, 13, 14, 6, 26, 17, 3, 19, 20, 34, 22, 23, 24, 21, 10, 27, 28, 38, 30, 31, 32, 33, 25, 35, 36, 39, 29, 37, 40, 55, 42, 43, 44, 45, 46, 47, 48, 49, 50, 51, 52, 53, 54, 41, 56, 57, 58, 59, 60, 66, 62, 74, 80, 97, 79, 67, 71, 64, 70, 76, 72, 73, 63, 69, 61, 77, 78, 68, 75, 81, 82, 83, 84, 85, 86, 87, 88, 89, 90, 91, 92, 100, 94, 99, 96, 65, 98, 95, 93, 101, 120, 103, 119, 105, 116, 107, 108, 109, 110, 111, 112, 113, 114, 115, 118, 104, 117, 102, 106]"/>
    <n v="4636"/>
    <n v="2591"/>
    <n v="21.591666666666601"/>
    <n v="2599"/>
  </r>
  <r>
    <s v="simulator_3"/>
    <s v="120_3_factory_1"/>
    <s v="rolling_horizon_k=40_m=20_local_search"/>
    <s v="random"/>
    <s v="l1=0_l2=1"/>
    <x v="6"/>
    <n v="1"/>
    <s v="Time"/>
    <n v="180"/>
    <n v="1"/>
    <n v="0"/>
    <s v="[1, 2, 15, 4, 5, 6, 7, 8, 19, 10, 11, 12, 13, 14, 16, 3, 17, 18, 9, 20, 21, 22, 23, 24, 33, 26, 27, 28, 29, 30, 31, 32, 25, 34, 35, 36, 37, 38, 39, 40, 50, 42, 65, 44, 45, 46, 53, 48, 49, 41, 51, 57, 47, 54, 55, 56, 52, 58, 60, 59, 61, 77, 73, 64, 43, 66, 74, 68, 69, 70, 90, 72, 63, 92, 75, 76, 62, 78, 79, 71, 81, 82, 83, 84, 85, 86, 87, 88, 67, 80, 91, 103, 93, 94, 117, 96, 97, 98, 99, 100, 101, 102, 89, 104, 105, 106, 107, 108, 109, 110, 111, 112, 113, 114, 115, 116, 95, 118, 119, 120]"/>
    <n v="4209"/>
    <n v="406"/>
    <n v="3.3833333333333302"/>
    <n v="406"/>
  </r>
  <r>
    <s v="simulator_3"/>
    <s v="120_4_factory_1"/>
    <s v="rolling_horizon_k=40_m=20_local_search"/>
    <s v="random"/>
    <s v="l1=0_l2=1"/>
    <x v="6"/>
    <n v="1"/>
    <s v="Time"/>
    <n v="180"/>
    <n v="1"/>
    <n v="0"/>
    <s v="[6, 12, 13, 2, 20, 14, 17, 8, 10, 9, 1, 16, 11, 18, 15, 4, 3, 5, 19, 7, 36, 23, 39, 38, 25, 33, 30, 40, 35, 28, 31, 26, 34, 49, 29, 32, 37, 24, 21, 27, 59, 42, 22, 48, 47, 46, 45, 68, 51, 60, 63, 52, 65, 54, 67, 56, 55, 58, 44, 69, 72, 98, 74, 94, 41, 53, 78, 75, 57, 70, 71, 61, 73, 43, 80, 76, 77, 50, 79, 66, 81, 91, 89, 85, 82, 102, 87, 88, 83, 103, 84, 92, 93, 119, 95, 96, 97, 100, 99, 107, 101, 64, 90, 104, 105, 113, 106, 108, 109, 110, 111, 120, 86, 114, 115, 116, 117, 118, 62, 112]"/>
    <n v="5292"/>
    <n v="10686"/>
    <n v="89.05"/>
    <n v="10686"/>
  </r>
  <r>
    <s v="simulator_3"/>
    <s v="120_5_factory_1"/>
    <s v="rolling_horizon_k=40_m=20_local_search"/>
    <s v="random"/>
    <s v="l1=0_l2=1"/>
    <x v="6"/>
    <n v="1"/>
    <s v="Time"/>
    <n v="180"/>
    <n v="1"/>
    <n v="0"/>
    <s v="[23, 6, 3, 9, 15, 2, 7, 20, 19, 10, 1, 13, 16, 14, 5, 12, 17, 18, 4, 8, 21, 38, 11, 35, 30, 26, 22, 37, 39, 36, 31, 24, 29, 34, 32, 25, 28, 33, 40, 27, 60, 42, 43, 44, 45, 46, 47, 48, 49, 50, 51, 52, 57, 54, 55, 56, 53, 58, 59, 41, 61, 62, 63, 64, 65, 66, 67, 68, 69, 70, 71, 72, 73, 74, 75, 76, 77, 78, 79, 80, 81, 82, 98, 84, 85, 86, 87, 88, 89, 90, 91, 92, 93, 94, 95, 96, 97, 83, 99, 100, 101, 102, 103, 104, 105, 106, 107, 108, 109, 110, 111, 112, 113, 114, 115, 116, 117, 118, 119, 120]"/>
    <n v="4245"/>
    <n v="2278"/>
    <n v="18.983333333333299"/>
    <n v="2278"/>
  </r>
  <r>
    <s v="simulator_3"/>
    <s v="240_1_factory_1"/>
    <s v="rolling_horizon_k=40_m=20_local_search"/>
    <s v="random"/>
    <s v="l1=0_l2=1"/>
    <x v="6"/>
    <n v="1"/>
    <s v="Time"/>
    <n v="180"/>
    <n v="1"/>
    <n v="0"/>
    <s v="[1, 2, 3, 16, 11, 6, 7, 18, 17, 4, 5, 36, 13, 14, 15, 8, 12, 10, 22, 35, 20, 21, 23, 24, 25, 26, 40, 33, 39, 30, 31, 32, 28, 34, 29, 9, 37, 38, 42, 27, 41, 60, 43, 44, 45, 59, 47, 48, 51, 49, 55, 57, 53, 46, 50, 56, 68, 58, 52, 74, 61, 64, 77, 69, 75, 73, 67, 80, 65, 63, 78, 71, 62, 54, 19, 95, 79, 99, 70, 72, 96, 82, 83, 84, 85, 76, 87, 88, 89, 66, 91, 103, 112, 94, 86, 81, 97, 98, 92, 100, 116, 120, 118, 104, 129, 106, 107, 108, 109, 102, 105, 93, 113, 114, 130, 90, 131, 101, 132, 110, 121, 115, 137, 124, 125, 122, 127, 139, 136, 123, 138, 144, 133, 134, 135, 158, 119, 140, 128, 147, 117, 150, 143, 155, 156, 146, 154, 148, 149, 151, 142, 166, 153, 157, 162, 145, 141, 169, 159, 160, 170, 178, 163, 126, 161, 180, 167, 164, 173, 152, 171, 111, 177, 174, 175, 179, 199, 185, 176, 194, 195, 182, 183, 184, 172, 186, 187, 165, 189, 192, 200, 198, 217, 188, 181, 196, 212, 190, 215, 213, 201, 202, 207, 203, 211, 206, 235, 208, 209, 210, 205, 204, 218, 214, 228, 232, 193, 168, 230, 220, 221, 237, 223, 239, 225, 222, 227, 233, 229, 216, 240, 191, 234, 231, 224, 226, 236, 238, 219, 197]"/>
    <n v="9814"/>
    <n v="35472"/>
    <n v="147.80000000000001"/>
    <n v="35685"/>
  </r>
  <r>
    <s v="simulator_3"/>
    <s v="240_2_factory_1"/>
    <s v="rolling_horizon_k=40_m=20_local_search"/>
    <s v="random"/>
    <s v="l1=0_l2=1"/>
    <x v="6"/>
    <n v="1"/>
    <s v="Time"/>
    <n v="180"/>
    <n v="1"/>
    <n v="0"/>
    <s v="[13, 2, 15, 28, 12, 19, 7, 8, 9, 18, 20, 1, 5, 14, 4, 16, 17, 3, 11, 6, 21, 37, 32, 24, 35, 26, 22, 40, 29, 34, 39, 36, 33, 30, 25, 59, 27, 23, 31, 10, 55, 42, 43, 57, 45, 38, 47, 48, 56, 50, 51, 41, 53, 46, 52, 77, 44, 58, 49, 60, 61, 62, 63, 74, 69, 70, 67, 68, 65, 66, 71, 72, 73, 64, 75, 76, 54, 97, 79, 80, 81, 82, 83, 95, 100, 93, 94, 88, 89, 91, 99, 84, 90, 87, 86, 96, 98, 92, 113, 85, 115, 112, 103, 104, 105, 118, 107, 108, 102, 117, 121, 109, 78, 114, 101, 116, 106, 110, 119, 120, 138, 132, 123, 124, 125, 126, 127, 151, 129, 144, 131, 122, 148, 134, 135, 136, 146, 111, 139, 153, 137, 142, 143, 130, 145, 141, 147, 133, 149, 155, 128, 152, 158, 154, 150, 156, 157, 160, 179, 165, 161, 162, 169, 178, 168, 166, 167, 180, 163, 185, 164, 172, 173, 176, 175, 187, 199, 174, 182, 177, 181, 193, 186, 184, 188, 170, 183, 210, 189, 214, 191, 192, 171, 190, 195, 196, 197, 198, 220, 200, 201, 219, 229, 224, 211, 206, 218, 213, 215, 235, 234, 237, 208, 203, 209, 216, 217, 207, 159, 140, 221, 239, 227, 230, 202, 238, 223, 228, 205, 226, 231, 232, 233, 194, 225, 236, 240, 204, 222, 212]"/>
    <n v="9738"/>
    <n v="22457"/>
    <n v="93.570833333333297"/>
    <n v="22579"/>
  </r>
  <r>
    <s v="simulator_3"/>
    <s v="240_3_factory_1"/>
    <s v="rolling_horizon_k=40_m=20_local_search"/>
    <s v="random"/>
    <s v="l1=0_l2=1"/>
    <x v="6"/>
    <n v="1"/>
    <s v="Time"/>
    <n v="180"/>
    <n v="1"/>
    <n v="0"/>
    <s v="[8, 9, 12, 14, 5, 6, 24, 20, 2, 10, 11, 3, 4, 13, 15, 16, 17, 18, 19, 7, 46, 22, 23, 1, 31, 26, 27, 28, 29, 40, 39, 38, 33, 37, 35, 36, 34, 32, 56, 30, 41, 51, 60, 45, 54, 21, 47, 48, 44, 59, 43, 52, 53, 42, 55, 25, 57, 58, 50, 49, 67, 62, 71, 64, 65, 66, 61, 68, 69, 70, 63, 72, 73, 74, 75, 76, 77, 78, 79, 80, 81, 82, 83, 84, 85, 86, 87, 88, 100, 90, 91, 89, 93, 94, 95, 96, 97, 98, 99, 92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8382"/>
    <n v="2842"/>
    <n v="11.841666666666599"/>
    <n v="2842"/>
  </r>
  <r>
    <s v="simulator_3"/>
    <s v="240_4_factory_1"/>
    <s v="rolling_horizon_k=40_m=20_local_search"/>
    <s v="random"/>
    <s v="l1=0_l2=1"/>
    <x v="6"/>
    <n v="1"/>
    <s v="Time"/>
    <n v="180"/>
    <n v="1"/>
    <n v="0"/>
    <s v="[4, 2, 3, 17, 5, 16, 7, 8, 22, 10, 11, 18, 13, 14, 15, 6, 1, 12, 19, 20, 44, 9, 31, 24, 38, 26, 27, 28, 29, 30, 37, 32, 33, 21, 35, 36, 23, 56, 39, 40, 41, 42, 43, 34, 45, 46, 47, 48, 49, 50, 51, 59, 53, 54, 55, 25, 57, 58, 52, 60, 61, 62, 63, 64, 65, 66, 67, 68, 76, 70, 71, 72, 73, 74, 75, 69, 77, 78, 79, 80, 81, 100, 83, 96, 85, 86, 87, 88, 89, 90, 91, 92, 93, 94, 95, 84, 82, 98, 99, 97, 101, 106, 104, 120, 115, 103, 107, 118, 109, 110, 105, 112, 119, 114, 116, 111, 117, 113, 135, 134, 121, 132, 123, 138, 125, 140, 160, 128, 129, 130, 131, 122, 133, 102, 108, 136, 137, 124, 139, 126, 141, 142, 143, 144, 145, 146, 175, 148, 149, 150, 151, 152, 153, 154, 155, 156, 157, 158, 159, 170, 161, 162, 163, 164, 165, 166, 167, 168, 169, 127, 171, 172, 173, 179, 147, 176, 177, 178, 174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7823"/>
    <n v="2802"/>
    <n v="11.675000000000001"/>
    <n v="2802"/>
  </r>
  <r>
    <s v="simulator_3"/>
    <s v="240_5_factory_1"/>
    <s v="rolling_horizon_k=40_m=20_local_search"/>
    <s v="random"/>
    <s v="l1=0_l2=1"/>
    <x v="6"/>
    <n v="1"/>
    <s v="Time"/>
    <n v="180"/>
    <n v="1"/>
    <n v="0"/>
    <s v="[10, 9, 3, 4, 5, 6, 18, 21, 2, 1, 11, 20, 13, 14, 15, 16, 17, 7, 19, 12, 8, 40, 27, 34, 25, 44, 23, 28, 29, 30, 37, 32, 33, 24, 35, 36, 22, 38, 39, 31, 41, 52, 43, 26, 54, 50, 42, 48, 45, 46, 51, 57, 53, 49, 55, 56, 65, 58, 59, 60, 94, 62, 66, 73, 77, 71, 47, 68, 69, 70, 80, 72, 63, 61, 67, 76, 74, 75, 82, 83, 81, 86, 64, 84, 85, 95, 91, 96, 89, 90, 98, 92, 115, 78, 87, 88, 109, 79, 99, 113, 108, 102, 103, 104, 114, 106, 107, 101, 97, 110, 111, 136, 93, 105, 100, 116, 117, 120, 119, 112, 128, 133, 123, 124, 125, 126, 127, 131, 129, 130, 121, 132, 122, 160, 135, 118, 137, 138, 139, 140, 141, 142, 143, 144, 145, 146, 147, 148, 149, 150, 151, 152, 153, 154, 155, 156, 157, 158, 159, 134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]"/>
    <n v="8401"/>
    <n v="2297"/>
    <n v="9.5708333333333293"/>
    <n v="2297"/>
  </r>
  <r>
    <s v="simulator_3"/>
    <s v="120_1_factory_1"/>
    <s v="rolling_horizon_k=40_m=20_local_search"/>
    <s v="random"/>
    <s v="l1=1_l2=0"/>
    <x v="7"/>
    <n v="0"/>
    <s v="Time"/>
    <n v="180"/>
    <n v="1"/>
    <n v="0"/>
    <s v="[20, 9, 3, 4, 5, 6, 7, 8, 2, 10, 11, 12, 13, 14, 15, 16, 17, 18, 19, 1, 21, 22, 23, 24, 25, 26, 27, 28, 29, 30, 31, 32, 33, 34, 35, 36, 37, 38, 39, 40, 41, 42, 43, 44, 45, 46, 47, 48, 49, 50, 51, 52, 53, 54, 55, 56, 57, 58, 59, 60, 61, 62, 63, 64, 65, 66, 67, 68, 69, 70, 71, 100, 73, 74, 75, 76, 77, 78, 79, 80, 97, 82, 83, 84, 85, 86, 87, 88, 89, 90, 91, 92, 93, 120, 95, 96, 81, 98, 99, 72, 101, 102, 103, 104, 105, 106, 107, 108, 109, 110, 111, 112, 113, 114, 115, 116, 117, 118, 119, 94]"/>
    <n v="4347"/>
    <n v="6090"/>
    <n v="50.75"/>
    <n v="4347"/>
  </r>
  <r>
    <s v="simulator_3"/>
    <s v="120_2_factory_1"/>
    <s v="rolling_horizon_k=40_m=20_local_search"/>
    <s v="random"/>
    <s v="l1=1_l2=0"/>
    <x v="7"/>
    <n v="0"/>
    <s v="Time"/>
    <n v="180"/>
    <n v="1"/>
    <n v="0"/>
    <s v="[15, 21, 33, 4, 5, 6, 7, 8, 9, 10, 11, 12, 13, 14, 1, 16, 17, 18, 19, 20, 2, 22, 23, 24, 25, 26, 27, 28, 29, 30, 31, 55, 3, 34, 39, 36, 37, 58, 35, 40, 41, 42, 43, 44, 45, 46, 47, 48, 49, 50, 51, 52, 53, 54, 32, 56, 57, 79, 59, 60, 61, 62, 63, 64, 65, 66, 67, 76, 69, 70, 80, 72, 100, 74, 75, 95, 77, 78, 38, 71, 81, 82, 83, 84, 85, 86, 87, 88, 89, 90, 91, 92, 99, 94, 68, 96, 97, 98, 93, 73, 101, 116, 103, 104, 105, 106, 107, 108, 109, 110, 111, 112, 113, 114, 115, 120, 117, 118, 119, 102]"/>
    <n v="4645"/>
    <n v="7366"/>
    <n v="61.383333333333297"/>
    <n v="4645"/>
  </r>
  <r>
    <s v="simulator_3"/>
    <s v="120_3_factory_1"/>
    <s v="rolling_horizon_k=40_m=20_local_search"/>
    <s v="random"/>
    <s v="l1=1_l2=0"/>
    <x v="7"/>
    <n v="0"/>
    <s v="Time"/>
    <n v="180"/>
    <n v="1"/>
    <n v="0"/>
    <s v="[22, 2, 3, 4, 5, 6, 7, 8, 9, 10, 11, 12, 13, 14, 15, 16, 17, 18, 19, 20, 21, 1, 23, 24, 25, 33, 27, 40, 29, 30, 31, 32, 26, 34, 35, 36, 37, 38, 39, 28, 41, 42, 43, 44, 45, 46, 47, 48, 49, 50, 51, 60, 53, 54, 55, 56, 57, 58, 59, 52, 61, 62, 63, 64, 65, 66, 67, 68, 69, 70, 71, 72, 73, 74, 100, 76, 77, 78, 79, 80, 119, 82, 83, 84, 85, 86, 87, 88, 89, 90, 91, 92, 93, 94, 95, 96, 97, 98, 99, 114, 101, 102, 103, 104, 105, 106, 107, 108, 109, 110, 111, 112, 113, 75, 115, 116, 117, 118, 81, 120]"/>
    <n v="4193"/>
    <n v="2076"/>
    <n v="17.3"/>
    <n v="4270"/>
  </r>
  <r>
    <s v="simulator_3"/>
    <s v="120_4_factory_1"/>
    <s v="rolling_horizon_k=40_m=20_local_search"/>
    <s v="random"/>
    <s v="l1=1_l2=0"/>
    <x v="7"/>
    <n v="0"/>
    <s v="Time"/>
    <n v="180"/>
    <n v="1"/>
    <n v="0"/>
    <s v="[1, 2, 3, 4, 5, 6, 33, 8, 9, 19, 11, 14, 13, 12, 15, 40, 17, 18, 10, 20, 21, 39, 23, 24, 25, 26, 27, 28, 29, 30, 31, 60, 7, 34, 35, 36, 37, 38, 22, 16, 41, 42, 43, 44, 45, 46, 47, 48, 49, 50, 51, 52, 53, 54, 55, 80, 57, 76, 59, 78, 100, 62, 63, 64, 65, 66, 67, 68, 69, 70, 71, 72, 73, 74, 75, 58, 77, 99, 79, 56, 81, 82, 83, 116, 85, 86, 87, 88, 89, 90, 91, 92, 93, 94, 95, 96, 97, 98, 119, 61, 101, 102, 103, 104, 105, 106, 113, 108, 109, 110, 111, 112, 107, 114, 115, 84, 117, 118, 32, 120]"/>
    <n v="5264"/>
    <n v="17152"/>
    <n v="142.933333333333"/>
    <n v="5264"/>
  </r>
  <r>
    <s v="simulator_3"/>
    <s v="120_5_factory_1"/>
    <s v="rolling_horizon_k=40_m=20_local_search"/>
    <s v="random"/>
    <s v="l1=1_l2=0"/>
    <x v="7"/>
    <n v="0"/>
    <s v="Time"/>
    <n v="180"/>
    <n v="1"/>
    <n v="0"/>
    <s v="[3, 11, 1, 17, 5, 6, 7, 8, 9, 10, 2, 12, 13, 14, 15, 16, 39, 18, 19, 20, 21, 22, 23, 24, 25, 26, 27, 28, 29, 35, 31, 32, 33, 34, 30, 36, 37, 60, 4, 40, 41, 42, 43, 44, 45, 46, 47, 48, 49, 50, 51, 52, 53, 54, 55, 56, 76, 58, 59, 38, 61, 62, 63, 64, 65, 66, 67, 68, 69, 70, 71, 72, 73, 74, 75, 57, 77, 78, 79, 80, 81, 82, 83, 84, 85, 86, 87, 88, 89, 90, 91, 92, 93, 94, 95, 96, 97, 98, 99, 100, 101, 102, 103, 104, 105, 106, 107, 108, 109, 110, 111, 112, 113, 114, 115, 116, 117, 118, 119, 120]"/>
    <n v="4251"/>
    <n v="4123"/>
    <n v="34.358333333333299"/>
    <n v="4251"/>
  </r>
  <r>
    <s v="simulator_3"/>
    <s v="240_1_factory_1"/>
    <s v="rolling_horizon_k=40_m=20_local_search"/>
    <s v="random"/>
    <s v="l1=1_l2=0"/>
    <x v="7"/>
    <n v="0"/>
    <s v="Time"/>
    <n v="180"/>
    <n v="1"/>
    <n v="0"/>
    <s v="[1, 2, 3, 4, 5, 6, 40, 8, 9, 10, 11, 12, 13, 14, 15, 16, 17, 18, 19, 20, 21, 22, 23, 39, 25, 26, 27, 28, 29, 30, 31, 32, 33, 34, 35, 36, 37, 38, 60, 7, 41, 42, 43, 57, 45, 46, 47, 48, 49, 50, 51, 52, 53, 54, 55, 56, 44, 58, 59, 80, 61, 62, 63, 64, 65, 66, 67, 68, 69, 70, 71, 72, 73, 74, 75, 76, 77, 78, 99, 24, 81, 82, 83, 84, 85, 86, 87, 88, 89, 90, 91, 92, 93, 94, 95, 96, 97, 98, 79, 100, 101, 102, 103, 104, 105, 106, 107, 108, 109, 110, 111, 112, 138, 114, 115, 116, 117, 118, 119, 120, 121, 136, 123, 124, 125, 126, 127, 128, 129, 130, 131, 132, 133, 139, 135, 122, 137, 113, 134, 140, 141, 142, 143, 144, 145, 146, 147, 148, 149, 150, 151, 152, 153, 154, 155, 156, 157, 158, 159, 160, 161, 162, 163, 164, 165, 166, 167, 168, 169, 170, 171, 172, 173, 178, 175, 176, 177, 174, 179, 180, 181, 182, 183, 184, 185, 186, 187, 188, 189, 190, 199, 192, 193, 194, 195, 196, 197, 198, 191, 200, 209, 202, 203, 204, 205, 206, 207, 208, 237, 210, 211, 212, 213, 214, 215, 216, 217, 218, 240, 220, 221, 222, 223, 224, 225, 226, 227, 228, 229, 230, 231, 232, 233, 234, 235, 236, 219, 238, 239, 201]"/>
    <n v="9789"/>
    <n v="44478"/>
    <n v="185.32499999999999"/>
    <n v="9814"/>
  </r>
  <r>
    <s v="simulator_3"/>
    <s v="240_2_factory_1"/>
    <s v="rolling_horizon_k=40_m=20_local_search"/>
    <s v="random"/>
    <s v="l1=1_l2=0"/>
    <x v="7"/>
    <n v="0"/>
    <s v="Time"/>
    <n v="180"/>
    <n v="1"/>
    <n v="0"/>
    <s v="[13, 2, 17, 4, 5, 6, 7, 8, 9, 10, 11, 12, 1, 14, 15, 16, 3, 18, 19, 20, 21, 22, 23, 24, 25, 37, 27, 28, 29, 30, 31, 32, 33, 34, 35, 36, 56, 59, 39, 40, 41, 42, 43, 44, 45, 46, 47, 48, 49, 26, 51, 52, 53, 54, 77, 78, 57, 58, 38, 60, 61, 62, 63, 64, 65, 66, 67, 68, 69, 70, 71, 72, 73, 74, 80, 76, 55, 99, 79, 100, 81, 82, 83, 84, 85, 86, 87, 88, 89, 90, 91, 92, 93, 94, 95, 96, 97, 98, 50, 75, 101, 102, 103, 104, 105, 106, 107, 108, 109, 120, 111, 112, 113, 114, 115, 116, 117, 118, 119, 110, 121, 122, 123, 156, 125, 126, 127, 128, 129, 130, 131, 132, 133, 134, 135, 136, 137, 138, 139, 140, 141, 142, 143, 144, 145, 146, 147, 148, 149, 150, 151, 152, 153, 154, 155, 160, 157, 158, 159, 124, 161, 162, 163, 164, 165, 166, 167, 168, 169, 170, 171, 172, 173, 174, 175, 176, 177, 178, 179, 180, 181, 182, 183, 184, 185, 186, 187, 216, 189, 190, 191, 192, 193, 194, 195, 220, 197, 198, 199, 200, 201, 202, 203, 204, 205, 206, 240, 208, 209, 210, 211, 212, 213, 214, 215, 188, 217, 218, 219, 196, 221, 222, 223, 224, 225, 226, 227, 228, 229, 230, 231, 207, 233, 234, 235, 236, 237, 238, 239, 232]"/>
    <n v="9698"/>
    <n v="31017"/>
    <n v="129.23750000000001"/>
    <n v="9698"/>
  </r>
  <r>
    <s v="simulator_3"/>
    <s v="240_3_factory_1"/>
    <s v="rolling_horizon_k=40_m=20_local_search"/>
    <s v="random"/>
    <s v="l1=1_l2=0"/>
    <x v="7"/>
    <n v="0"/>
    <s v="Time"/>
    <n v="180"/>
    <n v="1"/>
    <n v="0"/>
    <s v="[1, 2, 3, 4, 5, 6, 7, 8, 9, 10, 11, 12, 13, 14, 15, 16, 17, 18, 19, 20, 21, 22, 23, 24, 25, 26, 27, 28, 29, 58, 31, 32, 33, 34, 40, 36, 37, 38, 39, 35, 41, 42, 60, 44, 45, 46, 47, 48, 49, 80, 71, 52, 53, 77, 55, 56, 78, 30, 59, 43, 61, 62, 63, 64, 65, 66, 67, 68, 69, 70, 51, 72, 73, 74, 75, 76, 54, 57, 79, 50, 81, 100, 83, 84, 85, 86, 87, 88, 89, 90, 91, 92, 93, 94, 95, 96, 97, 98, 99, 82, 101, 102, 103, 104, 105, 106, 107, 108, 120, 118, 111, 112, 113, 114, 115, 116, 117, 140, 119, 109, 121, 122, 123, 124, 125, 126, 127, 128, 129, 130, 131, 132, 133, 134, 135, 136, 137, 138, 139, 110, 141, 142, 143, 144, 180, 160, 147, 148, 149, 150, 151, 152, 153, 154, 155, 156, 157, 178, 159, 146, 161, 162, 163, 164, 165, 166, 167, 168, 169, 170, 171, 172, 173, 174, 175, 176, 177, 158, 179, 145, 181, 182, 183, 192, 185, 216, 199, 188, 189, 190, 191, 219, 193, 194, 195, 196, 197, 198, 215, 184, 201, 202, 220, 204, 205, 206, 207, 208, 209, 210, 211, 212, 213, 214, 187, 186, 217, 218, 200, 203, 221, 222, 223, 224, 225, 233, 227, 240, 229, 230, 231, 232, 226, 234, 235, 236, 237, 238, 239, 228]"/>
    <n v="8307"/>
    <n v="7324"/>
    <n v="30.516666666666602"/>
    <n v="8307"/>
  </r>
  <r>
    <s v="simulator_3"/>
    <s v="240_4_factory_1"/>
    <s v="rolling_horizon_k=40_m=20_local_search"/>
    <s v="random"/>
    <s v="l1=1_l2=0"/>
    <x v="7"/>
    <n v="0"/>
    <s v="Time"/>
    <n v="180"/>
    <n v="1"/>
    <n v="0"/>
    <s v="[1, 2, 3, 38, 5, 6, 7, 8, 9, 10, 11, 12, 13, 14, 15, 16, 17, 18, 19, 20, 21, 22, 23, 24, 25, 26, 27, 28, 29, 30, 31, 56, 40, 34, 35, 36, 37, 4, 54, 33, 41, 76, 43, 44, 45, 46, 47, 48, 49, 50, 51, 52, 53, 39, 55, 32, 57, 58, 59, 60, 61, 62, 63, 42, 65, 66, 67, 68, 69, 70, 71, 72, 73, 74, 75, 64, 97, 78, 79, 80, 81, 100, 83, 84, 85, 86, 87, 88, 82, 90, 91, 92, 93, 120, 95, 96, 77, 98, 99, 89, 101, 102, 94, 104, 105, 106, 107, 108, 109, 110, 111, 112, 113, 114, 115, 116, 117, 118, 119, 103, 121, 122, 123, 124, 125, 126, 127, 128, 129, 130, 131, 132, 133, 134, 135, 136, 137, 138, 139, 140, 141, 142, 143, 144, 145, 146, 160, 148, 149, 150, 151, 152, 153, 180, 155, 156, 157, 158, 159, 147, 161, 162, 163, 164, 165, 166, 167, 168, 169, 170, 171, 172, 173, 174, 175, 176, 177, 178, 179, 154, 181, 182, 183, 184, 185, 186, 187, 188, 189, 190, 191, 192, 193, 194, 195, 196, 197, 198, 199, 219, 201, 202, 203, 204, 205, 206, 238, 208, 209, 210, 211, 212, 213, 214, 215, 216, 217, 218, 200, 220, 229, 222, 223, 224, 225, 226, 221, 228, 239, 230, 231, 232, 233, 234, 235, 236, 237, 207, 227, 240]"/>
    <n v="7791"/>
    <n v="6994"/>
    <n v="29.141666666666602"/>
    <n v="7791"/>
  </r>
  <r>
    <s v="simulator_3"/>
    <s v="240_5_factory_1"/>
    <s v="rolling_horizon_k=40_m=20_local_search"/>
    <s v="random"/>
    <s v="l1=1_l2=0"/>
    <x v="7"/>
    <n v="0"/>
    <s v="Time"/>
    <n v="180"/>
    <n v="1"/>
    <n v="0"/>
    <s v="[27, 2, 3, 4, 5, 6, 7, 40, 9, 10, 11, 12, 13, 14, 15, 16, 17, 18, 19, 20, 21, 22, 23, 24, 25, 26, 1, 28, 29, 30, 31, 32, 33, 34, 35, 36, 37, 38, 39, 8, 41, 42, 79, 44, 45, 46, 47, 48, 49, 50, 51, 52, 53, 54, 55, 56, 57, 58, 59, 60, 61, 62, 63, 75, 87, 72, 100, 68, 69, 95, 85, 65, 73, 64, 71, 96, 77, 78, 43, 80, 81, 82, 83, 89, 92, 86, 66, 98, 117, 90, 91, 99, 97, 94, 70, 76, 93, 88, 74, 67, 101, 102, 103, 104, 105, 106, 107, 108, 109, 110, 111, 112, 113, 114, 115, 116, 84, 118, 119, 120, 121, 122, 123, 124, 125, 126, 127, 128, 129, 130, 131, 132, 133, 134, 135, 136, 140, 138, 139, 137, 141, 142, 143, 144, 145, 146, 147, 148, 149, 150, 151, 177, 153, 154, 155, 156, 180, 158, 159, 160, 161, 162, 163, 164, 165, 166, 167, 168, 169, 170, 171, 172, 173, 174, 175, 176, 179, 178, 152, 157, 181, 182, 183, 184, 185, 186, 187, 188, 200, 190, 220, 192, 193, 194, 195, 196, 197, 189, 199, 218, 201, 202, 203, 204, 205, 206, 207, 208, 209, 210, 211, 212, 213, 214, 215, 216, 217, 198, 219, 191, 221, 222, 223, 224, 225, 226, 227, 228, 229, 230, 231, 232, 233, 234, 240, 236, 237, 238, 239, 235]"/>
    <n v="8383"/>
    <n v="7090"/>
    <n v="29.5416666666666"/>
    <n v="8383"/>
  </r>
  <r>
    <m/>
    <m/>
    <m/>
    <m/>
    <m/>
    <x v="8"/>
    <m/>
    <m/>
    <m/>
    <m/>
    <m/>
    <m/>
    <m/>
    <m/>
    <m/>
    <m/>
  </r>
  <r>
    <m/>
    <m/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6">
    <pivotField showAll="0"/>
    <pivotField showAll="0"/>
    <pivotField showAll="0"/>
    <pivotField showAll="0"/>
    <pivotField showAll="0"/>
    <pivotField axis="axisRow" showAll="0">
      <items count="10">
        <item x="6"/>
        <item x="0"/>
        <item x="1"/>
        <item x="2"/>
        <item x="3"/>
        <item x="4"/>
        <item x="5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kespan" fld="12" subtotal="average" baseField="4" baseItem="0"/>
    <dataField name="Average of lateness" fld="13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R22" sqref="R22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8.7109375" bestFit="1" customWidth="1"/>
  </cols>
  <sheetData>
    <row r="3" spans="1:3" x14ac:dyDescent="0.25">
      <c r="A3" s="2" t="s">
        <v>115</v>
      </c>
      <c r="B3" t="s">
        <v>117</v>
      </c>
      <c r="C3" t="s">
        <v>121</v>
      </c>
    </row>
    <row r="4" spans="1:3" x14ac:dyDescent="0.25">
      <c r="A4" s="3">
        <v>0</v>
      </c>
      <c r="B4" s="1">
        <v>6689</v>
      </c>
      <c r="C4" s="1">
        <v>8555.2000000000007</v>
      </c>
    </row>
    <row r="5" spans="1:3" x14ac:dyDescent="0.25">
      <c r="A5" s="3">
        <v>0.01</v>
      </c>
      <c r="B5" s="1">
        <v>6672.4</v>
      </c>
      <c r="C5" s="1">
        <v>8587.6</v>
      </c>
    </row>
    <row r="6" spans="1:3" x14ac:dyDescent="0.25">
      <c r="A6" s="3">
        <v>0.1</v>
      </c>
      <c r="B6" s="1">
        <v>6676.3</v>
      </c>
      <c r="C6" s="1">
        <v>8541.7999999999993</v>
      </c>
    </row>
    <row r="7" spans="1:3" x14ac:dyDescent="0.25">
      <c r="A7" s="3">
        <v>0.25</v>
      </c>
      <c r="B7" s="1">
        <v>6674.2</v>
      </c>
      <c r="C7" s="1">
        <v>8586.2999999999993</v>
      </c>
    </row>
    <row r="8" spans="1:3" x14ac:dyDescent="0.25">
      <c r="A8" s="3">
        <v>0.5</v>
      </c>
      <c r="B8" s="1">
        <v>6670.5</v>
      </c>
      <c r="C8" s="1">
        <v>8570.7999999999993</v>
      </c>
    </row>
    <row r="9" spans="1:3" x14ac:dyDescent="0.25">
      <c r="A9" s="3">
        <v>0.9</v>
      </c>
      <c r="B9" s="1">
        <v>6663.3</v>
      </c>
      <c r="C9" s="1">
        <v>8659.4</v>
      </c>
    </row>
    <row r="10" spans="1:3" x14ac:dyDescent="0.25">
      <c r="A10" s="3">
        <v>0.99</v>
      </c>
      <c r="B10" s="1">
        <v>6661.1</v>
      </c>
      <c r="C10" s="1">
        <v>8919.2000000000007</v>
      </c>
    </row>
    <row r="11" spans="1:3" x14ac:dyDescent="0.25">
      <c r="A11" s="3">
        <v>1</v>
      </c>
      <c r="B11" s="1">
        <v>6666.8</v>
      </c>
      <c r="C11" s="1">
        <v>13371</v>
      </c>
    </row>
    <row r="12" spans="1:3" x14ac:dyDescent="0.25">
      <c r="A12" s="3" t="s">
        <v>116</v>
      </c>
      <c r="B12" s="1">
        <v>6671.7</v>
      </c>
      <c r="C12" s="1">
        <v>9223.9125000000004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22" workbookViewId="0">
      <selection activeCell="O2" sqref="O2"/>
    </sheetView>
  </sheetViews>
  <sheetFormatPr defaultRowHeight="15" x14ac:dyDescent="0.25"/>
  <cols>
    <col min="6" max="6" width="31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118</v>
      </c>
      <c r="H1" t="s">
        <v>119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120</v>
      </c>
      <c r="P1" t="s">
        <v>11</v>
      </c>
      <c r="Q1" t="s">
        <v>12</v>
      </c>
    </row>
    <row r="2" spans="1:17" x14ac:dyDescent="0.25">
      <c r="A2">
        <v>0</v>
      </c>
      <c r="B2" t="s">
        <v>13</v>
      </c>
      <c r="C2" t="s">
        <v>14</v>
      </c>
      <c r="D2" t="s">
        <v>15</v>
      </c>
      <c r="E2" t="s">
        <v>16</v>
      </c>
      <c r="F2" t="s">
        <v>20</v>
      </c>
      <c r="G2">
        <v>0.01</v>
      </c>
      <c r="H2">
        <f t="shared" ref="H2:H65" si="0">1-G2</f>
        <v>0.99</v>
      </c>
      <c r="I2" t="s">
        <v>18</v>
      </c>
      <c r="J2">
        <v>180</v>
      </c>
      <c r="K2">
        <v>1</v>
      </c>
      <c r="L2">
        <v>0</v>
      </c>
      <c r="M2" t="s">
        <v>21</v>
      </c>
      <c r="N2">
        <v>4353</v>
      </c>
      <c r="O2">
        <v>3820</v>
      </c>
      <c r="P2">
        <v>31.8333333333333</v>
      </c>
      <c r="Q2">
        <v>3825.33</v>
      </c>
    </row>
    <row r="3" spans="1:17" x14ac:dyDescent="0.25">
      <c r="A3">
        <v>1</v>
      </c>
      <c r="B3" t="s">
        <v>13</v>
      </c>
      <c r="C3" t="s">
        <v>34</v>
      </c>
      <c r="D3" t="s">
        <v>15</v>
      </c>
      <c r="E3" t="s">
        <v>16</v>
      </c>
      <c r="F3" t="s">
        <v>20</v>
      </c>
      <c r="G3">
        <v>0.01</v>
      </c>
      <c r="H3">
        <f t="shared" si="0"/>
        <v>0.99</v>
      </c>
      <c r="I3" t="s">
        <v>18</v>
      </c>
      <c r="J3">
        <v>180</v>
      </c>
      <c r="K3">
        <v>1</v>
      </c>
      <c r="L3">
        <v>0</v>
      </c>
      <c r="M3" t="s">
        <v>36</v>
      </c>
      <c r="N3">
        <v>4630</v>
      </c>
      <c r="O3">
        <v>2610</v>
      </c>
      <c r="P3">
        <v>21.75</v>
      </c>
      <c r="Q3">
        <v>2630.2</v>
      </c>
    </row>
    <row r="4" spans="1:17" x14ac:dyDescent="0.25">
      <c r="A4">
        <v>2</v>
      </c>
      <c r="B4" t="s">
        <v>13</v>
      </c>
      <c r="C4" t="s">
        <v>43</v>
      </c>
      <c r="D4" t="s">
        <v>15</v>
      </c>
      <c r="E4" t="s">
        <v>16</v>
      </c>
      <c r="F4" t="s">
        <v>20</v>
      </c>
      <c r="G4">
        <v>0.01</v>
      </c>
      <c r="H4">
        <f t="shared" si="0"/>
        <v>0.99</v>
      </c>
      <c r="I4" t="s">
        <v>18</v>
      </c>
      <c r="J4">
        <v>180</v>
      </c>
      <c r="K4">
        <v>1</v>
      </c>
      <c r="L4">
        <v>0</v>
      </c>
      <c r="M4" t="s">
        <v>45</v>
      </c>
      <c r="N4">
        <v>4181</v>
      </c>
      <c r="O4">
        <v>402</v>
      </c>
      <c r="P4">
        <v>3.35</v>
      </c>
      <c r="Q4">
        <v>440.27</v>
      </c>
    </row>
    <row r="5" spans="1:17" x14ac:dyDescent="0.25">
      <c r="A5">
        <v>3</v>
      </c>
      <c r="B5" t="s">
        <v>13</v>
      </c>
      <c r="C5" t="s">
        <v>52</v>
      </c>
      <c r="D5" t="s">
        <v>15</v>
      </c>
      <c r="E5" t="s">
        <v>16</v>
      </c>
      <c r="F5" t="s">
        <v>20</v>
      </c>
      <c r="G5">
        <v>0.01</v>
      </c>
      <c r="H5">
        <f t="shared" si="0"/>
        <v>0.99</v>
      </c>
      <c r="I5" t="s">
        <v>18</v>
      </c>
      <c r="J5">
        <v>180</v>
      </c>
      <c r="K5">
        <v>1</v>
      </c>
      <c r="L5">
        <v>0</v>
      </c>
      <c r="M5" t="s">
        <v>54</v>
      </c>
      <c r="N5">
        <v>5292</v>
      </c>
      <c r="O5">
        <v>10797</v>
      </c>
      <c r="P5">
        <v>89.974999999999994</v>
      </c>
      <c r="Q5">
        <v>10741.95</v>
      </c>
    </row>
    <row r="6" spans="1:17" x14ac:dyDescent="0.25">
      <c r="A6">
        <v>4</v>
      </c>
      <c r="B6" t="s">
        <v>13</v>
      </c>
      <c r="C6" t="s">
        <v>61</v>
      </c>
      <c r="D6" t="s">
        <v>15</v>
      </c>
      <c r="E6" t="s">
        <v>16</v>
      </c>
      <c r="F6" t="s">
        <v>20</v>
      </c>
      <c r="G6">
        <v>0.01</v>
      </c>
      <c r="H6">
        <f t="shared" si="0"/>
        <v>0.99</v>
      </c>
      <c r="I6" t="s">
        <v>18</v>
      </c>
      <c r="J6">
        <v>180</v>
      </c>
      <c r="K6">
        <v>1</v>
      </c>
      <c r="L6">
        <v>0</v>
      </c>
      <c r="M6" t="s">
        <v>63</v>
      </c>
      <c r="N6">
        <v>4245</v>
      </c>
      <c r="O6">
        <v>2311</v>
      </c>
      <c r="P6">
        <v>19.258333333333301</v>
      </c>
      <c r="Q6">
        <v>2330.34</v>
      </c>
    </row>
    <row r="7" spans="1:17" x14ac:dyDescent="0.25">
      <c r="A7">
        <v>5</v>
      </c>
      <c r="B7" t="s">
        <v>13</v>
      </c>
      <c r="C7" t="s">
        <v>70</v>
      </c>
      <c r="D7" t="s">
        <v>15</v>
      </c>
      <c r="E7" t="s">
        <v>16</v>
      </c>
      <c r="F7" t="s">
        <v>20</v>
      </c>
      <c r="G7">
        <v>0.01</v>
      </c>
      <c r="H7">
        <f t="shared" si="0"/>
        <v>0.99</v>
      </c>
      <c r="I7" t="s">
        <v>18</v>
      </c>
      <c r="J7">
        <v>180</v>
      </c>
      <c r="K7">
        <v>1</v>
      </c>
      <c r="L7">
        <v>0</v>
      </c>
      <c r="M7" t="s">
        <v>72</v>
      </c>
      <c r="N7">
        <v>9808</v>
      </c>
      <c r="O7">
        <v>34949</v>
      </c>
      <c r="P7">
        <v>145.620833333333</v>
      </c>
      <c r="Q7">
        <v>34796.589999999997</v>
      </c>
    </row>
    <row r="8" spans="1:17" x14ac:dyDescent="0.25">
      <c r="A8">
        <v>6</v>
      </c>
      <c r="B8" t="s">
        <v>13</v>
      </c>
      <c r="C8" t="s">
        <v>79</v>
      </c>
      <c r="D8" t="s">
        <v>15</v>
      </c>
      <c r="E8" t="s">
        <v>16</v>
      </c>
      <c r="F8" t="s">
        <v>20</v>
      </c>
      <c r="G8">
        <v>0.01</v>
      </c>
      <c r="H8">
        <f t="shared" si="0"/>
        <v>0.99</v>
      </c>
      <c r="I8" t="s">
        <v>18</v>
      </c>
      <c r="J8">
        <v>180</v>
      </c>
      <c r="K8">
        <v>1</v>
      </c>
      <c r="L8">
        <v>0</v>
      </c>
      <c r="M8" t="s">
        <v>81</v>
      </c>
      <c r="N8">
        <v>9738</v>
      </c>
      <c r="O8">
        <v>23045</v>
      </c>
      <c r="P8">
        <v>96.0208333333333</v>
      </c>
      <c r="Q8">
        <v>22911.93</v>
      </c>
    </row>
    <row r="9" spans="1:17" x14ac:dyDescent="0.25">
      <c r="A9">
        <v>7</v>
      </c>
      <c r="B9" t="s">
        <v>13</v>
      </c>
      <c r="C9" t="s">
        <v>88</v>
      </c>
      <c r="D9" t="s">
        <v>15</v>
      </c>
      <c r="E9" t="s">
        <v>16</v>
      </c>
      <c r="F9" t="s">
        <v>20</v>
      </c>
      <c r="G9">
        <v>0.01</v>
      </c>
      <c r="H9">
        <f t="shared" si="0"/>
        <v>0.99</v>
      </c>
      <c r="I9" t="s">
        <v>18</v>
      </c>
      <c r="J9">
        <v>180</v>
      </c>
      <c r="K9">
        <v>1</v>
      </c>
      <c r="L9">
        <v>0</v>
      </c>
      <c r="M9" t="s">
        <v>90</v>
      </c>
      <c r="N9">
        <v>8310</v>
      </c>
      <c r="O9">
        <v>2758</v>
      </c>
      <c r="P9">
        <v>11.4916666666666</v>
      </c>
      <c r="Q9">
        <v>2813.68</v>
      </c>
    </row>
    <row r="10" spans="1:17" x14ac:dyDescent="0.25">
      <c r="A10">
        <v>8</v>
      </c>
      <c r="B10" t="s">
        <v>13</v>
      </c>
      <c r="C10" t="s">
        <v>97</v>
      </c>
      <c r="D10" t="s">
        <v>15</v>
      </c>
      <c r="E10" t="s">
        <v>16</v>
      </c>
      <c r="F10" t="s">
        <v>20</v>
      </c>
      <c r="G10">
        <v>0.01</v>
      </c>
      <c r="H10">
        <f t="shared" si="0"/>
        <v>0.99</v>
      </c>
      <c r="I10" t="s">
        <v>18</v>
      </c>
      <c r="J10">
        <v>180</v>
      </c>
      <c r="K10">
        <v>1</v>
      </c>
      <c r="L10">
        <v>0</v>
      </c>
      <c r="M10" t="s">
        <v>99</v>
      </c>
      <c r="N10">
        <v>7791</v>
      </c>
      <c r="O10">
        <v>2849</v>
      </c>
      <c r="P10">
        <v>11.8708333333333</v>
      </c>
      <c r="Q10">
        <v>2898.42</v>
      </c>
    </row>
    <row r="11" spans="1:17" x14ac:dyDescent="0.25">
      <c r="A11">
        <v>9</v>
      </c>
      <c r="B11" t="s">
        <v>13</v>
      </c>
      <c r="C11" t="s">
        <v>106</v>
      </c>
      <c r="D11" t="s">
        <v>15</v>
      </c>
      <c r="E11" t="s">
        <v>16</v>
      </c>
      <c r="F11" t="s">
        <v>20</v>
      </c>
      <c r="G11">
        <v>0.01</v>
      </c>
      <c r="H11">
        <f t="shared" si="0"/>
        <v>0.99</v>
      </c>
      <c r="I11" t="s">
        <v>18</v>
      </c>
      <c r="J11">
        <v>180</v>
      </c>
      <c r="K11">
        <v>1</v>
      </c>
      <c r="L11">
        <v>0</v>
      </c>
      <c r="M11" t="s">
        <v>108</v>
      </c>
      <c r="N11">
        <v>8376</v>
      </c>
      <c r="O11">
        <v>2335</v>
      </c>
      <c r="P11">
        <v>9.7291666666666607</v>
      </c>
      <c r="Q11">
        <v>2395.41</v>
      </c>
    </row>
    <row r="12" spans="1:17" x14ac:dyDescent="0.25">
      <c r="A12">
        <v>10</v>
      </c>
      <c r="B12" t="s">
        <v>13</v>
      </c>
      <c r="C12" t="s">
        <v>14</v>
      </c>
      <c r="D12" t="s">
        <v>15</v>
      </c>
      <c r="E12" t="s">
        <v>16</v>
      </c>
      <c r="F12" t="s">
        <v>22</v>
      </c>
      <c r="G12">
        <v>0.1</v>
      </c>
      <c r="H12">
        <f t="shared" si="0"/>
        <v>0.9</v>
      </c>
      <c r="I12" t="s">
        <v>18</v>
      </c>
      <c r="J12">
        <v>180</v>
      </c>
      <c r="K12">
        <v>1</v>
      </c>
      <c r="L12">
        <v>0</v>
      </c>
      <c r="M12" t="s">
        <v>23</v>
      </c>
      <c r="N12">
        <v>4347</v>
      </c>
      <c r="O12">
        <v>3597</v>
      </c>
      <c r="P12">
        <v>29.975000000000001</v>
      </c>
      <c r="Q12">
        <v>3672</v>
      </c>
    </row>
    <row r="13" spans="1:17" x14ac:dyDescent="0.25">
      <c r="A13">
        <v>11</v>
      </c>
      <c r="B13" t="s">
        <v>13</v>
      </c>
      <c r="C13" t="s">
        <v>34</v>
      </c>
      <c r="D13" t="s">
        <v>15</v>
      </c>
      <c r="E13" t="s">
        <v>16</v>
      </c>
      <c r="F13" t="s">
        <v>22</v>
      </c>
      <c r="G13">
        <v>0.1</v>
      </c>
      <c r="H13">
        <f t="shared" si="0"/>
        <v>0.9</v>
      </c>
      <c r="I13" t="s">
        <v>18</v>
      </c>
      <c r="J13">
        <v>180</v>
      </c>
      <c r="K13">
        <v>1</v>
      </c>
      <c r="L13">
        <v>0</v>
      </c>
      <c r="M13" t="s">
        <v>37</v>
      </c>
      <c r="N13">
        <v>4660</v>
      </c>
      <c r="O13">
        <v>2652</v>
      </c>
      <c r="P13">
        <v>22.1</v>
      </c>
      <c r="Q13">
        <v>2852.8</v>
      </c>
    </row>
    <row r="14" spans="1:17" x14ac:dyDescent="0.25">
      <c r="A14">
        <v>12</v>
      </c>
      <c r="B14" t="s">
        <v>13</v>
      </c>
      <c r="C14" t="s">
        <v>43</v>
      </c>
      <c r="D14" t="s">
        <v>15</v>
      </c>
      <c r="E14" t="s">
        <v>16</v>
      </c>
      <c r="F14" t="s">
        <v>22</v>
      </c>
      <c r="G14">
        <v>0.1</v>
      </c>
      <c r="H14">
        <f t="shared" si="0"/>
        <v>0.9</v>
      </c>
      <c r="I14" t="s">
        <v>18</v>
      </c>
      <c r="J14">
        <v>180</v>
      </c>
      <c r="K14">
        <v>1</v>
      </c>
      <c r="L14">
        <v>0</v>
      </c>
      <c r="M14" t="s">
        <v>46</v>
      </c>
      <c r="N14">
        <v>4187</v>
      </c>
      <c r="O14">
        <v>413</v>
      </c>
      <c r="P14">
        <v>3.4416666666666602</v>
      </c>
      <c r="Q14">
        <v>790.4</v>
      </c>
    </row>
    <row r="15" spans="1:17" x14ac:dyDescent="0.25">
      <c r="A15">
        <v>13</v>
      </c>
      <c r="B15" t="s">
        <v>13</v>
      </c>
      <c r="C15" t="s">
        <v>52</v>
      </c>
      <c r="D15" t="s">
        <v>15</v>
      </c>
      <c r="E15" t="s">
        <v>16</v>
      </c>
      <c r="F15" t="s">
        <v>22</v>
      </c>
      <c r="G15">
        <v>0.1</v>
      </c>
      <c r="H15">
        <f t="shared" si="0"/>
        <v>0.9</v>
      </c>
      <c r="I15" t="s">
        <v>18</v>
      </c>
      <c r="J15">
        <v>180</v>
      </c>
      <c r="K15">
        <v>1</v>
      </c>
      <c r="L15">
        <v>0</v>
      </c>
      <c r="M15" t="s">
        <v>55</v>
      </c>
      <c r="N15">
        <v>5292</v>
      </c>
      <c r="O15">
        <v>10831</v>
      </c>
      <c r="P15">
        <v>90.258333333333297</v>
      </c>
      <c r="Q15">
        <v>10277.1</v>
      </c>
    </row>
    <row r="16" spans="1:17" x14ac:dyDescent="0.25">
      <c r="A16">
        <v>14</v>
      </c>
      <c r="B16" t="s">
        <v>13</v>
      </c>
      <c r="C16" t="s">
        <v>61</v>
      </c>
      <c r="D16" t="s">
        <v>15</v>
      </c>
      <c r="E16" t="s">
        <v>16</v>
      </c>
      <c r="F16" t="s">
        <v>22</v>
      </c>
      <c r="G16">
        <v>0.1</v>
      </c>
      <c r="H16">
        <f t="shared" si="0"/>
        <v>0.9</v>
      </c>
      <c r="I16" t="s">
        <v>18</v>
      </c>
      <c r="J16">
        <v>180</v>
      </c>
      <c r="K16">
        <v>1</v>
      </c>
      <c r="L16">
        <v>0</v>
      </c>
      <c r="M16" t="s">
        <v>64</v>
      </c>
      <c r="N16">
        <v>4248</v>
      </c>
      <c r="O16">
        <v>2221</v>
      </c>
      <c r="P16">
        <v>18.508333333333301</v>
      </c>
      <c r="Q16">
        <v>2423.6999999999998</v>
      </c>
    </row>
    <row r="17" spans="1:17" x14ac:dyDescent="0.25">
      <c r="A17">
        <v>15</v>
      </c>
      <c r="B17" t="s">
        <v>13</v>
      </c>
      <c r="C17" t="s">
        <v>70</v>
      </c>
      <c r="D17" t="s">
        <v>15</v>
      </c>
      <c r="E17" t="s">
        <v>16</v>
      </c>
      <c r="F17" t="s">
        <v>22</v>
      </c>
      <c r="G17">
        <v>0.1</v>
      </c>
      <c r="H17">
        <f t="shared" si="0"/>
        <v>0.9</v>
      </c>
      <c r="I17" t="s">
        <v>18</v>
      </c>
      <c r="J17">
        <v>180</v>
      </c>
      <c r="K17">
        <v>1</v>
      </c>
      <c r="L17">
        <v>0</v>
      </c>
      <c r="M17" t="s">
        <v>73</v>
      </c>
      <c r="N17">
        <v>9811</v>
      </c>
      <c r="O17">
        <v>35441</v>
      </c>
      <c r="P17">
        <v>147.67083333333301</v>
      </c>
      <c r="Q17">
        <v>32878</v>
      </c>
    </row>
    <row r="18" spans="1:17" x14ac:dyDescent="0.25">
      <c r="A18">
        <v>16</v>
      </c>
      <c r="B18" t="s">
        <v>13</v>
      </c>
      <c r="C18" t="s">
        <v>79</v>
      </c>
      <c r="D18" t="s">
        <v>15</v>
      </c>
      <c r="E18" t="s">
        <v>16</v>
      </c>
      <c r="F18" t="s">
        <v>22</v>
      </c>
      <c r="G18">
        <v>0.1</v>
      </c>
      <c r="H18">
        <f t="shared" si="0"/>
        <v>0.9</v>
      </c>
      <c r="I18" t="s">
        <v>18</v>
      </c>
      <c r="J18">
        <v>180</v>
      </c>
      <c r="K18">
        <v>1</v>
      </c>
      <c r="L18">
        <v>0</v>
      </c>
      <c r="M18" t="s">
        <v>82</v>
      </c>
      <c r="N18">
        <v>9738</v>
      </c>
      <c r="O18">
        <v>22433</v>
      </c>
      <c r="P18">
        <v>93.470833333333303</v>
      </c>
      <c r="Q18">
        <v>21163.5</v>
      </c>
    </row>
    <row r="19" spans="1:17" x14ac:dyDescent="0.25">
      <c r="A19">
        <v>17</v>
      </c>
      <c r="B19" t="s">
        <v>13</v>
      </c>
      <c r="C19" t="s">
        <v>88</v>
      </c>
      <c r="D19" t="s">
        <v>15</v>
      </c>
      <c r="E19" t="s">
        <v>16</v>
      </c>
      <c r="F19" t="s">
        <v>22</v>
      </c>
      <c r="G19">
        <v>0.1</v>
      </c>
      <c r="H19">
        <f t="shared" si="0"/>
        <v>0.9</v>
      </c>
      <c r="I19" t="s">
        <v>18</v>
      </c>
      <c r="J19">
        <v>180</v>
      </c>
      <c r="K19">
        <v>1</v>
      </c>
      <c r="L19">
        <v>0</v>
      </c>
      <c r="M19" t="s">
        <v>91</v>
      </c>
      <c r="N19">
        <v>8313</v>
      </c>
      <c r="O19">
        <v>2729</v>
      </c>
      <c r="P19">
        <v>11.3708333333333</v>
      </c>
      <c r="Q19">
        <v>3287.4</v>
      </c>
    </row>
    <row r="20" spans="1:17" x14ac:dyDescent="0.25">
      <c r="A20">
        <v>18</v>
      </c>
      <c r="B20" t="s">
        <v>13</v>
      </c>
      <c r="C20" t="s">
        <v>97</v>
      </c>
      <c r="D20" t="s">
        <v>15</v>
      </c>
      <c r="E20" t="s">
        <v>16</v>
      </c>
      <c r="F20" t="s">
        <v>22</v>
      </c>
      <c r="G20">
        <v>0.1</v>
      </c>
      <c r="H20">
        <f t="shared" si="0"/>
        <v>0.9</v>
      </c>
      <c r="I20" t="s">
        <v>18</v>
      </c>
      <c r="J20">
        <v>180</v>
      </c>
      <c r="K20">
        <v>1</v>
      </c>
      <c r="L20">
        <v>0</v>
      </c>
      <c r="M20" t="s">
        <v>100</v>
      </c>
      <c r="N20">
        <v>7791</v>
      </c>
      <c r="O20">
        <v>2795</v>
      </c>
      <c r="P20">
        <v>11.6458333333333</v>
      </c>
      <c r="Q20">
        <v>3297.8</v>
      </c>
    </row>
    <row r="21" spans="1:17" x14ac:dyDescent="0.25">
      <c r="A21">
        <v>19</v>
      </c>
      <c r="B21" t="s">
        <v>13</v>
      </c>
      <c r="C21" t="s">
        <v>106</v>
      </c>
      <c r="D21" t="s">
        <v>15</v>
      </c>
      <c r="E21" t="s">
        <v>16</v>
      </c>
      <c r="F21" t="s">
        <v>22</v>
      </c>
      <c r="G21">
        <v>0.1</v>
      </c>
      <c r="H21">
        <f t="shared" si="0"/>
        <v>0.9</v>
      </c>
      <c r="I21" t="s">
        <v>18</v>
      </c>
      <c r="J21">
        <v>180</v>
      </c>
      <c r="K21">
        <v>1</v>
      </c>
      <c r="L21">
        <v>0</v>
      </c>
      <c r="M21" t="s">
        <v>109</v>
      </c>
      <c r="N21">
        <v>8376</v>
      </c>
      <c r="O21">
        <v>2306</v>
      </c>
      <c r="P21">
        <v>9.6083333333333307</v>
      </c>
      <c r="Q21">
        <v>2913</v>
      </c>
    </row>
    <row r="22" spans="1:17" x14ac:dyDescent="0.25">
      <c r="A22">
        <v>20</v>
      </c>
      <c r="B22" t="s">
        <v>13</v>
      </c>
      <c r="C22" t="s">
        <v>14</v>
      </c>
      <c r="D22" t="s">
        <v>15</v>
      </c>
      <c r="E22" t="s">
        <v>16</v>
      </c>
      <c r="F22" t="s">
        <v>24</v>
      </c>
      <c r="G22">
        <v>0.25</v>
      </c>
      <c r="H22">
        <f t="shared" si="0"/>
        <v>0.75</v>
      </c>
      <c r="I22" t="s">
        <v>18</v>
      </c>
      <c r="J22">
        <v>180</v>
      </c>
      <c r="K22">
        <v>1</v>
      </c>
      <c r="L22">
        <v>0</v>
      </c>
      <c r="M22" t="s">
        <v>25</v>
      </c>
      <c r="N22">
        <v>4350</v>
      </c>
      <c r="O22">
        <v>3585</v>
      </c>
      <c r="P22">
        <v>29.875</v>
      </c>
      <c r="Q22">
        <v>3776.25</v>
      </c>
    </row>
    <row r="23" spans="1:17" x14ac:dyDescent="0.25">
      <c r="A23">
        <v>21</v>
      </c>
      <c r="B23" t="s">
        <v>13</v>
      </c>
      <c r="C23" t="s">
        <v>34</v>
      </c>
      <c r="D23" t="s">
        <v>15</v>
      </c>
      <c r="E23" t="s">
        <v>16</v>
      </c>
      <c r="F23" t="s">
        <v>24</v>
      </c>
      <c r="G23">
        <v>0.25</v>
      </c>
      <c r="H23">
        <f t="shared" si="0"/>
        <v>0.75</v>
      </c>
      <c r="I23" t="s">
        <v>18</v>
      </c>
      <c r="J23">
        <v>180</v>
      </c>
      <c r="K23">
        <v>1</v>
      </c>
      <c r="L23">
        <v>0</v>
      </c>
      <c r="M23" t="s">
        <v>38</v>
      </c>
      <c r="N23">
        <v>4639</v>
      </c>
      <c r="O23">
        <v>2663</v>
      </c>
      <c r="P23">
        <v>22.191666666666599</v>
      </c>
      <c r="Q23">
        <v>3157</v>
      </c>
    </row>
    <row r="24" spans="1:17" x14ac:dyDescent="0.25">
      <c r="A24">
        <v>22</v>
      </c>
      <c r="B24" t="s">
        <v>13</v>
      </c>
      <c r="C24" t="s">
        <v>43</v>
      </c>
      <c r="D24" t="s">
        <v>15</v>
      </c>
      <c r="E24" t="s">
        <v>16</v>
      </c>
      <c r="F24" t="s">
        <v>24</v>
      </c>
      <c r="G24">
        <v>0.25</v>
      </c>
      <c r="H24">
        <f t="shared" si="0"/>
        <v>0.75</v>
      </c>
      <c r="I24" t="s">
        <v>18</v>
      </c>
      <c r="J24">
        <v>180</v>
      </c>
      <c r="K24">
        <v>1</v>
      </c>
      <c r="L24">
        <v>0</v>
      </c>
      <c r="M24" t="s">
        <v>47</v>
      </c>
      <c r="N24">
        <v>4181</v>
      </c>
      <c r="O24">
        <v>386</v>
      </c>
      <c r="P24">
        <v>3.2166666666666601</v>
      </c>
      <c r="Q24">
        <v>1334.75</v>
      </c>
    </row>
    <row r="25" spans="1:17" x14ac:dyDescent="0.25">
      <c r="A25">
        <v>23</v>
      </c>
      <c r="B25" t="s">
        <v>13</v>
      </c>
      <c r="C25" t="s">
        <v>52</v>
      </c>
      <c r="D25" t="s">
        <v>15</v>
      </c>
      <c r="E25" t="s">
        <v>16</v>
      </c>
      <c r="F25" t="s">
        <v>24</v>
      </c>
      <c r="G25">
        <v>0.25</v>
      </c>
      <c r="H25">
        <f t="shared" si="0"/>
        <v>0.75</v>
      </c>
      <c r="I25" t="s">
        <v>18</v>
      </c>
      <c r="J25">
        <v>180</v>
      </c>
      <c r="K25">
        <v>1</v>
      </c>
      <c r="L25">
        <v>0</v>
      </c>
      <c r="M25" t="s">
        <v>56</v>
      </c>
      <c r="N25">
        <v>5295</v>
      </c>
      <c r="O25">
        <v>11010</v>
      </c>
      <c r="P25">
        <v>91.75</v>
      </c>
      <c r="Q25">
        <v>9675</v>
      </c>
    </row>
    <row r="26" spans="1:17" x14ac:dyDescent="0.25">
      <c r="A26">
        <v>24</v>
      </c>
      <c r="B26" t="s">
        <v>13</v>
      </c>
      <c r="C26" t="s">
        <v>61</v>
      </c>
      <c r="D26" t="s">
        <v>15</v>
      </c>
      <c r="E26" t="s">
        <v>16</v>
      </c>
      <c r="F26" t="s">
        <v>24</v>
      </c>
      <c r="G26">
        <v>0.25</v>
      </c>
      <c r="H26">
        <f t="shared" si="0"/>
        <v>0.75</v>
      </c>
      <c r="I26" t="s">
        <v>18</v>
      </c>
      <c r="J26">
        <v>180</v>
      </c>
      <c r="K26">
        <v>1</v>
      </c>
      <c r="L26">
        <v>0</v>
      </c>
      <c r="M26" t="s">
        <v>65</v>
      </c>
      <c r="N26">
        <v>4245</v>
      </c>
      <c r="O26">
        <v>2230</v>
      </c>
      <c r="P26">
        <v>18.5833333333333</v>
      </c>
      <c r="Q26">
        <v>2733.75</v>
      </c>
    </row>
    <row r="27" spans="1:17" x14ac:dyDescent="0.25">
      <c r="A27">
        <v>25</v>
      </c>
      <c r="B27" t="s">
        <v>13</v>
      </c>
      <c r="C27" t="s">
        <v>70</v>
      </c>
      <c r="D27" t="s">
        <v>15</v>
      </c>
      <c r="E27" t="s">
        <v>16</v>
      </c>
      <c r="F27" t="s">
        <v>24</v>
      </c>
      <c r="G27">
        <v>0.25</v>
      </c>
      <c r="H27">
        <f t="shared" si="0"/>
        <v>0.75</v>
      </c>
      <c r="I27" t="s">
        <v>18</v>
      </c>
      <c r="J27">
        <v>180</v>
      </c>
      <c r="K27">
        <v>1</v>
      </c>
      <c r="L27">
        <v>0</v>
      </c>
      <c r="M27" t="s">
        <v>74</v>
      </c>
      <c r="N27">
        <v>9814</v>
      </c>
      <c r="O27">
        <v>35659</v>
      </c>
      <c r="P27">
        <v>148.579166666666</v>
      </c>
      <c r="Q27">
        <v>29249.5</v>
      </c>
    </row>
    <row r="28" spans="1:17" x14ac:dyDescent="0.25">
      <c r="A28">
        <v>26</v>
      </c>
      <c r="B28" t="s">
        <v>13</v>
      </c>
      <c r="C28" t="s">
        <v>79</v>
      </c>
      <c r="D28" t="s">
        <v>15</v>
      </c>
      <c r="E28" t="s">
        <v>16</v>
      </c>
      <c r="F28" t="s">
        <v>24</v>
      </c>
      <c r="G28">
        <v>0.25</v>
      </c>
      <c r="H28">
        <f t="shared" si="0"/>
        <v>0.75</v>
      </c>
      <c r="I28" t="s">
        <v>18</v>
      </c>
      <c r="J28">
        <v>180</v>
      </c>
      <c r="K28">
        <v>1</v>
      </c>
      <c r="L28">
        <v>0</v>
      </c>
      <c r="M28" t="s">
        <v>83</v>
      </c>
      <c r="N28">
        <v>9741</v>
      </c>
      <c r="O28">
        <v>22362</v>
      </c>
      <c r="P28">
        <v>93.174999999999997</v>
      </c>
      <c r="Q28">
        <v>19206.75</v>
      </c>
    </row>
    <row r="29" spans="1:17" x14ac:dyDescent="0.25">
      <c r="A29">
        <v>27</v>
      </c>
      <c r="B29" t="s">
        <v>13</v>
      </c>
      <c r="C29" t="s">
        <v>88</v>
      </c>
      <c r="D29" t="s">
        <v>15</v>
      </c>
      <c r="E29" t="s">
        <v>16</v>
      </c>
      <c r="F29" t="s">
        <v>24</v>
      </c>
      <c r="G29">
        <v>0.25</v>
      </c>
      <c r="H29">
        <f t="shared" si="0"/>
        <v>0.75</v>
      </c>
      <c r="I29" t="s">
        <v>18</v>
      </c>
      <c r="J29">
        <v>180</v>
      </c>
      <c r="K29">
        <v>1</v>
      </c>
      <c r="L29">
        <v>0</v>
      </c>
      <c r="M29" t="s">
        <v>92</v>
      </c>
      <c r="N29">
        <v>8310</v>
      </c>
      <c r="O29">
        <v>2799</v>
      </c>
      <c r="P29">
        <v>11.6625</v>
      </c>
      <c r="Q29">
        <v>4176.75</v>
      </c>
    </row>
    <row r="30" spans="1:17" x14ac:dyDescent="0.25">
      <c r="A30">
        <v>28</v>
      </c>
      <c r="B30" t="s">
        <v>13</v>
      </c>
      <c r="C30" t="s">
        <v>97</v>
      </c>
      <c r="D30" t="s">
        <v>15</v>
      </c>
      <c r="E30" t="s">
        <v>16</v>
      </c>
      <c r="F30" t="s">
        <v>24</v>
      </c>
      <c r="G30">
        <v>0.25</v>
      </c>
      <c r="H30">
        <f t="shared" si="0"/>
        <v>0.75</v>
      </c>
      <c r="I30" t="s">
        <v>18</v>
      </c>
      <c r="J30">
        <v>180</v>
      </c>
      <c r="K30">
        <v>1</v>
      </c>
      <c r="L30">
        <v>0</v>
      </c>
      <c r="M30" t="s">
        <v>101</v>
      </c>
      <c r="N30">
        <v>7791</v>
      </c>
      <c r="O30">
        <v>2803</v>
      </c>
      <c r="P30">
        <v>11.6791666666666</v>
      </c>
      <c r="Q30">
        <v>4050</v>
      </c>
    </row>
    <row r="31" spans="1:17" x14ac:dyDescent="0.25">
      <c r="A31">
        <v>29</v>
      </c>
      <c r="B31" t="s">
        <v>13</v>
      </c>
      <c r="C31" t="s">
        <v>106</v>
      </c>
      <c r="D31" t="s">
        <v>15</v>
      </c>
      <c r="E31" t="s">
        <v>16</v>
      </c>
      <c r="F31" t="s">
        <v>24</v>
      </c>
      <c r="G31">
        <v>0.25</v>
      </c>
      <c r="H31">
        <f t="shared" si="0"/>
        <v>0.75</v>
      </c>
      <c r="I31" t="s">
        <v>18</v>
      </c>
      <c r="J31">
        <v>180</v>
      </c>
      <c r="K31">
        <v>1</v>
      </c>
      <c r="L31">
        <v>0</v>
      </c>
      <c r="M31" t="s">
        <v>110</v>
      </c>
      <c r="N31">
        <v>8376</v>
      </c>
      <c r="O31">
        <v>2366</v>
      </c>
      <c r="P31">
        <v>9.8583333333333307</v>
      </c>
      <c r="Q31">
        <v>3868.5</v>
      </c>
    </row>
    <row r="32" spans="1:17" x14ac:dyDescent="0.25">
      <c r="A32">
        <v>30</v>
      </c>
      <c r="B32" t="s">
        <v>13</v>
      </c>
      <c r="C32" t="s">
        <v>14</v>
      </c>
      <c r="D32" t="s">
        <v>15</v>
      </c>
      <c r="E32" t="s">
        <v>16</v>
      </c>
      <c r="F32" t="s">
        <v>26</v>
      </c>
      <c r="G32">
        <v>0.5</v>
      </c>
      <c r="H32">
        <f t="shared" si="0"/>
        <v>0.5</v>
      </c>
      <c r="I32" t="s">
        <v>18</v>
      </c>
      <c r="J32">
        <v>180</v>
      </c>
      <c r="K32">
        <v>1</v>
      </c>
      <c r="L32">
        <v>0</v>
      </c>
      <c r="M32" t="s">
        <v>27</v>
      </c>
      <c r="N32">
        <v>4347</v>
      </c>
      <c r="O32">
        <v>3729</v>
      </c>
      <c r="P32">
        <v>31.074999999999999</v>
      </c>
      <c r="Q32">
        <v>4038</v>
      </c>
    </row>
    <row r="33" spans="1:17" x14ac:dyDescent="0.25">
      <c r="A33">
        <v>31</v>
      </c>
      <c r="B33" t="s">
        <v>13</v>
      </c>
      <c r="C33" t="s">
        <v>34</v>
      </c>
      <c r="D33" t="s">
        <v>15</v>
      </c>
      <c r="E33" t="s">
        <v>16</v>
      </c>
      <c r="F33" t="s">
        <v>26</v>
      </c>
      <c r="G33">
        <v>0.5</v>
      </c>
      <c r="H33">
        <f t="shared" si="0"/>
        <v>0.5</v>
      </c>
      <c r="I33" t="s">
        <v>18</v>
      </c>
      <c r="J33">
        <v>180</v>
      </c>
      <c r="K33">
        <v>1</v>
      </c>
      <c r="L33">
        <v>0</v>
      </c>
      <c r="M33" t="s">
        <v>39</v>
      </c>
      <c r="N33">
        <v>4630</v>
      </c>
      <c r="O33">
        <v>2704</v>
      </c>
      <c r="P33">
        <v>22.533333333333299</v>
      </c>
      <c r="Q33">
        <v>3667</v>
      </c>
    </row>
    <row r="34" spans="1:17" x14ac:dyDescent="0.25">
      <c r="A34">
        <v>32</v>
      </c>
      <c r="B34" t="s">
        <v>13</v>
      </c>
      <c r="C34" t="s">
        <v>43</v>
      </c>
      <c r="D34" t="s">
        <v>15</v>
      </c>
      <c r="E34" t="s">
        <v>16</v>
      </c>
      <c r="F34" t="s">
        <v>26</v>
      </c>
      <c r="G34">
        <v>0.5</v>
      </c>
      <c r="H34">
        <f t="shared" si="0"/>
        <v>0.5</v>
      </c>
      <c r="I34" t="s">
        <v>18</v>
      </c>
      <c r="J34">
        <v>180</v>
      </c>
      <c r="K34">
        <v>1</v>
      </c>
      <c r="L34">
        <v>0</v>
      </c>
      <c r="M34" t="s">
        <v>48</v>
      </c>
      <c r="N34">
        <v>4187</v>
      </c>
      <c r="O34">
        <v>393</v>
      </c>
      <c r="P34">
        <v>3.2749999999999999</v>
      </c>
      <c r="Q34">
        <v>2290</v>
      </c>
    </row>
    <row r="35" spans="1:17" x14ac:dyDescent="0.25">
      <c r="A35">
        <v>33</v>
      </c>
      <c r="B35" t="s">
        <v>13</v>
      </c>
      <c r="C35" t="s">
        <v>52</v>
      </c>
      <c r="D35" t="s">
        <v>15</v>
      </c>
      <c r="E35" t="s">
        <v>16</v>
      </c>
      <c r="F35" t="s">
        <v>26</v>
      </c>
      <c r="G35">
        <v>0.5</v>
      </c>
      <c r="H35">
        <f t="shared" si="0"/>
        <v>0.5</v>
      </c>
      <c r="I35" t="s">
        <v>18</v>
      </c>
      <c r="J35">
        <v>180</v>
      </c>
      <c r="K35">
        <v>1</v>
      </c>
      <c r="L35">
        <v>0</v>
      </c>
      <c r="M35" t="s">
        <v>57</v>
      </c>
      <c r="N35">
        <v>5295</v>
      </c>
      <c r="O35">
        <v>10674</v>
      </c>
      <c r="P35">
        <v>88.95</v>
      </c>
      <c r="Q35">
        <v>8023.5</v>
      </c>
    </row>
    <row r="36" spans="1:17" x14ac:dyDescent="0.25">
      <c r="A36">
        <v>34</v>
      </c>
      <c r="B36" t="s">
        <v>13</v>
      </c>
      <c r="C36" t="s">
        <v>61</v>
      </c>
      <c r="D36" t="s">
        <v>15</v>
      </c>
      <c r="E36" t="s">
        <v>16</v>
      </c>
      <c r="F36" t="s">
        <v>26</v>
      </c>
      <c r="G36">
        <v>0.5</v>
      </c>
      <c r="H36">
        <f t="shared" si="0"/>
        <v>0.5</v>
      </c>
      <c r="I36" t="s">
        <v>18</v>
      </c>
      <c r="J36">
        <v>180</v>
      </c>
      <c r="K36">
        <v>1</v>
      </c>
      <c r="L36">
        <v>0</v>
      </c>
      <c r="M36" t="s">
        <v>66</v>
      </c>
      <c r="N36">
        <v>4245</v>
      </c>
      <c r="O36">
        <v>2218</v>
      </c>
      <c r="P36">
        <v>18.483333333333299</v>
      </c>
      <c r="Q36">
        <v>3231.5</v>
      </c>
    </row>
    <row r="37" spans="1:17" x14ac:dyDescent="0.25">
      <c r="A37">
        <v>35</v>
      </c>
      <c r="B37" t="s">
        <v>13</v>
      </c>
      <c r="C37" t="s">
        <v>70</v>
      </c>
      <c r="D37" t="s">
        <v>15</v>
      </c>
      <c r="E37" t="s">
        <v>16</v>
      </c>
      <c r="F37" t="s">
        <v>26</v>
      </c>
      <c r="G37">
        <v>0.5</v>
      </c>
      <c r="H37">
        <f t="shared" si="0"/>
        <v>0.5</v>
      </c>
      <c r="I37" t="s">
        <v>18</v>
      </c>
      <c r="J37">
        <v>180</v>
      </c>
      <c r="K37">
        <v>1</v>
      </c>
      <c r="L37">
        <v>0</v>
      </c>
      <c r="M37" t="s">
        <v>75</v>
      </c>
      <c r="N37">
        <v>9811</v>
      </c>
      <c r="O37">
        <v>35542</v>
      </c>
      <c r="P37">
        <v>148.09166666666599</v>
      </c>
      <c r="Q37">
        <v>22755</v>
      </c>
    </row>
    <row r="38" spans="1:17" x14ac:dyDescent="0.25">
      <c r="A38">
        <v>36</v>
      </c>
      <c r="B38" t="s">
        <v>13</v>
      </c>
      <c r="C38" t="s">
        <v>79</v>
      </c>
      <c r="D38" t="s">
        <v>15</v>
      </c>
      <c r="E38" t="s">
        <v>16</v>
      </c>
      <c r="F38" t="s">
        <v>26</v>
      </c>
      <c r="G38">
        <v>0.5</v>
      </c>
      <c r="H38">
        <f t="shared" si="0"/>
        <v>0.5</v>
      </c>
      <c r="I38" t="s">
        <v>18</v>
      </c>
      <c r="J38">
        <v>180</v>
      </c>
      <c r="K38">
        <v>1</v>
      </c>
      <c r="L38">
        <v>0</v>
      </c>
      <c r="M38" t="s">
        <v>84</v>
      </c>
      <c r="N38">
        <v>9698</v>
      </c>
      <c r="O38">
        <v>22687</v>
      </c>
      <c r="P38">
        <v>94.529166666666598</v>
      </c>
      <c r="Q38">
        <v>16192.5</v>
      </c>
    </row>
    <row r="39" spans="1:17" x14ac:dyDescent="0.25">
      <c r="A39">
        <v>37</v>
      </c>
      <c r="B39" t="s">
        <v>13</v>
      </c>
      <c r="C39" t="s">
        <v>88</v>
      </c>
      <c r="D39" t="s">
        <v>15</v>
      </c>
      <c r="E39" t="s">
        <v>16</v>
      </c>
      <c r="F39" t="s">
        <v>26</v>
      </c>
      <c r="G39">
        <v>0.5</v>
      </c>
      <c r="H39">
        <f t="shared" si="0"/>
        <v>0.5</v>
      </c>
      <c r="I39" t="s">
        <v>18</v>
      </c>
      <c r="J39">
        <v>180</v>
      </c>
      <c r="K39">
        <v>1</v>
      </c>
      <c r="L39">
        <v>0</v>
      </c>
      <c r="M39" t="s">
        <v>93</v>
      </c>
      <c r="N39">
        <v>8313</v>
      </c>
      <c r="O39">
        <v>2711</v>
      </c>
      <c r="P39">
        <v>11.295833333333301</v>
      </c>
      <c r="Q39">
        <v>5515</v>
      </c>
    </row>
    <row r="40" spans="1:17" x14ac:dyDescent="0.25">
      <c r="A40">
        <v>38</v>
      </c>
      <c r="B40" t="s">
        <v>13</v>
      </c>
      <c r="C40" t="s">
        <v>97</v>
      </c>
      <c r="D40" t="s">
        <v>15</v>
      </c>
      <c r="E40" t="s">
        <v>16</v>
      </c>
      <c r="F40" t="s">
        <v>26</v>
      </c>
      <c r="G40">
        <v>0.5</v>
      </c>
      <c r="H40">
        <f t="shared" si="0"/>
        <v>0.5</v>
      </c>
      <c r="I40" t="s">
        <v>18</v>
      </c>
      <c r="J40">
        <v>180</v>
      </c>
      <c r="K40">
        <v>1</v>
      </c>
      <c r="L40">
        <v>0</v>
      </c>
      <c r="M40" t="s">
        <v>102</v>
      </c>
      <c r="N40">
        <v>7791</v>
      </c>
      <c r="O40">
        <v>2789</v>
      </c>
      <c r="P40">
        <v>11.6208333333333</v>
      </c>
      <c r="Q40">
        <v>5290</v>
      </c>
    </row>
    <row r="41" spans="1:17" x14ac:dyDescent="0.25">
      <c r="A41">
        <v>39</v>
      </c>
      <c r="B41" t="s">
        <v>13</v>
      </c>
      <c r="C41" t="s">
        <v>106</v>
      </c>
      <c r="D41" t="s">
        <v>15</v>
      </c>
      <c r="E41" t="s">
        <v>16</v>
      </c>
      <c r="F41" t="s">
        <v>26</v>
      </c>
      <c r="G41">
        <v>0.5</v>
      </c>
      <c r="H41">
        <f t="shared" si="0"/>
        <v>0.5</v>
      </c>
      <c r="I41" t="s">
        <v>18</v>
      </c>
      <c r="J41">
        <v>180</v>
      </c>
      <c r="K41">
        <v>1</v>
      </c>
      <c r="L41">
        <v>0</v>
      </c>
      <c r="M41" t="s">
        <v>111</v>
      </c>
      <c r="N41">
        <v>8388</v>
      </c>
      <c r="O41">
        <v>2261</v>
      </c>
      <c r="P41">
        <v>9.4208333333333307</v>
      </c>
      <c r="Q41">
        <v>5324.5</v>
      </c>
    </row>
    <row r="42" spans="1:17" x14ac:dyDescent="0.25">
      <c r="A42">
        <v>40</v>
      </c>
      <c r="B42" t="s">
        <v>13</v>
      </c>
      <c r="C42" t="s">
        <v>14</v>
      </c>
      <c r="D42" t="s">
        <v>15</v>
      </c>
      <c r="E42" t="s">
        <v>16</v>
      </c>
      <c r="F42" t="s">
        <v>28</v>
      </c>
      <c r="G42">
        <v>0.9</v>
      </c>
      <c r="H42">
        <f t="shared" si="0"/>
        <v>9.9999999999999978E-2</v>
      </c>
      <c r="I42" t="s">
        <v>18</v>
      </c>
      <c r="J42">
        <v>180</v>
      </c>
      <c r="K42">
        <v>1</v>
      </c>
      <c r="L42">
        <v>0</v>
      </c>
      <c r="M42" t="s">
        <v>29</v>
      </c>
      <c r="N42">
        <v>4347</v>
      </c>
      <c r="O42">
        <v>3694</v>
      </c>
      <c r="P42">
        <v>30.783333333333299</v>
      </c>
      <c r="Q42">
        <v>4281.7</v>
      </c>
    </row>
    <row r="43" spans="1:17" x14ac:dyDescent="0.25">
      <c r="A43">
        <v>41</v>
      </c>
      <c r="B43" t="s">
        <v>13</v>
      </c>
      <c r="C43" t="s">
        <v>34</v>
      </c>
      <c r="D43" t="s">
        <v>15</v>
      </c>
      <c r="E43" t="s">
        <v>16</v>
      </c>
      <c r="F43" t="s">
        <v>28</v>
      </c>
      <c r="G43">
        <v>0.9</v>
      </c>
      <c r="H43">
        <f t="shared" si="0"/>
        <v>9.9999999999999978E-2</v>
      </c>
      <c r="I43" t="s">
        <v>18</v>
      </c>
      <c r="J43">
        <v>180</v>
      </c>
      <c r="K43">
        <v>1</v>
      </c>
      <c r="L43">
        <v>0</v>
      </c>
      <c r="M43" t="s">
        <v>40</v>
      </c>
      <c r="N43">
        <v>4633</v>
      </c>
      <c r="O43">
        <v>2734</v>
      </c>
      <c r="P43">
        <v>22.783333333333299</v>
      </c>
      <c r="Q43">
        <v>4443.0999999999904</v>
      </c>
    </row>
    <row r="44" spans="1:17" x14ac:dyDescent="0.25">
      <c r="A44">
        <v>42</v>
      </c>
      <c r="B44" t="s">
        <v>13</v>
      </c>
      <c r="C44" t="s">
        <v>43</v>
      </c>
      <c r="D44" t="s">
        <v>15</v>
      </c>
      <c r="E44" t="s">
        <v>16</v>
      </c>
      <c r="F44" t="s">
        <v>28</v>
      </c>
      <c r="G44">
        <v>0.9</v>
      </c>
      <c r="H44">
        <f t="shared" si="0"/>
        <v>9.9999999999999978E-2</v>
      </c>
      <c r="I44" t="s">
        <v>18</v>
      </c>
      <c r="J44">
        <v>180</v>
      </c>
      <c r="K44">
        <v>1</v>
      </c>
      <c r="L44">
        <v>0</v>
      </c>
      <c r="M44" t="s">
        <v>49</v>
      </c>
      <c r="N44">
        <v>4184</v>
      </c>
      <c r="O44">
        <v>370</v>
      </c>
      <c r="P44">
        <v>3.0833333333333299</v>
      </c>
      <c r="Q44">
        <v>3802.6</v>
      </c>
    </row>
    <row r="45" spans="1:17" x14ac:dyDescent="0.25">
      <c r="A45">
        <v>43</v>
      </c>
      <c r="B45" t="s">
        <v>13</v>
      </c>
      <c r="C45" t="s">
        <v>52</v>
      </c>
      <c r="D45" t="s">
        <v>15</v>
      </c>
      <c r="E45" t="s">
        <v>16</v>
      </c>
      <c r="F45" t="s">
        <v>28</v>
      </c>
      <c r="G45">
        <v>0.9</v>
      </c>
      <c r="H45">
        <f t="shared" si="0"/>
        <v>9.9999999999999978E-2</v>
      </c>
      <c r="I45" t="s">
        <v>18</v>
      </c>
      <c r="J45">
        <v>180</v>
      </c>
      <c r="K45">
        <v>1</v>
      </c>
      <c r="L45">
        <v>0</v>
      </c>
      <c r="M45" t="s">
        <v>58</v>
      </c>
      <c r="N45">
        <v>5258</v>
      </c>
      <c r="O45">
        <v>10864</v>
      </c>
      <c r="P45">
        <v>90.533333333333303</v>
      </c>
      <c r="Q45">
        <v>5818.5999999999904</v>
      </c>
    </row>
    <row r="46" spans="1:17" x14ac:dyDescent="0.25">
      <c r="A46">
        <v>44</v>
      </c>
      <c r="B46" t="s">
        <v>13</v>
      </c>
      <c r="C46" t="s">
        <v>61</v>
      </c>
      <c r="D46" t="s">
        <v>15</v>
      </c>
      <c r="E46" t="s">
        <v>16</v>
      </c>
      <c r="F46" t="s">
        <v>28</v>
      </c>
      <c r="G46">
        <v>0.9</v>
      </c>
      <c r="H46">
        <f t="shared" si="0"/>
        <v>9.9999999999999978E-2</v>
      </c>
      <c r="I46" t="s">
        <v>18</v>
      </c>
      <c r="J46">
        <v>180</v>
      </c>
      <c r="K46">
        <v>1</v>
      </c>
      <c r="L46">
        <v>0</v>
      </c>
      <c r="M46" t="s">
        <v>67</v>
      </c>
      <c r="N46">
        <v>4245</v>
      </c>
      <c r="O46">
        <v>2284</v>
      </c>
      <c r="P46">
        <v>19.033333333333299</v>
      </c>
      <c r="Q46">
        <v>4048.9</v>
      </c>
    </row>
    <row r="47" spans="1:17" x14ac:dyDescent="0.25">
      <c r="A47">
        <v>45</v>
      </c>
      <c r="B47" t="s">
        <v>13</v>
      </c>
      <c r="C47" t="s">
        <v>70</v>
      </c>
      <c r="D47" t="s">
        <v>15</v>
      </c>
      <c r="E47" t="s">
        <v>16</v>
      </c>
      <c r="F47" t="s">
        <v>28</v>
      </c>
      <c r="G47">
        <v>0.9</v>
      </c>
      <c r="H47">
        <f t="shared" si="0"/>
        <v>9.9999999999999978E-2</v>
      </c>
      <c r="I47" t="s">
        <v>18</v>
      </c>
      <c r="J47">
        <v>180</v>
      </c>
      <c r="K47">
        <v>1</v>
      </c>
      <c r="L47">
        <v>0</v>
      </c>
      <c r="M47" t="s">
        <v>76</v>
      </c>
      <c r="N47">
        <v>9811</v>
      </c>
      <c r="O47">
        <v>35468</v>
      </c>
      <c r="P47">
        <v>147.78333333333299</v>
      </c>
      <c r="Q47">
        <v>12399.3</v>
      </c>
    </row>
    <row r="48" spans="1:17" x14ac:dyDescent="0.25">
      <c r="A48">
        <v>46</v>
      </c>
      <c r="B48" t="s">
        <v>13</v>
      </c>
      <c r="C48" t="s">
        <v>79</v>
      </c>
      <c r="D48" t="s">
        <v>15</v>
      </c>
      <c r="E48" t="s">
        <v>16</v>
      </c>
      <c r="F48" t="s">
        <v>28</v>
      </c>
      <c r="G48">
        <v>0.9</v>
      </c>
      <c r="H48">
        <f t="shared" si="0"/>
        <v>9.9999999999999978E-2</v>
      </c>
      <c r="I48" t="s">
        <v>18</v>
      </c>
      <c r="J48">
        <v>180</v>
      </c>
      <c r="K48">
        <v>1</v>
      </c>
      <c r="L48">
        <v>0</v>
      </c>
      <c r="M48" t="s">
        <v>85</v>
      </c>
      <c r="N48">
        <v>9698</v>
      </c>
      <c r="O48">
        <v>22865</v>
      </c>
      <c r="P48">
        <v>95.2708333333333</v>
      </c>
      <c r="Q48">
        <v>11014.7</v>
      </c>
    </row>
    <row r="49" spans="1:17" x14ac:dyDescent="0.25">
      <c r="A49">
        <v>47</v>
      </c>
      <c r="B49" t="s">
        <v>13</v>
      </c>
      <c r="C49" t="s">
        <v>88</v>
      </c>
      <c r="D49" t="s">
        <v>15</v>
      </c>
      <c r="E49" t="s">
        <v>16</v>
      </c>
      <c r="F49" t="s">
        <v>28</v>
      </c>
      <c r="G49">
        <v>0.9</v>
      </c>
      <c r="H49">
        <f t="shared" si="0"/>
        <v>9.9999999999999978E-2</v>
      </c>
      <c r="I49" t="s">
        <v>18</v>
      </c>
      <c r="J49">
        <v>180</v>
      </c>
      <c r="K49">
        <v>1</v>
      </c>
      <c r="L49">
        <v>0</v>
      </c>
      <c r="M49" t="s">
        <v>94</v>
      </c>
      <c r="N49">
        <v>8278</v>
      </c>
      <c r="O49">
        <v>3128</v>
      </c>
      <c r="P49">
        <v>13.033333333333299</v>
      </c>
      <c r="Q49">
        <v>7763</v>
      </c>
    </row>
    <row r="50" spans="1:17" x14ac:dyDescent="0.25">
      <c r="A50">
        <v>48</v>
      </c>
      <c r="B50" t="s">
        <v>13</v>
      </c>
      <c r="C50" t="s">
        <v>97</v>
      </c>
      <c r="D50" t="s">
        <v>15</v>
      </c>
      <c r="E50" t="s">
        <v>16</v>
      </c>
      <c r="F50" t="s">
        <v>28</v>
      </c>
      <c r="G50">
        <v>0.9</v>
      </c>
      <c r="H50">
        <f t="shared" si="0"/>
        <v>9.9999999999999978E-2</v>
      </c>
      <c r="I50" t="s">
        <v>18</v>
      </c>
      <c r="J50">
        <v>180</v>
      </c>
      <c r="K50">
        <v>1</v>
      </c>
      <c r="L50">
        <v>0</v>
      </c>
      <c r="M50" t="s">
        <v>103</v>
      </c>
      <c r="N50">
        <v>7791</v>
      </c>
      <c r="O50">
        <v>2786</v>
      </c>
      <c r="P50">
        <v>11.608333333333301</v>
      </c>
      <c r="Q50">
        <v>7290.5</v>
      </c>
    </row>
    <row r="51" spans="1:17" x14ac:dyDescent="0.25">
      <c r="A51">
        <v>49</v>
      </c>
      <c r="B51" t="s">
        <v>13</v>
      </c>
      <c r="C51" t="s">
        <v>106</v>
      </c>
      <c r="D51" t="s">
        <v>15</v>
      </c>
      <c r="E51" t="s">
        <v>16</v>
      </c>
      <c r="F51" t="s">
        <v>28</v>
      </c>
      <c r="G51">
        <v>0.9</v>
      </c>
      <c r="H51">
        <f t="shared" si="0"/>
        <v>9.9999999999999978E-2</v>
      </c>
      <c r="I51" t="s">
        <v>18</v>
      </c>
      <c r="J51">
        <v>180</v>
      </c>
      <c r="K51">
        <v>1</v>
      </c>
      <c r="L51">
        <v>0</v>
      </c>
      <c r="M51" t="s">
        <v>112</v>
      </c>
      <c r="N51">
        <v>8388</v>
      </c>
      <c r="O51">
        <v>2401</v>
      </c>
      <c r="P51">
        <v>10.004166666666601</v>
      </c>
      <c r="Q51">
        <v>7789.3</v>
      </c>
    </row>
    <row r="52" spans="1:17" x14ac:dyDescent="0.25">
      <c r="A52">
        <v>50</v>
      </c>
      <c r="B52" t="s">
        <v>13</v>
      </c>
      <c r="C52" t="s">
        <v>14</v>
      </c>
      <c r="D52" t="s">
        <v>15</v>
      </c>
      <c r="E52" t="s">
        <v>16</v>
      </c>
      <c r="F52" t="s">
        <v>30</v>
      </c>
      <c r="G52">
        <v>0.99</v>
      </c>
      <c r="H52">
        <f t="shared" si="0"/>
        <v>1.0000000000000009E-2</v>
      </c>
      <c r="I52" t="s">
        <v>18</v>
      </c>
      <c r="J52">
        <v>180</v>
      </c>
      <c r="K52">
        <v>1</v>
      </c>
      <c r="L52">
        <v>0</v>
      </c>
      <c r="M52" t="s">
        <v>31</v>
      </c>
      <c r="N52">
        <v>4347</v>
      </c>
      <c r="O52">
        <v>3814</v>
      </c>
      <c r="P52">
        <v>31.783333333333299</v>
      </c>
      <c r="Q52">
        <v>4341.67</v>
      </c>
    </row>
    <row r="53" spans="1:17" x14ac:dyDescent="0.25">
      <c r="A53">
        <v>51</v>
      </c>
      <c r="B53" t="s">
        <v>13</v>
      </c>
      <c r="C53" t="s">
        <v>34</v>
      </c>
      <c r="D53" t="s">
        <v>15</v>
      </c>
      <c r="E53" t="s">
        <v>16</v>
      </c>
      <c r="F53" t="s">
        <v>30</v>
      </c>
      <c r="G53">
        <v>0.99</v>
      </c>
      <c r="H53">
        <f t="shared" si="0"/>
        <v>1.0000000000000009E-2</v>
      </c>
      <c r="I53" t="s">
        <v>18</v>
      </c>
      <c r="J53">
        <v>180</v>
      </c>
      <c r="K53">
        <v>1</v>
      </c>
      <c r="L53">
        <v>0</v>
      </c>
      <c r="M53" t="s">
        <v>41</v>
      </c>
      <c r="N53">
        <v>4630</v>
      </c>
      <c r="O53">
        <v>3098</v>
      </c>
      <c r="P53">
        <v>25.816666666666599</v>
      </c>
      <c r="Q53">
        <v>4614.68</v>
      </c>
    </row>
    <row r="54" spans="1:17" x14ac:dyDescent="0.25">
      <c r="A54">
        <v>52</v>
      </c>
      <c r="B54" t="s">
        <v>13</v>
      </c>
      <c r="C54" t="s">
        <v>43</v>
      </c>
      <c r="D54" t="s">
        <v>15</v>
      </c>
      <c r="E54" t="s">
        <v>16</v>
      </c>
      <c r="F54" t="s">
        <v>30</v>
      </c>
      <c r="G54">
        <v>0.99</v>
      </c>
      <c r="H54">
        <f t="shared" si="0"/>
        <v>1.0000000000000009E-2</v>
      </c>
      <c r="I54" t="s">
        <v>18</v>
      </c>
      <c r="J54">
        <v>180</v>
      </c>
      <c r="K54">
        <v>1</v>
      </c>
      <c r="L54">
        <v>0</v>
      </c>
      <c r="M54" t="s">
        <v>50</v>
      </c>
      <c r="N54">
        <v>4190</v>
      </c>
      <c r="O54">
        <v>406</v>
      </c>
      <c r="P54">
        <v>3.3833333333333302</v>
      </c>
      <c r="Q54">
        <v>4152.16</v>
      </c>
    </row>
    <row r="55" spans="1:17" x14ac:dyDescent="0.25">
      <c r="A55">
        <v>53</v>
      </c>
      <c r="B55" t="s">
        <v>13</v>
      </c>
      <c r="C55" t="s">
        <v>52</v>
      </c>
      <c r="D55" t="s">
        <v>15</v>
      </c>
      <c r="E55" t="s">
        <v>16</v>
      </c>
      <c r="F55" t="s">
        <v>30</v>
      </c>
      <c r="G55">
        <v>0.99</v>
      </c>
      <c r="H55">
        <f t="shared" si="0"/>
        <v>1.0000000000000009E-2</v>
      </c>
      <c r="I55" t="s">
        <v>18</v>
      </c>
      <c r="J55">
        <v>180</v>
      </c>
      <c r="K55">
        <v>1</v>
      </c>
      <c r="L55">
        <v>0</v>
      </c>
      <c r="M55" t="s">
        <v>59</v>
      </c>
      <c r="N55">
        <v>5252</v>
      </c>
      <c r="O55">
        <v>11270</v>
      </c>
      <c r="P55">
        <v>93.9166666666666</v>
      </c>
      <c r="Q55">
        <v>5352.92</v>
      </c>
    </row>
    <row r="56" spans="1:17" x14ac:dyDescent="0.25">
      <c r="A56">
        <v>54</v>
      </c>
      <c r="B56" t="s">
        <v>13</v>
      </c>
      <c r="C56" t="s">
        <v>61</v>
      </c>
      <c r="D56" t="s">
        <v>15</v>
      </c>
      <c r="E56" t="s">
        <v>16</v>
      </c>
      <c r="F56" t="s">
        <v>30</v>
      </c>
      <c r="G56">
        <v>0.99</v>
      </c>
      <c r="H56">
        <f t="shared" si="0"/>
        <v>1.0000000000000009E-2</v>
      </c>
      <c r="I56" t="s">
        <v>18</v>
      </c>
      <c r="J56">
        <v>180</v>
      </c>
      <c r="K56">
        <v>1</v>
      </c>
      <c r="L56">
        <v>0</v>
      </c>
      <c r="M56" t="s">
        <v>68</v>
      </c>
      <c r="N56">
        <v>4248</v>
      </c>
      <c r="O56">
        <v>2633</v>
      </c>
      <c r="P56">
        <v>21.941666666666599</v>
      </c>
      <c r="Q56">
        <v>4231.8499999999904</v>
      </c>
    </row>
    <row r="57" spans="1:17" x14ac:dyDescent="0.25">
      <c r="A57">
        <v>55</v>
      </c>
      <c r="B57" t="s">
        <v>13</v>
      </c>
      <c r="C57" t="s">
        <v>70</v>
      </c>
      <c r="D57" t="s">
        <v>15</v>
      </c>
      <c r="E57" t="s">
        <v>16</v>
      </c>
      <c r="F57" t="s">
        <v>30</v>
      </c>
      <c r="G57">
        <v>0.99</v>
      </c>
      <c r="H57">
        <f t="shared" si="0"/>
        <v>1.0000000000000009E-2</v>
      </c>
      <c r="I57" t="s">
        <v>18</v>
      </c>
      <c r="J57">
        <v>180</v>
      </c>
      <c r="K57">
        <v>1</v>
      </c>
      <c r="L57">
        <v>0</v>
      </c>
      <c r="M57" t="s">
        <v>77</v>
      </c>
      <c r="N57">
        <v>9786</v>
      </c>
      <c r="O57">
        <v>35645</v>
      </c>
      <c r="P57">
        <v>148.520833333333</v>
      </c>
      <c r="Q57">
        <v>10044.9</v>
      </c>
    </row>
    <row r="58" spans="1:17" x14ac:dyDescent="0.25">
      <c r="A58">
        <v>56</v>
      </c>
      <c r="B58" t="s">
        <v>13</v>
      </c>
      <c r="C58" t="s">
        <v>79</v>
      </c>
      <c r="D58" t="s">
        <v>15</v>
      </c>
      <c r="E58" t="s">
        <v>16</v>
      </c>
      <c r="F58" t="s">
        <v>30</v>
      </c>
      <c r="G58">
        <v>0.99</v>
      </c>
      <c r="H58">
        <f t="shared" si="0"/>
        <v>1.0000000000000009E-2</v>
      </c>
      <c r="I58" t="s">
        <v>18</v>
      </c>
      <c r="J58">
        <v>180</v>
      </c>
      <c r="K58">
        <v>1</v>
      </c>
      <c r="L58">
        <v>0</v>
      </c>
      <c r="M58" t="s">
        <v>86</v>
      </c>
      <c r="N58">
        <v>9698</v>
      </c>
      <c r="O58">
        <v>22903</v>
      </c>
      <c r="P58">
        <v>95.429166666666603</v>
      </c>
      <c r="Q58">
        <v>9830.26</v>
      </c>
    </row>
    <row r="59" spans="1:17" x14ac:dyDescent="0.25">
      <c r="A59">
        <v>57</v>
      </c>
      <c r="B59" t="s">
        <v>13</v>
      </c>
      <c r="C59" t="s">
        <v>88</v>
      </c>
      <c r="D59" t="s">
        <v>15</v>
      </c>
      <c r="E59" t="s">
        <v>16</v>
      </c>
      <c r="F59" t="s">
        <v>30</v>
      </c>
      <c r="G59">
        <v>0.99</v>
      </c>
      <c r="H59">
        <f t="shared" si="0"/>
        <v>1.0000000000000009E-2</v>
      </c>
      <c r="I59" t="s">
        <v>18</v>
      </c>
      <c r="J59">
        <v>180</v>
      </c>
      <c r="K59">
        <v>1</v>
      </c>
      <c r="L59">
        <v>0</v>
      </c>
      <c r="M59" t="s">
        <v>95</v>
      </c>
      <c r="N59">
        <v>8287</v>
      </c>
      <c r="O59">
        <v>3386</v>
      </c>
      <c r="P59">
        <v>14.108333333333301</v>
      </c>
      <c r="Q59">
        <v>8313.51</v>
      </c>
    </row>
    <row r="60" spans="1:17" x14ac:dyDescent="0.25">
      <c r="A60">
        <v>58</v>
      </c>
      <c r="B60" t="s">
        <v>13</v>
      </c>
      <c r="C60" t="s">
        <v>97</v>
      </c>
      <c r="D60" t="s">
        <v>15</v>
      </c>
      <c r="E60" t="s">
        <v>16</v>
      </c>
      <c r="F60" t="s">
        <v>30</v>
      </c>
      <c r="G60">
        <v>0.99</v>
      </c>
      <c r="H60">
        <f t="shared" si="0"/>
        <v>1.0000000000000009E-2</v>
      </c>
      <c r="I60" t="s">
        <v>18</v>
      </c>
      <c r="J60">
        <v>180</v>
      </c>
      <c r="K60">
        <v>1</v>
      </c>
      <c r="L60">
        <v>0</v>
      </c>
      <c r="M60" t="s">
        <v>104</v>
      </c>
      <c r="N60">
        <v>7791</v>
      </c>
      <c r="O60">
        <v>2933</v>
      </c>
      <c r="P60">
        <v>12.220833333333299</v>
      </c>
      <c r="Q60">
        <v>7774.0999999999904</v>
      </c>
    </row>
    <row r="61" spans="1:17" x14ac:dyDescent="0.25">
      <c r="A61">
        <v>59</v>
      </c>
      <c r="B61" t="s">
        <v>13</v>
      </c>
      <c r="C61" t="s">
        <v>106</v>
      </c>
      <c r="D61" t="s">
        <v>15</v>
      </c>
      <c r="E61" t="s">
        <v>16</v>
      </c>
      <c r="F61" t="s">
        <v>30</v>
      </c>
      <c r="G61">
        <v>0.99</v>
      </c>
      <c r="H61">
        <f t="shared" si="0"/>
        <v>1.0000000000000009E-2</v>
      </c>
      <c r="I61" t="s">
        <v>18</v>
      </c>
      <c r="J61">
        <v>180</v>
      </c>
      <c r="K61">
        <v>1</v>
      </c>
      <c r="L61">
        <v>0</v>
      </c>
      <c r="M61" t="s">
        <v>113</v>
      </c>
      <c r="N61">
        <v>8382</v>
      </c>
      <c r="O61">
        <v>3104</v>
      </c>
      <c r="P61">
        <v>12.9333333333333</v>
      </c>
      <c r="Q61">
        <v>8329.2199999999993</v>
      </c>
    </row>
    <row r="62" spans="1:17" x14ac:dyDescent="0.25">
      <c r="A62">
        <v>60</v>
      </c>
      <c r="B62" t="s">
        <v>13</v>
      </c>
      <c r="C62" t="s">
        <v>14</v>
      </c>
      <c r="D62" t="s">
        <v>15</v>
      </c>
      <c r="E62" t="s">
        <v>16</v>
      </c>
      <c r="F62" t="s">
        <v>17</v>
      </c>
      <c r="G62">
        <v>0</v>
      </c>
      <c r="H62">
        <f t="shared" si="0"/>
        <v>1</v>
      </c>
      <c r="I62" t="s">
        <v>18</v>
      </c>
      <c r="J62">
        <v>180</v>
      </c>
      <c r="K62">
        <v>1</v>
      </c>
      <c r="L62">
        <v>0</v>
      </c>
      <c r="M62" t="s">
        <v>19</v>
      </c>
      <c r="N62">
        <v>4350</v>
      </c>
      <c r="O62">
        <v>3721</v>
      </c>
      <c r="P62">
        <v>31.008333333333301</v>
      </c>
      <c r="Q62">
        <v>3721</v>
      </c>
    </row>
    <row r="63" spans="1:17" x14ac:dyDescent="0.25">
      <c r="A63">
        <v>61</v>
      </c>
      <c r="B63" t="s">
        <v>13</v>
      </c>
      <c r="C63" t="s">
        <v>34</v>
      </c>
      <c r="D63" t="s">
        <v>15</v>
      </c>
      <c r="E63" t="s">
        <v>16</v>
      </c>
      <c r="F63" t="s">
        <v>17</v>
      </c>
      <c r="G63">
        <v>0</v>
      </c>
      <c r="H63">
        <f t="shared" si="0"/>
        <v>1</v>
      </c>
      <c r="I63" t="s">
        <v>18</v>
      </c>
      <c r="J63">
        <v>180</v>
      </c>
      <c r="K63">
        <v>1</v>
      </c>
      <c r="L63">
        <v>0</v>
      </c>
      <c r="M63" t="s">
        <v>35</v>
      </c>
      <c r="N63">
        <v>4636</v>
      </c>
      <c r="O63">
        <v>2591</v>
      </c>
      <c r="P63">
        <v>21.591666666666601</v>
      </c>
      <c r="Q63">
        <v>2599</v>
      </c>
    </row>
    <row r="64" spans="1:17" x14ac:dyDescent="0.25">
      <c r="A64">
        <v>62</v>
      </c>
      <c r="B64" t="s">
        <v>13</v>
      </c>
      <c r="C64" t="s">
        <v>43</v>
      </c>
      <c r="D64" t="s">
        <v>15</v>
      </c>
      <c r="E64" t="s">
        <v>16</v>
      </c>
      <c r="F64" t="s">
        <v>17</v>
      </c>
      <c r="G64">
        <v>0</v>
      </c>
      <c r="H64">
        <f t="shared" si="0"/>
        <v>1</v>
      </c>
      <c r="I64" t="s">
        <v>18</v>
      </c>
      <c r="J64">
        <v>180</v>
      </c>
      <c r="K64">
        <v>1</v>
      </c>
      <c r="L64">
        <v>0</v>
      </c>
      <c r="M64" t="s">
        <v>44</v>
      </c>
      <c r="N64">
        <v>4209</v>
      </c>
      <c r="O64">
        <v>406</v>
      </c>
      <c r="P64">
        <v>3.3833333333333302</v>
      </c>
      <c r="Q64">
        <v>406</v>
      </c>
    </row>
    <row r="65" spans="1:17" x14ac:dyDescent="0.25">
      <c r="A65">
        <v>63</v>
      </c>
      <c r="B65" t="s">
        <v>13</v>
      </c>
      <c r="C65" t="s">
        <v>52</v>
      </c>
      <c r="D65" t="s">
        <v>15</v>
      </c>
      <c r="E65" t="s">
        <v>16</v>
      </c>
      <c r="F65" t="s">
        <v>17</v>
      </c>
      <c r="G65">
        <v>0</v>
      </c>
      <c r="H65">
        <f t="shared" si="0"/>
        <v>1</v>
      </c>
      <c r="I65" t="s">
        <v>18</v>
      </c>
      <c r="J65">
        <v>180</v>
      </c>
      <c r="K65">
        <v>1</v>
      </c>
      <c r="L65">
        <v>0</v>
      </c>
      <c r="M65" t="s">
        <v>53</v>
      </c>
      <c r="N65">
        <v>5292</v>
      </c>
      <c r="O65">
        <v>10686</v>
      </c>
      <c r="P65">
        <v>89.05</v>
      </c>
      <c r="Q65">
        <v>10686</v>
      </c>
    </row>
    <row r="66" spans="1:17" x14ac:dyDescent="0.25">
      <c r="A66">
        <v>64</v>
      </c>
      <c r="B66" t="s">
        <v>13</v>
      </c>
      <c r="C66" t="s">
        <v>61</v>
      </c>
      <c r="D66" t="s">
        <v>15</v>
      </c>
      <c r="E66" t="s">
        <v>16</v>
      </c>
      <c r="F66" t="s">
        <v>17</v>
      </c>
      <c r="G66">
        <v>0</v>
      </c>
      <c r="H66">
        <f t="shared" ref="H66:H80" si="1">1-G66</f>
        <v>1</v>
      </c>
      <c r="I66" t="s">
        <v>18</v>
      </c>
      <c r="J66">
        <v>180</v>
      </c>
      <c r="K66">
        <v>1</v>
      </c>
      <c r="L66">
        <v>0</v>
      </c>
      <c r="M66" t="s">
        <v>62</v>
      </c>
      <c r="N66">
        <v>4245</v>
      </c>
      <c r="O66">
        <v>2278</v>
      </c>
      <c r="P66">
        <v>18.983333333333299</v>
      </c>
      <c r="Q66">
        <v>2278</v>
      </c>
    </row>
    <row r="67" spans="1:17" x14ac:dyDescent="0.25">
      <c r="A67">
        <v>65</v>
      </c>
      <c r="B67" t="s">
        <v>13</v>
      </c>
      <c r="C67" t="s">
        <v>70</v>
      </c>
      <c r="D67" t="s">
        <v>15</v>
      </c>
      <c r="E67" t="s">
        <v>16</v>
      </c>
      <c r="F67" t="s">
        <v>17</v>
      </c>
      <c r="G67">
        <v>0</v>
      </c>
      <c r="H67">
        <f t="shared" si="1"/>
        <v>1</v>
      </c>
      <c r="I67" t="s">
        <v>18</v>
      </c>
      <c r="J67">
        <v>180</v>
      </c>
      <c r="K67">
        <v>1</v>
      </c>
      <c r="L67">
        <v>0</v>
      </c>
      <c r="M67" t="s">
        <v>71</v>
      </c>
      <c r="N67">
        <v>9814</v>
      </c>
      <c r="O67">
        <v>35472</v>
      </c>
      <c r="P67">
        <v>147.80000000000001</v>
      </c>
      <c r="Q67">
        <v>35685</v>
      </c>
    </row>
    <row r="68" spans="1:17" x14ac:dyDescent="0.25">
      <c r="A68">
        <v>66</v>
      </c>
      <c r="B68" t="s">
        <v>13</v>
      </c>
      <c r="C68" t="s">
        <v>79</v>
      </c>
      <c r="D68" t="s">
        <v>15</v>
      </c>
      <c r="E68" t="s">
        <v>16</v>
      </c>
      <c r="F68" t="s">
        <v>17</v>
      </c>
      <c r="G68">
        <v>0</v>
      </c>
      <c r="H68">
        <f t="shared" si="1"/>
        <v>1</v>
      </c>
      <c r="I68" t="s">
        <v>18</v>
      </c>
      <c r="J68">
        <v>180</v>
      </c>
      <c r="K68">
        <v>1</v>
      </c>
      <c r="L68">
        <v>0</v>
      </c>
      <c r="M68" t="s">
        <v>80</v>
      </c>
      <c r="N68">
        <v>9738</v>
      </c>
      <c r="O68">
        <v>22457</v>
      </c>
      <c r="P68">
        <v>93.570833333333297</v>
      </c>
      <c r="Q68">
        <v>22579</v>
      </c>
    </row>
    <row r="69" spans="1:17" x14ac:dyDescent="0.25">
      <c r="A69">
        <v>67</v>
      </c>
      <c r="B69" t="s">
        <v>13</v>
      </c>
      <c r="C69" t="s">
        <v>88</v>
      </c>
      <c r="D69" t="s">
        <v>15</v>
      </c>
      <c r="E69" t="s">
        <v>16</v>
      </c>
      <c r="F69" t="s">
        <v>17</v>
      </c>
      <c r="G69">
        <v>0</v>
      </c>
      <c r="H69">
        <f t="shared" si="1"/>
        <v>1</v>
      </c>
      <c r="I69" t="s">
        <v>18</v>
      </c>
      <c r="J69">
        <v>180</v>
      </c>
      <c r="K69">
        <v>1</v>
      </c>
      <c r="L69">
        <v>0</v>
      </c>
      <c r="M69" t="s">
        <v>89</v>
      </c>
      <c r="N69">
        <v>8382</v>
      </c>
      <c r="O69">
        <v>2842</v>
      </c>
      <c r="P69">
        <v>11.841666666666599</v>
      </c>
      <c r="Q69">
        <v>2842</v>
      </c>
    </row>
    <row r="70" spans="1:17" x14ac:dyDescent="0.25">
      <c r="A70">
        <v>68</v>
      </c>
      <c r="B70" t="s">
        <v>13</v>
      </c>
      <c r="C70" t="s">
        <v>97</v>
      </c>
      <c r="D70" t="s">
        <v>15</v>
      </c>
      <c r="E70" t="s">
        <v>16</v>
      </c>
      <c r="F70" t="s">
        <v>17</v>
      </c>
      <c r="G70">
        <v>0</v>
      </c>
      <c r="H70">
        <f t="shared" si="1"/>
        <v>1</v>
      </c>
      <c r="I70" t="s">
        <v>18</v>
      </c>
      <c r="J70">
        <v>180</v>
      </c>
      <c r="K70">
        <v>1</v>
      </c>
      <c r="L70">
        <v>0</v>
      </c>
      <c r="M70" t="s">
        <v>98</v>
      </c>
      <c r="N70">
        <v>7823</v>
      </c>
      <c r="O70">
        <v>2802</v>
      </c>
      <c r="P70">
        <v>11.675000000000001</v>
      </c>
      <c r="Q70">
        <v>2802</v>
      </c>
    </row>
    <row r="71" spans="1:17" x14ac:dyDescent="0.25">
      <c r="A71">
        <v>69</v>
      </c>
      <c r="B71" t="s">
        <v>13</v>
      </c>
      <c r="C71" t="s">
        <v>106</v>
      </c>
      <c r="D71" t="s">
        <v>15</v>
      </c>
      <c r="E71" t="s">
        <v>16</v>
      </c>
      <c r="F71" t="s">
        <v>17</v>
      </c>
      <c r="G71">
        <v>0</v>
      </c>
      <c r="H71">
        <f t="shared" si="1"/>
        <v>1</v>
      </c>
      <c r="I71" t="s">
        <v>18</v>
      </c>
      <c r="J71">
        <v>180</v>
      </c>
      <c r="K71">
        <v>1</v>
      </c>
      <c r="L71">
        <v>0</v>
      </c>
      <c r="M71" t="s">
        <v>107</v>
      </c>
      <c r="N71">
        <v>8401</v>
      </c>
      <c r="O71">
        <v>2297</v>
      </c>
      <c r="P71">
        <v>9.5708333333333293</v>
      </c>
      <c r="Q71">
        <v>2297</v>
      </c>
    </row>
    <row r="72" spans="1:17" x14ac:dyDescent="0.25">
      <c r="A72">
        <v>70</v>
      </c>
      <c r="B72" t="s">
        <v>13</v>
      </c>
      <c r="C72" t="s">
        <v>14</v>
      </c>
      <c r="D72" t="s">
        <v>15</v>
      </c>
      <c r="E72" t="s">
        <v>16</v>
      </c>
      <c r="F72" t="s">
        <v>32</v>
      </c>
      <c r="G72">
        <v>1</v>
      </c>
      <c r="H72">
        <f t="shared" si="1"/>
        <v>0</v>
      </c>
      <c r="I72" t="s">
        <v>18</v>
      </c>
      <c r="J72">
        <v>180</v>
      </c>
      <c r="K72">
        <v>1</v>
      </c>
      <c r="L72">
        <v>0</v>
      </c>
      <c r="M72" t="s">
        <v>33</v>
      </c>
      <c r="N72">
        <v>4347</v>
      </c>
      <c r="O72">
        <v>6090</v>
      </c>
      <c r="P72">
        <v>50.75</v>
      </c>
      <c r="Q72">
        <v>4347</v>
      </c>
    </row>
    <row r="73" spans="1:17" x14ac:dyDescent="0.25">
      <c r="A73">
        <v>71</v>
      </c>
      <c r="B73" t="s">
        <v>13</v>
      </c>
      <c r="C73" t="s">
        <v>34</v>
      </c>
      <c r="D73" t="s">
        <v>15</v>
      </c>
      <c r="E73" t="s">
        <v>16</v>
      </c>
      <c r="F73" t="s">
        <v>32</v>
      </c>
      <c r="G73">
        <v>1</v>
      </c>
      <c r="H73">
        <f t="shared" si="1"/>
        <v>0</v>
      </c>
      <c r="I73" t="s">
        <v>18</v>
      </c>
      <c r="J73">
        <v>180</v>
      </c>
      <c r="K73">
        <v>1</v>
      </c>
      <c r="L73">
        <v>0</v>
      </c>
      <c r="M73" t="s">
        <v>42</v>
      </c>
      <c r="N73">
        <v>4645</v>
      </c>
      <c r="O73">
        <v>7366</v>
      </c>
      <c r="P73">
        <v>61.383333333333297</v>
      </c>
      <c r="Q73">
        <v>4645</v>
      </c>
    </row>
    <row r="74" spans="1:17" x14ac:dyDescent="0.25">
      <c r="A74">
        <v>72</v>
      </c>
      <c r="B74" t="s">
        <v>13</v>
      </c>
      <c r="C74" t="s">
        <v>43</v>
      </c>
      <c r="D74" t="s">
        <v>15</v>
      </c>
      <c r="E74" t="s">
        <v>16</v>
      </c>
      <c r="F74" t="s">
        <v>32</v>
      </c>
      <c r="G74">
        <v>1</v>
      </c>
      <c r="H74">
        <f t="shared" si="1"/>
        <v>0</v>
      </c>
      <c r="I74" t="s">
        <v>18</v>
      </c>
      <c r="J74">
        <v>180</v>
      </c>
      <c r="K74">
        <v>1</v>
      </c>
      <c r="L74">
        <v>0</v>
      </c>
      <c r="M74" t="s">
        <v>51</v>
      </c>
      <c r="N74">
        <v>4193</v>
      </c>
      <c r="O74">
        <v>2076</v>
      </c>
      <c r="P74">
        <v>17.3</v>
      </c>
      <c r="Q74">
        <v>4270</v>
      </c>
    </row>
    <row r="75" spans="1:17" x14ac:dyDescent="0.25">
      <c r="A75">
        <v>73</v>
      </c>
      <c r="B75" t="s">
        <v>13</v>
      </c>
      <c r="C75" t="s">
        <v>52</v>
      </c>
      <c r="D75" t="s">
        <v>15</v>
      </c>
      <c r="E75" t="s">
        <v>16</v>
      </c>
      <c r="F75" t="s">
        <v>32</v>
      </c>
      <c r="G75">
        <v>1</v>
      </c>
      <c r="H75">
        <f t="shared" si="1"/>
        <v>0</v>
      </c>
      <c r="I75" t="s">
        <v>18</v>
      </c>
      <c r="J75">
        <v>180</v>
      </c>
      <c r="K75">
        <v>1</v>
      </c>
      <c r="L75">
        <v>0</v>
      </c>
      <c r="M75" t="s">
        <v>60</v>
      </c>
      <c r="N75">
        <v>5264</v>
      </c>
      <c r="O75">
        <v>17152</v>
      </c>
      <c r="P75">
        <v>142.933333333333</v>
      </c>
      <c r="Q75">
        <v>5264</v>
      </c>
    </row>
    <row r="76" spans="1:17" x14ac:dyDescent="0.25">
      <c r="A76">
        <v>74</v>
      </c>
      <c r="B76" t="s">
        <v>13</v>
      </c>
      <c r="C76" t="s">
        <v>61</v>
      </c>
      <c r="D76" t="s">
        <v>15</v>
      </c>
      <c r="E76" t="s">
        <v>16</v>
      </c>
      <c r="F76" t="s">
        <v>32</v>
      </c>
      <c r="G76">
        <v>1</v>
      </c>
      <c r="H76">
        <f t="shared" si="1"/>
        <v>0</v>
      </c>
      <c r="I76" t="s">
        <v>18</v>
      </c>
      <c r="J76">
        <v>180</v>
      </c>
      <c r="K76">
        <v>1</v>
      </c>
      <c r="L76">
        <v>0</v>
      </c>
      <c r="M76" t="s">
        <v>69</v>
      </c>
      <c r="N76">
        <v>4251</v>
      </c>
      <c r="O76">
        <v>4123</v>
      </c>
      <c r="P76">
        <v>34.358333333333299</v>
      </c>
      <c r="Q76">
        <v>4251</v>
      </c>
    </row>
    <row r="77" spans="1:17" x14ac:dyDescent="0.25">
      <c r="A77">
        <v>75</v>
      </c>
      <c r="B77" t="s">
        <v>13</v>
      </c>
      <c r="C77" t="s">
        <v>70</v>
      </c>
      <c r="D77" t="s">
        <v>15</v>
      </c>
      <c r="E77" t="s">
        <v>16</v>
      </c>
      <c r="F77" t="s">
        <v>32</v>
      </c>
      <c r="G77">
        <v>1</v>
      </c>
      <c r="H77">
        <f t="shared" si="1"/>
        <v>0</v>
      </c>
      <c r="I77" t="s">
        <v>18</v>
      </c>
      <c r="J77">
        <v>180</v>
      </c>
      <c r="K77">
        <v>1</v>
      </c>
      <c r="L77">
        <v>0</v>
      </c>
      <c r="M77" t="s">
        <v>78</v>
      </c>
      <c r="N77">
        <v>9789</v>
      </c>
      <c r="O77">
        <v>44478</v>
      </c>
      <c r="P77">
        <v>185.32499999999999</v>
      </c>
      <c r="Q77">
        <v>9814</v>
      </c>
    </row>
    <row r="78" spans="1:17" x14ac:dyDescent="0.25">
      <c r="A78">
        <v>76</v>
      </c>
      <c r="B78" t="s">
        <v>13</v>
      </c>
      <c r="C78" t="s">
        <v>79</v>
      </c>
      <c r="D78" t="s">
        <v>15</v>
      </c>
      <c r="E78" t="s">
        <v>16</v>
      </c>
      <c r="F78" t="s">
        <v>32</v>
      </c>
      <c r="G78">
        <v>1</v>
      </c>
      <c r="H78">
        <f t="shared" si="1"/>
        <v>0</v>
      </c>
      <c r="I78" t="s">
        <v>18</v>
      </c>
      <c r="J78">
        <v>180</v>
      </c>
      <c r="K78">
        <v>1</v>
      </c>
      <c r="L78">
        <v>0</v>
      </c>
      <c r="M78" t="s">
        <v>87</v>
      </c>
      <c r="N78">
        <v>9698</v>
      </c>
      <c r="O78">
        <v>31017</v>
      </c>
      <c r="P78">
        <v>129.23750000000001</v>
      </c>
      <c r="Q78">
        <v>9698</v>
      </c>
    </row>
    <row r="79" spans="1:17" x14ac:dyDescent="0.25">
      <c r="A79">
        <v>77</v>
      </c>
      <c r="B79" t="s">
        <v>13</v>
      </c>
      <c r="C79" t="s">
        <v>88</v>
      </c>
      <c r="D79" t="s">
        <v>15</v>
      </c>
      <c r="E79" t="s">
        <v>16</v>
      </c>
      <c r="F79" t="s">
        <v>32</v>
      </c>
      <c r="G79">
        <v>1</v>
      </c>
      <c r="H79">
        <f t="shared" si="1"/>
        <v>0</v>
      </c>
      <c r="I79" t="s">
        <v>18</v>
      </c>
      <c r="J79">
        <v>180</v>
      </c>
      <c r="K79">
        <v>1</v>
      </c>
      <c r="L79">
        <v>0</v>
      </c>
      <c r="M79" t="s">
        <v>96</v>
      </c>
      <c r="N79">
        <v>8307</v>
      </c>
      <c r="O79">
        <v>7324</v>
      </c>
      <c r="P79">
        <v>30.516666666666602</v>
      </c>
      <c r="Q79">
        <v>8307</v>
      </c>
    </row>
    <row r="80" spans="1:17" x14ac:dyDescent="0.25">
      <c r="A80">
        <v>78</v>
      </c>
      <c r="B80" t="s">
        <v>13</v>
      </c>
      <c r="C80" t="s">
        <v>97</v>
      </c>
      <c r="D80" t="s">
        <v>15</v>
      </c>
      <c r="E80" t="s">
        <v>16</v>
      </c>
      <c r="F80" t="s">
        <v>32</v>
      </c>
      <c r="G80">
        <v>1</v>
      </c>
      <c r="H80">
        <f t="shared" si="1"/>
        <v>0</v>
      </c>
      <c r="I80" t="s">
        <v>18</v>
      </c>
      <c r="J80">
        <v>180</v>
      </c>
      <c r="K80">
        <v>1</v>
      </c>
      <c r="L80">
        <v>0</v>
      </c>
      <c r="M80" t="s">
        <v>105</v>
      </c>
      <c r="N80">
        <v>7791</v>
      </c>
      <c r="O80">
        <v>6994</v>
      </c>
      <c r="P80">
        <v>29.141666666666602</v>
      </c>
      <c r="Q80">
        <v>7791</v>
      </c>
    </row>
    <row r="81" spans="1:17" x14ac:dyDescent="0.25">
      <c r="A81">
        <v>79</v>
      </c>
      <c r="B81" t="s">
        <v>13</v>
      </c>
      <c r="C81" t="s">
        <v>106</v>
      </c>
      <c r="D81" t="s">
        <v>15</v>
      </c>
      <c r="E81" t="s">
        <v>16</v>
      </c>
      <c r="F81" t="s">
        <v>32</v>
      </c>
      <c r="G81">
        <v>1</v>
      </c>
      <c r="H81">
        <f>1-G81</f>
        <v>0</v>
      </c>
      <c r="I81" t="s">
        <v>18</v>
      </c>
      <c r="J81">
        <v>180</v>
      </c>
      <c r="K81">
        <v>1</v>
      </c>
      <c r="L81">
        <v>0</v>
      </c>
      <c r="M81" t="s">
        <v>114</v>
      </c>
      <c r="N81">
        <v>8383</v>
      </c>
      <c r="O81">
        <v>7090</v>
      </c>
      <c r="P81">
        <v>29.5416666666666</v>
      </c>
      <c r="Q81">
        <v>8383</v>
      </c>
    </row>
  </sheetData>
  <autoFilter ref="B1:Q81">
    <sortState xmlns:xlrd2="http://schemas.microsoft.com/office/spreadsheetml/2017/richdata2" ref="B2:Q81">
      <sortCondition ref="F1:F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summary_table_latest_version_si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van den Houten</cp:lastModifiedBy>
  <dcterms:created xsi:type="dcterms:W3CDTF">2023-03-13T10:47:23Z</dcterms:created>
  <dcterms:modified xsi:type="dcterms:W3CDTF">2023-03-13T10:47:24Z</dcterms:modified>
</cp:coreProperties>
</file>