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6975"/>
  </bookViews>
  <sheets>
    <sheet name="CIIReport" sheetId="1" r:id="rId1"/>
  </sheets>
  <definedNames>
    <definedName name="_xlnm.Print_Area" localSheetId="0">CIIReport!$A$1:$L$37</definedName>
  </definedNames>
  <calcPr calcId="144525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C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<sst xmlns="http://schemas.openxmlformats.org/spreadsheetml/2006/main" count="77" uniqueCount="71">
  <si>
    <t>T</t>
  </si>
  <si>
    <t>S. No</t>
  </si>
  <si>
    <t>Purpose-wise % Share of Victims</t>
  </si>
  <si>
    <t>Child Victims</t>
  </si>
  <si>
    <t>Adult Victims</t>
  </si>
  <si>
    <t>Total Victims</t>
  </si>
  <si>
    <t>Total Recovered Alive</t>
  </si>
  <si>
    <t>19</t>
  </si>
  <si>
    <t>Other Motives/Purposes</t>
  </si>
  <si>
    <t>18</t>
  </si>
  <si>
    <t>Land or Property/Civil Disputes</t>
  </si>
  <si>
    <t>17</t>
  </si>
  <si>
    <t>Family Disputes</t>
  </si>
  <si>
    <t>16</t>
  </si>
  <si>
    <t>Elopement/Love Relationship</t>
  </si>
  <si>
    <t>15.3</t>
  </si>
  <si>
    <t>15.2</t>
  </si>
  <si>
    <t>Missing Deemed Kidnapped</t>
  </si>
  <si>
    <t>15.1</t>
  </si>
  <si>
    <t>Deemed Kidnapped</t>
  </si>
  <si>
    <t>15</t>
  </si>
  <si>
    <t>Others</t>
  </si>
  <si>
    <t>14.6</t>
  </si>
  <si>
    <t>For Selling Body Parts</t>
  </si>
  <si>
    <t>14.5</t>
  </si>
  <si>
    <t>Terrorist Activities/Child Soldiers</t>
  </si>
  <si>
    <t>14.4</t>
  </si>
  <si>
    <t>Pornography purpose</t>
  </si>
  <si>
    <t>14.3</t>
  </si>
  <si>
    <t>Petty Crimes (Theft etc)</t>
  </si>
  <si>
    <t>14.2</t>
  </si>
  <si>
    <t>14.1</t>
  </si>
  <si>
    <t>For Unlawful Activity</t>
  </si>
  <si>
    <t>14</t>
  </si>
  <si>
    <t>Wrongful Confinement</t>
  </si>
  <si>
    <t>13</t>
  </si>
  <si>
    <t>For Recovery of Loans</t>
  </si>
  <si>
    <t>12</t>
  </si>
  <si>
    <t>10</t>
  </si>
  <si>
    <t>For Domestic Servitude</t>
  </si>
  <si>
    <t>9</t>
  </si>
  <si>
    <t>For Begging</t>
  </si>
  <si>
    <t>8</t>
  </si>
  <si>
    <t>For Adoption</t>
  </si>
  <si>
    <t>7</t>
  </si>
  <si>
    <t>For Prostitution</t>
  </si>
  <si>
    <t>6</t>
  </si>
  <si>
    <t>For Illicit Intercourse</t>
  </si>
  <si>
    <t>5</t>
  </si>
  <si>
    <t>For Marriage</t>
  </si>
  <si>
    <t>4</t>
  </si>
  <si>
    <t>For Revenge</t>
  </si>
  <si>
    <t>3</t>
  </si>
  <si>
    <t>For Ransom</t>
  </si>
  <si>
    <t>2</t>
  </si>
  <si>
    <t>For Murder</t>
  </si>
  <si>
    <t>1</t>
  </si>
  <si>
    <t>Left Home by own will/ Scolding by parents</t>
  </si>
  <si>
    <t>Victims Group-wise % Share</t>
  </si>
  <si>
    <t>Victims Recovered Alive</t>
  </si>
  <si>
    <t xml:space="preserve">Purpose </t>
  </si>
  <si>
    <t xml:space="preserve">M </t>
  </si>
  <si>
    <t xml:space="preserve">F </t>
  </si>
  <si>
    <t>TABLE 2C.3 Page 1 of 1</t>
  </si>
  <si>
    <t>TABLE 2C.3</t>
  </si>
  <si>
    <t>For Forced Labour/Slavery</t>
  </si>
  <si>
    <t>Drug Pedling/Smuggling</t>
  </si>
  <si>
    <t>● As per data provided by States/UTs</t>
  </si>
  <si>
    <t>-</t>
  </si>
  <si>
    <t xml:space="preserve"> Purpose of Kidnapping &amp; Abduction (Alive Victims) – 2019</t>
  </si>
  <si>
    <t xml:space="preserve">● Due to non-receipt of data from West Bengal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</si>
</sst>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right" vertical="center"/>
    </xf>
    <xf numFmtId="164" fontId="5" fillId="0" borderId="2" xfId="0" applyNumberFormat="1" applyFont="1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5" xfId="0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164" fontId="4" fillId="0" borderId="4" xfId="0" applyNumberFormat="1" applyFont="1" applyFill="1" applyBorder="1" applyAlignment="1">
      <alignment vertical="center"/>
    </xf>
    <xf numFmtId="0" fontId="4" fillId="0" borderId="0" xfId="0" applyFont="1" applyFill="1"/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  <color rgb="FFA2D7FA"/>
      <color rgb="FFE6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31" zoomScaleNormal="100" workbookViewId="0">
      <selection activeCell="A37" sqref="A37"/>
    </sheetView>
  </sheetViews>
  <sheetFormatPr defaultRowHeight="13.5" customHeight="1" x14ac:dyDescent="0.25"/>
  <cols>
    <col min="1" max="1" width="5" style="1" bestFit="1" customWidth="1"/>
    <col min="2" max="2" width="23" style="17" customWidth="1"/>
    <col min="3" max="3" width="7.42578125" style="1" bestFit="1" customWidth="1"/>
    <col min="4" max="11" width="6" style="1" bestFit="1" customWidth="1"/>
    <col min="12" max="12" width="8.5703125" style="1" customWidth="1"/>
    <col min="13" max="16384" width="9.140625" style="1"/>
  </cols>
  <sheetData>
    <row r="1" spans="1:12" ht="13.5" customHeight="1" x14ac:dyDescent="0.25">
      <c r="A1" s="34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2"/>
    </row>
    <row r="2" spans="1:12" ht="13.5" customHeight="1" x14ac:dyDescent="0.25">
      <c r="A2" s="35" t="s">
        <v>69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"/>
    </row>
    <row r="3" spans="1:12" ht="13.5" customHeight="1" x14ac:dyDescent="0.25">
      <c r="A3" s="33" t="s">
        <v>1</v>
      </c>
      <c r="B3" s="33" t="s">
        <v>60</v>
      </c>
      <c r="C3" s="33" t="s">
        <v>59</v>
      </c>
      <c r="D3" s="33"/>
      <c r="E3" s="33"/>
      <c r="F3" s="33"/>
      <c r="G3" s="33"/>
      <c r="H3" s="33"/>
      <c r="I3" s="33"/>
      <c r="J3" s="33"/>
      <c r="K3" s="33"/>
      <c r="L3" s="33" t="s">
        <v>2</v>
      </c>
    </row>
    <row r="4" spans="1:12" ht="13.5" customHeight="1" x14ac:dyDescent="0.25">
      <c r="A4" s="33"/>
      <c r="B4" s="33"/>
      <c r="C4" s="33" t="s">
        <v>3</v>
      </c>
      <c r="D4" s="33"/>
      <c r="E4" s="33"/>
      <c r="F4" s="33" t="s">
        <v>4</v>
      </c>
      <c r="G4" s="33"/>
      <c r="H4" s="33"/>
      <c r="I4" s="33" t="s">
        <v>5</v>
      </c>
      <c r="J4" s="33"/>
      <c r="K4" s="33"/>
      <c r="L4" s="33"/>
    </row>
    <row r="5" spans="1:12" ht="29.25" customHeight="1" x14ac:dyDescent="0.25">
      <c r="A5" s="33"/>
      <c r="B5" s="33"/>
      <c r="C5" s="21" t="s">
        <v>61</v>
      </c>
      <c r="D5" s="21" t="s">
        <v>62</v>
      </c>
      <c r="E5" s="21" t="s">
        <v>0</v>
      </c>
      <c r="F5" s="21" t="s">
        <v>61</v>
      </c>
      <c r="G5" s="21" t="s">
        <v>62</v>
      </c>
      <c r="H5" s="21" t="s">
        <v>0</v>
      </c>
      <c r="I5" s="21" t="s">
        <v>61</v>
      </c>
      <c r="J5" s="21" t="s">
        <v>62</v>
      </c>
      <c r="K5" s="21" t="s">
        <v>0</v>
      </c>
      <c r="L5" s="33"/>
    </row>
    <row r="6" spans="1:12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  <c r="I6" s="21">
        <v>9</v>
      </c>
      <c r="J6" s="21">
        <v>10</v>
      </c>
      <c r="K6" s="21">
        <v>11</v>
      </c>
      <c r="L6" s="21">
        <v>12</v>
      </c>
    </row>
    <row r="7" spans="1:12" ht="12.75" customHeight="1" x14ac:dyDescent="0.25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9"/>
    </row>
    <row r="8" spans="1:12" s="5" customFormat="1" ht="21.95" customHeight="1" x14ac:dyDescent="0.25">
      <c r="A8" s="26" t="s">
        <v>56</v>
      </c>
      <c r="B8" s="27" t="s">
        <v>55</v>
      </c>
      <c r="C8" s="28">
        <v>25</v>
      </c>
      <c r="D8" s="28">
        <v>7</v>
      </c>
      <c r="E8" s="28">
        <v>32</v>
      </c>
      <c r="F8" s="28">
        <v>128</v>
      </c>
      <c r="G8" s="28">
        <v>45</v>
      </c>
      <c r="H8" s="28">
        <v>173</v>
      </c>
      <c r="I8" s="28">
        <v>153</v>
      </c>
      <c r="J8" s="28">
        <v>52</v>
      </c>
      <c r="K8" s="28">
        <v>205</v>
      </c>
      <c r="L8" s="29">
        <f>K8/$K$34*100</f>
        <v>0.21454511203441093</v>
      </c>
    </row>
    <row r="9" spans="1:12" s="5" customFormat="1" ht="21.95" customHeight="1" x14ac:dyDescent="0.25">
      <c r="A9" s="10" t="s">
        <v>54</v>
      </c>
      <c r="B9" s="15" t="s">
        <v>53</v>
      </c>
      <c r="C9" s="6">
        <v>82</v>
      </c>
      <c r="D9" s="6">
        <v>46</v>
      </c>
      <c r="E9" s="6">
        <v>128</v>
      </c>
      <c r="F9" s="6">
        <v>279</v>
      </c>
      <c r="G9" s="6">
        <v>18</v>
      </c>
      <c r="H9" s="6">
        <v>297</v>
      </c>
      <c r="I9" s="6">
        <v>361</v>
      </c>
      <c r="J9" s="6">
        <v>64</v>
      </c>
      <c r="K9" s="6">
        <v>425</v>
      </c>
      <c r="L9" s="18">
        <f t="shared" ref="L9:L34" si="0">K9/$K$34*100</f>
        <v>0.44478864690060804</v>
      </c>
    </row>
    <row r="10" spans="1:12" s="5" customFormat="1" ht="21.95" customHeight="1" x14ac:dyDescent="0.25">
      <c r="A10" s="26" t="s">
        <v>52</v>
      </c>
      <c r="B10" s="27" t="s">
        <v>51</v>
      </c>
      <c r="C10" s="28">
        <v>38</v>
      </c>
      <c r="D10" s="28">
        <v>39</v>
      </c>
      <c r="E10" s="28">
        <v>77</v>
      </c>
      <c r="F10" s="28">
        <v>324</v>
      </c>
      <c r="G10" s="28">
        <v>29</v>
      </c>
      <c r="H10" s="28">
        <v>353</v>
      </c>
      <c r="I10" s="28">
        <v>362</v>
      </c>
      <c r="J10" s="28">
        <v>68</v>
      </c>
      <c r="K10" s="28">
        <v>430</v>
      </c>
      <c r="L10" s="29">
        <f t="shared" si="0"/>
        <v>0.45002145451120346</v>
      </c>
    </row>
    <row r="11" spans="1:12" s="5" customFormat="1" ht="21.95" customHeight="1" x14ac:dyDescent="0.25">
      <c r="A11" s="10" t="s">
        <v>50</v>
      </c>
      <c r="B11" s="15" t="s">
        <v>49</v>
      </c>
      <c r="C11" s="6">
        <v>129</v>
      </c>
      <c r="D11" s="6">
        <v>12613</v>
      </c>
      <c r="E11" s="6">
        <v>12742</v>
      </c>
      <c r="F11" s="6">
        <v>335</v>
      </c>
      <c r="G11" s="6">
        <v>12747</v>
      </c>
      <c r="H11" s="6">
        <v>13082</v>
      </c>
      <c r="I11" s="6">
        <v>464</v>
      </c>
      <c r="J11" s="6">
        <v>25360</v>
      </c>
      <c r="K11" s="6">
        <v>25824</v>
      </c>
      <c r="L11" s="18">
        <f t="shared" si="0"/>
        <v>27.026404747203063</v>
      </c>
    </row>
    <row r="12" spans="1:12" s="5" customFormat="1" ht="21.95" customHeight="1" x14ac:dyDescent="0.25">
      <c r="A12" s="26" t="s">
        <v>48</v>
      </c>
      <c r="B12" s="27" t="s">
        <v>47</v>
      </c>
      <c r="C12" s="28">
        <v>22</v>
      </c>
      <c r="D12" s="28">
        <v>872</v>
      </c>
      <c r="E12" s="28">
        <v>894</v>
      </c>
      <c r="F12" s="28">
        <v>51</v>
      </c>
      <c r="G12" s="28">
        <v>588</v>
      </c>
      <c r="H12" s="28">
        <v>639</v>
      </c>
      <c r="I12" s="28">
        <v>73</v>
      </c>
      <c r="J12" s="28">
        <v>1460</v>
      </c>
      <c r="K12" s="28">
        <v>1533</v>
      </c>
      <c r="L12" s="29">
        <f t="shared" si="0"/>
        <v>1.6043788134085462</v>
      </c>
    </row>
    <row r="13" spans="1:12" s="5" customFormat="1" ht="21.95" customHeight="1" x14ac:dyDescent="0.25">
      <c r="A13" s="10" t="s">
        <v>46</v>
      </c>
      <c r="B13" s="15" t="s">
        <v>45</v>
      </c>
      <c r="C13" s="6">
        <v>0</v>
      </c>
      <c r="D13" s="6">
        <v>86</v>
      </c>
      <c r="E13" s="6">
        <v>86</v>
      </c>
      <c r="F13" s="6">
        <v>0</v>
      </c>
      <c r="G13" s="6">
        <v>12</v>
      </c>
      <c r="H13" s="6">
        <v>12</v>
      </c>
      <c r="I13" s="6">
        <v>0</v>
      </c>
      <c r="J13" s="6">
        <v>98</v>
      </c>
      <c r="K13" s="6">
        <v>98</v>
      </c>
      <c r="L13" s="18">
        <f t="shared" si="0"/>
        <v>0.10256302916766963</v>
      </c>
    </row>
    <row r="14" spans="1:12" s="5" customFormat="1" ht="21.95" customHeight="1" x14ac:dyDescent="0.25">
      <c r="A14" s="26" t="s">
        <v>44</v>
      </c>
      <c r="B14" s="27" t="s">
        <v>43</v>
      </c>
      <c r="C14" s="28">
        <v>17</v>
      </c>
      <c r="D14" s="28">
        <v>6</v>
      </c>
      <c r="E14" s="28">
        <v>23</v>
      </c>
      <c r="F14" s="28">
        <v>0</v>
      </c>
      <c r="G14" s="28">
        <v>15</v>
      </c>
      <c r="H14" s="28">
        <v>15</v>
      </c>
      <c r="I14" s="28">
        <v>17</v>
      </c>
      <c r="J14" s="28">
        <v>21</v>
      </c>
      <c r="K14" s="28">
        <v>38</v>
      </c>
      <c r="L14" s="29">
        <f t="shared" si="0"/>
        <v>3.976933784052495E-2</v>
      </c>
    </row>
    <row r="15" spans="1:12" s="5" customFormat="1" ht="21.95" customHeight="1" x14ac:dyDescent="0.25">
      <c r="A15" s="10" t="s">
        <v>42</v>
      </c>
      <c r="B15" s="15" t="s">
        <v>41</v>
      </c>
      <c r="C15" s="6">
        <v>6</v>
      </c>
      <c r="D15" s="6">
        <v>10</v>
      </c>
      <c r="E15" s="6">
        <v>16</v>
      </c>
      <c r="F15" s="6">
        <v>0</v>
      </c>
      <c r="G15" s="6">
        <v>0</v>
      </c>
      <c r="H15" s="6">
        <v>0</v>
      </c>
      <c r="I15" s="6">
        <v>6</v>
      </c>
      <c r="J15" s="6">
        <v>10</v>
      </c>
      <c r="K15" s="6">
        <v>16</v>
      </c>
      <c r="L15" s="18">
        <f t="shared" si="0"/>
        <v>1.6744984353905246E-2</v>
      </c>
    </row>
    <row r="16" spans="1:12" s="5" customFormat="1" ht="21.95" customHeight="1" x14ac:dyDescent="0.25">
      <c r="A16" s="26" t="s">
        <v>40</v>
      </c>
      <c r="B16" s="27" t="s">
        <v>39</v>
      </c>
      <c r="C16" s="28">
        <v>27</v>
      </c>
      <c r="D16" s="28">
        <v>111</v>
      </c>
      <c r="E16" s="28">
        <v>138</v>
      </c>
      <c r="F16" s="28">
        <v>17</v>
      </c>
      <c r="G16" s="28">
        <v>276</v>
      </c>
      <c r="H16" s="28">
        <v>293</v>
      </c>
      <c r="I16" s="28">
        <v>44</v>
      </c>
      <c r="J16" s="28">
        <v>387</v>
      </c>
      <c r="K16" s="28">
        <v>431</v>
      </c>
      <c r="L16" s="29">
        <f t="shared" si="0"/>
        <v>0.45106801603332253</v>
      </c>
    </row>
    <row r="17" spans="1:12" s="5" customFormat="1" ht="21.95" customHeight="1" x14ac:dyDescent="0.25">
      <c r="A17" s="10" t="s">
        <v>38</v>
      </c>
      <c r="B17" s="15" t="s">
        <v>65</v>
      </c>
      <c r="C17" s="6">
        <v>38</v>
      </c>
      <c r="D17" s="6">
        <v>68</v>
      </c>
      <c r="E17" s="6">
        <v>106</v>
      </c>
      <c r="F17" s="6">
        <v>470</v>
      </c>
      <c r="G17" s="6">
        <v>31</v>
      </c>
      <c r="H17" s="6">
        <v>501</v>
      </c>
      <c r="I17" s="6">
        <v>508</v>
      </c>
      <c r="J17" s="6">
        <v>99</v>
      </c>
      <c r="K17" s="6">
        <v>607</v>
      </c>
      <c r="L17" s="18">
        <f t="shared" si="0"/>
        <v>0.63526284392628019</v>
      </c>
    </row>
    <row r="18" spans="1:12" s="5" customFormat="1" ht="21.95" customHeight="1" x14ac:dyDescent="0.25">
      <c r="A18" s="26" t="s">
        <v>37</v>
      </c>
      <c r="B18" s="27" t="s">
        <v>36</v>
      </c>
      <c r="C18" s="28">
        <v>3</v>
      </c>
      <c r="D18" s="28">
        <v>1</v>
      </c>
      <c r="E18" s="28">
        <v>4</v>
      </c>
      <c r="F18" s="28">
        <v>112</v>
      </c>
      <c r="G18" s="28">
        <v>10</v>
      </c>
      <c r="H18" s="28">
        <v>122</v>
      </c>
      <c r="I18" s="28">
        <v>115</v>
      </c>
      <c r="J18" s="28">
        <v>11</v>
      </c>
      <c r="K18" s="28">
        <v>126</v>
      </c>
      <c r="L18" s="29">
        <f t="shared" si="0"/>
        <v>0.1318667517870038</v>
      </c>
    </row>
    <row r="19" spans="1:12" s="5" customFormat="1" ht="21.95" customHeight="1" x14ac:dyDescent="0.25">
      <c r="A19" s="10" t="s">
        <v>35</v>
      </c>
      <c r="B19" s="15" t="s">
        <v>34</v>
      </c>
      <c r="C19" s="6">
        <v>163</v>
      </c>
      <c r="D19" s="6">
        <v>459</v>
      </c>
      <c r="E19" s="6">
        <v>622</v>
      </c>
      <c r="F19" s="6">
        <v>252</v>
      </c>
      <c r="G19" s="6">
        <v>154</v>
      </c>
      <c r="H19" s="6">
        <v>406</v>
      </c>
      <c r="I19" s="6">
        <v>415</v>
      </c>
      <c r="J19" s="6">
        <v>613</v>
      </c>
      <c r="K19" s="6">
        <v>1028</v>
      </c>
      <c r="L19" s="18">
        <f t="shared" si="0"/>
        <v>1.0758652447384121</v>
      </c>
    </row>
    <row r="20" spans="1:12" s="5" customFormat="1" ht="21.95" customHeight="1" x14ac:dyDescent="0.25">
      <c r="A20" s="26" t="s">
        <v>33</v>
      </c>
      <c r="B20" s="27" t="s">
        <v>32</v>
      </c>
      <c r="C20" s="28">
        <v>344</v>
      </c>
      <c r="D20" s="28">
        <v>702</v>
      </c>
      <c r="E20" s="28">
        <v>1046</v>
      </c>
      <c r="F20" s="28">
        <v>181</v>
      </c>
      <c r="G20" s="28">
        <v>768</v>
      </c>
      <c r="H20" s="28">
        <v>949</v>
      </c>
      <c r="I20" s="28">
        <v>525</v>
      </c>
      <c r="J20" s="28">
        <v>1470</v>
      </c>
      <c r="K20" s="28">
        <v>1995</v>
      </c>
      <c r="L20" s="29">
        <f t="shared" si="0"/>
        <v>2.08789023662756</v>
      </c>
    </row>
    <row r="21" spans="1:12" s="5" customFormat="1" ht="21.95" customHeight="1" x14ac:dyDescent="0.25">
      <c r="A21" s="11" t="s">
        <v>31</v>
      </c>
      <c r="B21" s="15" t="s">
        <v>66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18">
        <f t="shared" si="0"/>
        <v>0</v>
      </c>
    </row>
    <row r="22" spans="1:12" s="5" customFormat="1" ht="21.95" customHeight="1" x14ac:dyDescent="0.25">
      <c r="A22" s="30" t="s">
        <v>30</v>
      </c>
      <c r="B22" s="27" t="s">
        <v>29</v>
      </c>
      <c r="C22" s="28">
        <v>1</v>
      </c>
      <c r="D22" s="28">
        <v>1</v>
      </c>
      <c r="E22" s="28">
        <v>2</v>
      </c>
      <c r="F22" s="28">
        <v>11</v>
      </c>
      <c r="G22" s="28">
        <v>4</v>
      </c>
      <c r="H22" s="28">
        <v>15</v>
      </c>
      <c r="I22" s="28">
        <v>12</v>
      </c>
      <c r="J22" s="28">
        <v>5</v>
      </c>
      <c r="K22" s="28">
        <v>17</v>
      </c>
      <c r="L22" s="29">
        <f t="shared" si="0"/>
        <v>1.7791545876024325E-2</v>
      </c>
    </row>
    <row r="23" spans="1:12" s="5" customFormat="1" ht="21.95" customHeight="1" x14ac:dyDescent="0.25">
      <c r="A23" s="11" t="s">
        <v>28</v>
      </c>
      <c r="B23" s="15" t="s">
        <v>27</v>
      </c>
      <c r="C23" s="6">
        <v>0</v>
      </c>
      <c r="D23" s="6">
        <v>5</v>
      </c>
      <c r="E23" s="6">
        <v>5</v>
      </c>
      <c r="F23" s="6">
        <v>6</v>
      </c>
      <c r="G23" s="6">
        <v>1</v>
      </c>
      <c r="H23" s="6">
        <v>7</v>
      </c>
      <c r="I23" s="6">
        <v>6</v>
      </c>
      <c r="J23" s="6">
        <v>6</v>
      </c>
      <c r="K23" s="6">
        <v>12</v>
      </c>
      <c r="L23" s="18">
        <f t="shared" si="0"/>
        <v>1.2558738265428934E-2</v>
      </c>
    </row>
    <row r="24" spans="1:12" s="5" customFormat="1" ht="25.5" x14ac:dyDescent="0.25">
      <c r="A24" s="30" t="s">
        <v>26</v>
      </c>
      <c r="B24" s="27" t="s">
        <v>25</v>
      </c>
      <c r="C24" s="28">
        <v>0</v>
      </c>
      <c r="D24" s="28">
        <v>0</v>
      </c>
      <c r="E24" s="28">
        <v>0</v>
      </c>
      <c r="F24" s="28">
        <v>2</v>
      </c>
      <c r="G24" s="28">
        <v>0</v>
      </c>
      <c r="H24" s="28">
        <v>2</v>
      </c>
      <c r="I24" s="28">
        <v>2</v>
      </c>
      <c r="J24" s="28">
        <v>0</v>
      </c>
      <c r="K24" s="28">
        <v>2</v>
      </c>
      <c r="L24" s="29">
        <f t="shared" si="0"/>
        <v>2.0931230442381558E-3</v>
      </c>
    </row>
    <row r="25" spans="1:12" s="5" customFormat="1" ht="21.95" customHeight="1" x14ac:dyDescent="0.25">
      <c r="A25" s="11" t="s">
        <v>24</v>
      </c>
      <c r="B25" s="15" t="s">
        <v>23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18">
        <f t="shared" si="0"/>
        <v>0</v>
      </c>
    </row>
    <row r="26" spans="1:12" s="5" customFormat="1" ht="21.95" customHeight="1" x14ac:dyDescent="0.25">
      <c r="A26" s="30" t="s">
        <v>22</v>
      </c>
      <c r="B26" s="27" t="s">
        <v>21</v>
      </c>
      <c r="C26" s="28">
        <v>343</v>
      </c>
      <c r="D26" s="28">
        <v>696</v>
      </c>
      <c r="E26" s="28">
        <v>1039</v>
      </c>
      <c r="F26" s="28">
        <v>162</v>
      </c>
      <c r="G26" s="28">
        <v>763</v>
      </c>
      <c r="H26" s="28">
        <v>925</v>
      </c>
      <c r="I26" s="28">
        <v>505</v>
      </c>
      <c r="J26" s="28">
        <v>1459</v>
      </c>
      <c r="K26" s="28">
        <v>1964</v>
      </c>
      <c r="L26" s="29">
        <f t="shared" si="0"/>
        <v>2.0554468294418689</v>
      </c>
    </row>
    <row r="27" spans="1:12" s="5" customFormat="1" ht="21.95" customHeight="1" x14ac:dyDescent="0.25">
      <c r="A27" s="10" t="s">
        <v>20</v>
      </c>
      <c r="B27" s="15" t="s">
        <v>19</v>
      </c>
      <c r="C27" s="6">
        <v>9917</v>
      </c>
      <c r="D27" s="6">
        <v>24129</v>
      </c>
      <c r="E27" s="6">
        <v>34046</v>
      </c>
      <c r="F27" s="6">
        <v>1660</v>
      </c>
      <c r="G27" s="6">
        <v>4940</v>
      </c>
      <c r="H27" s="6">
        <v>6600</v>
      </c>
      <c r="I27" s="6">
        <v>11577</v>
      </c>
      <c r="J27" s="6">
        <v>29069</v>
      </c>
      <c r="K27" s="6">
        <v>40646</v>
      </c>
      <c r="L27" s="18">
        <f t="shared" si="0"/>
        <v>42.538539628052035</v>
      </c>
    </row>
    <row r="28" spans="1:12" s="5" customFormat="1" ht="21.95" customHeight="1" x14ac:dyDescent="0.25">
      <c r="A28" s="30" t="s">
        <v>18</v>
      </c>
      <c r="B28" s="27" t="s">
        <v>17</v>
      </c>
      <c r="C28" s="28">
        <v>6994</v>
      </c>
      <c r="D28" s="28">
        <v>14259</v>
      </c>
      <c r="E28" s="28">
        <v>21253</v>
      </c>
      <c r="F28" s="28">
        <v>0</v>
      </c>
      <c r="G28" s="28">
        <v>0</v>
      </c>
      <c r="H28" s="28">
        <v>0</v>
      </c>
      <c r="I28" s="28">
        <v>6994</v>
      </c>
      <c r="J28" s="28">
        <v>14259</v>
      </c>
      <c r="K28" s="28">
        <v>21253</v>
      </c>
      <c r="L28" s="29">
        <f t="shared" si="0"/>
        <v>22.242572029596761</v>
      </c>
    </row>
    <row r="29" spans="1:12" s="5" customFormat="1" ht="25.5" x14ac:dyDescent="0.25">
      <c r="A29" s="11" t="s">
        <v>16</v>
      </c>
      <c r="B29" s="7" t="s">
        <v>57</v>
      </c>
      <c r="C29" s="6">
        <v>2313</v>
      </c>
      <c r="D29" s="6">
        <v>3890</v>
      </c>
      <c r="E29" s="6">
        <v>6203</v>
      </c>
      <c r="F29" s="6">
        <v>961</v>
      </c>
      <c r="G29" s="6">
        <v>833</v>
      </c>
      <c r="H29" s="6">
        <v>1794</v>
      </c>
      <c r="I29" s="6">
        <v>3274</v>
      </c>
      <c r="J29" s="6">
        <v>4723</v>
      </c>
      <c r="K29" s="6">
        <v>7997</v>
      </c>
      <c r="L29" s="18">
        <f t="shared" si="0"/>
        <v>8.3693524923862643</v>
      </c>
    </row>
    <row r="30" spans="1:12" s="5" customFormat="1" ht="25.5" x14ac:dyDescent="0.25">
      <c r="A30" s="30" t="s">
        <v>15</v>
      </c>
      <c r="B30" s="27" t="s">
        <v>14</v>
      </c>
      <c r="C30" s="28">
        <v>610</v>
      </c>
      <c r="D30" s="28">
        <v>5980</v>
      </c>
      <c r="E30" s="28">
        <v>6590</v>
      </c>
      <c r="F30" s="28">
        <v>699</v>
      </c>
      <c r="G30" s="28">
        <v>4107</v>
      </c>
      <c r="H30" s="28">
        <v>4806</v>
      </c>
      <c r="I30" s="28">
        <v>1309</v>
      </c>
      <c r="J30" s="28">
        <v>10087</v>
      </c>
      <c r="K30" s="28">
        <v>11396</v>
      </c>
      <c r="L30" s="29">
        <f t="shared" si="0"/>
        <v>11.926615106069011</v>
      </c>
    </row>
    <row r="31" spans="1:12" s="5" customFormat="1" ht="21.95" customHeight="1" x14ac:dyDescent="0.25">
      <c r="A31" s="10" t="s">
        <v>13</v>
      </c>
      <c r="B31" s="15" t="s">
        <v>12</v>
      </c>
      <c r="C31" s="6">
        <v>588</v>
      </c>
      <c r="D31" s="6">
        <v>770</v>
      </c>
      <c r="E31" s="6">
        <v>1358</v>
      </c>
      <c r="F31" s="6">
        <v>772</v>
      </c>
      <c r="G31" s="6">
        <v>895</v>
      </c>
      <c r="H31" s="6">
        <v>1667</v>
      </c>
      <c r="I31" s="6">
        <v>1360</v>
      </c>
      <c r="J31" s="6">
        <v>1665</v>
      </c>
      <c r="K31" s="6">
        <v>3025</v>
      </c>
      <c r="L31" s="18">
        <f t="shared" si="0"/>
        <v>3.1658486044102103</v>
      </c>
    </row>
    <row r="32" spans="1:12" s="5" customFormat="1" ht="25.5" x14ac:dyDescent="0.25">
      <c r="A32" s="26" t="s">
        <v>11</v>
      </c>
      <c r="B32" s="27" t="s">
        <v>10</v>
      </c>
      <c r="C32" s="28">
        <v>36</v>
      </c>
      <c r="D32" s="28">
        <v>19</v>
      </c>
      <c r="E32" s="28">
        <v>55</v>
      </c>
      <c r="F32" s="28">
        <v>219</v>
      </c>
      <c r="G32" s="28">
        <v>73</v>
      </c>
      <c r="H32" s="28">
        <v>292</v>
      </c>
      <c r="I32" s="28">
        <v>255</v>
      </c>
      <c r="J32" s="28">
        <v>92</v>
      </c>
      <c r="K32" s="28">
        <v>347</v>
      </c>
      <c r="L32" s="29">
        <f t="shared" si="0"/>
        <v>0.36315684817531996</v>
      </c>
    </row>
    <row r="33" spans="1:12" s="5" customFormat="1" ht="21.95" customHeight="1" x14ac:dyDescent="0.25">
      <c r="A33" s="10" t="s">
        <v>9</v>
      </c>
      <c r="B33" s="15" t="s">
        <v>8</v>
      </c>
      <c r="C33" s="6">
        <v>3456</v>
      </c>
      <c r="D33" s="6">
        <v>7218</v>
      </c>
      <c r="E33" s="6">
        <v>10674</v>
      </c>
      <c r="F33" s="6">
        <v>2769</v>
      </c>
      <c r="G33" s="6">
        <v>5334</v>
      </c>
      <c r="H33" s="6">
        <v>8103</v>
      </c>
      <c r="I33" s="6">
        <v>6225</v>
      </c>
      <c r="J33" s="6">
        <v>12552</v>
      </c>
      <c r="K33" s="6">
        <v>18777</v>
      </c>
      <c r="L33" s="18">
        <f t="shared" si="0"/>
        <v>19.651285700829924</v>
      </c>
    </row>
    <row r="34" spans="1:12" s="5" customFormat="1" ht="21.95" customHeight="1" x14ac:dyDescent="0.25">
      <c r="A34" s="22" t="s">
        <v>7</v>
      </c>
      <c r="B34" s="23" t="s">
        <v>6</v>
      </c>
      <c r="C34" s="24">
        <v>14891</v>
      </c>
      <c r="D34" s="24">
        <v>47156</v>
      </c>
      <c r="E34" s="24">
        <v>62047</v>
      </c>
      <c r="F34" s="24">
        <v>7569</v>
      </c>
      <c r="G34" s="24">
        <v>25935</v>
      </c>
      <c r="H34" s="24">
        <v>33504</v>
      </c>
      <c r="I34" s="24">
        <v>22460</v>
      </c>
      <c r="J34" s="24">
        <v>73091</v>
      </c>
      <c r="K34" s="24">
        <v>95551</v>
      </c>
      <c r="L34" s="25">
        <f t="shared" si="0"/>
        <v>100</v>
      </c>
    </row>
    <row r="35" spans="1:12" s="5" customFormat="1" ht="21.95" customHeight="1" x14ac:dyDescent="0.25">
      <c r="A35" s="14"/>
      <c r="B35" s="16" t="s">
        <v>58</v>
      </c>
      <c r="C35" s="12">
        <f>C34/$K$34*100</f>
        <v>15.584347625875186</v>
      </c>
      <c r="D35" s="12">
        <f t="shared" ref="D35:K35" si="1">D34/$K$34*100</f>
        <v>49.351655137047231</v>
      </c>
      <c r="E35" s="12">
        <f t="shared" si="1"/>
        <v>64.936002762922413</v>
      </c>
      <c r="F35" s="12">
        <f t="shared" si="1"/>
        <v>7.9214241609192992</v>
      </c>
      <c r="G35" s="12">
        <f t="shared" si="1"/>
        <v>27.142573076158282</v>
      </c>
      <c r="H35" s="12">
        <f t="shared" si="1"/>
        <v>35.063997237077579</v>
      </c>
      <c r="I35" s="12">
        <f t="shared" si="1"/>
        <v>23.505771786794487</v>
      </c>
      <c r="J35" s="12">
        <f t="shared" si="1"/>
        <v>76.494228213205517</v>
      </c>
      <c r="K35" s="12">
        <f t="shared" si="1"/>
        <v>100</v>
      </c>
      <c r="L35" s="13" t="s">
        <v>68</v>
      </c>
    </row>
    <row r="36" spans="1:12" ht="13.5" customHeight="1" x14ac:dyDescent="0.25">
      <c r="A36" s="19" t="s">
        <v>67</v>
      </c>
      <c r="B36" s="31"/>
      <c r="C36" s="19"/>
      <c r="D36" s="19"/>
      <c r="E36" s="19"/>
      <c r="F36" s="19"/>
      <c r="G36" s="19"/>
      <c r="H36" s="19"/>
      <c r="I36" s="19"/>
      <c r="J36" s="19"/>
      <c r="K36" s="19"/>
      <c r="L36" s="32" t="s">
        <v>63</v>
      </c>
    </row>
    <row r="37" spans="1:12" ht="13.5" customHeight="1" x14ac:dyDescent="0.25">
      <c r="A37" s="20" t="s">
        <v>70</v>
      </c>
      <c r="B37" s="31"/>
      <c r="C37" s="19"/>
      <c r="D37" s="19"/>
      <c r="E37" s="19"/>
      <c r="F37" s="19"/>
      <c r="G37" s="19"/>
      <c r="H37" s="19"/>
      <c r="I37" s="19"/>
      <c r="J37" s="19"/>
      <c r="K37" s="19"/>
      <c r="L37" s="19"/>
    </row>
  </sheetData>
  <mergeCells count="9">
    <mergeCell ref="L3:L5"/>
    <mergeCell ref="A1:K1"/>
    <mergeCell ref="A2:K2"/>
    <mergeCell ref="C4:E4"/>
    <mergeCell ref="F4:H4"/>
    <mergeCell ref="I4:K4"/>
    <mergeCell ref="A3:A5"/>
    <mergeCell ref="B3:B5"/>
    <mergeCell ref="C3:K3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Administrator</cp:lastModifiedBy>
  <cp:lastPrinted>2020-07-23T06:04:57Z</cp:lastPrinted>
  <dcterms:created xsi:type="dcterms:W3CDTF">2017-09-12T05:19:48Z</dcterms:created>
  <dcterms:modified xsi:type="dcterms:W3CDTF">2020-09-11T07:31:33Z</dcterms:modified>
</cp:coreProperties>
</file>