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9015"/>
  </bookViews>
  <sheets>
    <sheet name="CIIReport" sheetId="4" r:id="rId1"/>
  </sheets>
  <definedNames>
    <definedName name="_xlnm.Print_Area" localSheetId="0">CIIReport!$A$1:$AB$52</definedName>
  </definedNames>
  <calcPr calcId="144525"/>
</workbook>
</file>

<file path=xl/calcChain.xml><?xml version="1.0" encoding="utf-8"?>
<calcChain xmlns="http://schemas.openxmlformats.org/spreadsheetml/2006/main">
  <c r="Y46" i="4" l="1"/>
  <c r="X46" i="4"/>
  <c r="W46" i="4"/>
  <c r="Y45" i="4"/>
  <c r="X45" i="4"/>
  <c r="W45" i="4"/>
  <c r="Y44" i="4"/>
  <c r="X44" i="4"/>
  <c r="W44" i="4"/>
  <c r="Y42" i="4"/>
  <c r="X42" i="4"/>
  <c r="W42" i="4"/>
  <c r="Y41" i="4"/>
  <c r="X41" i="4"/>
  <c r="W41" i="4"/>
  <c r="Y40" i="4"/>
  <c r="X40" i="4"/>
  <c r="W40" i="4"/>
  <c r="Y39" i="4"/>
  <c r="X39" i="4"/>
  <c r="W39" i="4"/>
  <c r="Y38" i="4"/>
  <c r="X38" i="4"/>
  <c r="W38" i="4"/>
  <c r="Y36" i="4"/>
  <c r="X36" i="4"/>
  <c r="W36" i="4"/>
  <c r="Y35" i="4"/>
  <c r="X35" i="4"/>
  <c r="W35" i="4"/>
  <c r="Y34" i="4"/>
  <c r="X34" i="4"/>
  <c r="W34" i="4"/>
  <c r="Y33" i="4"/>
  <c r="X33" i="4"/>
  <c r="W33" i="4"/>
  <c r="Y32" i="4"/>
  <c r="X32" i="4"/>
  <c r="W32" i="4"/>
  <c r="Y31" i="4"/>
  <c r="X31" i="4"/>
  <c r="W31" i="4"/>
  <c r="Y30" i="4"/>
  <c r="X30" i="4"/>
  <c r="W30" i="4"/>
  <c r="Y29" i="4"/>
  <c r="X29" i="4"/>
  <c r="W29" i="4"/>
  <c r="Y28" i="4"/>
  <c r="X28" i="4"/>
  <c r="W28" i="4"/>
  <c r="Y27" i="4"/>
  <c r="X27" i="4"/>
  <c r="W27" i="4"/>
  <c r="Y26" i="4"/>
  <c r="X26" i="4"/>
  <c r="W26" i="4"/>
  <c r="Y25" i="4"/>
  <c r="X25" i="4"/>
  <c r="W25" i="4"/>
  <c r="Y24" i="4"/>
  <c r="X24" i="4"/>
  <c r="W24" i="4"/>
  <c r="Y23" i="4"/>
  <c r="X23" i="4"/>
  <c r="W23" i="4"/>
  <c r="Y22" i="4"/>
  <c r="X22" i="4"/>
  <c r="W22" i="4"/>
  <c r="Y21" i="4"/>
  <c r="X21" i="4"/>
  <c r="W21" i="4"/>
  <c r="Y20" i="4"/>
  <c r="X20" i="4"/>
  <c r="W20" i="4"/>
  <c r="Y19" i="4"/>
  <c r="X19" i="4"/>
  <c r="W19" i="4"/>
  <c r="Y18" i="4"/>
  <c r="X18" i="4"/>
  <c r="W18" i="4"/>
  <c r="Y17" i="4"/>
  <c r="X17" i="4"/>
  <c r="W17" i="4"/>
  <c r="Y16" i="4"/>
  <c r="X16" i="4"/>
  <c r="W16" i="4"/>
  <c r="Y15" i="4"/>
  <c r="X15" i="4"/>
  <c r="W15" i="4"/>
  <c r="Y14" i="4"/>
  <c r="X14" i="4"/>
  <c r="W14" i="4"/>
  <c r="Y13" i="4"/>
  <c r="X13" i="4"/>
  <c r="W13" i="4"/>
  <c r="Y12" i="4"/>
  <c r="X12" i="4"/>
  <c r="W12" i="4"/>
  <c r="Y11" i="4"/>
  <c r="X11" i="4"/>
  <c r="W11" i="4"/>
  <c r="Y10" i="4"/>
  <c r="X10" i="4"/>
  <c r="W10" i="4"/>
  <c r="Y9" i="4"/>
  <c r="X9" i="4"/>
  <c r="W9" i="4"/>
  <c r="Y8" i="4"/>
  <c r="X8" i="4"/>
  <c r="W8" i="4"/>
  <c r="Y7" i="4"/>
  <c r="X7" i="4"/>
  <c r="W7" i="4"/>
</calcChain>
</file>

<file path=xl/sharedStrings.xml><?xml version="1.0" encoding="utf-8"?>
<sst xmlns="http://schemas.openxmlformats.org/spreadsheetml/2006/main" count="138" uniqueCount="69">
  <si>
    <t>State/UT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</si>
  <si>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</si>
  <si>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</si>
  <si>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</si>
  <si>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</si>
  <si>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</si>
  <si>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</si>
  <si>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</si>
  <si>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</si>
  <si>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</si>
  <si>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</si>
  <si>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</si>
  <si>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</si>
  <si>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</si>
  <si>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</si>
  <si>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</si>
  <si>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</si>
  <si>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</si>
  <si>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</si>
  <si>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</si>
  <si>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</si>
  <si>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</si>
  <si>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</si>
  <si>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</si>
  <si>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</si>
  <si>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</si>
  <si>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</si>
  <si>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</si>
  <si>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</si>
  <si>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</si>
  <si>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</si>
  <si>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 &amp; N Islands</t>
  </si>
  <si>
    <t>Chandigarh</t>
  </si>
  <si>
    <t>D&amp;N Haveli</t>
  </si>
  <si>
    <t>Daman &amp; Diu</t>
  </si>
  <si>
    <t>Delhi UT</t>
  </si>
  <si>
    <t>Lakshadweep</t>
  </si>
  <si>
    <t>Puducherry</t>
  </si>
  <si>
    <t>TOTAL UT(S)</t>
  </si>
  <si>
    <t>TOTAL (ALL INDIA)</t>
  </si>
  <si>
    <t xml:space="preserve">Male </t>
  </si>
  <si>
    <t>Female</t>
  </si>
  <si>
    <t>Total</t>
  </si>
  <si>
    <t xml:space="preserve">Total Persons Kidnapped &amp; Abducted </t>
  </si>
  <si>
    <t>Col.9 = Col.3+Col.6     Col.10 = Col.4 + Col.7     Col.11 = Col.5 + Col.8</t>
  </si>
  <si>
    <t>Persons Recovered Alive</t>
  </si>
  <si>
    <t>S. No.</t>
  </si>
  <si>
    <t>STATES:</t>
  </si>
  <si>
    <t>UNION TERRITORIES:</t>
  </si>
  <si>
    <t>TABLE 2C.4 Page 1 of 2</t>
  </si>
  <si>
    <t>TABLE 2C.4 Page 2 of 2</t>
  </si>
  <si>
    <t>TABLE 2C.4</t>
  </si>
  <si>
    <t>● As per data provided by States/UTs</t>
  </si>
  <si>
    <t>-</t>
  </si>
  <si>
    <t>Unrecovered Victims of Previous Years Kidnapping &amp; Abduction (As on 31/12/2019)*</t>
  </si>
  <si>
    <t>Persons Kidnapped &amp; Abducted in 2019</t>
  </si>
  <si>
    <t>Persons Recovered Dead (2019)</t>
  </si>
  <si>
    <t>Total Recovered
(Alive+Dead) 
(2019)</t>
  </si>
  <si>
    <t>Un-Recovered Kidnapped &amp; Abducted Persons (including previous years as on 31/12/2019)</t>
  </si>
  <si>
    <t>Percentage Recovery●
(Total Recovered/ Total Persons Kidnapped &amp; Abducted) * 100</t>
  </si>
  <si>
    <t>Col.21=Col.18/Col.9 * 100    Col.22=Col.19/Col.10 * 100     Col.23 = Col.20 / Col.11 * 100</t>
  </si>
  <si>
    <t>Col.24=Col.9-Col.18               Col.25=Col.10-Col.19                 Col.26 = Col.11 - Col.20</t>
  </si>
  <si>
    <t>Col.18 = Col.12+Col.15          Col.19 = Col.13+Col.16              Col.20 = Col.14+Col.17</t>
  </si>
  <si>
    <t>Note: 1) Total Recovered Data may also include victims Kidnapped in previous years</t>
  </si>
  <si>
    <r>
      <t xml:space="preserve">     </t>
    </r>
    <r>
      <rPr>
        <sz val="8"/>
        <color theme="1"/>
        <rFont val="Calibri"/>
        <family val="2"/>
        <scheme val="minor"/>
      </rPr>
      <t xml:space="preserve">  </t>
    </r>
    <r>
      <rPr>
        <sz val="10"/>
        <color theme="1"/>
        <rFont val="Calibri"/>
        <family val="2"/>
        <scheme val="minor"/>
      </rPr>
      <t xml:space="preserve">    2) State/UT's have revised their Previous Year Pending Data</t>
    </r>
  </si>
  <si>
    <t>Note: Percentage recovery is calculated taking into account those unrecovered from previous years also</t>
  </si>
  <si>
    <t xml:space="preserve">Recovery of Kidnapped &amp; Abducted Persons (Gender &amp; Age Group-wise) (State/UT-wise) - 2019 </t>
  </si>
  <si>
    <t>Recovery of Kidnapped &amp; Abducted Persons (Gender &amp; Age Group-wise) (State/UT-wise) - 2019 (Concluded)</t>
  </si>
  <si>
    <t xml:space="preserve">● Due to non-receipt of data from West Bengal in time for 2019, Data furnished for 2018 has been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</si>
</sst>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/>
    <xf numFmtId="0" fontId="0" fillId="0" borderId="0" xfId="0" applyFill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vertical="center" wrapText="1"/>
    </xf>
    <xf numFmtId="164" fontId="2" fillId="3" borderId="0" xfId="0" applyNumberFormat="1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quotePrefix="1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CEB"/>
      <color rgb="FFCCFFCC"/>
      <color rgb="FFE6F0E6"/>
      <color rgb="FFC8E1BE"/>
      <color rgb="FFA2D7FA"/>
      <color rgb="FFE6E6FA"/>
      <color rgb="FFB4E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topLeftCell="A28" zoomScaleNormal="100" workbookViewId="0">
      <selection activeCell="O52" sqref="O52"/>
    </sheetView>
  </sheetViews>
  <sheetFormatPr defaultColWidth="9.140625" defaultRowHeight="15" x14ac:dyDescent="0.25"/>
  <cols>
    <col min="1" max="1" width="3.42578125" style="8" customWidth="1"/>
    <col min="2" max="2" width="14.7109375" style="2" customWidth="1"/>
    <col min="3" max="3" width="6" style="2" customWidth="1"/>
    <col min="4" max="4" width="6.28515625" style="2" bestFit="1" customWidth="1"/>
    <col min="5" max="6" width="6" style="2" customWidth="1"/>
    <col min="7" max="7" width="6.28515625" style="2" bestFit="1" customWidth="1"/>
    <col min="8" max="8" width="6.7109375" style="2" customWidth="1"/>
    <col min="9" max="9" width="6" style="2" customWidth="1"/>
    <col min="10" max="11" width="6.7109375" style="2" customWidth="1"/>
    <col min="12" max="13" width="5.7109375" style="2" customWidth="1"/>
    <col min="14" max="14" width="6.140625" style="2" customWidth="1"/>
    <col min="15" max="15" width="4.140625" style="16" customWidth="1"/>
    <col min="16" max="16" width="16.42578125" style="2" customWidth="1"/>
    <col min="17" max="17" width="4.85546875" style="2" customWidth="1"/>
    <col min="18" max="18" width="5.28515625" style="2" customWidth="1"/>
    <col min="19" max="19" width="5" style="2" bestFit="1" customWidth="1"/>
    <col min="20" max="22" width="7.5703125" style="2" customWidth="1"/>
    <col min="23" max="23" width="5.28515625" style="2" bestFit="1" customWidth="1"/>
    <col min="24" max="24" width="5.5703125" style="2" customWidth="1"/>
    <col min="25" max="25" width="4.85546875" style="2" bestFit="1" customWidth="1"/>
    <col min="26" max="26" width="6" style="2" bestFit="1" customWidth="1"/>
    <col min="27" max="27" width="6.140625" style="2" customWidth="1"/>
    <col min="28" max="28" width="5.7109375" style="2" customWidth="1"/>
    <col min="29" max="16384" width="9.140625" style="2"/>
  </cols>
  <sheetData>
    <row r="1" spans="1:28" s="1" customFormat="1" ht="14.25" customHeight="1" x14ac:dyDescent="0.25">
      <c r="A1" s="52" t="s">
        <v>51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 t="s">
        <v>51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ht="30.75" customHeight="1" x14ac:dyDescent="0.25">
      <c r="A2" s="53" t="s">
        <v>66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 t="s">
        <v>67</v>
      </c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 spans="1:28" s="3" customFormat="1" ht="85.5" customHeight="1" x14ac:dyDescent="0.25">
      <c r="A3" s="51" t="s">
        <v>46</v>
      </c>
      <c r="B3" s="58" t="s">
        <v>0</v>
      </c>
      <c r="C3" s="51" t="s">
        <v>54</v>
      </c>
      <c r="D3" s="51"/>
      <c r="E3" s="51"/>
      <c r="F3" s="51" t="s">
        <v>55</v>
      </c>
      <c r="G3" s="51"/>
      <c r="H3" s="51"/>
      <c r="I3" s="51" t="s">
        <v>43</v>
      </c>
      <c r="J3" s="51"/>
      <c r="K3" s="51"/>
      <c r="L3" s="51" t="s">
        <v>45</v>
      </c>
      <c r="M3" s="51"/>
      <c r="N3" s="51"/>
      <c r="O3" s="19" t="s">
        <v>46</v>
      </c>
      <c r="P3" s="20" t="s">
        <v>0</v>
      </c>
      <c r="Q3" s="51" t="s">
        <v>56</v>
      </c>
      <c r="R3" s="51"/>
      <c r="S3" s="51"/>
      <c r="T3" s="51" t="s">
        <v>57</v>
      </c>
      <c r="U3" s="51"/>
      <c r="V3" s="51"/>
      <c r="W3" s="51" t="s">
        <v>59</v>
      </c>
      <c r="X3" s="51"/>
      <c r="Y3" s="51"/>
      <c r="Z3" s="51" t="s">
        <v>58</v>
      </c>
      <c r="AA3" s="51"/>
      <c r="AB3" s="51"/>
    </row>
    <row r="4" spans="1:28" x14ac:dyDescent="0.25">
      <c r="A4" s="51"/>
      <c r="B4" s="58"/>
      <c r="C4" s="21" t="s">
        <v>40</v>
      </c>
      <c r="D4" s="21" t="s">
        <v>41</v>
      </c>
      <c r="E4" s="21" t="s">
        <v>42</v>
      </c>
      <c r="F4" s="21" t="s">
        <v>40</v>
      </c>
      <c r="G4" s="21" t="s">
        <v>41</v>
      </c>
      <c r="H4" s="21" t="s">
        <v>42</v>
      </c>
      <c r="I4" s="21" t="s">
        <v>40</v>
      </c>
      <c r="J4" s="21" t="s">
        <v>41</v>
      </c>
      <c r="K4" s="21" t="s">
        <v>42</v>
      </c>
      <c r="L4" s="21" t="s">
        <v>40</v>
      </c>
      <c r="M4" s="21" t="s">
        <v>41</v>
      </c>
      <c r="N4" s="21" t="s">
        <v>42</v>
      </c>
      <c r="O4" s="22"/>
      <c r="P4" s="23"/>
      <c r="Q4" s="21" t="s">
        <v>40</v>
      </c>
      <c r="R4" s="21" t="s">
        <v>41</v>
      </c>
      <c r="S4" s="21" t="s">
        <v>42</v>
      </c>
      <c r="T4" s="21" t="s">
        <v>40</v>
      </c>
      <c r="U4" s="21" t="s">
        <v>41</v>
      </c>
      <c r="V4" s="21" t="s">
        <v>42</v>
      </c>
      <c r="W4" s="21" t="s">
        <v>40</v>
      </c>
      <c r="X4" s="21" t="s">
        <v>41</v>
      </c>
      <c r="Y4" s="21" t="s">
        <v>42</v>
      </c>
      <c r="Z4" s="21" t="s">
        <v>40</v>
      </c>
      <c r="AA4" s="21" t="s">
        <v>41</v>
      </c>
      <c r="AB4" s="21" t="s">
        <v>42</v>
      </c>
    </row>
    <row r="5" spans="1:28" x14ac:dyDescent="0.25">
      <c r="A5" s="18">
        <v>1</v>
      </c>
      <c r="B5" s="18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18">
        <v>1</v>
      </c>
      <c r="P5" s="18">
        <v>2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</row>
    <row r="6" spans="1:28" s="4" customFormat="1" ht="13.5" customHeight="1" x14ac:dyDescent="0.2">
      <c r="A6" s="54" t="s">
        <v>47</v>
      </c>
      <c r="B6" s="55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54" t="s">
        <v>47</v>
      </c>
      <c r="P6" s="55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3"/>
    </row>
    <row r="7" spans="1:28" s="5" customFormat="1" ht="13.5" customHeight="1" x14ac:dyDescent="0.25">
      <c r="A7" s="6">
        <v>1</v>
      </c>
      <c r="B7" s="9" t="s">
        <v>1</v>
      </c>
      <c r="C7" s="9">
        <v>126</v>
      </c>
      <c r="D7" s="9">
        <v>617</v>
      </c>
      <c r="E7" s="9">
        <v>743</v>
      </c>
      <c r="F7" s="9">
        <v>258</v>
      </c>
      <c r="G7" s="9">
        <v>678</v>
      </c>
      <c r="H7" s="9">
        <v>936</v>
      </c>
      <c r="I7" s="9">
        <v>384</v>
      </c>
      <c r="J7" s="9">
        <v>1295</v>
      </c>
      <c r="K7" s="9">
        <v>1679</v>
      </c>
      <c r="L7" s="9">
        <v>210</v>
      </c>
      <c r="M7" s="9">
        <v>634</v>
      </c>
      <c r="N7" s="10">
        <v>844</v>
      </c>
      <c r="O7" s="6">
        <v>1</v>
      </c>
      <c r="P7" s="9" t="s">
        <v>1</v>
      </c>
      <c r="Q7" s="9">
        <v>0</v>
      </c>
      <c r="R7" s="9">
        <v>0</v>
      </c>
      <c r="S7" s="9">
        <v>0</v>
      </c>
      <c r="T7" s="9">
        <v>210</v>
      </c>
      <c r="U7" s="9">
        <v>634</v>
      </c>
      <c r="V7" s="9">
        <v>844</v>
      </c>
      <c r="W7" s="11">
        <f t="shared" ref="W7:W36" si="0">T7/I7*100</f>
        <v>54.6875</v>
      </c>
      <c r="X7" s="11">
        <f t="shared" ref="X7:X36" si="1">U7/J7*100</f>
        <v>48.957528957528957</v>
      </c>
      <c r="Y7" s="11">
        <f t="shared" ref="Y7:Y36" si="2">V7/K7*100</f>
        <v>50.268016676593206</v>
      </c>
      <c r="Z7" s="9">
        <v>174</v>
      </c>
      <c r="AA7" s="9">
        <v>661</v>
      </c>
      <c r="AB7" s="10">
        <v>835</v>
      </c>
    </row>
    <row r="8" spans="1:28" s="5" customFormat="1" ht="13.5" customHeight="1" x14ac:dyDescent="0.25">
      <c r="A8" s="34">
        <v>2</v>
      </c>
      <c r="B8" s="35" t="s">
        <v>2</v>
      </c>
      <c r="C8" s="36">
        <v>12</v>
      </c>
      <c r="D8" s="36">
        <v>112</v>
      </c>
      <c r="E8" s="36">
        <v>124</v>
      </c>
      <c r="F8" s="36">
        <v>32</v>
      </c>
      <c r="G8" s="36">
        <v>95</v>
      </c>
      <c r="H8" s="36">
        <v>127</v>
      </c>
      <c r="I8" s="36">
        <v>44</v>
      </c>
      <c r="J8" s="36">
        <v>207</v>
      </c>
      <c r="K8" s="36">
        <v>251</v>
      </c>
      <c r="L8" s="36">
        <v>14</v>
      </c>
      <c r="M8" s="36">
        <v>75</v>
      </c>
      <c r="N8" s="37">
        <v>89</v>
      </c>
      <c r="O8" s="34">
        <v>2</v>
      </c>
      <c r="P8" s="38" t="s">
        <v>2</v>
      </c>
      <c r="Q8" s="36">
        <v>0</v>
      </c>
      <c r="R8" s="36">
        <v>1</v>
      </c>
      <c r="S8" s="36">
        <v>1</v>
      </c>
      <c r="T8" s="36">
        <v>14</v>
      </c>
      <c r="U8" s="36">
        <v>76</v>
      </c>
      <c r="V8" s="36">
        <v>90</v>
      </c>
      <c r="W8" s="39">
        <f t="shared" si="0"/>
        <v>31.818181818181817</v>
      </c>
      <c r="X8" s="39">
        <f t="shared" si="1"/>
        <v>36.714975845410628</v>
      </c>
      <c r="Y8" s="39">
        <f t="shared" si="2"/>
        <v>35.856573705179287</v>
      </c>
      <c r="Z8" s="36">
        <v>30</v>
      </c>
      <c r="AA8" s="36">
        <v>131</v>
      </c>
      <c r="AB8" s="37">
        <v>161</v>
      </c>
    </row>
    <row r="9" spans="1:28" s="5" customFormat="1" ht="13.5" customHeight="1" x14ac:dyDescent="0.25">
      <c r="A9" s="6">
        <v>3</v>
      </c>
      <c r="B9" s="9" t="s">
        <v>3</v>
      </c>
      <c r="C9" s="9">
        <v>12141</v>
      </c>
      <c r="D9" s="9">
        <v>5303</v>
      </c>
      <c r="E9" s="9">
        <v>17444</v>
      </c>
      <c r="F9" s="9">
        <v>1255</v>
      </c>
      <c r="G9" s="9">
        <v>8741</v>
      </c>
      <c r="H9" s="9">
        <v>9996</v>
      </c>
      <c r="I9" s="9">
        <v>13396</v>
      </c>
      <c r="J9" s="9">
        <v>14044</v>
      </c>
      <c r="K9" s="9">
        <v>27440</v>
      </c>
      <c r="L9" s="9">
        <v>976</v>
      </c>
      <c r="M9" s="9">
        <v>4904</v>
      </c>
      <c r="N9" s="10">
        <v>5880</v>
      </c>
      <c r="O9" s="6">
        <v>3</v>
      </c>
      <c r="P9" s="9" t="s">
        <v>3</v>
      </c>
      <c r="Q9" s="9">
        <v>2</v>
      </c>
      <c r="R9" s="9">
        <v>2</v>
      </c>
      <c r="S9" s="9">
        <v>4</v>
      </c>
      <c r="T9" s="9">
        <v>978</v>
      </c>
      <c r="U9" s="9">
        <v>4906</v>
      </c>
      <c r="V9" s="9">
        <v>5884</v>
      </c>
      <c r="W9" s="11">
        <f t="shared" si="0"/>
        <v>7.3006867721707973</v>
      </c>
      <c r="X9" s="11">
        <f t="shared" si="1"/>
        <v>34.933067502136147</v>
      </c>
      <c r="Y9" s="11">
        <f t="shared" si="2"/>
        <v>21.443148688046648</v>
      </c>
      <c r="Z9" s="9">
        <v>12418</v>
      </c>
      <c r="AA9" s="9">
        <v>9138</v>
      </c>
      <c r="AB9" s="10">
        <v>21556</v>
      </c>
    </row>
    <row r="10" spans="1:28" s="5" customFormat="1" ht="13.5" customHeight="1" x14ac:dyDescent="0.25">
      <c r="A10" s="34">
        <v>4</v>
      </c>
      <c r="B10" s="38" t="s">
        <v>4</v>
      </c>
      <c r="C10" s="36">
        <v>2842</v>
      </c>
      <c r="D10" s="36">
        <v>6877</v>
      </c>
      <c r="E10" s="36">
        <v>9719</v>
      </c>
      <c r="F10" s="36">
        <v>1666</v>
      </c>
      <c r="G10" s="36">
        <v>9056</v>
      </c>
      <c r="H10" s="36">
        <v>10722</v>
      </c>
      <c r="I10" s="36">
        <v>4508</v>
      </c>
      <c r="J10" s="36">
        <v>15933</v>
      </c>
      <c r="K10" s="36">
        <v>20441</v>
      </c>
      <c r="L10" s="36">
        <v>1581</v>
      </c>
      <c r="M10" s="36">
        <v>5653</v>
      </c>
      <c r="N10" s="37">
        <v>7234</v>
      </c>
      <c r="O10" s="34">
        <v>4</v>
      </c>
      <c r="P10" s="38" t="s">
        <v>4</v>
      </c>
      <c r="Q10" s="36">
        <v>17</v>
      </c>
      <c r="R10" s="36">
        <v>6</v>
      </c>
      <c r="S10" s="36">
        <v>23</v>
      </c>
      <c r="T10" s="36">
        <v>1598</v>
      </c>
      <c r="U10" s="36">
        <v>5659</v>
      </c>
      <c r="V10" s="36">
        <v>7257</v>
      </c>
      <c r="W10" s="39">
        <f t="shared" si="0"/>
        <v>35.448092280390419</v>
      </c>
      <c r="X10" s="39">
        <f t="shared" si="1"/>
        <v>35.517479445176676</v>
      </c>
      <c r="Y10" s="39">
        <f t="shared" si="2"/>
        <v>35.502176997211485</v>
      </c>
      <c r="Z10" s="36">
        <v>2910</v>
      </c>
      <c r="AA10" s="36">
        <v>10274</v>
      </c>
      <c r="AB10" s="37">
        <v>13184</v>
      </c>
    </row>
    <row r="11" spans="1:28" s="5" customFormat="1" ht="13.5" customHeight="1" x14ac:dyDescent="0.25">
      <c r="A11" s="6">
        <v>5</v>
      </c>
      <c r="B11" s="9" t="s">
        <v>5</v>
      </c>
      <c r="C11" s="9">
        <v>396</v>
      </c>
      <c r="D11" s="9">
        <v>1365</v>
      </c>
      <c r="E11" s="9">
        <v>1761</v>
      </c>
      <c r="F11" s="9">
        <v>598</v>
      </c>
      <c r="G11" s="9">
        <v>2111</v>
      </c>
      <c r="H11" s="9">
        <v>2709</v>
      </c>
      <c r="I11" s="9">
        <v>994</v>
      </c>
      <c r="J11" s="9">
        <v>3476</v>
      </c>
      <c r="K11" s="9">
        <v>4470</v>
      </c>
      <c r="L11" s="9">
        <v>565</v>
      </c>
      <c r="M11" s="9">
        <v>1951</v>
      </c>
      <c r="N11" s="10">
        <v>2516</v>
      </c>
      <c r="O11" s="6">
        <v>5</v>
      </c>
      <c r="P11" s="9" t="s">
        <v>5</v>
      </c>
      <c r="Q11" s="9">
        <v>10</v>
      </c>
      <c r="R11" s="9">
        <v>1</v>
      </c>
      <c r="S11" s="9">
        <v>11</v>
      </c>
      <c r="T11" s="9">
        <v>575</v>
      </c>
      <c r="U11" s="9">
        <v>1952</v>
      </c>
      <c r="V11" s="9">
        <v>2527</v>
      </c>
      <c r="W11" s="11">
        <f t="shared" si="0"/>
        <v>57.847082494969811</v>
      </c>
      <c r="X11" s="11">
        <f t="shared" si="1"/>
        <v>56.156501726121974</v>
      </c>
      <c r="Y11" s="11">
        <f t="shared" si="2"/>
        <v>56.532438478747203</v>
      </c>
      <c r="Z11" s="9">
        <v>419</v>
      </c>
      <c r="AA11" s="9">
        <v>1524</v>
      </c>
      <c r="AB11" s="10">
        <v>1943</v>
      </c>
    </row>
    <row r="12" spans="1:28" s="5" customFormat="1" ht="13.5" customHeight="1" x14ac:dyDescent="0.25">
      <c r="A12" s="34">
        <v>6</v>
      </c>
      <c r="B12" s="38" t="s">
        <v>6</v>
      </c>
      <c r="C12" s="36">
        <v>12</v>
      </c>
      <c r="D12" s="36">
        <v>39</v>
      </c>
      <c r="E12" s="36">
        <v>51</v>
      </c>
      <c r="F12" s="36">
        <v>21</v>
      </c>
      <c r="G12" s="36">
        <v>52</v>
      </c>
      <c r="H12" s="36">
        <v>73</v>
      </c>
      <c r="I12" s="36">
        <v>33</v>
      </c>
      <c r="J12" s="36">
        <v>91</v>
      </c>
      <c r="K12" s="36">
        <v>124</v>
      </c>
      <c r="L12" s="36">
        <v>23</v>
      </c>
      <c r="M12" s="36">
        <v>56</v>
      </c>
      <c r="N12" s="37">
        <v>79</v>
      </c>
      <c r="O12" s="34">
        <v>6</v>
      </c>
      <c r="P12" s="38" t="s">
        <v>6</v>
      </c>
      <c r="Q12" s="36">
        <v>1</v>
      </c>
      <c r="R12" s="36">
        <v>0</v>
      </c>
      <c r="S12" s="36">
        <v>1</v>
      </c>
      <c r="T12" s="36">
        <v>24</v>
      </c>
      <c r="U12" s="36">
        <v>56</v>
      </c>
      <c r="V12" s="36">
        <v>80</v>
      </c>
      <c r="W12" s="39">
        <f t="shared" si="0"/>
        <v>72.727272727272734</v>
      </c>
      <c r="X12" s="39">
        <f t="shared" si="1"/>
        <v>61.53846153846154</v>
      </c>
      <c r="Y12" s="39">
        <f t="shared" si="2"/>
        <v>64.516129032258064</v>
      </c>
      <c r="Z12" s="36">
        <v>9</v>
      </c>
      <c r="AA12" s="36">
        <v>35</v>
      </c>
      <c r="AB12" s="37">
        <v>44</v>
      </c>
    </row>
    <row r="13" spans="1:28" s="5" customFormat="1" ht="13.5" customHeight="1" x14ac:dyDescent="0.25">
      <c r="A13" s="6">
        <v>7</v>
      </c>
      <c r="B13" s="9" t="s">
        <v>7</v>
      </c>
      <c r="C13" s="9">
        <v>115</v>
      </c>
      <c r="D13" s="9">
        <v>511</v>
      </c>
      <c r="E13" s="9">
        <v>626</v>
      </c>
      <c r="F13" s="9">
        <v>596</v>
      </c>
      <c r="G13" s="9">
        <v>1272</v>
      </c>
      <c r="H13" s="9">
        <v>1868</v>
      </c>
      <c r="I13" s="9">
        <v>711</v>
      </c>
      <c r="J13" s="9">
        <v>1783</v>
      </c>
      <c r="K13" s="9">
        <v>2494</v>
      </c>
      <c r="L13" s="9">
        <v>598</v>
      </c>
      <c r="M13" s="9">
        <v>1322</v>
      </c>
      <c r="N13" s="10">
        <v>1920</v>
      </c>
      <c r="O13" s="6">
        <v>7</v>
      </c>
      <c r="P13" s="9" t="s">
        <v>7</v>
      </c>
      <c r="Q13" s="9">
        <v>5</v>
      </c>
      <c r="R13" s="9">
        <v>2</v>
      </c>
      <c r="S13" s="9">
        <v>7</v>
      </c>
      <c r="T13" s="9">
        <v>603</v>
      </c>
      <c r="U13" s="9">
        <v>1324</v>
      </c>
      <c r="V13" s="9">
        <v>1927</v>
      </c>
      <c r="W13" s="11">
        <f t="shared" si="0"/>
        <v>84.810126582278471</v>
      </c>
      <c r="X13" s="11">
        <f t="shared" si="1"/>
        <v>74.256870443073481</v>
      </c>
      <c r="Y13" s="11">
        <f t="shared" si="2"/>
        <v>77.265437048917406</v>
      </c>
      <c r="Z13" s="9">
        <v>108</v>
      </c>
      <c r="AA13" s="9">
        <v>459</v>
      </c>
      <c r="AB13" s="10">
        <v>567</v>
      </c>
    </row>
    <row r="14" spans="1:28" s="5" customFormat="1" ht="13.5" customHeight="1" x14ac:dyDescent="0.25">
      <c r="A14" s="34">
        <v>8</v>
      </c>
      <c r="B14" s="38" t="s">
        <v>8</v>
      </c>
      <c r="C14" s="36">
        <v>644</v>
      </c>
      <c r="D14" s="36">
        <v>1052</v>
      </c>
      <c r="E14" s="36">
        <v>1696</v>
      </c>
      <c r="F14" s="36">
        <v>809</v>
      </c>
      <c r="G14" s="36">
        <v>3369</v>
      </c>
      <c r="H14" s="36">
        <v>4178</v>
      </c>
      <c r="I14" s="36">
        <v>1453</v>
      </c>
      <c r="J14" s="36">
        <v>4421</v>
      </c>
      <c r="K14" s="36">
        <v>5874</v>
      </c>
      <c r="L14" s="36">
        <v>1032</v>
      </c>
      <c r="M14" s="36">
        <v>3400</v>
      </c>
      <c r="N14" s="37">
        <v>4432</v>
      </c>
      <c r="O14" s="34">
        <v>8</v>
      </c>
      <c r="P14" s="38" t="s">
        <v>8</v>
      </c>
      <c r="Q14" s="36">
        <v>20</v>
      </c>
      <c r="R14" s="36">
        <v>45</v>
      </c>
      <c r="S14" s="36">
        <v>65</v>
      </c>
      <c r="T14" s="36">
        <v>1052</v>
      </c>
      <c r="U14" s="36">
        <v>3445</v>
      </c>
      <c r="V14" s="36">
        <v>4497</v>
      </c>
      <c r="W14" s="39">
        <f t="shared" si="0"/>
        <v>72.401927047487959</v>
      </c>
      <c r="X14" s="39">
        <f t="shared" si="1"/>
        <v>77.92354670888939</v>
      </c>
      <c r="Y14" s="39">
        <f t="shared" si="2"/>
        <v>76.557711950970372</v>
      </c>
      <c r="Z14" s="36">
        <v>401</v>
      </c>
      <c r="AA14" s="36">
        <v>976</v>
      </c>
      <c r="AB14" s="37">
        <v>1377</v>
      </c>
    </row>
    <row r="15" spans="1:28" s="5" customFormat="1" ht="13.5" customHeight="1" x14ac:dyDescent="0.25">
      <c r="A15" s="6">
        <v>9</v>
      </c>
      <c r="B15" s="17" t="s">
        <v>9</v>
      </c>
      <c r="C15" s="9">
        <v>81</v>
      </c>
      <c r="D15" s="9">
        <v>205</v>
      </c>
      <c r="E15" s="9">
        <v>286</v>
      </c>
      <c r="F15" s="9">
        <v>125</v>
      </c>
      <c r="G15" s="9">
        <v>353</v>
      </c>
      <c r="H15" s="9">
        <v>478</v>
      </c>
      <c r="I15" s="9">
        <v>206</v>
      </c>
      <c r="J15" s="9">
        <v>558</v>
      </c>
      <c r="K15" s="9">
        <v>764</v>
      </c>
      <c r="L15" s="9">
        <v>168</v>
      </c>
      <c r="M15" s="9">
        <v>510</v>
      </c>
      <c r="N15" s="10">
        <v>678</v>
      </c>
      <c r="O15" s="6">
        <v>9</v>
      </c>
      <c r="P15" s="9" t="s">
        <v>9</v>
      </c>
      <c r="Q15" s="9">
        <v>5</v>
      </c>
      <c r="R15" s="9">
        <v>3</v>
      </c>
      <c r="S15" s="9">
        <v>8</v>
      </c>
      <c r="T15" s="9">
        <v>173</v>
      </c>
      <c r="U15" s="9">
        <v>513</v>
      </c>
      <c r="V15" s="9">
        <v>686</v>
      </c>
      <c r="W15" s="11">
        <f t="shared" si="0"/>
        <v>83.980582524271838</v>
      </c>
      <c r="X15" s="11">
        <f t="shared" si="1"/>
        <v>91.935483870967744</v>
      </c>
      <c r="Y15" s="11">
        <f t="shared" si="2"/>
        <v>89.790575916230367</v>
      </c>
      <c r="Z15" s="9">
        <v>33</v>
      </c>
      <c r="AA15" s="9">
        <v>45</v>
      </c>
      <c r="AB15" s="10">
        <v>78</v>
      </c>
    </row>
    <row r="16" spans="1:28" s="5" customFormat="1" ht="13.5" customHeight="1" x14ac:dyDescent="0.25">
      <c r="A16" s="34">
        <v>10</v>
      </c>
      <c r="B16" s="40" t="s">
        <v>10</v>
      </c>
      <c r="C16" s="36">
        <v>24</v>
      </c>
      <c r="D16" s="36">
        <v>591</v>
      </c>
      <c r="E16" s="36">
        <v>615</v>
      </c>
      <c r="F16" s="36">
        <v>72</v>
      </c>
      <c r="G16" s="36">
        <v>902</v>
      </c>
      <c r="H16" s="36">
        <v>974</v>
      </c>
      <c r="I16" s="36">
        <v>96</v>
      </c>
      <c r="J16" s="36">
        <v>1493</v>
      </c>
      <c r="K16" s="36">
        <v>1589</v>
      </c>
      <c r="L16" s="36">
        <v>73</v>
      </c>
      <c r="M16" s="36">
        <v>800</v>
      </c>
      <c r="N16" s="37">
        <v>873</v>
      </c>
      <c r="O16" s="34">
        <v>10</v>
      </c>
      <c r="P16" s="38" t="s">
        <v>10</v>
      </c>
      <c r="Q16" s="36">
        <v>0</v>
      </c>
      <c r="R16" s="36">
        <v>3</v>
      </c>
      <c r="S16" s="36">
        <v>3</v>
      </c>
      <c r="T16" s="36">
        <v>73</v>
      </c>
      <c r="U16" s="36">
        <v>803</v>
      </c>
      <c r="V16" s="36">
        <v>876</v>
      </c>
      <c r="W16" s="39">
        <f t="shared" si="0"/>
        <v>76.041666666666657</v>
      </c>
      <c r="X16" s="39">
        <f t="shared" si="1"/>
        <v>53.784326858673815</v>
      </c>
      <c r="Y16" s="39">
        <f t="shared" si="2"/>
        <v>55.12901195720579</v>
      </c>
      <c r="Z16" s="36">
        <v>23</v>
      </c>
      <c r="AA16" s="36">
        <v>690</v>
      </c>
      <c r="AB16" s="37">
        <v>713</v>
      </c>
    </row>
    <row r="17" spans="1:28" s="5" customFormat="1" ht="13.5" customHeight="1" x14ac:dyDescent="0.25">
      <c r="A17" s="6">
        <v>11</v>
      </c>
      <c r="B17" s="9" t="s">
        <v>11</v>
      </c>
      <c r="C17" s="9">
        <v>729</v>
      </c>
      <c r="D17" s="9">
        <v>1037</v>
      </c>
      <c r="E17" s="9">
        <v>1766</v>
      </c>
      <c r="F17" s="9">
        <v>578</v>
      </c>
      <c r="G17" s="9">
        <v>1250</v>
      </c>
      <c r="H17" s="9">
        <v>1828</v>
      </c>
      <c r="I17" s="9">
        <v>1307</v>
      </c>
      <c r="J17" s="9">
        <v>2287</v>
      </c>
      <c r="K17" s="9">
        <v>3594</v>
      </c>
      <c r="L17" s="9">
        <v>613</v>
      </c>
      <c r="M17" s="9">
        <v>1353</v>
      </c>
      <c r="N17" s="10">
        <v>1966</v>
      </c>
      <c r="O17" s="6">
        <v>11</v>
      </c>
      <c r="P17" s="9" t="s">
        <v>11</v>
      </c>
      <c r="Q17" s="9">
        <v>0</v>
      </c>
      <c r="R17" s="9">
        <v>0</v>
      </c>
      <c r="S17" s="9">
        <v>0</v>
      </c>
      <c r="T17" s="9">
        <v>613</v>
      </c>
      <c r="U17" s="9">
        <v>1353</v>
      </c>
      <c r="V17" s="9">
        <v>1966</v>
      </c>
      <c r="W17" s="11">
        <f t="shared" si="0"/>
        <v>46.901300688599846</v>
      </c>
      <c r="X17" s="11">
        <f t="shared" si="1"/>
        <v>59.160472234368164</v>
      </c>
      <c r="Y17" s="11">
        <f t="shared" si="2"/>
        <v>54.702281580411793</v>
      </c>
      <c r="Z17" s="9">
        <v>694</v>
      </c>
      <c r="AA17" s="9">
        <v>934</v>
      </c>
      <c r="AB17" s="10">
        <v>1628</v>
      </c>
    </row>
    <row r="18" spans="1:28" s="5" customFormat="1" ht="13.5" customHeight="1" x14ac:dyDescent="0.25">
      <c r="A18" s="34">
        <v>12</v>
      </c>
      <c r="B18" s="38" t="s">
        <v>12</v>
      </c>
      <c r="C18" s="36">
        <v>389</v>
      </c>
      <c r="D18" s="36">
        <v>701</v>
      </c>
      <c r="E18" s="36">
        <v>1090</v>
      </c>
      <c r="F18" s="36">
        <v>1273</v>
      </c>
      <c r="G18" s="36">
        <v>1962</v>
      </c>
      <c r="H18" s="36">
        <v>3235</v>
      </c>
      <c r="I18" s="36">
        <v>1662</v>
      </c>
      <c r="J18" s="36">
        <v>2663</v>
      </c>
      <c r="K18" s="36">
        <v>4325</v>
      </c>
      <c r="L18" s="36">
        <v>1162</v>
      </c>
      <c r="M18" s="36">
        <v>1792</v>
      </c>
      <c r="N18" s="37">
        <v>2954</v>
      </c>
      <c r="O18" s="34">
        <v>12</v>
      </c>
      <c r="P18" s="38" t="s">
        <v>12</v>
      </c>
      <c r="Q18" s="36">
        <v>2</v>
      </c>
      <c r="R18" s="36">
        <v>5</v>
      </c>
      <c r="S18" s="36">
        <v>7</v>
      </c>
      <c r="T18" s="36">
        <v>1164</v>
      </c>
      <c r="U18" s="36">
        <v>1797</v>
      </c>
      <c r="V18" s="36">
        <v>2961</v>
      </c>
      <c r="W18" s="39">
        <f t="shared" si="0"/>
        <v>70.036101083032491</v>
      </c>
      <c r="X18" s="39">
        <f t="shared" si="1"/>
        <v>67.480285392414572</v>
      </c>
      <c r="Y18" s="39">
        <f t="shared" si="2"/>
        <v>68.462427745664741</v>
      </c>
      <c r="Z18" s="36">
        <v>498</v>
      </c>
      <c r="AA18" s="36">
        <v>866</v>
      </c>
      <c r="AB18" s="37">
        <v>1364</v>
      </c>
    </row>
    <row r="19" spans="1:28" s="5" customFormat="1" ht="13.5" customHeight="1" x14ac:dyDescent="0.25">
      <c r="A19" s="6">
        <v>13</v>
      </c>
      <c r="B19" s="9" t="s">
        <v>13</v>
      </c>
      <c r="C19" s="9">
        <v>9</v>
      </c>
      <c r="D19" s="9">
        <v>12</v>
      </c>
      <c r="E19" s="9">
        <v>21</v>
      </c>
      <c r="F19" s="9">
        <v>121</v>
      </c>
      <c r="G19" s="9">
        <v>272</v>
      </c>
      <c r="H19" s="9">
        <v>393</v>
      </c>
      <c r="I19" s="9">
        <v>130</v>
      </c>
      <c r="J19" s="9">
        <v>284</v>
      </c>
      <c r="K19" s="9">
        <v>414</v>
      </c>
      <c r="L19" s="9">
        <v>113</v>
      </c>
      <c r="M19" s="9">
        <v>250</v>
      </c>
      <c r="N19" s="10">
        <v>363</v>
      </c>
      <c r="O19" s="6">
        <v>13</v>
      </c>
      <c r="P19" s="9" t="s">
        <v>13</v>
      </c>
      <c r="Q19" s="9">
        <v>0</v>
      </c>
      <c r="R19" s="9">
        <v>0</v>
      </c>
      <c r="S19" s="9">
        <v>0</v>
      </c>
      <c r="T19" s="9">
        <v>113</v>
      </c>
      <c r="U19" s="9">
        <v>250</v>
      </c>
      <c r="V19" s="9">
        <v>363</v>
      </c>
      <c r="W19" s="11">
        <f t="shared" si="0"/>
        <v>86.92307692307692</v>
      </c>
      <c r="X19" s="11">
        <f t="shared" si="1"/>
        <v>88.028169014084511</v>
      </c>
      <c r="Y19" s="11">
        <f t="shared" si="2"/>
        <v>87.681159420289859</v>
      </c>
      <c r="Z19" s="9">
        <v>17</v>
      </c>
      <c r="AA19" s="9">
        <v>34</v>
      </c>
      <c r="AB19" s="10">
        <v>51</v>
      </c>
    </row>
    <row r="20" spans="1:28" s="5" customFormat="1" ht="13.5" customHeight="1" x14ac:dyDescent="0.25">
      <c r="A20" s="34">
        <v>14</v>
      </c>
      <c r="B20" s="38" t="s">
        <v>14</v>
      </c>
      <c r="C20" s="36">
        <v>1474</v>
      </c>
      <c r="D20" s="36">
        <v>4477</v>
      </c>
      <c r="E20" s="36">
        <v>5951</v>
      </c>
      <c r="F20" s="36">
        <v>2717</v>
      </c>
      <c r="G20" s="36">
        <v>7528</v>
      </c>
      <c r="H20" s="36">
        <v>10245</v>
      </c>
      <c r="I20" s="36">
        <v>4191</v>
      </c>
      <c r="J20" s="36">
        <v>12005</v>
      </c>
      <c r="K20" s="36">
        <v>16196</v>
      </c>
      <c r="L20" s="36">
        <v>2283</v>
      </c>
      <c r="M20" s="36">
        <v>5876</v>
      </c>
      <c r="N20" s="37">
        <v>8159</v>
      </c>
      <c r="O20" s="34">
        <v>14</v>
      </c>
      <c r="P20" s="38" t="s">
        <v>14</v>
      </c>
      <c r="Q20" s="36">
        <v>142</v>
      </c>
      <c r="R20" s="36">
        <v>272</v>
      </c>
      <c r="S20" s="36">
        <v>414</v>
      </c>
      <c r="T20" s="36">
        <v>2425</v>
      </c>
      <c r="U20" s="36">
        <v>6148</v>
      </c>
      <c r="V20" s="36">
        <v>8573</v>
      </c>
      <c r="W20" s="39">
        <f t="shared" si="0"/>
        <v>57.862085421140542</v>
      </c>
      <c r="X20" s="39">
        <f t="shared" si="1"/>
        <v>51.211995002082467</v>
      </c>
      <c r="Y20" s="39">
        <f t="shared" si="2"/>
        <v>52.932822919239321</v>
      </c>
      <c r="Z20" s="36">
        <v>1766</v>
      </c>
      <c r="AA20" s="36">
        <v>5857</v>
      </c>
      <c r="AB20" s="37">
        <v>7623</v>
      </c>
    </row>
    <row r="21" spans="1:28" s="5" customFormat="1" ht="13.5" customHeight="1" x14ac:dyDescent="0.25">
      <c r="A21" s="6">
        <v>15</v>
      </c>
      <c r="B21" s="9" t="s">
        <v>15</v>
      </c>
      <c r="C21" s="9">
        <v>2471</v>
      </c>
      <c r="D21" s="9">
        <v>4859</v>
      </c>
      <c r="E21" s="9">
        <v>7330</v>
      </c>
      <c r="F21" s="9">
        <v>3456</v>
      </c>
      <c r="G21" s="9">
        <v>8674</v>
      </c>
      <c r="H21" s="9">
        <v>12130</v>
      </c>
      <c r="I21" s="9">
        <v>5927</v>
      </c>
      <c r="J21" s="9">
        <v>13533</v>
      </c>
      <c r="K21" s="9">
        <v>19460</v>
      </c>
      <c r="L21" s="9">
        <v>3440</v>
      </c>
      <c r="M21" s="9">
        <v>8029</v>
      </c>
      <c r="N21" s="10">
        <v>11469</v>
      </c>
      <c r="O21" s="6">
        <v>15</v>
      </c>
      <c r="P21" s="9" t="s">
        <v>15</v>
      </c>
      <c r="Q21" s="9">
        <v>34</v>
      </c>
      <c r="R21" s="9">
        <v>23</v>
      </c>
      <c r="S21" s="9">
        <v>57</v>
      </c>
      <c r="T21" s="9">
        <v>3474</v>
      </c>
      <c r="U21" s="9">
        <v>8052</v>
      </c>
      <c r="V21" s="9">
        <v>11526</v>
      </c>
      <c r="W21" s="11">
        <f t="shared" si="0"/>
        <v>58.613126370845279</v>
      </c>
      <c r="X21" s="11">
        <f t="shared" si="1"/>
        <v>59.499002438483707</v>
      </c>
      <c r="Y21" s="11">
        <f t="shared" si="2"/>
        <v>59.22918807810894</v>
      </c>
      <c r="Z21" s="9">
        <v>2453</v>
      </c>
      <c r="AA21" s="9">
        <v>5481</v>
      </c>
      <c r="AB21" s="10">
        <v>7934</v>
      </c>
    </row>
    <row r="22" spans="1:28" s="5" customFormat="1" ht="13.5" customHeight="1" x14ac:dyDescent="0.25">
      <c r="A22" s="34">
        <v>16</v>
      </c>
      <c r="B22" s="38" t="s">
        <v>16</v>
      </c>
      <c r="C22" s="36">
        <v>31</v>
      </c>
      <c r="D22" s="36">
        <v>13</v>
      </c>
      <c r="E22" s="36">
        <v>44</v>
      </c>
      <c r="F22" s="36">
        <v>44</v>
      </c>
      <c r="G22" s="36">
        <v>89</v>
      </c>
      <c r="H22" s="36">
        <v>133</v>
      </c>
      <c r="I22" s="36">
        <v>75</v>
      </c>
      <c r="J22" s="36">
        <v>102</v>
      </c>
      <c r="K22" s="36">
        <v>177</v>
      </c>
      <c r="L22" s="36">
        <v>44</v>
      </c>
      <c r="M22" s="36">
        <v>80</v>
      </c>
      <c r="N22" s="37">
        <v>124</v>
      </c>
      <c r="O22" s="34">
        <v>16</v>
      </c>
      <c r="P22" s="38" t="s">
        <v>16</v>
      </c>
      <c r="Q22" s="36">
        <v>0</v>
      </c>
      <c r="R22" s="36">
        <v>0</v>
      </c>
      <c r="S22" s="36">
        <v>0</v>
      </c>
      <c r="T22" s="36">
        <v>44</v>
      </c>
      <c r="U22" s="36">
        <v>80</v>
      </c>
      <c r="V22" s="36">
        <v>124</v>
      </c>
      <c r="W22" s="39">
        <f t="shared" si="0"/>
        <v>58.666666666666664</v>
      </c>
      <c r="X22" s="39">
        <f t="shared" si="1"/>
        <v>78.431372549019613</v>
      </c>
      <c r="Y22" s="39">
        <f t="shared" si="2"/>
        <v>70.056497175141246</v>
      </c>
      <c r="Z22" s="36">
        <v>31</v>
      </c>
      <c r="AA22" s="36">
        <v>22</v>
      </c>
      <c r="AB22" s="37">
        <v>53</v>
      </c>
    </row>
    <row r="23" spans="1:28" s="5" customFormat="1" ht="13.5" customHeight="1" x14ac:dyDescent="0.25">
      <c r="A23" s="6">
        <v>17</v>
      </c>
      <c r="B23" s="9" t="s">
        <v>17</v>
      </c>
      <c r="C23" s="9">
        <v>117</v>
      </c>
      <c r="D23" s="9">
        <v>100</v>
      </c>
      <c r="E23" s="9">
        <v>217</v>
      </c>
      <c r="F23" s="9">
        <v>85</v>
      </c>
      <c r="G23" s="9">
        <v>151</v>
      </c>
      <c r="H23" s="9">
        <v>236</v>
      </c>
      <c r="I23" s="9">
        <v>202</v>
      </c>
      <c r="J23" s="9">
        <v>251</v>
      </c>
      <c r="K23" s="9">
        <v>453</v>
      </c>
      <c r="L23" s="9">
        <v>42</v>
      </c>
      <c r="M23" s="9">
        <v>104</v>
      </c>
      <c r="N23" s="10">
        <v>146</v>
      </c>
      <c r="O23" s="6">
        <v>17</v>
      </c>
      <c r="P23" s="9" t="s">
        <v>17</v>
      </c>
      <c r="Q23" s="9">
        <v>5</v>
      </c>
      <c r="R23" s="9">
        <v>2</v>
      </c>
      <c r="S23" s="9">
        <v>7</v>
      </c>
      <c r="T23" s="9">
        <v>47</v>
      </c>
      <c r="U23" s="9">
        <v>106</v>
      </c>
      <c r="V23" s="9">
        <v>153</v>
      </c>
      <c r="W23" s="11">
        <f t="shared" si="0"/>
        <v>23.267326732673268</v>
      </c>
      <c r="X23" s="11">
        <f t="shared" si="1"/>
        <v>42.231075697211153</v>
      </c>
      <c r="Y23" s="11">
        <f t="shared" si="2"/>
        <v>33.774834437086092</v>
      </c>
      <c r="Z23" s="9">
        <v>155</v>
      </c>
      <c r="AA23" s="9">
        <v>145</v>
      </c>
      <c r="AB23" s="10">
        <v>300</v>
      </c>
    </row>
    <row r="24" spans="1:28" s="5" customFormat="1" ht="13.5" customHeight="1" x14ac:dyDescent="0.25">
      <c r="A24" s="34">
        <v>18</v>
      </c>
      <c r="B24" s="38" t="s">
        <v>18</v>
      </c>
      <c r="C24" s="36">
        <v>0</v>
      </c>
      <c r="D24" s="36">
        <v>0</v>
      </c>
      <c r="E24" s="36">
        <v>0</v>
      </c>
      <c r="F24" s="36">
        <v>1</v>
      </c>
      <c r="G24" s="36">
        <v>4</v>
      </c>
      <c r="H24" s="36">
        <v>5</v>
      </c>
      <c r="I24" s="36">
        <v>1</v>
      </c>
      <c r="J24" s="36">
        <v>4</v>
      </c>
      <c r="K24" s="36">
        <v>5</v>
      </c>
      <c r="L24" s="36">
        <v>0</v>
      </c>
      <c r="M24" s="36">
        <v>4</v>
      </c>
      <c r="N24" s="37">
        <v>4</v>
      </c>
      <c r="O24" s="34">
        <v>18</v>
      </c>
      <c r="P24" s="38" t="s">
        <v>18</v>
      </c>
      <c r="Q24" s="36">
        <v>0</v>
      </c>
      <c r="R24" s="36">
        <v>0</v>
      </c>
      <c r="S24" s="36">
        <v>0</v>
      </c>
      <c r="T24" s="36">
        <v>0</v>
      </c>
      <c r="U24" s="36">
        <v>4</v>
      </c>
      <c r="V24" s="36">
        <v>4</v>
      </c>
      <c r="W24" s="39">
        <f t="shared" si="0"/>
        <v>0</v>
      </c>
      <c r="X24" s="39">
        <f t="shared" si="1"/>
        <v>100</v>
      </c>
      <c r="Y24" s="39">
        <f t="shared" si="2"/>
        <v>80</v>
      </c>
      <c r="Z24" s="36">
        <v>1</v>
      </c>
      <c r="AA24" s="36">
        <v>0</v>
      </c>
      <c r="AB24" s="37">
        <v>1</v>
      </c>
    </row>
    <row r="25" spans="1:28" s="5" customFormat="1" ht="13.5" customHeight="1" x14ac:dyDescent="0.25">
      <c r="A25" s="6">
        <v>19</v>
      </c>
      <c r="B25" s="9" t="s">
        <v>19</v>
      </c>
      <c r="C25" s="9">
        <v>27</v>
      </c>
      <c r="D25" s="9">
        <v>23</v>
      </c>
      <c r="E25" s="9">
        <v>50</v>
      </c>
      <c r="F25" s="9">
        <v>28</v>
      </c>
      <c r="G25" s="9">
        <v>45</v>
      </c>
      <c r="H25" s="9">
        <v>73</v>
      </c>
      <c r="I25" s="9">
        <v>55</v>
      </c>
      <c r="J25" s="9">
        <v>68</v>
      </c>
      <c r="K25" s="9">
        <v>123</v>
      </c>
      <c r="L25" s="9">
        <v>30</v>
      </c>
      <c r="M25" s="9">
        <v>48</v>
      </c>
      <c r="N25" s="10">
        <v>78</v>
      </c>
      <c r="O25" s="6">
        <v>19</v>
      </c>
      <c r="P25" s="9" t="s">
        <v>19</v>
      </c>
      <c r="Q25" s="9">
        <v>1</v>
      </c>
      <c r="R25" s="9">
        <v>0</v>
      </c>
      <c r="S25" s="9">
        <v>1</v>
      </c>
      <c r="T25" s="9">
        <v>31</v>
      </c>
      <c r="U25" s="9">
        <v>48</v>
      </c>
      <c r="V25" s="9">
        <v>79</v>
      </c>
      <c r="W25" s="11">
        <f t="shared" si="0"/>
        <v>56.36363636363636</v>
      </c>
      <c r="X25" s="11">
        <f t="shared" si="1"/>
        <v>70.588235294117652</v>
      </c>
      <c r="Y25" s="11">
        <f t="shared" si="2"/>
        <v>64.22764227642277</v>
      </c>
      <c r="Z25" s="9">
        <v>24</v>
      </c>
      <c r="AA25" s="9">
        <v>20</v>
      </c>
      <c r="AB25" s="10">
        <v>44</v>
      </c>
    </row>
    <row r="26" spans="1:28" s="5" customFormat="1" ht="13.5" customHeight="1" x14ac:dyDescent="0.25">
      <c r="A26" s="34">
        <v>20</v>
      </c>
      <c r="B26" s="38" t="s">
        <v>20</v>
      </c>
      <c r="C26" s="36">
        <v>53</v>
      </c>
      <c r="D26" s="36">
        <v>384</v>
      </c>
      <c r="E26" s="36">
        <v>437</v>
      </c>
      <c r="F26" s="36">
        <v>654</v>
      </c>
      <c r="G26" s="36">
        <v>4102</v>
      </c>
      <c r="H26" s="36">
        <v>4756</v>
      </c>
      <c r="I26" s="36">
        <v>707</v>
      </c>
      <c r="J26" s="36">
        <v>4486</v>
      </c>
      <c r="K26" s="36">
        <v>5193</v>
      </c>
      <c r="L26" s="36">
        <v>674</v>
      </c>
      <c r="M26" s="36">
        <v>4356</v>
      </c>
      <c r="N26" s="37">
        <v>5030</v>
      </c>
      <c r="O26" s="34">
        <v>20</v>
      </c>
      <c r="P26" s="38" t="s">
        <v>20</v>
      </c>
      <c r="Q26" s="36">
        <v>0</v>
      </c>
      <c r="R26" s="36">
        <v>0</v>
      </c>
      <c r="S26" s="36">
        <v>0</v>
      </c>
      <c r="T26" s="36">
        <v>674</v>
      </c>
      <c r="U26" s="36">
        <v>4356</v>
      </c>
      <c r="V26" s="36">
        <v>5030</v>
      </c>
      <c r="W26" s="39">
        <f t="shared" si="0"/>
        <v>95.332390381895337</v>
      </c>
      <c r="X26" s="39">
        <f t="shared" si="1"/>
        <v>97.102095407935792</v>
      </c>
      <c r="Y26" s="39">
        <f t="shared" si="2"/>
        <v>96.861159252840366</v>
      </c>
      <c r="Z26" s="36">
        <v>33</v>
      </c>
      <c r="AA26" s="36">
        <v>130</v>
      </c>
      <c r="AB26" s="37">
        <v>163</v>
      </c>
    </row>
    <row r="27" spans="1:28" s="5" customFormat="1" ht="13.5" customHeight="1" x14ac:dyDescent="0.25">
      <c r="A27" s="6">
        <v>21</v>
      </c>
      <c r="B27" s="9" t="s">
        <v>21</v>
      </c>
      <c r="C27" s="9">
        <v>250</v>
      </c>
      <c r="D27" s="9">
        <v>1043</v>
      </c>
      <c r="E27" s="9">
        <v>1293</v>
      </c>
      <c r="F27" s="9">
        <v>252</v>
      </c>
      <c r="G27" s="9">
        <v>1585</v>
      </c>
      <c r="H27" s="9">
        <v>1837</v>
      </c>
      <c r="I27" s="9">
        <v>502</v>
      </c>
      <c r="J27" s="9">
        <v>2628</v>
      </c>
      <c r="K27" s="9">
        <v>3130</v>
      </c>
      <c r="L27" s="9">
        <v>230</v>
      </c>
      <c r="M27" s="9">
        <v>1491</v>
      </c>
      <c r="N27" s="10">
        <v>1721</v>
      </c>
      <c r="O27" s="6">
        <v>21</v>
      </c>
      <c r="P27" s="9" t="s">
        <v>21</v>
      </c>
      <c r="Q27" s="9">
        <v>3</v>
      </c>
      <c r="R27" s="9">
        <v>1</v>
      </c>
      <c r="S27" s="9">
        <v>4</v>
      </c>
      <c r="T27" s="9">
        <v>233</v>
      </c>
      <c r="U27" s="9">
        <v>1492</v>
      </c>
      <c r="V27" s="9">
        <v>1725</v>
      </c>
      <c r="W27" s="11">
        <f t="shared" si="0"/>
        <v>46.414342629482071</v>
      </c>
      <c r="X27" s="11">
        <f t="shared" si="1"/>
        <v>56.773211567732119</v>
      </c>
      <c r="Y27" s="11">
        <f t="shared" si="2"/>
        <v>55.111821086261983</v>
      </c>
      <c r="Z27" s="9">
        <v>269</v>
      </c>
      <c r="AA27" s="9">
        <v>1136</v>
      </c>
      <c r="AB27" s="10">
        <v>1405</v>
      </c>
    </row>
    <row r="28" spans="1:28" s="5" customFormat="1" ht="13.5" customHeight="1" x14ac:dyDescent="0.25">
      <c r="A28" s="34">
        <v>22</v>
      </c>
      <c r="B28" s="38" t="s">
        <v>22</v>
      </c>
      <c r="C28" s="36">
        <v>338</v>
      </c>
      <c r="D28" s="36">
        <v>842</v>
      </c>
      <c r="E28" s="36">
        <v>1180</v>
      </c>
      <c r="F28" s="36">
        <v>1847</v>
      </c>
      <c r="G28" s="36">
        <v>6298</v>
      </c>
      <c r="H28" s="36">
        <v>8145</v>
      </c>
      <c r="I28" s="36">
        <v>2185</v>
      </c>
      <c r="J28" s="36">
        <v>7140</v>
      </c>
      <c r="K28" s="36">
        <v>9325</v>
      </c>
      <c r="L28" s="36">
        <v>1679</v>
      </c>
      <c r="M28" s="36">
        <v>5758</v>
      </c>
      <c r="N28" s="37">
        <v>7437</v>
      </c>
      <c r="O28" s="34">
        <v>22</v>
      </c>
      <c r="P28" s="38" t="s">
        <v>22</v>
      </c>
      <c r="Q28" s="36">
        <v>7</v>
      </c>
      <c r="R28" s="36">
        <v>7</v>
      </c>
      <c r="S28" s="36">
        <v>14</v>
      </c>
      <c r="T28" s="36">
        <v>1686</v>
      </c>
      <c r="U28" s="36">
        <v>5765</v>
      </c>
      <c r="V28" s="36">
        <v>7451</v>
      </c>
      <c r="W28" s="39">
        <f t="shared" si="0"/>
        <v>77.162471395880999</v>
      </c>
      <c r="X28" s="39">
        <f t="shared" si="1"/>
        <v>80.742296918767508</v>
      </c>
      <c r="Y28" s="39">
        <f t="shared" si="2"/>
        <v>79.903485254691688</v>
      </c>
      <c r="Z28" s="36">
        <v>499</v>
      </c>
      <c r="AA28" s="36">
        <v>1375</v>
      </c>
      <c r="AB28" s="37">
        <v>1874</v>
      </c>
    </row>
    <row r="29" spans="1:28" s="5" customFormat="1" ht="13.5" customHeight="1" x14ac:dyDescent="0.25">
      <c r="A29" s="6">
        <v>23</v>
      </c>
      <c r="B29" s="9" t="s">
        <v>23</v>
      </c>
      <c r="C29" s="9">
        <v>4</v>
      </c>
      <c r="D29" s="9">
        <v>7</v>
      </c>
      <c r="E29" s="9">
        <v>11</v>
      </c>
      <c r="F29" s="9">
        <v>19</v>
      </c>
      <c r="G29" s="9">
        <v>40</v>
      </c>
      <c r="H29" s="9">
        <v>59</v>
      </c>
      <c r="I29" s="9">
        <v>23</v>
      </c>
      <c r="J29" s="9">
        <v>47</v>
      </c>
      <c r="K29" s="9">
        <v>70</v>
      </c>
      <c r="L29" s="9">
        <v>20</v>
      </c>
      <c r="M29" s="9">
        <v>38</v>
      </c>
      <c r="N29" s="10">
        <v>58</v>
      </c>
      <c r="O29" s="6">
        <v>23</v>
      </c>
      <c r="P29" s="9" t="s">
        <v>23</v>
      </c>
      <c r="Q29" s="9">
        <v>0</v>
      </c>
      <c r="R29" s="9">
        <v>0</v>
      </c>
      <c r="S29" s="9">
        <v>0</v>
      </c>
      <c r="T29" s="9">
        <v>20</v>
      </c>
      <c r="U29" s="9">
        <v>38</v>
      </c>
      <c r="V29" s="9">
        <v>58</v>
      </c>
      <c r="W29" s="11">
        <f t="shared" si="0"/>
        <v>86.956521739130437</v>
      </c>
      <c r="X29" s="11">
        <f t="shared" si="1"/>
        <v>80.851063829787222</v>
      </c>
      <c r="Y29" s="11">
        <f t="shared" si="2"/>
        <v>82.857142857142861</v>
      </c>
      <c r="Z29" s="9">
        <v>3</v>
      </c>
      <c r="AA29" s="9">
        <v>9</v>
      </c>
      <c r="AB29" s="10">
        <v>12</v>
      </c>
    </row>
    <row r="30" spans="1:28" s="5" customFormat="1" ht="13.5" customHeight="1" x14ac:dyDescent="0.25">
      <c r="A30" s="34">
        <v>24</v>
      </c>
      <c r="B30" s="38" t="s">
        <v>24</v>
      </c>
      <c r="C30" s="36">
        <v>103</v>
      </c>
      <c r="D30" s="36">
        <v>336</v>
      </c>
      <c r="E30" s="36">
        <v>439</v>
      </c>
      <c r="F30" s="36">
        <v>166</v>
      </c>
      <c r="G30" s="36">
        <v>742</v>
      </c>
      <c r="H30" s="36">
        <v>908</v>
      </c>
      <c r="I30" s="36">
        <v>269</v>
      </c>
      <c r="J30" s="36">
        <v>1078</v>
      </c>
      <c r="K30" s="36">
        <v>1347</v>
      </c>
      <c r="L30" s="36">
        <v>181</v>
      </c>
      <c r="M30" s="36">
        <v>825</v>
      </c>
      <c r="N30" s="37">
        <v>1006</v>
      </c>
      <c r="O30" s="34">
        <v>24</v>
      </c>
      <c r="P30" s="38" t="s">
        <v>24</v>
      </c>
      <c r="Q30" s="36">
        <v>0</v>
      </c>
      <c r="R30" s="36">
        <v>3</v>
      </c>
      <c r="S30" s="36">
        <v>3</v>
      </c>
      <c r="T30" s="36">
        <v>181</v>
      </c>
      <c r="U30" s="36">
        <v>828</v>
      </c>
      <c r="V30" s="36">
        <v>1009</v>
      </c>
      <c r="W30" s="39">
        <f t="shared" si="0"/>
        <v>67.286245353159842</v>
      </c>
      <c r="X30" s="39">
        <f t="shared" si="1"/>
        <v>76.808905380333954</v>
      </c>
      <c r="Y30" s="39">
        <f t="shared" si="2"/>
        <v>74.907201187824796</v>
      </c>
      <c r="Z30" s="36">
        <v>88</v>
      </c>
      <c r="AA30" s="36">
        <v>250</v>
      </c>
      <c r="AB30" s="37">
        <v>338</v>
      </c>
    </row>
    <row r="31" spans="1:28" s="5" customFormat="1" ht="13.5" customHeight="1" x14ac:dyDescent="0.25">
      <c r="A31" s="6">
        <v>25</v>
      </c>
      <c r="B31" s="9" t="s">
        <v>25</v>
      </c>
      <c r="C31" s="9">
        <v>74</v>
      </c>
      <c r="D31" s="9">
        <v>238</v>
      </c>
      <c r="E31" s="9">
        <v>312</v>
      </c>
      <c r="F31" s="9">
        <v>549</v>
      </c>
      <c r="G31" s="9">
        <v>1616</v>
      </c>
      <c r="H31" s="9">
        <v>2165</v>
      </c>
      <c r="I31" s="9">
        <v>623</v>
      </c>
      <c r="J31" s="9">
        <v>1854</v>
      </c>
      <c r="K31" s="9">
        <v>2477</v>
      </c>
      <c r="L31" s="9">
        <v>519</v>
      </c>
      <c r="M31" s="9">
        <v>1495</v>
      </c>
      <c r="N31" s="10">
        <v>2014</v>
      </c>
      <c r="O31" s="6">
        <v>25</v>
      </c>
      <c r="P31" s="9" t="s">
        <v>25</v>
      </c>
      <c r="Q31" s="9">
        <v>2</v>
      </c>
      <c r="R31" s="9">
        <v>2</v>
      </c>
      <c r="S31" s="9">
        <v>4</v>
      </c>
      <c r="T31" s="9">
        <v>521</v>
      </c>
      <c r="U31" s="9">
        <v>1497</v>
      </c>
      <c r="V31" s="9">
        <v>2018</v>
      </c>
      <c r="W31" s="11">
        <f t="shared" si="0"/>
        <v>83.627608346709465</v>
      </c>
      <c r="X31" s="11">
        <f t="shared" si="1"/>
        <v>80.744336569579289</v>
      </c>
      <c r="Y31" s="11">
        <f t="shared" si="2"/>
        <v>81.469519580137259</v>
      </c>
      <c r="Z31" s="9">
        <v>102</v>
      </c>
      <c r="AA31" s="9">
        <v>357</v>
      </c>
      <c r="AB31" s="10">
        <v>459</v>
      </c>
    </row>
    <row r="32" spans="1:28" s="5" customFormat="1" ht="13.5" customHeight="1" x14ac:dyDescent="0.25">
      <c r="A32" s="34">
        <v>26</v>
      </c>
      <c r="B32" s="38" t="s">
        <v>26</v>
      </c>
      <c r="C32" s="36">
        <v>18</v>
      </c>
      <c r="D32" s="36">
        <v>45</v>
      </c>
      <c r="E32" s="36">
        <v>63</v>
      </c>
      <c r="F32" s="36">
        <v>21</v>
      </c>
      <c r="G32" s="36">
        <v>151</v>
      </c>
      <c r="H32" s="36">
        <v>172</v>
      </c>
      <c r="I32" s="36">
        <v>39</v>
      </c>
      <c r="J32" s="36">
        <v>196</v>
      </c>
      <c r="K32" s="36">
        <v>235</v>
      </c>
      <c r="L32" s="36">
        <v>27</v>
      </c>
      <c r="M32" s="36">
        <v>150</v>
      </c>
      <c r="N32" s="37">
        <v>177</v>
      </c>
      <c r="O32" s="34">
        <v>26</v>
      </c>
      <c r="P32" s="38" t="s">
        <v>26</v>
      </c>
      <c r="Q32" s="36">
        <v>1</v>
      </c>
      <c r="R32" s="36">
        <v>0</v>
      </c>
      <c r="S32" s="36">
        <v>1</v>
      </c>
      <c r="T32" s="36">
        <v>28</v>
      </c>
      <c r="U32" s="36">
        <v>150</v>
      </c>
      <c r="V32" s="36">
        <v>178</v>
      </c>
      <c r="W32" s="39">
        <f t="shared" si="0"/>
        <v>71.794871794871796</v>
      </c>
      <c r="X32" s="39">
        <f t="shared" si="1"/>
        <v>76.530612244897952</v>
      </c>
      <c r="Y32" s="39">
        <f t="shared" si="2"/>
        <v>75.744680851063833</v>
      </c>
      <c r="Z32" s="36">
        <v>11</v>
      </c>
      <c r="AA32" s="36">
        <v>46</v>
      </c>
      <c r="AB32" s="37">
        <v>57</v>
      </c>
    </row>
    <row r="33" spans="1:28" s="5" customFormat="1" ht="13.5" customHeight="1" x14ac:dyDescent="0.25">
      <c r="A33" s="6">
        <v>27</v>
      </c>
      <c r="B33" s="9" t="s">
        <v>27</v>
      </c>
      <c r="C33" s="9">
        <v>2794</v>
      </c>
      <c r="D33" s="9">
        <v>11702</v>
      </c>
      <c r="E33" s="9">
        <v>14496</v>
      </c>
      <c r="F33" s="9">
        <v>2235</v>
      </c>
      <c r="G33" s="9">
        <v>14721</v>
      </c>
      <c r="H33" s="9">
        <v>16956</v>
      </c>
      <c r="I33" s="9">
        <v>5029</v>
      </c>
      <c r="J33" s="9">
        <v>26423</v>
      </c>
      <c r="K33" s="9">
        <v>31452</v>
      </c>
      <c r="L33" s="9">
        <v>2428</v>
      </c>
      <c r="M33" s="9">
        <v>13363</v>
      </c>
      <c r="N33" s="10">
        <v>15791</v>
      </c>
      <c r="O33" s="6">
        <v>27</v>
      </c>
      <c r="P33" s="9" t="s">
        <v>27</v>
      </c>
      <c r="Q33" s="9">
        <v>20</v>
      </c>
      <c r="R33" s="9">
        <v>10</v>
      </c>
      <c r="S33" s="9">
        <v>30</v>
      </c>
      <c r="T33" s="9">
        <v>2448</v>
      </c>
      <c r="U33" s="9">
        <v>13373</v>
      </c>
      <c r="V33" s="9">
        <v>15821</v>
      </c>
      <c r="W33" s="11">
        <f t="shared" si="0"/>
        <v>48.677669516802546</v>
      </c>
      <c r="X33" s="11">
        <f t="shared" si="1"/>
        <v>50.611209930742149</v>
      </c>
      <c r="Y33" s="11">
        <f t="shared" si="2"/>
        <v>50.302047564542796</v>
      </c>
      <c r="Z33" s="9">
        <v>2581</v>
      </c>
      <c r="AA33" s="9">
        <v>13050</v>
      </c>
      <c r="AB33" s="10">
        <v>15631</v>
      </c>
    </row>
    <row r="34" spans="1:28" s="5" customFormat="1" ht="13.5" customHeight="1" x14ac:dyDescent="0.25">
      <c r="A34" s="34">
        <v>28</v>
      </c>
      <c r="B34" s="38" t="s">
        <v>28</v>
      </c>
      <c r="C34" s="36">
        <v>1294</v>
      </c>
      <c r="D34" s="36">
        <v>1430</v>
      </c>
      <c r="E34" s="36">
        <v>2724</v>
      </c>
      <c r="F34" s="36">
        <v>420</v>
      </c>
      <c r="G34" s="36">
        <v>600</v>
      </c>
      <c r="H34" s="36">
        <v>1020</v>
      </c>
      <c r="I34" s="36">
        <v>1714</v>
      </c>
      <c r="J34" s="36">
        <v>2030</v>
      </c>
      <c r="K34" s="36">
        <v>3744</v>
      </c>
      <c r="L34" s="36">
        <v>463</v>
      </c>
      <c r="M34" s="36">
        <v>609</v>
      </c>
      <c r="N34" s="37">
        <v>1072</v>
      </c>
      <c r="O34" s="34">
        <v>28</v>
      </c>
      <c r="P34" s="38" t="s">
        <v>28</v>
      </c>
      <c r="Q34" s="36">
        <v>35</v>
      </c>
      <c r="R34" s="36">
        <v>10</v>
      </c>
      <c r="S34" s="36">
        <v>45</v>
      </c>
      <c r="T34" s="36">
        <v>498</v>
      </c>
      <c r="U34" s="36">
        <v>619</v>
      </c>
      <c r="V34" s="36">
        <v>1117</v>
      </c>
      <c r="W34" s="39">
        <f t="shared" si="0"/>
        <v>29.054842473745623</v>
      </c>
      <c r="X34" s="39">
        <f t="shared" si="1"/>
        <v>30.492610837438423</v>
      </c>
      <c r="Y34" s="39">
        <f t="shared" si="2"/>
        <v>29.83440170940171</v>
      </c>
      <c r="Z34" s="36">
        <v>1216</v>
      </c>
      <c r="AA34" s="36">
        <v>1411</v>
      </c>
      <c r="AB34" s="37">
        <v>2627</v>
      </c>
    </row>
    <row r="35" spans="1:28" s="5" customFormat="1" ht="13.5" customHeight="1" x14ac:dyDescent="0.25">
      <c r="A35" s="6">
        <v>29</v>
      </c>
      <c r="B35" s="9" t="s">
        <v>29</v>
      </c>
      <c r="C35" s="9">
        <v>1259</v>
      </c>
      <c r="D35" s="9">
        <v>2898</v>
      </c>
      <c r="E35" s="9">
        <v>4157</v>
      </c>
      <c r="F35" s="9">
        <v>906</v>
      </c>
      <c r="G35" s="9">
        <v>4397</v>
      </c>
      <c r="H35" s="9">
        <v>5303</v>
      </c>
      <c r="I35" s="9">
        <v>2165</v>
      </c>
      <c r="J35" s="9">
        <v>7295</v>
      </c>
      <c r="K35" s="9">
        <v>9460</v>
      </c>
      <c r="L35" s="9">
        <v>1270</v>
      </c>
      <c r="M35" s="9">
        <v>4746</v>
      </c>
      <c r="N35" s="10">
        <v>6016</v>
      </c>
      <c r="O35" s="6">
        <v>29</v>
      </c>
      <c r="P35" s="9" t="s">
        <v>29</v>
      </c>
      <c r="Q35" s="9">
        <v>1</v>
      </c>
      <c r="R35" s="9">
        <v>0</v>
      </c>
      <c r="S35" s="9">
        <v>1</v>
      </c>
      <c r="T35" s="9">
        <v>1271</v>
      </c>
      <c r="U35" s="9">
        <v>4746</v>
      </c>
      <c r="V35" s="9">
        <v>6017</v>
      </c>
      <c r="W35" s="11">
        <f t="shared" si="0"/>
        <v>58.706697459584298</v>
      </c>
      <c r="X35" s="11">
        <f t="shared" si="1"/>
        <v>65.058259081562724</v>
      </c>
      <c r="Y35" s="11">
        <f t="shared" si="2"/>
        <v>63.604651162790695</v>
      </c>
      <c r="Z35" s="9">
        <v>894</v>
      </c>
      <c r="AA35" s="9">
        <v>2549</v>
      </c>
      <c r="AB35" s="10">
        <v>3443</v>
      </c>
    </row>
    <row r="36" spans="1:28" s="5" customFormat="1" ht="13.5" customHeight="1" x14ac:dyDescent="0.25">
      <c r="A36" s="24"/>
      <c r="B36" s="25" t="s">
        <v>30</v>
      </c>
      <c r="C36" s="25">
        <v>27827</v>
      </c>
      <c r="D36" s="25">
        <v>46819</v>
      </c>
      <c r="E36" s="25">
        <v>74646</v>
      </c>
      <c r="F36" s="25">
        <v>20804</v>
      </c>
      <c r="G36" s="25">
        <v>80856</v>
      </c>
      <c r="H36" s="25">
        <v>101660</v>
      </c>
      <c r="I36" s="25">
        <v>48631</v>
      </c>
      <c r="J36" s="25">
        <v>127675</v>
      </c>
      <c r="K36" s="25">
        <v>176306</v>
      </c>
      <c r="L36" s="25">
        <v>20458</v>
      </c>
      <c r="M36" s="25">
        <v>69672</v>
      </c>
      <c r="N36" s="26">
        <v>90130</v>
      </c>
      <c r="O36" s="24"/>
      <c r="P36" s="25" t="s">
        <v>30</v>
      </c>
      <c r="Q36" s="25">
        <v>313</v>
      </c>
      <c r="R36" s="25">
        <v>398</v>
      </c>
      <c r="S36" s="25">
        <v>711</v>
      </c>
      <c r="T36" s="25">
        <v>20771</v>
      </c>
      <c r="U36" s="25">
        <v>70070</v>
      </c>
      <c r="V36" s="25">
        <v>90841</v>
      </c>
      <c r="W36" s="27">
        <f t="shared" si="0"/>
        <v>42.711439205445082</v>
      </c>
      <c r="X36" s="27">
        <f t="shared" si="1"/>
        <v>54.881535147836303</v>
      </c>
      <c r="Y36" s="27">
        <f t="shared" si="2"/>
        <v>51.524621964085171</v>
      </c>
      <c r="Z36" s="25">
        <v>27860</v>
      </c>
      <c r="AA36" s="25">
        <v>57605</v>
      </c>
      <c r="AB36" s="26">
        <v>85465</v>
      </c>
    </row>
    <row r="37" spans="1:28" s="5" customFormat="1" ht="13.5" customHeight="1" x14ac:dyDescent="0.25">
      <c r="A37" s="56" t="s">
        <v>48</v>
      </c>
      <c r="B37" s="57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56" t="s">
        <v>48</v>
      </c>
      <c r="P37" s="57"/>
      <c r="Q37" s="41"/>
      <c r="R37" s="41"/>
      <c r="S37" s="41"/>
      <c r="T37" s="41"/>
      <c r="U37" s="41"/>
      <c r="V37" s="41"/>
      <c r="W37" s="43"/>
      <c r="X37" s="43"/>
      <c r="Y37" s="43"/>
      <c r="Z37" s="41"/>
      <c r="AA37" s="41"/>
      <c r="AB37" s="42"/>
    </row>
    <row r="38" spans="1:28" s="5" customFormat="1" ht="13.5" customHeight="1" x14ac:dyDescent="0.25">
      <c r="A38" s="6">
        <v>30</v>
      </c>
      <c r="B38" s="9" t="s">
        <v>31</v>
      </c>
      <c r="C38" s="9">
        <v>2</v>
      </c>
      <c r="D38" s="9">
        <v>6</v>
      </c>
      <c r="E38" s="9">
        <v>8</v>
      </c>
      <c r="F38" s="9">
        <v>8</v>
      </c>
      <c r="G38" s="9">
        <v>28</v>
      </c>
      <c r="H38" s="9">
        <v>36</v>
      </c>
      <c r="I38" s="9">
        <v>10</v>
      </c>
      <c r="J38" s="9">
        <v>34</v>
      </c>
      <c r="K38" s="9">
        <v>44</v>
      </c>
      <c r="L38" s="9">
        <v>6</v>
      </c>
      <c r="M38" s="9">
        <v>26</v>
      </c>
      <c r="N38" s="10">
        <v>32</v>
      </c>
      <c r="O38" s="6">
        <v>30</v>
      </c>
      <c r="P38" s="9" t="s">
        <v>31</v>
      </c>
      <c r="Q38" s="9">
        <v>1</v>
      </c>
      <c r="R38" s="9">
        <v>0</v>
      </c>
      <c r="S38" s="9">
        <v>1</v>
      </c>
      <c r="T38" s="9">
        <v>7</v>
      </c>
      <c r="U38" s="9">
        <v>26</v>
      </c>
      <c r="V38" s="9">
        <v>33</v>
      </c>
      <c r="W38" s="11">
        <f t="shared" ref="W38:Y42" si="3">T38/I38*100</f>
        <v>70</v>
      </c>
      <c r="X38" s="11">
        <f t="shared" si="3"/>
        <v>76.470588235294116</v>
      </c>
      <c r="Y38" s="11">
        <f t="shared" si="3"/>
        <v>75</v>
      </c>
      <c r="Z38" s="9">
        <v>3</v>
      </c>
      <c r="AA38" s="9">
        <v>8</v>
      </c>
      <c r="AB38" s="10">
        <v>11</v>
      </c>
    </row>
    <row r="39" spans="1:28" s="5" customFormat="1" ht="13.5" customHeight="1" x14ac:dyDescent="0.25">
      <c r="A39" s="34">
        <v>31</v>
      </c>
      <c r="B39" s="38" t="s">
        <v>32</v>
      </c>
      <c r="C39" s="36">
        <v>52</v>
      </c>
      <c r="D39" s="36">
        <v>48</v>
      </c>
      <c r="E39" s="36">
        <v>100</v>
      </c>
      <c r="F39" s="36">
        <v>57</v>
      </c>
      <c r="G39" s="36">
        <v>140</v>
      </c>
      <c r="H39" s="36">
        <v>197</v>
      </c>
      <c r="I39" s="36">
        <v>109</v>
      </c>
      <c r="J39" s="36">
        <v>188</v>
      </c>
      <c r="K39" s="36">
        <v>297</v>
      </c>
      <c r="L39" s="36">
        <v>52</v>
      </c>
      <c r="M39" s="36">
        <v>118</v>
      </c>
      <c r="N39" s="37">
        <v>170</v>
      </c>
      <c r="O39" s="34">
        <v>31</v>
      </c>
      <c r="P39" s="38" t="s">
        <v>32</v>
      </c>
      <c r="Q39" s="36">
        <v>0</v>
      </c>
      <c r="R39" s="36">
        <v>0</v>
      </c>
      <c r="S39" s="36">
        <v>0</v>
      </c>
      <c r="T39" s="36">
        <v>52</v>
      </c>
      <c r="U39" s="36">
        <v>118</v>
      </c>
      <c r="V39" s="36">
        <v>170</v>
      </c>
      <c r="W39" s="39">
        <f t="shared" si="3"/>
        <v>47.706422018348626</v>
      </c>
      <c r="X39" s="39">
        <f t="shared" si="3"/>
        <v>62.765957446808507</v>
      </c>
      <c r="Y39" s="39">
        <f t="shared" si="3"/>
        <v>57.239057239057232</v>
      </c>
      <c r="Z39" s="36">
        <v>57</v>
      </c>
      <c r="AA39" s="36">
        <v>70</v>
      </c>
      <c r="AB39" s="37">
        <v>127</v>
      </c>
    </row>
    <row r="40" spans="1:28" s="5" customFormat="1" ht="13.5" customHeight="1" x14ac:dyDescent="0.25">
      <c r="A40" s="6">
        <v>32</v>
      </c>
      <c r="B40" s="9" t="s">
        <v>33</v>
      </c>
      <c r="C40" s="9">
        <v>1</v>
      </c>
      <c r="D40" s="9">
        <v>0</v>
      </c>
      <c r="E40" s="9">
        <v>1</v>
      </c>
      <c r="F40" s="9">
        <v>0</v>
      </c>
      <c r="G40" s="9">
        <v>9</v>
      </c>
      <c r="H40" s="9">
        <v>9</v>
      </c>
      <c r="I40" s="9">
        <v>1</v>
      </c>
      <c r="J40" s="9">
        <v>9</v>
      </c>
      <c r="K40" s="9">
        <v>10</v>
      </c>
      <c r="L40" s="9">
        <v>0</v>
      </c>
      <c r="M40" s="9">
        <v>9</v>
      </c>
      <c r="N40" s="10">
        <v>9</v>
      </c>
      <c r="O40" s="6">
        <v>32</v>
      </c>
      <c r="P40" s="9" t="s">
        <v>33</v>
      </c>
      <c r="Q40" s="9">
        <v>0</v>
      </c>
      <c r="R40" s="9">
        <v>0</v>
      </c>
      <c r="S40" s="9">
        <v>0</v>
      </c>
      <c r="T40" s="9">
        <v>0</v>
      </c>
      <c r="U40" s="9">
        <v>9</v>
      </c>
      <c r="V40" s="9">
        <v>9</v>
      </c>
      <c r="W40" s="11">
        <f t="shared" si="3"/>
        <v>0</v>
      </c>
      <c r="X40" s="11">
        <f t="shared" si="3"/>
        <v>100</v>
      </c>
      <c r="Y40" s="11">
        <f t="shared" si="3"/>
        <v>90</v>
      </c>
      <c r="Z40" s="9">
        <v>1</v>
      </c>
      <c r="AA40" s="9">
        <v>0</v>
      </c>
      <c r="AB40" s="10">
        <v>1</v>
      </c>
    </row>
    <row r="41" spans="1:28" s="5" customFormat="1" ht="13.5" customHeight="1" x14ac:dyDescent="0.25">
      <c r="A41" s="34">
        <v>33</v>
      </c>
      <c r="B41" s="38" t="s">
        <v>34</v>
      </c>
      <c r="C41" s="36">
        <v>1</v>
      </c>
      <c r="D41" s="36">
        <v>6</v>
      </c>
      <c r="E41" s="36">
        <v>7</v>
      </c>
      <c r="F41" s="36">
        <v>8</v>
      </c>
      <c r="G41" s="36">
        <v>18</v>
      </c>
      <c r="H41" s="36">
        <v>26</v>
      </c>
      <c r="I41" s="36">
        <v>9</v>
      </c>
      <c r="J41" s="36">
        <v>24</v>
      </c>
      <c r="K41" s="36">
        <v>33</v>
      </c>
      <c r="L41" s="36">
        <v>7</v>
      </c>
      <c r="M41" s="36">
        <v>14</v>
      </c>
      <c r="N41" s="37">
        <v>21</v>
      </c>
      <c r="O41" s="34">
        <v>33</v>
      </c>
      <c r="P41" s="38" t="s">
        <v>34</v>
      </c>
      <c r="Q41" s="36">
        <v>0</v>
      </c>
      <c r="R41" s="36">
        <v>0</v>
      </c>
      <c r="S41" s="36">
        <v>0</v>
      </c>
      <c r="T41" s="36">
        <v>7</v>
      </c>
      <c r="U41" s="36">
        <v>14</v>
      </c>
      <c r="V41" s="36">
        <v>21</v>
      </c>
      <c r="W41" s="39">
        <f t="shared" si="3"/>
        <v>77.777777777777786</v>
      </c>
      <c r="X41" s="39">
        <f t="shared" si="3"/>
        <v>58.333333333333336</v>
      </c>
      <c r="Y41" s="39">
        <f t="shared" si="3"/>
        <v>63.636363636363633</v>
      </c>
      <c r="Z41" s="36">
        <v>2</v>
      </c>
      <c r="AA41" s="36">
        <v>10</v>
      </c>
      <c r="AB41" s="37">
        <v>12</v>
      </c>
    </row>
    <row r="42" spans="1:28" s="5" customFormat="1" ht="13.5" customHeight="1" x14ac:dyDescent="0.25">
      <c r="A42" s="6">
        <v>34</v>
      </c>
      <c r="B42" s="9" t="s">
        <v>35</v>
      </c>
      <c r="C42" s="9">
        <v>3256</v>
      </c>
      <c r="D42" s="9">
        <v>5492</v>
      </c>
      <c r="E42" s="9">
        <v>8748</v>
      </c>
      <c r="F42" s="9">
        <v>2218</v>
      </c>
      <c r="G42" s="9">
        <v>3870</v>
      </c>
      <c r="H42" s="9">
        <v>6088</v>
      </c>
      <c r="I42" s="9">
        <v>5474</v>
      </c>
      <c r="J42" s="9">
        <v>9362</v>
      </c>
      <c r="K42" s="9">
        <v>14836</v>
      </c>
      <c r="L42" s="9">
        <v>1937</v>
      </c>
      <c r="M42" s="9">
        <v>3252</v>
      </c>
      <c r="N42" s="10">
        <v>5189</v>
      </c>
      <c r="O42" s="6">
        <v>34</v>
      </c>
      <c r="P42" s="9" t="s">
        <v>35</v>
      </c>
      <c r="Q42" s="9">
        <v>20</v>
      </c>
      <c r="R42" s="9">
        <v>12</v>
      </c>
      <c r="S42" s="9">
        <v>32</v>
      </c>
      <c r="T42" s="9">
        <v>1957</v>
      </c>
      <c r="U42" s="9">
        <v>3264</v>
      </c>
      <c r="V42" s="9">
        <v>5221</v>
      </c>
      <c r="W42" s="11">
        <f t="shared" si="3"/>
        <v>35.750822067957614</v>
      </c>
      <c r="X42" s="11">
        <f t="shared" si="3"/>
        <v>34.864345225379196</v>
      </c>
      <c r="Y42" s="11">
        <f t="shared" si="3"/>
        <v>35.191426260447564</v>
      </c>
      <c r="Z42" s="9">
        <v>3517</v>
      </c>
      <c r="AA42" s="9">
        <v>6098</v>
      </c>
      <c r="AB42" s="10">
        <v>9615</v>
      </c>
    </row>
    <row r="43" spans="1:28" s="5" customFormat="1" ht="13.5" customHeight="1" x14ac:dyDescent="0.25">
      <c r="A43" s="34">
        <v>35</v>
      </c>
      <c r="B43" s="38" t="s">
        <v>36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7">
        <v>0</v>
      </c>
      <c r="O43" s="34">
        <v>35</v>
      </c>
      <c r="P43" s="38" t="s">
        <v>36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9" t="s">
        <v>53</v>
      </c>
      <c r="X43" s="39" t="s">
        <v>53</v>
      </c>
      <c r="Y43" s="39" t="s">
        <v>53</v>
      </c>
      <c r="Z43" s="36">
        <v>0</v>
      </c>
      <c r="AA43" s="36">
        <v>0</v>
      </c>
      <c r="AB43" s="37">
        <v>0</v>
      </c>
    </row>
    <row r="44" spans="1:28" s="5" customFormat="1" ht="13.5" customHeight="1" x14ac:dyDescent="0.25">
      <c r="A44" s="7">
        <v>36</v>
      </c>
      <c r="B44" s="12" t="s">
        <v>37</v>
      </c>
      <c r="C44" s="13">
        <v>35</v>
      </c>
      <c r="D44" s="13">
        <v>38</v>
      </c>
      <c r="E44" s="13">
        <v>73</v>
      </c>
      <c r="F44" s="13">
        <v>9</v>
      </c>
      <c r="G44" s="13">
        <v>0</v>
      </c>
      <c r="H44" s="13">
        <v>9</v>
      </c>
      <c r="I44" s="13">
        <v>44</v>
      </c>
      <c r="J44" s="13">
        <v>38</v>
      </c>
      <c r="K44" s="13">
        <v>82</v>
      </c>
      <c r="L44" s="13">
        <v>0</v>
      </c>
      <c r="M44" s="13">
        <v>0</v>
      </c>
      <c r="N44" s="14">
        <v>0</v>
      </c>
      <c r="O44" s="7">
        <v>36</v>
      </c>
      <c r="P44" s="12" t="s">
        <v>37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5">
        <f t="shared" ref="W44:Y46" si="4">T44/I44*100</f>
        <v>0</v>
      </c>
      <c r="X44" s="15">
        <f t="shared" si="4"/>
        <v>0</v>
      </c>
      <c r="Y44" s="15">
        <f t="shared" si="4"/>
        <v>0</v>
      </c>
      <c r="Z44" s="13">
        <v>44</v>
      </c>
      <c r="AA44" s="13">
        <v>38</v>
      </c>
      <c r="AB44" s="14">
        <v>82</v>
      </c>
    </row>
    <row r="45" spans="1:28" s="5" customFormat="1" ht="13.5" customHeight="1" x14ac:dyDescent="0.25">
      <c r="A45" s="24"/>
      <c r="B45" s="25" t="s">
        <v>38</v>
      </c>
      <c r="C45" s="25">
        <v>3347</v>
      </c>
      <c r="D45" s="25">
        <v>5590</v>
      </c>
      <c r="E45" s="25">
        <v>8937</v>
      </c>
      <c r="F45" s="25">
        <v>2300</v>
      </c>
      <c r="G45" s="25">
        <v>4065</v>
      </c>
      <c r="H45" s="25">
        <v>6365</v>
      </c>
      <c r="I45" s="25">
        <v>5647</v>
      </c>
      <c r="J45" s="25">
        <v>9655</v>
      </c>
      <c r="K45" s="25">
        <v>15302</v>
      </c>
      <c r="L45" s="25">
        <v>2002</v>
      </c>
      <c r="M45" s="25">
        <v>3419</v>
      </c>
      <c r="N45" s="26">
        <v>5421</v>
      </c>
      <c r="O45" s="24"/>
      <c r="P45" s="25" t="s">
        <v>38</v>
      </c>
      <c r="Q45" s="25">
        <v>21</v>
      </c>
      <c r="R45" s="25">
        <v>12</v>
      </c>
      <c r="S45" s="25">
        <v>33</v>
      </c>
      <c r="T45" s="25">
        <v>2023</v>
      </c>
      <c r="U45" s="25">
        <v>3431</v>
      </c>
      <c r="V45" s="25">
        <v>5454</v>
      </c>
      <c r="W45" s="27">
        <f t="shared" si="4"/>
        <v>35.824331503453159</v>
      </c>
      <c r="X45" s="27">
        <f t="shared" si="4"/>
        <v>35.535991714137758</v>
      </c>
      <c r="Y45" s="27">
        <f t="shared" si="4"/>
        <v>35.642399686315514</v>
      </c>
      <c r="Z45" s="25">
        <v>3624</v>
      </c>
      <c r="AA45" s="25">
        <v>6224</v>
      </c>
      <c r="AB45" s="26">
        <v>9848</v>
      </c>
    </row>
    <row r="46" spans="1:28" s="5" customFormat="1" ht="13.5" customHeight="1" x14ac:dyDescent="0.25">
      <c r="A46" s="28"/>
      <c r="B46" s="29" t="s">
        <v>39</v>
      </c>
      <c r="C46" s="29">
        <v>31174</v>
      </c>
      <c r="D46" s="29">
        <v>52409</v>
      </c>
      <c r="E46" s="29">
        <v>83583</v>
      </c>
      <c r="F46" s="29">
        <v>23104</v>
      </c>
      <c r="G46" s="29">
        <v>84921</v>
      </c>
      <c r="H46" s="29">
        <v>108025</v>
      </c>
      <c r="I46" s="29">
        <v>54278</v>
      </c>
      <c r="J46" s="29">
        <v>137330</v>
      </c>
      <c r="K46" s="29">
        <v>191608</v>
      </c>
      <c r="L46" s="29">
        <v>22460</v>
      </c>
      <c r="M46" s="29">
        <v>73091</v>
      </c>
      <c r="N46" s="30">
        <v>95551</v>
      </c>
      <c r="O46" s="28"/>
      <c r="P46" s="29" t="s">
        <v>39</v>
      </c>
      <c r="Q46" s="29">
        <v>334</v>
      </c>
      <c r="R46" s="29">
        <v>410</v>
      </c>
      <c r="S46" s="29">
        <v>744</v>
      </c>
      <c r="T46" s="29">
        <v>22794</v>
      </c>
      <c r="U46" s="29">
        <v>73501</v>
      </c>
      <c r="V46" s="29">
        <v>96295</v>
      </c>
      <c r="W46" s="31">
        <f t="shared" si="4"/>
        <v>41.994915066877923</v>
      </c>
      <c r="X46" s="31">
        <f t="shared" si="4"/>
        <v>53.521444695259589</v>
      </c>
      <c r="Y46" s="31">
        <f t="shared" si="4"/>
        <v>50.256252348544947</v>
      </c>
      <c r="Z46" s="29">
        <v>31484</v>
      </c>
      <c r="AA46" s="29">
        <v>63829</v>
      </c>
      <c r="AB46" s="30">
        <v>95313</v>
      </c>
    </row>
    <row r="47" spans="1:28" s="4" customFormat="1" ht="12" customHeight="1" x14ac:dyDescent="0.2">
      <c r="A47" s="44" t="s">
        <v>44</v>
      </c>
      <c r="I47" s="45"/>
      <c r="N47" s="46" t="s">
        <v>49</v>
      </c>
      <c r="O47" s="47" t="s">
        <v>62</v>
      </c>
      <c r="W47" s="11"/>
      <c r="X47" s="11"/>
      <c r="Y47" s="11"/>
      <c r="AB47" s="46" t="s">
        <v>50</v>
      </c>
    </row>
    <row r="48" spans="1:28" s="4" customFormat="1" ht="12" customHeight="1" x14ac:dyDescent="0.2">
      <c r="A48" s="44" t="s">
        <v>63</v>
      </c>
      <c r="O48" s="47" t="s">
        <v>60</v>
      </c>
      <c r="W48" s="11"/>
      <c r="X48" s="11"/>
      <c r="Y48" s="11"/>
    </row>
    <row r="49" spans="1:25" s="4" customFormat="1" ht="12" customHeight="1" x14ac:dyDescent="0.2">
      <c r="A49" s="48" t="s">
        <v>64</v>
      </c>
      <c r="O49" s="47" t="s">
        <v>61</v>
      </c>
      <c r="W49" s="11"/>
      <c r="Y49" s="11"/>
    </row>
    <row r="50" spans="1:25" s="4" customFormat="1" ht="12" customHeight="1" x14ac:dyDescent="0.2">
      <c r="A50" s="4" t="s">
        <v>52</v>
      </c>
      <c r="O50" s="49" t="s">
        <v>65</v>
      </c>
      <c r="W50" s="11"/>
      <c r="Y50" s="11"/>
    </row>
    <row r="51" spans="1:25" s="4" customFormat="1" ht="12" customHeight="1" x14ac:dyDescent="0.2">
      <c r="A51" s="50" t="s">
        <v>68</v>
      </c>
      <c r="O51" s="59" t="s">
        <v>52</v>
      </c>
    </row>
    <row r="52" spans="1:25" x14ac:dyDescent="0.25">
      <c r="O52" s="50" t="s">
        <v>68</v>
      </c>
    </row>
  </sheetData>
  <mergeCells count="18">
    <mergeCell ref="A6:B6"/>
    <mergeCell ref="O6:P6"/>
    <mergeCell ref="A37:B37"/>
    <mergeCell ref="O37:P37"/>
    <mergeCell ref="A1:N1"/>
    <mergeCell ref="A3:A4"/>
    <mergeCell ref="B3:B4"/>
    <mergeCell ref="C3:E3"/>
    <mergeCell ref="F3:H3"/>
    <mergeCell ref="L3:N3"/>
    <mergeCell ref="I3:K3"/>
    <mergeCell ref="A2:N2"/>
    <mergeCell ref="W3:Y3"/>
    <mergeCell ref="O1:AB1"/>
    <mergeCell ref="O2:AB2"/>
    <mergeCell ref="T3:V3"/>
    <mergeCell ref="Z3:AB3"/>
    <mergeCell ref="Q3:S3"/>
  </mergeCells>
  <printOptions horizontalCentered="1"/>
  <pageMargins left="0.5" right="0.5" top="0.4" bottom="0.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</vt:lpstr>
      <vt:lpstr>CIIReport!Print_Area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Administrator</cp:lastModifiedBy>
  <cp:lastPrinted>2020-09-11T07:33:02Z</cp:lastPrinted>
  <dcterms:created xsi:type="dcterms:W3CDTF">2017-10-06T05:31:22Z</dcterms:created>
  <dcterms:modified xsi:type="dcterms:W3CDTF">2020-09-11T07:33:04Z</dcterms:modified>
</cp:coreProperties>
</file>