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CIIReport" sheetId="1" r:id="rId1"/>
  </sheets>
  <definedNames>
    <definedName name="_xlnm.Print_Area" localSheetId="0">CIIReport!$A$1:$AH$20</definedName>
  </definedNames>
  <calcPr calcId="144525"/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C15" i="1"/>
</calcChain>
</file>

<file path=xl/sharedStrings.xml><?xml version="1.0" encoding="utf-8"?>
<sst xmlns="http://schemas.openxmlformats.org/spreadsheetml/2006/main" count="83" uniqueCount="43">
  <si>
    <t>Recovered Alive</t>
  </si>
  <si>
    <t>Recovered Dead</t>
  </si>
  <si>
    <t>Total Recovered</t>
  </si>
  <si>
    <t>T</t>
  </si>
  <si>
    <t xml:space="preserve">M </t>
  </si>
  <si>
    <t xml:space="preserve">F </t>
  </si>
  <si>
    <t>S. No</t>
  </si>
  <si>
    <t>Sex-Wise / Age Group-Wise (Child Victims)</t>
  </si>
  <si>
    <t>Total Child Victims</t>
  </si>
  <si>
    <t>Sex-Wise / Age Group-Wise (Adult Victims)</t>
  </si>
  <si>
    <t>Unrecovered Victims of Kidnapping &amp; Abduction from Previous Years</t>
  </si>
  <si>
    <t>Kidnapped &amp; Abducted during the year</t>
  </si>
  <si>
    <t>Total Kidnapped &amp; Abducted</t>
  </si>
  <si>
    <t>Percentage Recovery</t>
  </si>
  <si>
    <t>Unrecovered Kidnapped &amp; Abducted Persons</t>
  </si>
  <si>
    <t xml:space="preserve">Total Kidnapped &amp; Abducted </t>
  </si>
  <si>
    <t>Recovered Persons</t>
  </si>
  <si>
    <t>Total Adult Victims</t>
  </si>
  <si>
    <t>1. Kidnapped Persons</t>
  </si>
  <si>
    <t>Col.15=Col.3+Col.6+Col.9+Col.12</t>
  </si>
  <si>
    <t>Col.16=Col.4+Col.7+Col.10.Col.13</t>
  </si>
  <si>
    <t>Col.27=Col.18+Col.21+Col.24</t>
  </si>
  <si>
    <t>Col.28=Col.19+Col.22+Col.25</t>
  </si>
  <si>
    <t>Col.17=Col.5+Col.8+Col.11+Col.14</t>
  </si>
  <si>
    <t>Col.29=Col.20+Col.23+Col.26</t>
  </si>
  <si>
    <t>Note: Total Recovered includes Recovery of Kidnapped persons from Current &amp; Previous years also.</t>
  </si>
  <si>
    <t xml:space="preserve"> Total Victims
(Child + Adult)</t>
  </si>
  <si>
    <t xml:space="preserve">Recovery </t>
  </si>
  <si>
    <t xml:space="preserve">Below 6 Years </t>
  </si>
  <si>
    <t xml:space="preserve">6 Years to 12 Years </t>
  </si>
  <si>
    <t xml:space="preserve">12 Years to 16 Years </t>
  </si>
  <si>
    <t xml:space="preserve">16 Years to 18 Years </t>
  </si>
  <si>
    <t xml:space="preserve">18 Years to 30 Years </t>
  </si>
  <si>
    <t xml:space="preserve">30 Years to 60 Years </t>
  </si>
  <si>
    <t xml:space="preserve">60 Years &amp; Above </t>
  </si>
  <si>
    <t>TABLE 2D.5(i)</t>
  </si>
  <si>
    <t>TABLE 2D.5(ii)</t>
  </si>
  <si>
    <t>TABLE 2D.5 (i) - Page 1 of 1</t>
  </si>
  <si>
    <t>Col.30=Col.15+Col.27                         Col.31=Col.16+Col.28                                                       Col.32=Col.17+Col.29</t>
  </si>
  <si>
    <t>● As per data provided by States/UTs</t>
  </si>
  <si>
    <t>Child Victims - Recovery of Kidnapped and Abducted Persons (Gender &amp; Age Group-wise) in Metropolitan Cities – 2019</t>
  </si>
  <si>
    <t>Adult Victims - Recovery of Kidnapped and Abducted Persons (Gender &amp; Age Group-wise) in Metropolitan Cities –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</si>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</sst>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5" fillId="0" borderId="0" xfId="0" applyFont="1" applyFill="1"/>
    <xf numFmtId="0" fontId="5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wrapText="1"/>
    </xf>
    <xf numFmtId="0" fontId="8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right" vertical="center"/>
    </xf>
    <xf numFmtId="0" fontId="8" fillId="3" borderId="3" xfId="0" applyFont="1" applyFill="1" applyBorder="1" applyAlignment="1">
      <alignment horizontal="right" vertical="center"/>
    </xf>
    <xf numFmtId="164" fontId="3" fillId="3" borderId="2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EBF2EB"/>
      <color rgb="FFCCFFCC"/>
      <color rgb="FFE6F0E6"/>
      <color rgb="FFC8E1BE"/>
      <color rgb="FFE6E6FA"/>
      <color rgb="FFA2D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zoomScaleNormal="100" workbookViewId="0">
      <selection activeCell="G7" sqref="G7"/>
    </sheetView>
  </sheetViews>
  <sheetFormatPr defaultRowHeight="15" x14ac:dyDescent="0.25"/>
  <cols>
    <col min="1" max="1" width="4.140625" style="1" customWidth="1"/>
    <col min="2" max="2" width="13.140625" style="1" customWidth="1"/>
    <col min="3" max="7" width="5.7109375" style="1" bestFit="1" customWidth="1"/>
    <col min="8" max="8" width="5.7109375" style="1" customWidth="1"/>
    <col min="9" max="11" width="6.5703125" style="1" bestFit="1" customWidth="1"/>
    <col min="12" max="12" width="6.28515625" style="1" customWidth="1"/>
    <col min="13" max="13" width="5.85546875" style="1" customWidth="1"/>
    <col min="14" max="14" width="6" style="1" customWidth="1"/>
    <col min="15" max="15" width="6.5703125" style="1" bestFit="1" customWidth="1"/>
    <col min="16" max="16" width="5.85546875" style="1" customWidth="1"/>
    <col min="17" max="17" width="6.5703125" style="1" customWidth="1"/>
    <col min="18" max="18" width="4" style="1" customWidth="1"/>
    <col min="19" max="19" width="11.85546875" style="1" customWidth="1"/>
    <col min="20" max="20" width="5.28515625" style="1" bestFit="1" customWidth="1"/>
    <col min="21" max="21" width="6.5703125" style="1" bestFit="1" customWidth="1"/>
    <col min="22" max="22" width="5.7109375" style="1" bestFit="1" customWidth="1"/>
    <col min="23" max="23" width="5.28515625" style="1" bestFit="1" customWidth="1"/>
    <col min="24" max="24" width="5" style="1" customWidth="1"/>
    <col min="25" max="25" width="6.5703125" style="1" bestFit="1" customWidth="1"/>
    <col min="26" max="28" width="4" style="1" bestFit="1" customWidth="1"/>
    <col min="29" max="29" width="5.28515625" style="1" bestFit="1" customWidth="1"/>
    <col min="30" max="30" width="6.140625" style="1" customWidth="1"/>
    <col min="31" max="31" width="6.28515625" style="1" customWidth="1"/>
    <col min="32" max="32" width="6" style="1" customWidth="1"/>
    <col min="33" max="33" width="5.7109375" style="1" customWidth="1"/>
    <col min="34" max="34" width="6.28515625" style="1" customWidth="1"/>
    <col min="35" max="16384" width="9.140625" style="1"/>
  </cols>
  <sheetData>
    <row r="1" spans="1:34" ht="15.75" x14ac:dyDescent="0.25">
      <c r="A1" s="56" t="s">
        <v>35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 t="s">
        <v>36</v>
      </c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</row>
    <row r="2" spans="1:34" s="4" customFormat="1" ht="30.75" customHeight="1" x14ac:dyDescent="0.25">
      <c r="A2" s="57" t="s">
        <v>40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 t="s">
        <v>41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</row>
    <row r="3" spans="1:34" ht="15" customHeight="1" x14ac:dyDescent="0.25">
      <c r="A3" s="55" t="s">
        <v>6</v>
      </c>
      <c r="B3" s="55" t="s">
        <v>27</v>
      </c>
      <c r="C3" s="58" t="s">
        <v>7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5" t="s">
        <v>8</v>
      </c>
      <c r="P3" s="55"/>
      <c r="Q3" s="55"/>
      <c r="R3" s="55" t="s">
        <v>6</v>
      </c>
      <c r="S3" s="55" t="s">
        <v>27</v>
      </c>
      <c r="T3" s="54" t="s">
        <v>9</v>
      </c>
      <c r="U3" s="54"/>
      <c r="V3" s="54"/>
      <c r="W3" s="54"/>
      <c r="X3" s="54"/>
      <c r="Y3" s="54"/>
      <c r="Z3" s="54"/>
      <c r="AA3" s="54"/>
      <c r="AB3" s="54"/>
      <c r="AC3" s="53" t="s">
        <v>17</v>
      </c>
      <c r="AD3" s="53"/>
      <c r="AE3" s="53"/>
      <c r="AF3" s="53" t="s">
        <v>26</v>
      </c>
      <c r="AG3" s="53"/>
      <c r="AH3" s="53"/>
    </row>
    <row r="4" spans="1:34" ht="23.25" customHeight="1" x14ac:dyDescent="0.25">
      <c r="A4" s="55"/>
      <c r="B4" s="55"/>
      <c r="C4" s="55" t="s">
        <v>28</v>
      </c>
      <c r="D4" s="55"/>
      <c r="E4" s="55"/>
      <c r="F4" s="55" t="s">
        <v>29</v>
      </c>
      <c r="G4" s="55"/>
      <c r="H4" s="55"/>
      <c r="I4" s="55" t="s">
        <v>30</v>
      </c>
      <c r="J4" s="55"/>
      <c r="K4" s="55"/>
      <c r="L4" s="55" t="s">
        <v>31</v>
      </c>
      <c r="M4" s="55"/>
      <c r="N4" s="55"/>
      <c r="O4" s="55"/>
      <c r="P4" s="55"/>
      <c r="Q4" s="55"/>
      <c r="R4" s="55"/>
      <c r="S4" s="55"/>
      <c r="T4" s="53" t="s">
        <v>32</v>
      </c>
      <c r="U4" s="53"/>
      <c r="V4" s="53"/>
      <c r="W4" s="53" t="s">
        <v>33</v>
      </c>
      <c r="X4" s="53"/>
      <c r="Y4" s="53"/>
      <c r="Z4" s="53" t="s">
        <v>34</v>
      </c>
      <c r="AA4" s="53"/>
      <c r="AB4" s="53"/>
      <c r="AC4" s="53"/>
      <c r="AD4" s="53"/>
      <c r="AE4" s="53"/>
      <c r="AF4" s="53"/>
      <c r="AG4" s="53"/>
      <c r="AH4" s="53"/>
    </row>
    <row r="5" spans="1:34" ht="12.75" customHeight="1" x14ac:dyDescent="0.25">
      <c r="A5" s="55"/>
      <c r="B5" s="55"/>
      <c r="C5" s="51" t="s">
        <v>4</v>
      </c>
      <c r="D5" s="51" t="s">
        <v>5</v>
      </c>
      <c r="E5" s="51" t="s">
        <v>3</v>
      </c>
      <c r="F5" s="51" t="s">
        <v>4</v>
      </c>
      <c r="G5" s="51" t="s">
        <v>5</v>
      </c>
      <c r="H5" s="51" t="s">
        <v>3</v>
      </c>
      <c r="I5" s="51" t="s">
        <v>4</v>
      </c>
      <c r="J5" s="51" t="s">
        <v>5</v>
      </c>
      <c r="K5" s="51" t="s">
        <v>3</v>
      </c>
      <c r="L5" s="51" t="s">
        <v>4</v>
      </c>
      <c r="M5" s="51" t="s">
        <v>5</v>
      </c>
      <c r="N5" s="51" t="s">
        <v>3</v>
      </c>
      <c r="O5" s="51" t="s">
        <v>4</v>
      </c>
      <c r="P5" s="51" t="s">
        <v>5</v>
      </c>
      <c r="Q5" s="51" t="s">
        <v>3</v>
      </c>
      <c r="R5" s="55"/>
      <c r="S5" s="55"/>
      <c r="T5" s="52" t="s">
        <v>4</v>
      </c>
      <c r="U5" s="52" t="s">
        <v>5</v>
      </c>
      <c r="V5" s="52" t="s">
        <v>3</v>
      </c>
      <c r="W5" s="52" t="s">
        <v>4</v>
      </c>
      <c r="X5" s="52" t="s">
        <v>5</v>
      </c>
      <c r="Y5" s="52" t="s">
        <v>3</v>
      </c>
      <c r="Z5" s="52" t="s">
        <v>4</v>
      </c>
      <c r="AA5" s="52" t="s">
        <v>5</v>
      </c>
      <c r="AB5" s="52" t="s">
        <v>3</v>
      </c>
      <c r="AC5" s="52" t="s">
        <v>4</v>
      </c>
      <c r="AD5" s="52" t="s">
        <v>5</v>
      </c>
      <c r="AE5" s="52" t="s">
        <v>3</v>
      </c>
      <c r="AF5" s="52" t="s">
        <v>4</v>
      </c>
      <c r="AG5" s="52" t="s">
        <v>5</v>
      </c>
      <c r="AH5" s="52" t="s">
        <v>3</v>
      </c>
    </row>
    <row r="6" spans="1:34" ht="12.75" customHeight="1" x14ac:dyDescent="0.25">
      <c r="A6" s="51">
        <v>1</v>
      </c>
      <c r="B6" s="51">
        <v>2</v>
      </c>
      <c r="C6" s="51">
        <v>3</v>
      </c>
      <c r="D6" s="51">
        <v>4</v>
      </c>
      <c r="E6" s="51">
        <v>5</v>
      </c>
      <c r="F6" s="51">
        <v>6</v>
      </c>
      <c r="G6" s="51">
        <v>7</v>
      </c>
      <c r="H6" s="51">
        <v>8</v>
      </c>
      <c r="I6" s="51">
        <v>9</v>
      </c>
      <c r="J6" s="51">
        <v>10</v>
      </c>
      <c r="K6" s="51">
        <v>11</v>
      </c>
      <c r="L6" s="51">
        <v>12</v>
      </c>
      <c r="M6" s="51">
        <v>13</v>
      </c>
      <c r="N6" s="51">
        <v>14</v>
      </c>
      <c r="O6" s="51">
        <v>15</v>
      </c>
      <c r="P6" s="51">
        <v>16</v>
      </c>
      <c r="Q6" s="51">
        <v>17</v>
      </c>
      <c r="R6" s="51">
        <v>1</v>
      </c>
      <c r="S6" s="51">
        <v>2</v>
      </c>
      <c r="T6" s="52">
        <v>18</v>
      </c>
      <c r="U6" s="52">
        <v>19</v>
      </c>
      <c r="V6" s="52">
        <v>20</v>
      </c>
      <c r="W6" s="52">
        <v>21</v>
      </c>
      <c r="X6" s="52">
        <v>22</v>
      </c>
      <c r="Y6" s="52">
        <v>23</v>
      </c>
      <c r="Z6" s="52">
        <v>24</v>
      </c>
      <c r="AA6" s="52">
        <v>25</v>
      </c>
      <c r="AB6" s="52">
        <v>26</v>
      </c>
      <c r="AC6" s="52">
        <v>27</v>
      </c>
      <c r="AD6" s="52">
        <v>28</v>
      </c>
      <c r="AE6" s="52">
        <v>29</v>
      </c>
      <c r="AF6" s="52">
        <v>30</v>
      </c>
      <c r="AG6" s="52">
        <v>31</v>
      </c>
      <c r="AH6" s="52">
        <v>32</v>
      </c>
    </row>
    <row r="7" spans="1:34" ht="45.95" customHeight="1" x14ac:dyDescent="0.25">
      <c r="A7" s="19" t="s">
        <v>18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1"/>
      <c r="Q7" s="23"/>
      <c r="R7" s="19" t="s">
        <v>18</v>
      </c>
      <c r="S7" s="24"/>
      <c r="T7" s="25"/>
      <c r="U7" s="25"/>
      <c r="V7" s="25"/>
      <c r="W7" s="25"/>
      <c r="X7" s="25"/>
      <c r="Y7" s="25"/>
      <c r="Z7" s="25"/>
      <c r="AA7" s="25"/>
      <c r="AB7" s="25"/>
      <c r="AC7" s="26"/>
      <c r="AD7" s="25"/>
      <c r="AE7" s="27"/>
      <c r="AF7" s="26"/>
      <c r="AG7" s="25"/>
      <c r="AH7" s="28"/>
    </row>
    <row r="8" spans="1:34" ht="75" customHeight="1" x14ac:dyDescent="0.25">
      <c r="A8" s="30">
        <v>1.1000000000000001</v>
      </c>
      <c r="B8" s="31" t="s">
        <v>10</v>
      </c>
      <c r="C8" s="32">
        <v>258</v>
      </c>
      <c r="D8" s="32">
        <v>209</v>
      </c>
      <c r="E8" s="32">
        <v>467</v>
      </c>
      <c r="F8" s="32">
        <v>967</v>
      </c>
      <c r="G8" s="32">
        <v>557</v>
      </c>
      <c r="H8" s="32">
        <v>1524</v>
      </c>
      <c r="I8" s="32">
        <v>1628</v>
      </c>
      <c r="J8" s="32">
        <v>2530</v>
      </c>
      <c r="K8" s="32">
        <v>4158</v>
      </c>
      <c r="L8" s="32">
        <v>1180</v>
      </c>
      <c r="M8" s="32">
        <v>3231</v>
      </c>
      <c r="N8" s="32">
        <v>4411</v>
      </c>
      <c r="O8" s="33">
        <v>4033</v>
      </c>
      <c r="P8" s="32">
        <v>6527</v>
      </c>
      <c r="Q8" s="34">
        <v>10560</v>
      </c>
      <c r="R8" s="30">
        <v>1.1000000000000001</v>
      </c>
      <c r="S8" s="31" t="s">
        <v>10</v>
      </c>
      <c r="T8" s="32">
        <v>651</v>
      </c>
      <c r="U8" s="32">
        <v>1916</v>
      </c>
      <c r="V8" s="32">
        <v>2567</v>
      </c>
      <c r="W8" s="32">
        <v>267</v>
      </c>
      <c r="X8" s="32">
        <v>757</v>
      </c>
      <c r="Y8" s="32">
        <v>1024</v>
      </c>
      <c r="Z8" s="32">
        <v>12</v>
      </c>
      <c r="AA8" s="32">
        <v>4</v>
      </c>
      <c r="AB8" s="32">
        <v>16</v>
      </c>
      <c r="AC8" s="33">
        <v>930</v>
      </c>
      <c r="AD8" s="32">
        <v>2677</v>
      </c>
      <c r="AE8" s="34">
        <v>3607</v>
      </c>
      <c r="AF8" s="33">
        <v>4963</v>
      </c>
      <c r="AG8" s="32">
        <v>9204</v>
      </c>
      <c r="AH8" s="34">
        <v>14167</v>
      </c>
    </row>
    <row r="9" spans="1:34" ht="56.25" customHeight="1" x14ac:dyDescent="0.25">
      <c r="A9" s="6">
        <v>1.2</v>
      </c>
      <c r="B9" s="7" t="s">
        <v>11</v>
      </c>
      <c r="C9" s="3">
        <v>168</v>
      </c>
      <c r="D9" s="3">
        <v>110</v>
      </c>
      <c r="E9" s="3">
        <v>278</v>
      </c>
      <c r="F9" s="3">
        <v>800</v>
      </c>
      <c r="G9" s="3">
        <v>511</v>
      </c>
      <c r="H9" s="3">
        <v>1311</v>
      </c>
      <c r="I9" s="3">
        <v>2278</v>
      </c>
      <c r="J9" s="3">
        <v>3810</v>
      </c>
      <c r="K9" s="3">
        <v>6088</v>
      </c>
      <c r="L9" s="3">
        <v>1231</v>
      </c>
      <c r="M9" s="3">
        <v>3826</v>
      </c>
      <c r="N9" s="3">
        <v>5057</v>
      </c>
      <c r="O9" s="14">
        <v>4477</v>
      </c>
      <c r="P9" s="3">
        <v>8257</v>
      </c>
      <c r="Q9" s="13">
        <v>12734</v>
      </c>
      <c r="R9" s="6">
        <v>1.2</v>
      </c>
      <c r="S9" s="7" t="s">
        <v>11</v>
      </c>
      <c r="T9" s="3">
        <v>479</v>
      </c>
      <c r="U9" s="3">
        <v>1134</v>
      </c>
      <c r="V9" s="3">
        <v>1613</v>
      </c>
      <c r="W9" s="3">
        <v>436</v>
      </c>
      <c r="X9" s="3">
        <v>471</v>
      </c>
      <c r="Y9" s="3">
        <v>907</v>
      </c>
      <c r="Z9" s="3">
        <v>14</v>
      </c>
      <c r="AA9" s="3">
        <v>11</v>
      </c>
      <c r="AB9" s="3">
        <v>25</v>
      </c>
      <c r="AC9" s="14">
        <v>929</v>
      </c>
      <c r="AD9" s="3">
        <v>1616</v>
      </c>
      <c r="AE9" s="13">
        <v>2545</v>
      </c>
      <c r="AF9" s="14">
        <v>5406</v>
      </c>
      <c r="AG9" s="3">
        <v>9873</v>
      </c>
      <c r="AH9" s="13">
        <v>15279</v>
      </c>
    </row>
    <row r="10" spans="1:34" ht="56.25" customHeight="1" x14ac:dyDescent="0.25">
      <c r="A10" s="35"/>
      <c r="B10" s="36" t="s">
        <v>15</v>
      </c>
      <c r="C10" s="37">
        <v>426</v>
      </c>
      <c r="D10" s="37">
        <v>319</v>
      </c>
      <c r="E10" s="37">
        <v>745</v>
      </c>
      <c r="F10" s="37">
        <v>1767</v>
      </c>
      <c r="G10" s="37">
        <v>1068</v>
      </c>
      <c r="H10" s="37">
        <v>2835</v>
      </c>
      <c r="I10" s="37">
        <v>3906</v>
      </c>
      <c r="J10" s="37">
        <v>6340</v>
      </c>
      <c r="K10" s="37">
        <v>10246</v>
      </c>
      <c r="L10" s="37">
        <v>2411</v>
      </c>
      <c r="M10" s="37">
        <v>7057</v>
      </c>
      <c r="N10" s="37">
        <v>9468</v>
      </c>
      <c r="O10" s="38">
        <v>8510</v>
      </c>
      <c r="P10" s="37">
        <v>14784</v>
      </c>
      <c r="Q10" s="39">
        <v>23294</v>
      </c>
      <c r="R10" s="35"/>
      <c r="S10" s="36" t="s">
        <v>12</v>
      </c>
      <c r="T10" s="37">
        <v>1130</v>
      </c>
      <c r="U10" s="37">
        <v>3050</v>
      </c>
      <c r="V10" s="37">
        <v>4180</v>
      </c>
      <c r="W10" s="37">
        <v>703</v>
      </c>
      <c r="X10" s="37">
        <v>1228</v>
      </c>
      <c r="Y10" s="37">
        <v>1931</v>
      </c>
      <c r="Z10" s="37">
        <v>26</v>
      </c>
      <c r="AA10" s="37">
        <v>15</v>
      </c>
      <c r="AB10" s="37">
        <v>41</v>
      </c>
      <c r="AC10" s="38">
        <v>1859</v>
      </c>
      <c r="AD10" s="37">
        <v>4293</v>
      </c>
      <c r="AE10" s="39">
        <v>6152</v>
      </c>
      <c r="AF10" s="38">
        <v>10369</v>
      </c>
      <c r="AG10" s="37">
        <v>19077</v>
      </c>
      <c r="AH10" s="39">
        <v>29446</v>
      </c>
    </row>
    <row r="11" spans="1:34" s="2" customFormat="1" ht="45.95" customHeight="1" x14ac:dyDescent="0.2">
      <c r="A11" s="8">
        <v>2</v>
      </c>
      <c r="B11" s="29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5"/>
      <c r="P11" s="5"/>
      <c r="Q11" s="10"/>
      <c r="R11" s="16">
        <v>2</v>
      </c>
      <c r="S11" s="5" t="s">
        <v>16</v>
      </c>
      <c r="T11" s="5"/>
      <c r="U11" s="5"/>
      <c r="V11" s="5"/>
      <c r="W11" s="5"/>
      <c r="X11" s="5"/>
      <c r="Y11" s="5"/>
      <c r="Z11" s="5"/>
      <c r="AA11" s="5"/>
      <c r="AB11" s="5"/>
      <c r="AC11" s="15"/>
      <c r="AD11" s="5"/>
      <c r="AE11" s="10"/>
      <c r="AF11" s="15"/>
      <c r="AG11" s="5"/>
      <c r="AH11" s="10"/>
    </row>
    <row r="12" spans="1:34" ht="66" customHeight="1" x14ac:dyDescent="0.25">
      <c r="A12" s="30">
        <v>2.1</v>
      </c>
      <c r="B12" s="31" t="s">
        <v>0</v>
      </c>
      <c r="C12" s="32">
        <v>172</v>
      </c>
      <c r="D12" s="32">
        <v>117</v>
      </c>
      <c r="E12" s="32">
        <v>289</v>
      </c>
      <c r="F12" s="32">
        <v>816</v>
      </c>
      <c r="G12" s="32">
        <v>471</v>
      </c>
      <c r="H12" s="32">
        <v>1287</v>
      </c>
      <c r="I12" s="32">
        <v>2239</v>
      </c>
      <c r="J12" s="32">
        <v>3555</v>
      </c>
      <c r="K12" s="32">
        <v>5794</v>
      </c>
      <c r="L12" s="32">
        <v>1130</v>
      </c>
      <c r="M12" s="32">
        <v>3667</v>
      </c>
      <c r="N12" s="32">
        <v>4797</v>
      </c>
      <c r="O12" s="33">
        <v>4357</v>
      </c>
      <c r="P12" s="32">
        <v>7810</v>
      </c>
      <c r="Q12" s="34">
        <v>12167</v>
      </c>
      <c r="R12" s="40">
        <v>2.1</v>
      </c>
      <c r="S12" s="31" t="s">
        <v>0</v>
      </c>
      <c r="T12" s="32">
        <v>606</v>
      </c>
      <c r="U12" s="32">
        <v>1481</v>
      </c>
      <c r="V12" s="32">
        <v>2087</v>
      </c>
      <c r="W12" s="32">
        <v>415</v>
      </c>
      <c r="X12" s="32">
        <v>510</v>
      </c>
      <c r="Y12" s="32">
        <v>925</v>
      </c>
      <c r="Z12" s="32">
        <v>17</v>
      </c>
      <c r="AA12" s="32">
        <v>4</v>
      </c>
      <c r="AB12" s="32">
        <v>21</v>
      </c>
      <c r="AC12" s="33">
        <v>1038</v>
      </c>
      <c r="AD12" s="32">
        <v>1995</v>
      </c>
      <c r="AE12" s="34">
        <v>3033</v>
      </c>
      <c r="AF12" s="33">
        <v>5395</v>
      </c>
      <c r="AG12" s="32">
        <v>9805</v>
      </c>
      <c r="AH12" s="34">
        <v>15200</v>
      </c>
    </row>
    <row r="13" spans="1:34" s="2" customFormat="1" ht="39.950000000000003" customHeight="1" x14ac:dyDescent="0.2">
      <c r="A13" s="6">
        <v>2.2000000000000002</v>
      </c>
      <c r="B13" s="7" t="s">
        <v>1</v>
      </c>
      <c r="C13" s="3">
        <v>1</v>
      </c>
      <c r="D13" s="3">
        <v>2</v>
      </c>
      <c r="E13" s="3">
        <v>3</v>
      </c>
      <c r="F13" s="3">
        <v>1</v>
      </c>
      <c r="G13" s="3">
        <v>1</v>
      </c>
      <c r="H13" s="3">
        <v>2</v>
      </c>
      <c r="I13" s="3">
        <v>16</v>
      </c>
      <c r="J13" s="3">
        <v>5</v>
      </c>
      <c r="K13" s="3">
        <v>21</v>
      </c>
      <c r="L13" s="3">
        <v>7</v>
      </c>
      <c r="M13" s="3">
        <v>6</v>
      </c>
      <c r="N13" s="3">
        <v>13</v>
      </c>
      <c r="O13" s="14">
        <v>25</v>
      </c>
      <c r="P13" s="3">
        <v>14</v>
      </c>
      <c r="Q13" s="13">
        <v>39</v>
      </c>
      <c r="R13" s="9">
        <v>2.2000000000000002</v>
      </c>
      <c r="S13" s="7" t="s">
        <v>1</v>
      </c>
      <c r="T13" s="3">
        <v>7</v>
      </c>
      <c r="U13" s="3">
        <v>5</v>
      </c>
      <c r="V13" s="3">
        <v>12</v>
      </c>
      <c r="W13" s="3">
        <v>5</v>
      </c>
      <c r="X13" s="3">
        <v>0</v>
      </c>
      <c r="Y13" s="3">
        <v>5</v>
      </c>
      <c r="Z13" s="3">
        <v>0</v>
      </c>
      <c r="AA13" s="3">
        <v>0</v>
      </c>
      <c r="AB13" s="3">
        <v>0</v>
      </c>
      <c r="AC13" s="14">
        <v>12</v>
      </c>
      <c r="AD13" s="3">
        <v>5</v>
      </c>
      <c r="AE13" s="13">
        <v>17</v>
      </c>
      <c r="AF13" s="14">
        <v>37</v>
      </c>
      <c r="AG13" s="3">
        <v>19</v>
      </c>
      <c r="AH13" s="13">
        <v>56</v>
      </c>
    </row>
    <row r="14" spans="1:34" ht="39.950000000000003" customHeight="1" x14ac:dyDescent="0.25">
      <c r="A14" s="30"/>
      <c r="B14" s="36" t="s">
        <v>2</v>
      </c>
      <c r="C14" s="37">
        <v>173</v>
      </c>
      <c r="D14" s="37">
        <v>119</v>
      </c>
      <c r="E14" s="37">
        <v>292</v>
      </c>
      <c r="F14" s="37">
        <v>817</v>
      </c>
      <c r="G14" s="37">
        <v>472</v>
      </c>
      <c r="H14" s="37">
        <v>1289</v>
      </c>
      <c r="I14" s="37">
        <v>2255</v>
      </c>
      <c r="J14" s="37">
        <v>3560</v>
      </c>
      <c r="K14" s="37">
        <v>5815</v>
      </c>
      <c r="L14" s="37">
        <v>1137</v>
      </c>
      <c r="M14" s="37">
        <v>3673</v>
      </c>
      <c r="N14" s="37">
        <v>4810</v>
      </c>
      <c r="O14" s="38">
        <v>4382</v>
      </c>
      <c r="P14" s="37">
        <v>7824</v>
      </c>
      <c r="Q14" s="39">
        <v>12206</v>
      </c>
      <c r="R14" s="30">
        <v>2.2000000000000002</v>
      </c>
      <c r="S14" s="36" t="s">
        <v>1</v>
      </c>
      <c r="T14" s="37">
        <v>613</v>
      </c>
      <c r="U14" s="37">
        <v>1486</v>
      </c>
      <c r="V14" s="37">
        <v>2099</v>
      </c>
      <c r="W14" s="37">
        <v>420</v>
      </c>
      <c r="X14" s="37">
        <v>510</v>
      </c>
      <c r="Y14" s="37">
        <v>930</v>
      </c>
      <c r="Z14" s="37">
        <v>17</v>
      </c>
      <c r="AA14" s="37">
        <v>4</v>
      </c>
      <c r="AB14" s="37">
        <v>21</v>
      </c>
      <c r="AC14" s="38">
        <v>1050</v>
      </c>
      <c r="AD14" s="37">
        <v>2000</v>
      </c>
      <c r="AE14" s="39">
        <v>3050</v>
      </c>
      <c r="AF14" s="38">
        <v>5432</v>
      </c>
      <c r="AG14" s="37">
        <v>9824</v>
      </c>
      <c r="AH14" s="39">
        <v>15256</v>
      </c>
    </row>
    <row r="15" spans="1:34" ht="66" customHeight="1" x14ac:dyDescent="0.25">
      <c r="A15" s="8">
        <v>3</v>
      </c>
      <c r="B15" s="7" t="s">
        <v>13</v>
      </c>
      <c r="C15" s="11">
        <f t="shared" ref="C15:Q15" si="0">C14/C10*100</f>
        <v>40.610328638497649</v>
      </c>
      <c r="D15" s="11">
        <f t="shared" si="0"/>
        <v>37.304075235109721</v>
      </c>
      <c r="E15" s="11">
        <f t="shared" si="0"/>
        <v>39.194630872483224</v>
      </c>
      <c r="F15" s="11">
        <f t="shared" si="0"/>
        <v>46.236559139784944</v>
      </c>
      <c r="G15" s="11">
        <f t="shared" si="0"/>
        <v>44.194756554307119</v>
      </c>
      <c r="H15" s="18">
        <f t="shared" si="0"/>
        <v>45.467372134038804</v>
      </c>
      <c r="I15" s="11">
        <f t="shared" si="0"/>
        <v>57.731694828469024</v>
      </c>
      <c r="J15" s="11">
        <f t="shared" si="0"/>
        <v>56.151419558359613</v>
      </c>
      <c r="K15" s="11">
        <f t="shared" si="0"/>
        <v>56.753855162990433</v>
      </c>
      <c r="L15" s="11">
        <f t="shared" si="0"/>
        <v>47.158855246785564</v>
      </c>
      <c r="M15" s="11">
        <f t="shared" si="0"/>
        <v>52.047612299844126</v>
      </c>
      <c r="N15" s="12">
        <f t="shared" si="0"/>
        <v>50.802703844528942</v>
      </c>
      <c r="O15" s="11">
        <f t="shared" si="0"/>
        <v>51.492361927144536</v>
      </c>
      <c r="P15" s="11">
        <f t="shared" si="0"/>
        <v>52.922077922077925</v>
      </c>
      <c r="Q15" s="12">
        <f t="shared" si="0"/>
        <v>52.399759594745433</v>
      </c>
      <c r="R15" s="8"/>
      <c r="S15" s="7" t="s">
        <v>2</v>
      </c>
      <c r="T15" s="11">
        <f t="shared" ref="T15:AH15" si="1">T14/T10*100</f>
        <v>54.247787610619469</v>
      </c>
      <c r="U15" s="11">
        <f t="shared" si="1"/>
        <v>48.721311475409834</v>
      </c>
      <c r="V15" s="11">
        <f t="shared" si="1"/>
        <v>50.215311004784688</v>
      </c>
      <c r="W15" s="11">
        <f t="shared" si="1"/>
        <v>59.743954480796589</v>
      </c>
      <c r="X15" s="11">
        <f t="shared" si="1"/>
        <v>41.530944625407166</v>
      </c>
      <c r="Y15" s="11">
        <f t="shared" si="1"/>
        <v>48.161574313827032</v>
      </c>
      <c r="Z15" s="11">
        <f t="shared" si="1"/>
        <v>65.384615384615387</v>
      </c>
      <c r="AA15" s="11">
        <f t="shared" si="1"/>
        <v>26.666666666666668</v>
      </c>
      <c r="AB15" s="12">
        <f t="shared" si="1"/>
        <v>51.219512195121951</v>
      </c>
      <c r="AC15" s="11">
        <f t="shared" si="1"/>
        <v>56.481979558902637</v>
      </c>
      <c r="AD15" s="11">
        <f t="shared" si="1"/>
        <v>46.587467971115771</v>
      </c>
      <c r="AE15" s="12">
        <f t="shared" si="1"/>
        <v>49.577373211963589</v>
      </c>
      <c r="AF15" s="11">
        <f t="shared" si="1"/>
        <v>52.386922557623684</v>
      </c>
      <c r="AG15" s="11">
        <f t="shared" si="1"/>
        <v>51.496566546102642</v>
      </c>
      <c r="AH15" s="12">
        <f t="shared" si="1"/>
        <v>51.810093051687836</v>
      </c>
    </row>
    <row r="16" spans="1:34" ht="66" customHeight="1" x14ac:dyDescent="0.25">
      <c r="A16" s="41">
        <v>4</v>
      </c>
      <c r="B16" s="42" t="s">
        <v>14</v>
      </c>
      <c r="C16" s="43">
        <v>253</v>
      </c>
      <c r="D16" s="43">
        <v>200</v>
      </c>
      <c r="E16" s="43">
        <v>453</v>
      </c>
      <c r="F16" s="43">
        <v>950</v>
      </c>
      <c r="G16" s="43">
        <v>596</v>
      </c>
      <c r="H16" s="43">
        <v>1546</v>
      </c>
      <c r="I16" s="43">
        <v>1651</v>
      </c>
      <c r="J16" s="43">
        <v>2780</v>
      </c>
      <c r="K16" s="43">
        <v>4431</v>
      </c>
      <c r="L16" s="43">
        <v>1274</v>
      </c>
      <c r="M16" s="43">
        <v>3384</v>
      </c>
      <c r="N16" s="43">
        <v>4658</v>
      </c>
      <c r="O16" s="44">
        <v>4128</v>
      </c>
      <c r="P16" s="43">
        <v>6960</v>
      </c>
      <c r="Q16" s="45">
        <v>11088</v>
      </c>
      <c r="R16" s="41">
        <v>3</v>
      </c>
      <c r="S16" s="42" t="s">
        <v>13</v>
      </c>
      <c r="T16" s="43">
        <v>517</v>
      </c>
      <c r="U16" s="43">
        <v>1564</v>
      </c>
      <c r="V16" s="43">
        <v>2081</v>
      </c>
      <c r="W16" s="43">
        <v>283</v>
      </c>
      <c r="X16" s="43">
        <v>718</v>
      </c>
      <c r="Y16" s="43">
        <v>1001</v>
      </c>
      <c r="Z16" s="43">
        <v>9</v>
      </c>
      <c r="AA16" s="43">
        <v>11</v>
      </c>
      <c r="AB16" s="43">
        <v>20</v>
      </c>
      <c r="AC16" s="44">
        <v>809</v>
      </c>
      <c r="AD16" s="43">
        <v>2293</v>
      </c>
      <c r="AE16" s="45">
        <v>3102</v>
      </c>
      <c r="AF16" s="44">
        <v>4937</v>
      </c>
      <c r="AG16" s="43">
        <v>9253</v>
      </c>
      <c r="AH16" s="45">
        <v>14190</v>
      </c>
    </row>
    <row r="17" spans="1:34" s="48" customFormat="1" ht="13.5" customHeight="1" x14ac:dyDescent="0.25">
      <c r="A17" s="48" t="s">
        <v>19</v>
      </c>
      <c r="D17" s="48" t="s">
        <v>20</v>
      </c>
      <c r="Q17" s="49" t="s">
        <v>37</v>
      </c>
      <c r="R17" s="46" t="s">
        <v>25</v>
      </c>
      <c r="S17" s="46"/>
      <c r="T17" s="46"/>
      <c r="U17" s="46"/>
      <c r="V17" s="46"/>
      <c r="W17" s="46"/>
      <c r="X17" s="46"/>
      <c r="Y17" s="46"/>
      <c r="Z17" s="46"/>
      <c r="AA17" s="46"/>
      <c r="AF17" s="47"/>
      <c r="AG17" s="47"/>
      <c r="AH17" s="47" t="s">
        <v>37</v>
      </c>
    </row>
    <row r="18" spans="1:34" s="48" customFormat="1" ht="13.5" customHeight="1" x14ac:dyDescent="0.25">
      <c r="A18" s="48" t="s">
        <v>23</v>
      </c>
      <c r="E18" s="17" t="s">
        <v>39</v>
      </c>
      <c r="R18" s="48" t="s">
        <v>21</v>
      </c>
      <c r="U18" s="48" t="s">
        <v>22</v>
      </c>
      <c r="AA18" s="48" t="s">
        <v>24</v>
      </c>
    </row>
    <row r="19" spans="1:34" s="48" customFormat="1" ht="13.5" customHeight="1" x14ac:dyDescent="0.25">
      <c r="A19" s="48" t="s">
        <v>42</v>
      </c>
      <c r="R19" s="48" t="s">
        <v>38</v>
      </c>
      <c r="AE19" s="17"/>
    </row>
    <row r="20" spans="1:34" s="48" customFormat="1" ht="12.75" x14ac:dyDescent="0.25">
      <c r="N20" s="50"/>
      <c r="O20" s="50"/>
      <c r="P20" s="50"/>
      <c r="Q20" s="50"/>
      <c r="R20" s="48" t="s">
        <v>42</v>
      </c>
    </row>
  </sheetData>
  <mergeCells count="20">
    <mergeCell ref="R3:R5"/>
    <mergeCell ref="S3:S5"/>
    <mergeCell ref="A1:Q1"/>
    <mergeCell ref="C4:E4"/>
    <mergeCell ref="F4:H4"/>
    <mergeCell ref="I4:K4"/>
    <mergeCell ref="L4:N4"/>
    <mergeCell ref="A2:Q2"/>
    <mergeCell ref="C3:N3"/>
    <mergeCell ref="O3:Q4"/>
    <mergeCell ref="A3:A5"/>
    <mergeCell ref="B3:B5"/>
    <mergeCell ref="R1:AH1"/>
    <mergeCell ref="R2:AH2"/>
    <mergeCell ref="AC3:AE4"/>
    <mergeCell ref="AF3:AH4"/>
    <mergeCell ref="Z4:AB4"/>
    <mergeCell ref="T4:V4"/>
    <mergeCell ref="W4:Y4"/>
    <mergeCell ref="T3:AB3"/>
  </mergeCells>
  <printOptions horizontalCentered="1"/>
  <pageMargins left="0.5" right="0.5" top="0.4" bottom="0.5" header="0.3" footer="0.3"/>
  <pageSetup paperSize="9" scale="84" orientation="portrait" r:id="rId1"/>
  <colBreaks count="1" manualBreakCount="1">
    <brk id="17" max="1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Dell</cp:lastModifiedBy>
  <cp:lastPrinted>2020-09-11T09:38:53Z</cp:lastPrinted>
  <dcterms:created xsi:type="dcterms:W3CDTF">2017-09-20T11:08:22Z</dcterms:created>
  <dcterms:modified xsi:type="dcterms:W3CDTF">2020-09-11T09:39:02Z</dcterms:modified>
</cp:coreProperties>
</file>