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9440" windowHeight="11760"/>
  </bookViews>
  <sheets>
    <sheet name="CIIReport" sheetId="3" r:id="rId1"/>
  </sheets>
  <calcPr calcId="144525"/>
</workbook>
</file>

<file path=xl/calcChain.xml><?xml version="1.0" encoding="utf-8"?>
<calcChain xmlns="http://schemas.openxmlformats.org/spreadsheetml/2006/main">
  <c r="W8" i="3" l="1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7" i="3"/>
</calcChain>
</file>

<file path=xl/sharedStrings.xml><?xml version="1.0" encoding="utf-8"?>
<sst xmlns="http://schemas.openxmlformats.org/spreadsheetml/2006/main" count="366" uniqueCount="119">
  <si>
    <t>State/UT</t>
  </si>
  <si>
    <t>1</t>
  </si>
  <si>
    <t>Andhra Pradesh</t>
  </si>
  <si>
    <t>2</t>
  </si>
  <si>
    <t>Arunachal Pradesh</t>
  </si>
  <si>
    <t>3</t>
  </si>
  <si>
    <t>Assam</t>
  </si>
  <si>
    <t>4</t>
  </si>
  <si>
    <t>Bihar</t>
  </si>
  <si>
    <t>5</t>
  </si>
  <si>
    <t>Chhattisgarh</t>
  </si>
  <si>
    <t>6</t>
  </si>
  <si>
    <t>Goa</t>
  </si>
  <si>
    <t>7</t>
  </si>
  <si>
    <t>Gujarat</t>
  </si>
  <si>
    <t>8</t>
  </si>
  <si>
    <t>Haryana</t>
  </si>
  <si>
    <t>9</t>
  </si>
  <si>
    <t>Himachal Pradesh</t>
  </si>
  <si>
    <t>10</t>
  </si>
  <si>
    <t>Jammu &amp; Kashmir</t>
  </si>
  <si>
    <t>11</t>
  </si>
  <si>
    <t>Jharkhand</t>
  </si>
  <si>
    <t>12</t>
  </si>
  <si>
    <t>Karnataka</t>
  </si>
  <si>
    <t>13</t>
  </si>
  <si>
    <t>Kerala</t>
  </si>
  <si>
    <t>14</t>
  </si>
  <si>
    <t>Madhya Pradesh</t>
  </si>
  <si>
    <t>15</t>
  </si>
  <si>
    <t>Maharashtra</t>
  </si>
  <si>
    <t>16</t>
  </si>
  <si>
    <t>Manipur</t>
  </si>
  <si>
    <t>17</t>
  </si>
  <si>
    <t>Meghalaya</t>
  </si>
  <si>
    <t>18</t>
  </si>
  <si>
    <t>Mizoram</t>
  </si>
  <si>
    <t>19</t>
  </si>
  <si>
    <t>Nagaland</t>
  </si>
  <si>
    <t>20</t>
  </si>
  <si>
    <t>Odisha</t>
  </si>
  <si>
    <t>21</t>
  </si>
  <si>
    <t>Punjab</t>
  </si>
  <si>
    <t>22</t>
  </si>
  <si>
    <t>Rajasthan</t>
  </si>
  <si>
    <t>23</t>
  </si>
  <si>
    <t>Sikkim</t>
  </si>
  <si>
    <t>24</t>
  </si>
  <si>
    <t>Tamil Nadu</t>
  </si>
  <si>
    <t>25</t>
  </si>
  <si>
    <t>Telangana</t>
  </si>
  <si>
    <t>26</t>
  </si>
  <si>
    <t>Tripura</t>
  </si>
  <si>
    <t>27</t>
  </si>
  <si>
    <t>Uttar Pradesh</t>
  </si>
  <si>
    <t>28</t>
  </si>
  <si>
    <t>Uttarakhand</t>
  </si>
  <si>
    <t>29</t>
  </si>
  <si>
    <t>West Bengal</t>
  </si>
  <si>
    <t>TOTAL STATE(S)</t>
  </si>
  <si>
    <t>30</t>
  </si>
  <si>
    <t>A&amp;N Islands</t>
  </si>
  <si>
    <t>31</t>
  </si>
  <si>
    <t>Chandigarh</t>
  </si>
  <si>
    <t>32</t>
  </si>
  <si>
    <t>D&amp;N Haveli</t>
  </si>
  <si>
    <t>33</t>
  </si>
  <si>
    <t>Daman &amp; Diu</t>
  </si>
  <si>
    <t>34</t>
  </si>
  <si>
    <t>Delhi</t>
  </si>
  <si>
    <t>35</t>
  </si>
  <si>
    <t>Lakshadweep</t>
  </si>
  <si>
    <t>36</t>
  </si>
  <si>
    <t>Puducherry</t>
  </si>
  <si>
    <t>TOTAL ALL INDIA</t>
  </si>
  <si>
    <t>S. No</t>
  </si>
  <si>
    <t>Punishment for Rape (Sec.376 &amp; 376(I)</t>
  </si>
  <si>
    <t>Rape in Custody (Total)</t>
  </si>
  <si>
    <t>By Management/Staff of Jail/Remand Home/Place of Custody (Sec.376(2)(d)</t>
  </si>
  <si>
    <t>Rape Other than Custodial (Total)</t>
  </si>
  <si>
    <t>Endanger life of Women after Rape (Sec.376(2)(m)</t>
  </si>
  <si>
    <t>Repeated Rape on same women (Sec.376(2)(n)</t>
  </si>
  <si>
    <t>Gang Rape (Sec.376(D))</t>
  </si>
  <si>
    <t>Punishment for Repeat offenders (Sec.376(E))</t>
  </si>
  <si>
    <t>Rape (Total) (Sec.376 IPC)</t>
  </si>
  <si>
    <t>STATES:</t>
  </si>
  <si>
    <t>UNION TERRITORIES:</t>
  </si>
  <si>
    <t>S. No.</t>
  </si>
  <si>
    <t>TABLE 3A.11</t>
  </si>
  <si>
    <t>TABLE 3A.11 Page 1 of 4</t>
  </si>
  <si>
    <t>TABLE 3A.11 Page 2 of 4</t>
  </si>
  <si>
    <t>TABLE 3A.11 Page 4 of 4</t>
  </si>
  <si>
    <t>TABLE 3A.11 Page 3 of 4</t>
  </si>
  <si>
    <t>By Relative/Guardian/Teacher/person in position of trust (Sec.376(2) (f)</t>
  </si>
  <si>
    <t>On Pregnant Women (Sec.376(2) (h)</t>
  </si>
  <si>
    <t>On Women Below 16 years of age (Sec.376(2) (i)</t>
  </si>
  <si>
    <t>On Women Incapable of giving Consent (Sec.376(2) (j)</t>
  </si>
  <si>
    <t>By Persons in Control or Dominance over women (Sec.376(2) (k)</t>
  </si>
  <si>
    <t>On Women with Mental or Physical disability (Sec.376(2)(l)</t>
  </si>
  <si>
    <t>By Police Personnel (Sec.376(2) (a)</t>
  </si>
  <si>
    <t>By Public Servant (Sec.376(2) (b)</t>
  </si>
  <si>
    <t>By Member of Armed Forces (Sec.376(2) (c)</t>
  </si>
  <si>
    <t>By Management/ Staff of Hospital (Sec.376(2) (e)</t>
  </si>
  <si>
    <t>Rape in Custody (Section 376(2))</t>
  </si>
  <si>
    <t>Other Than Custodial Rape (Section 376(2))</t>
  </si>
  <si>
    <t>By Sepa-rated husband (Sec.376 (B))</t>
  </si>
  <si>
    <t>By Person in Authority (Sec.376 (C))</t>
  </si>
  <si>
    <t>● As per data provided by States/UTs</t>
  </si>
  <si>
    <t>Punishment upto 20 years extended to life for Rape (Below 16 Yrs) (Sec.376(3))</t>
  </si>
  <si>
    <t>Rape/Gang Rape of Girl Below 16 Yrs (Imprisonment for life till death) (Sec.376(DA))</t>
  </si>
  <si>
    <t>Rape/Gang Rape of Girl Below 12 Yrs (Imprisonment for life till death) (Sec.376(DB))</t>
  </si>
  <si>
    <t>Rape/Gang Rape of Girl Below 16 Yrs (Imprisonment for life till death) (Sec.376(DB))</t>
  </si>
  <si>
    <t>Cases Registered under Rape (Section-wise) - 2019</t>
  </si>
  <si>
    <t>Cases Registered under Rape (Section-wise) - 2019 (Continued)</t>
  </si>
  <si>
    <t>Cases Registered under Rape (Section-wise) - 2019 (Concluded)</t>
  </si>
  <si>
    <t>Other Custodial Rapes</t>
  </si>
  <si>
    <r>
      <t>Punishment for causing Death</t>
    </r>
    <r>
      <rPr>
        <b/>
        <sz val="10"/>
        <color theme="1"/>
        <rFont val="Calibri"/>
        <family val="2"/>
        <scheme val="minor"/>
      </rPr>
      <t xml:space="preserve"> (Sec.376(A))</t>
    </r>
  </si>
  <si>
    <t>TOTAL UT(S)</t>
  </si>
  <si>
    <t>● Due to non-receipt of data from West Bengal in time for 2019, Data furnished for 2018 has been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</si>
</sst>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EBFCEB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2" fillId="0" borderId="0" xfId="0" applyFont="1" applyAlignment="1">
      <alignment vertical="center"/>
    </xf>
    <xf numFmtId="0" fontId="4" fillId="0" borderId="0" xfId="0" applyFont="1" applyFill="1" applyBorder="1"/>
    <xf numFmtId="0" fontId="4" fillId="0" borderId="0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/>
    </xf>
    <xf numFmtId="0" fontId="1" fillId="2" borderId="1" xfId="0" applyFont="1" applyFill="1" applyBorder="1"/>
    <xf numFmtId="0" fontId="1" fillId="2" borderId="0" xfId="0" applyFont="1" applyFill="1" applyBorder="1"/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3" fillId="3" borderId="8" xfId="0" applyFont="1" applyFill="1" applyBorder="1"/>
    <xf numFmtId="0" fontId="4" fillId="3" borderId="7" xfId="0" applyFont="1" applyFill="1" applyBorder="1"/>
    <xf numFmtId="0" fontId="4" fillId="3" borderId="9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1" fillId="3" borderId="1" xfId="0" applyFont="1" applyFill="1" applyBorder="1"/>
    <xf numFmtId="0" fontId="1" fillId="3" borderId="0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49"/>
  <sheetViews>
    <sheetView tabSelected="1" topLeftCell="A25" zoomScale="85" zoomScaleNormal="85" workbookViewId="0">
      <selection activeCell="K43" sqref="K43"/>
    </sheetView>
  </sheetViews>
  <sheetFormatPr defaultRowHeight="15" x14ac:dyDescent="0.25"/>
  <cols>
    <col min="1" max="1" width="4.7109375" customWidth="1"/>
    <col min="2" max="2" width="17.7109375" bestFit="1" customWidth="1"/>
    <col min="3" max="9" width="9.85546875" customWidth="1"/>
    <col min="10" max="10" width="4.7109375" customWidth="1"/>
    <col min="11" max="11" width="17.7109375" bestFit="1" customWidth="1"/>
    <col min="12" max="16" width="14" customWidth="1"/>
    <col min="17" max="17" width="4.7109375" customWidth="1"/>
    <col min="18" max="18" width="18.28515625" customWidth="1"/>
    <col min="19" max="25" width="9.85546875" customWidth="1"/>
    <col min="26" max="26" width="4.7109375" customWidth="1"/>
    <col min="27" max="27" width="17.5703125" customWidth="1"/>
    <col min="28" max="35" width="8.5703125" customWidth="1"/>
    <col min="36" max="16384" width="9.140625" style="3"/>
  </cols>
  <sheetData>
    <row r="1" spans="1:35" x14ac:dyDescent="0.25">
      <c r="A1" s="35" t="s">
        <v>88</v>
      </c>
      <c r="B1" s="35"/>
      <c r="C1" s="35"/>
      <c r="D1" s="35"/>
      <c r="E1" s="35"/>
      <c r="F1" s="35"/>
      <c r="G1" s="35"/>
      <c r="H1" s="35"/>
      <c r="I1" s="35"/>
      <c r="J1" s="35" t="s">
        <v>88</v>
      </c>
      <c r="K1" s="35"/>
      <c r="L1" s="35"/>
      <c r="M1" s="35"/>
      <c r="N1" s="35"/>
      <c r="O1" s="35"/>
      <c r="P1" s="35"/>
      <c r="Q1" s="35" t="s">
        <v>88</v>
      </c>
      <c r="R1" s="35"/>
      <c r="S1" s="35"/>
      <c r="T1" s="35"/>
      <c r="U1" s="35"/>
      <c r="V1" s="35"/>
      <c r="W1" s="35"/>
      <c r="X1" s="35"/>
      <c r="Y1" s="35"/>
      <c r="Z1" s="35" t="s">
        <v>88</v>
      </c>
      <c r="AA1" s="35"/>
      <c r="AB1" s="35"/>
      <c r="AC1" s="35"/>
      <c r="AD1" s="35"/>
      <c r="AE1" s="35"/>
      <c r="AF1" s="35"/>
      <c r="AG1" s="35"/>
      <c r="AH1" s="35"/>
      <c r="AI1" s="35"/>
    </row>
    <row r="2" spans="1:35" x14ac:dyDescent="0.25">
      <c r="A2" s="36" t="s">
        <v>112</v>
      </c>
      <c r="B2" s="36"/>
      <c r="C2" s="36"/>
      <c r="D2" s="36"/>
      <c r="E2" s="36"/>
      <c r="F2" s="36"/>
      <c r="G2" s="36"/>
      <c r="H2" s="36"/>
      <c r="I2" s="36"/>
      <c r="J2" s="36" t="s">
        <v>113</v>
      </c>
      <c r="K2" s="36"/>
      <c r="L2" s="36"/>
      <c r="M2" s="36"/>
      <c r="N2" s="36"/>
      <c r="O2" s="36"/>
      <c r="P2" s="36"/>
      <c r="Q2" s="36" t="s">
        <v>113</v>
      </c>
      <c r="R2" s="36"/>
      <c r="S2" s="36"/>
      <c r="T2" s="36"/>
      <c r="U2" s="36"/>
      <c r="V2" s="36"/>
      <c r="W2" s="36"/>
      <c r="X2" s="36"/>
      <c r="Y2" s="36"/>
      <c r="Z2" s="36" t="s">
        <v>114</v>
      </c>
      <c r="AA2" s="36"/>
      <c r="AB2" s="36"/>
      <c r="AC2" s="36"/>
      <c r="AD2" s="36"/>
      <c r="AE2" s="36"/>
      <c r="AF2" s="36"/>
      <c r="AG2" s="36"/>
      <c r="AH2" s="36"/>
      <c r="AI2" s="36"/>
    </row>
    <row r="3" spans="1:35" ht="15" customHeight="1" x14ac:dyDescent="0.25">
      <c r="A3" s="33" t="s">
        <v>75</v>
      </c>
      <c r="B3" s="33" t="s">
        <v>0</v>
      </c>
      <c r="C3" s="33" t="s">
        <v>76</v>
      </c>
      <c r="D3" s="33" t="s">
        <v>103</v>
      </c>
      <c r="E3" s="33"/>
      <c r="F3" s="33"/>
      <c r="G3" s="33"/>
      <c r="H3" s="33"/>
      <c r="I3" s="33"/>
      <c r="J3" s="33" t="s">
        <v>75</v>
      </c>
      <c r="K3" s="33" t="s">
        <v>0</v>
      </c>
      <c r="L3" s="33" t="s">
        <v>104</v>
      </c>
      <c r="M3" s="33"/>
      <c r="N3" s="33"/>
      <c r="O3" s="33"/>
      <c r="P3" s="33"/>
      <c r="Q3" s="33" t="s">
        <v>87</v>
      </c>
      <c r="R3" s="33" t="s">
        <v>0</v>
      </c>
      <c r="S3" s="33" t="s">
        <v>104</v>
      </c>
      <c r="T3" s="33"/>
      <c r="U3" s="33"/>
      <c r="V3" s="33"/>
      <c r="W3" s="33"/>
      <c r="X3" s="37" t="s">
        <v>108</v>
      </c>
      <c r="Y3" s="33" t="s">
        <v>116</v>
      </c>
      <c r="Z3" s="33" t="s">
        <v>87</v>
      </c>
      <c r="AA3" s="33" t="s">
        <v>0</v>
      </c>
      <c r="AB3" s="33" t="s">
        <v>105</v>
      </c>
      <c r="AC3" s="34" t="s">
        <v>109</v>
      </c>
      <c r="AD3" s="33" t="s">
        <v>106</v>
      </c>
      <c r="AE3" s="33" t="s">
        <v>82</v>
      </c>
      <c r="AF3" s="34" t="s">
        <v>110</v>
      </c>
      <c r="AG3" s="34" t="s">
        <v>111</v>
      </c>
      <c r="AH3" s="33" t="s">
        <v>83</v>
      </c>
      <c r="AI3" s="33" t="s">
        <v>84</v>
      </c>
    </row>
    <row r="4" spans="1:35" s="6" customFormat="1" ht="127.5" x14ac:dyDescent="0.25">
      <c r="A4" s="33"/>
      <c r="B4" s="33"/>
      <c r="C4" s="33"/>
      <c r="D4" s="10" t="s">
        <v>77</v>
      </c>
      <c r="E4" s="10" t="s">
        <v>99</v>
      </c>
      <c r="F4" s="10" t="s">
        <v>100</v>
      </c>
      <c r="G4" s="10" t="s">
        <v>101</v>
      </c>
      <c r="H4" s="10" t="s">
        <v>78</v>
      </c>
      <c r="I4" s="10" t="s">
        <v>102</v>
      </c>
      <c r="J4" s="33"/>
      <c r="K4" s="33"/>
      <c r="L4" s="10" t="s">
        <v>79</v>
      </c>
      <c r="M4" s="10" t="s">
        <v>93</v>
      </c>
      <c r="N4" s="10" t="s">
        <v>94</v>
      </c>
      <c r="O4" s="10" t="s">
        <v>95</v>
      </c>
      <c r="P4" s="10" t="s">
        <v>96</v>
      </c>
      <c r="Q4" s="33"/>
      <c r="R4" s="33"/>
      <c r="S4" s="10" t="s">
        <v>97</v>
      </c>
      <c r="T4" s="10" t="s">
        <v>98</v>
      </c>
      <c r="U4" s="10" t="s">
        <v>80</v>
      </c>
      <c r="V4" s="10" t="s">
        <v>81</v>
      </c>
      <c r="W4" s="10" t="s">
        <v>115</v>
      </c>
      <c r="X4" s="38"/>
      <c r="Y4" s="33"/>
      <c r="Z4" s="33"/>
      <c r="AA4" s="33"/>
      <c r="AB4" s="33"/>
      <c r="AC4" s="34"/>
      <c r="AD4" s="33"/>
      <c r="AE4" s="33"/>
      <c r="AF4" s="34"/>
      <c r="AG4" s="34"/>
      <c r="AH4" s="33"/>
      <c r="AI4" s="33"/>
    </row>
    <row r="5" spans="1:35" x14ac:dyDescent="0.25">
      <c r="A5" s="11">
        <v>1</v>
      </c>
      <c r="B5" s="11">
        <v>2</v>
      </c>
      <c r="C5" s="11">
        <v>3</v>
      </c>
      <c r="D5" s="11">
        <v>4</v>
      </c>
      <c r="E5" s="11">
        <v>5</v>
      </c>
      <c r="F5" s="11">
        <v>6</v>
      </c>
      <c r="G5" s="11">
        <v>7</v>
      </c>
      <c r="H5" s="11">
        <v>8</v>
      </c>
      <c r="I5" s="11">
        <v>9</v>
      </c>
      <c r="J5" s="11">
        <v>1</v>
      </c>
      <c r="K5" s="11">
        <v>2</v>
      </c>
      <c r="L5" s="11">
        <v>10</v>
      </c>
      <c r="M5" s="11">
        <v>11</v>
      </c>
      <c r="N5" s="11">
        <v>12</v>
      </c>
      <c r="O5" s="11">
        <v>13</v>
      </c>
      <c r="P5" s="11">
        <v>14</v>
      </c>
      <c r="Q5" s="11">
        <v>1</v>
      </c>
      <c r="R5" s="11">
        <v>2</v>
      </c>
      <c r="S5" s="11">
        <v>15</v>
      </c>
      <c r="T5" s="11">
        <v>16</v>
      </c>
      <c r="U5" s="11">
        <v>17</v>
      </c>
      <c r="V5" s="11">
        <v>18</v>
      </c>
      <c r="W5" s="11">
        <v>19</v>
      </c>
      <c r="X5" s="11">
        <v>20</v>
      </c>
      <c r="Y5" s="11">
        <v>21</v>
      </c>
      <c r="Z5" s="11">
        <v>1</v>
      </c>
      <c r="AA5" s="11">
        <v>2</v>
      </c>
      <c r="AB5" s="11">
        <v>22</v>
      </c>
      <c r="AC5" s="11">
        <v>23</v>
      </c>
      <c r="AD5" s="11">
        <v>24</v>
      </c>
      <c r="AE5" s="11">
        <v>25</v>
      </c>
      <c r="AF5" s="11">
        <v>26</v>
      </c>
      <c r="AG5" s="11">
        <v>27</v>
      </c>
      <c r="AH5" s="11">
        <v>28</v>
      </c>
      <c r="AI5" s="11">
        <v>29</v>
      </c>
    </row>
    <row r="6" spans="1:35" s="5" customFormat="1" ht="12.75" x14ac:dyDescent="0.2">
      <c r="A6" s="20" t="s">
        <v>85</v>
      </c>
      <c r="B6" s="21"/>
      <c r="C6" s="21"/>
      <c r="D6" s="21"/>
      <c r="E6" s="21"/>
      <c r="F6" s="21"/>
      <c r="G6" s="21"/>
      <c r="H6" s="21"/>
      <c r="I6" s="22"/>
      <c r="J6" s="20" t="s">
        <v>85</v>
      </c>
      <c r="K6" s="21"/>
      <c r="L6" s="21"/>
      <c r="M6" s="21"/>
      <c r="N6" s="21"/>
      <c r="O6" s="21"/>
      <c r="P6" s="22"/>
      <c r="Q6" s="20" t="s">
        <v>85</v>
      </c>
      <c r="R6" s="21"/>
      <c r="S6" s="21"/>
      <c r="T6" s="21"/>
      <c r="U6" s="21"/>
      <c r="V6" s="21"/>
      <c r="W6" s="21"/>
      <c r="X6" s="21"/>
      <c r="Y6" s="22"/>
      <c r="Z6" s="20" t="s">
        <v>85</v>
      </c>
      <c r="AA6" s="21"/>
      <c r="AB6" s="21"/>
      <c r="AC6" s="21"/>
      <c r="AD6" s="21"/>
      <c r="AE6" s="21"/>
      <c r="AF6" s="21"/>
      <c r="AG6" s="21"/>
      <c r="AH6" s="21"/>
      <c r="AI6" s="22"/>
    </row>
    <row r="7" spans="1:35" ht="13.7" customHeight="1" x14ac:dyDescent="0.25">
      <c r="A7" s="1" t="s">
        <v>1</v>
      </c>
      <c r="B7" s="2" t="s">
        <v>2</v>
      </c>
      <c r="C7" s="8">
        <v>758</v>
      </c>
      <c r="D7" s="8">
        <v>1</v>
      </c>
      <c r="E7" s="8">
        <v>0</v>
      </c>
      <c r="F7" s="8">
        <v>0</v>
      </c>
      <c r="G7" s="8">
        <v>1</v>
      </c>
      <c r="H7" s="8">
        <v>0</v>
      </c>
      <c r="I7" s="9">
        <v>0</v>
      </c>
      <c r="J7" s="1" t="s">
        <v>1</v>
      </c>
      <c r="K7" s="2" t="s">
        <v>2</v>
      </c>
      <c r="L7" s="8">
        <v>283</v>
      </c>
      <c r="M7" s="8">
        <v>17</v>
      </c>
      <c r="N7" s="8">
        <v>0</v>
      </c>
      <c r="O7" s="8">
        <v>101</v>
      </c>
      <c r="P7" s="9">
        <v>12</v>
      </c>
      <c r="Q7" s="1" t="s">
        <v>1</v>
      </c>
      <c r="R7" s="2" t="s">
        <v>2</v>
      </c>
      <c r="S7" s="8">
        <v>2</v>
      </c>
      <c r="T7" s="8">
        <v>8</v>
      </c>
      <c r="U7" s="8">
        <v>0</v>
      </c>
      <c r="V7" s="8">
        <v>98</v>
      </c>
      <c r="W7" s="8">
        <f>L7-M7-N7-O7-P7-S7-T7-U7-V7</f>
        <v>45</v>
      </c>
      <c r="X7" s="8">
        <v>15</v>
      </c>
      <c r="Y7" s="9">
        <v>0</v>
      </c>
      <c r="Z7" s="1" t="s">
        <v>1</v>
      </c>
      <c r="AA7" s="2" t="s">
        <v>2</v>
      </c>
      <c r="AB7" s="8">
        <v>0</v>
      </c>
      <c r="AC7" s="8">
        <v>10</v>
      </c>
      <c r="AD7" s="8">
        <v>1</v>
      </c>
      <c r="AE7" s="8">
        <v>9</v>
      </c>
      <c r="AF7" s="8">
        <v>2</v>
      </c>
      <c r="AG7" s="8">
        <v>7</v>
      </c>
      <c r="AH7" s="8">
        <v>0</v>
      </c>
      <c r="AI7" s="9">
        <v>1086</v>
      </c>
    </row>
    <row r="8" spans="1:35" ht="13.7" customHeight="1" x14ac:dyDescent="0.25">
      <c r="A8" s="23" t="s">
        <v>3</v>
      </c>
      <c r="B8" s="24" t="s">
        <v>4</v>
      </c>
      <c r="C8" s="25">
        <v>46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v>0</v>
      </c>
      <c r="J8" s="23" t="s">
        <v>3</v>
      </c>
      <c r="K8" s="24" t="s">
        <v>4</v>
      </c>
      <c r="L8" s="25">
        <v>12</v>
      </c>
      <c r="M8" s="25">
        <v>4</v>
      </c>
      <c r="N8" s="25">
        <v>0</v>
      </c>
      <c r="O8" s="25">
        <v>4</v>
      </c>
      <c r="P8" s="26">
        <v>0</v>
      </c>
      <c r="Q8" s="23" t="s">
        <v>3</v>
      </c>
      <c r="R8" s="24" t="s">
        <v>4</v>
      </c>
      <c r="S8" s="25">
        <v>0</v>
      </c>
      <c r="T8" s="25">
        <v>2</v>
      </c>
      <c r="U8" s="25">
        <v>0</v>
      </c>
      <c r="V8" s="25">
        <v>2</v>
      </c>
      <c r="W8" s="25">
        <f t="shared" ref="W8:W46" si="0">L8-M8-N8-O8-P8-S8-T8-U8-V8</f>
        <v>0</v>
      </c>
      <c r="X8" s="25">
        <v>0</v>
      </c>
      <c r="Y8" s="26">
        <v>0</v>
      </c>
      <c r="Z8" s="23" t="s">
        <v>3</v>
      </c>
      <c r="AA8" s="24" t="s">
        <v>4</v>
      </c>
      <c r="AB8" s="25">
        <v>1</v>
      </c>
      <c r="AC8" s="25">
        <v>0</v>
      </c>
      <c r="AD8" s="25">
        <v>0</v>
      </c>
      <c r="AE8" s="25">
        <v>4</v>
      </c>
      <c r="AF8" s="25">
        <v>0</v>
      </c>
      <c r="AG8" s="25">
        <v>0</v>
      </c>
      <c r="AH8" s="25">
        <v>0</v>
      </c>
      <c r="AI8" s="26">
        <v>63</v>
      </c>
    </row>
    <row r="9" spans="1:35" ht="13.7" customHeight="1" x14ac:dyDescent="0.25">
      <c r="A9" s="1" t="s">
        <v>5</v>
      </c>
      <c r="B9" s="2" t="s">
        <v>6</v>
      </c>
      <c r="C9" s="8">
        <v>1599</v>
      </c>
      <c r="D9" s="8">
        <v>11</v>
      </c>
      <c r="E9" s="8">
        <v>0</v>
      </c>
      <c r="F9" s="8">
        <v>0</v>
      </c>
      <c r="G9" s="8">
        <v>0</v>
      </c>
      <c r="H9" s="8">
        <v>11</v>
      </c>
      <c r="I9" s="9">
        <v>0</v>
      </c>
      <c r="J9" s="1" t="s">
        <v>5</v>
      </c>
      <c r="K9" s="2" t="s">
        <v>6</v>
      </c>
      <c r="L9" s="8">
        <v>104</v>
      </c>
      <c r="M9" s="8">
        <v>31</v>
      </c>
      <c r="N9" s="8">
        <v>0</v>
      </c>
      <c r="O9" s="8">
        <v>1</v>
      </c>
      <c r="P9" s="9">
        <v>21</v>
      </c>
      <c r="Q9" s="1" t="s">
        <v>5</v>
      </c>
      <c r="R9" s="2" t="s">
        <v>6</v>
      </c>
      <c r="S9" s="8">
        <v>36</v>
      </c>
      <c r="T9" s="8">
        <v>1</v>
      </c>
      <c r="U9" s="8">
        <v>0</v>
      </c>
      <c r="V9" s="8">
        <v>0</v>
      </c>
      <c r="W9" s="8">
        <f t="shared" si="0"/>
        <v>14</v>
      </c>
      <c r="X9" s="8">
        <v>0</v>
      </c>
      <c r="Y9" s="9">
        <v>1</v>
      </c>
      <c r="Z9" s="1" t="s">
        <v>5</v>
      </c>
      <c r="AA9" s="2" t="s">
        <v>6</v>
      </c>
      <c r="AB9" s="8">
        <v>1</v>
      </c>
      <c r="AC9" s="8">
        <v>1</v>
      </c>
      <c r="AD9" s="8">
        <v>30</v>
      </c>
      <c r="AE9" s="8">
        <v>25</v>
      </c>
      <c r="AF9" s="8">
        <v>0</v>
      </c>
      <c r="AG9" s="8">
        <v>1</v>
      </c>
      <c r="AH9" s="8">
        <v>0</v>
      </c>
      <c r="AI9" s="9">
        <v>1773</v>
      </c>
    </row>
    <row r="10" spans="1:35" ht="13.7" customHeight="1" x14ac:dyDescent="0.25">
      <c r="A10" s="23" t="s">
        <v>7</v>
      </c>
      <c r="B10" s="24" t="s">
        <v>8</v>
      </c>
      <c r="C10" s="25">
        <v>700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v>0</v>
      </c>
      <c r="J10" s="23" t="s">
        <v>7</v>
      </c>
      <c r="K10" s="24" t="s">
        <v>8</v>
      </c>
      <c r="L10" s="25">
        <v>16</v>
      </c>
      <c r="M10" s="25">
        <v>16</v>
      </c>
      <c r="N10" s="25">
        <v>0</v>
      </c>
      <c r="O10" s="25">
        <v>0</v>
      </c>
      <c r="P10" s="26">
        <v>0</v>
      </c>
      <c r="Q10" s="23" t="s">
        <v>7</v>
      </c>
      <c r="R10" s="24" t="s">
        <v>8</v>
      </c>
      <c r="S10" s="25">
        <v>0</v>
      </c>
      <c r="T10" s="25">
        <v>0</v>
      </c>
      <c r="U10" s="25">
        <v>0</v>
      </c>
      <c r="V10" s="25">
        <v>0</v>
      </c>
      <c r="W10" s="25">
        <f t="shared" si="0"/>
        <v>0</v>
      </c>
      <c r="X10" s="25">
        <v>0</v>
      </c>
      <c r="Y10" s="26">
        <v>0</v>
      </c>
      <c r="Z10" s="23" t="s">
        <v>7</v>
      </c>
      <c r="AA10" s="24" t="s">
        <v>8</v>
      </c>
      <c r="AB10" s="25">
        <v>0</v>
      </c>
      <c r="AC10" s="25">
        <v>0</v>
      </c>
      <c r="AD10" s="25">
        <v>0</v>
      </c>
      <c r="AE10" s="25">
        <v>14</v>
      </c>
      <c r="AF10" s="25">
        <v>0</v>
      </c>
      <c r="AG10" s="25">
        <v>0</v>
      </c>
      <c r="AH10" s="25">
        <v>0</v>
      </c>
      <c r="AI10" s="26">
        <v>730</v>
      </c>
    </row>
    <row r="11" spans="1:35" ht="13.7" customHeight="1" x14ac:dyDescent="0.25">
      <c r="A11" s="1" t="s">
        <v>9</v>
      </c>
      <c r="B11" s="2" t="s">
        <v>10</v>
      </c>
      <c r="C11" s="8">
        <v>546</v>
      </c>
      <c r="D11" s="8">
        <v>1</v>
      </c>
      <c r="E11" s="8">
        <v>1</v>
      </c>
      <c r="F11" s="8">
        <v>0</v>
      </c>
      <c r="G11" s="8">
        <v>0</v>
      </c>
      <c r="H11" s="8">
        <v>0</v>
      </c>
      <c r="I11" s="9">
        <v>0</v>
      </c>
      <c r="J11" s="1" t="s">
        <v>9</v>
      </c>
      <c r="K11" s="2" t="s">
        <v>10</v>
      </c>
      <c r="L11" s="8">
        <v>469</v>
      </c>
      <c r="M11" s="8">
        <v>267</v>
      </c>
      <c r="N11" s="8">
        <v>2</v>
      </c>
      <c r="O11" s="8">
        <v>77</v>
      </c>
      <c r="P11" s="9">
        <v>35</v>
      </c>
      <c r="Q11" s="1" t="s">
        <v>9</v>
      </c>
      <c r="R11" s="2" t="s">
        <v>10</v>
      </c>
      <c r="S11" s="8">
        <v>1</v>
      </c>
      <c r="T11" s="8">
        <v>4</v>
      </c>
      <c r="U11" s="8">
        <v>3</v>
      </c>
      <c r="V11" s="8">
        <v>31</v>
      </c>
      <c r="W11" s="8">
        <f t="shared" si="0"/>
        <v>49</v>
      </c>
      <c r="X11" s="8">
        <v>0</v>
      </c>
      <c r="Y11" s="9">
        <v>0</v>
      </c>
      <c r="Z11" s="1" t="s">
        <v>9</v>
      </c>
      <c r="AA11" s="2" t="s">
        <v>10</v>
      </c>
      <c r="AB11" s="8">
        <v>0</v>
      </c>
      <c r="AC11" s="8">
        <v>3</v>
      </c>
      <c r="AD11" s="8">
        <v>0</v>
      </c>
      <c r="AE11" s="8">
        <v>15</v>
      </c>
      <c r="AF11" s="8">
        <v>0</v>
      </c>
      <c r="AG11" s="8">
        <v>2</v>
      </c>
      <c r="AH11" s="8">
        <v>0</v>
      </c>
      <c r="AI11" s="9">
        <v>1036</v>
      </c>
    </row>
    <row r="12" spans="1:35" ht="13.7" customHeight="1" x14ac:dyDescent="0.25">
      <c r="A12" s="23" t="s">
        <v>11</v>
      </c>
      <c r="B12" s="24" t="s">
        <v>12</v>
      </c>
      <c r="C12" s="25">
        <v>54</v>
      </c>
      <c r="D12" s="25">
        <v>1</v>
      </c>
      <c r="E12" s="25">
        <v>0</v>
      </c>
      <c r="F12" s="25">
        <v>0</v>
      </c>
      <c r="G12" s="25">
        <v>0</v>
      </c>
      <c r="H12" s="25">
        <v>0</v>
      </c>
      <c r="I12" s="26">
        <v>1</v>
      </c>
      <c r="J12" s="23" t="s">
        <v>11</v>
      </c>
      <c r="K12" s="24" t="s">
        <v>12</v>
      </c>
      <c r="L12" s="25">
        <v>14</v>
      </c>
      <c r="M12" s="25">
        <v>6</v>
      </c>
      <c r="N12" s="25">
        <v>0</v>
      </c>
      <c r="O12" s="25">
        <v>7</v>
      </c>
      <c r="P12" s="26">
        <v>0</v>
      </c>
      <c r="Q12" s="23" t="s">
        <v>11</v>
      </c>
      <c r="R12" s="24" t="s">
        <v>12</v>
      </c>
      <c r="S12" s="25">
        <v>0</v>
      </c>
      <c r="T12" s="25">
        <v>0</v>
      </c>
      <c r="U12" s="25">
        <v>0</v>
      </c>
      <c r="V12" s="25">
        <v>1</v>
      </c>
      <c r="W12" s="25">
        <f t="shared" si="0"/>
        <v>0</v>
      </c>
      <c r="X12" s="25">
        <v>1</v>
      </c>
      <c r="Y12" s="26">
        <v>0</v>
      </c>
      <c r="Z12" s="23" t="s">
        <v>11</v>
      </c>
      <c r="AA12" s="24" t="s">
        <v>12</v>
      </c>
      <c r="AB12" s="25">
        <v>0</v>
      </c>
      <c r="AC12" s="25">
        <v>0</v>
      </c>
      <c r="AD12" s="25">
        <v>0</v>
      </c>
      <c r="AE12" s="25">
        <v>2</v>
      </c>
      <c r="AF12" s="25">
        <v>0</v>
      </c>
      <c r="AG12" s="25">
        <v>0</v>
      </c>
      <c r="AH12" s="25">
        <v>0</v>
      </c>
      <c r="AI12" s="26">
        <v>72</v>
      </c>
    </row>
    <row r="13" spans="1:35" ht="13.7" customHeight="1" x14ac:dyDescent="0.25">
      <c r="A13" s="1" t="s">
        <v>13</v>
      </c>
      <c r="B13" s="2" t="s">
        <v>14</v>
      </c>
      <c r="C13" s="8">
        <v>429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9">
        <v>0</v>
      </c>
      <c r="J13" s="1" t="s">
        <v>13</v>
      </c>
      <c r="K13" s="2" t="s">
        <v>14</v>
      </c>
      <c r="L13" s="8">
        <v>85</v>
      </c>
      <c r="M13" s="8">
        <v>14</v>
      </c>
      <c r="N13" s="8">
        <v>1</v>
      </c>
      <c r="O13" s="8">
        <v>0</v>
      </c>
      <c r="P13" s="9">
        <v>0</v>
      </c>
      <c r="Q13" s="1" t="s">
        <v>13</v>
      </c>
      <c r="R13" s="2" t="s">
        <v>14</v>
      </c>
      <c r="S13" s="8">
        <v>1</v>
      </c>
      <c r="T13" s="8">
        <v>4</v>
      </c>
      <c r="U13" s="8">
        <v>2</v>
      </c>
      <c r="V13" s="8">
        <v>62</v>
      </c>
      <c r="W13" s="8">
        <f t="shared" si="0"/>
        <v>1</v>
      </c>
      <c r="X13" s="8">
        <v>0</v>
      </c>
      <c r="Y13" s="9">
        <v>0</v>
      </c>
      <c r="Z13" s="1" t="s">
        <v>13</v>
      </c>
      <c r="AA13" s="2" t="s">
        <v>14</v>
      </c>
      <c r="AB13" s="8">
        <v>0</v>
      </c>
      <c r="AC13" s="8">
        <v>0</v>
      </c>
      <c r="AD13" s="8">
        <v>0</v>
      </c>
      <c r="AE13" s="8">
        <v>14</v>
      </c>
      <c r="AF13" s="8">
        <v>0</v>
      </c>
      <c r="AG13" s="8">
        <v>0</v>
      </c>
      <c r="AH13" s="8">
        <v>0</v>
      </c>
      <c r="AI13" s="9">
        <v>528</v>
      </c>
    </row>
    <row r="14" spans="1:35" ht="13.7" customHeight="1" x14ac:dyDescent="0.25">
      <c r="A14" s="23" t="s">
        <v>15</v>
      </c>
      <c r="B14" s="24" t="s">
        <v>16</v>
      </c>
      <c r="C14" s="25">
        <v>900</v>
      </c>
      <c r="D14" s="25">
        <v>2</v>
      </c>
      <c r="E14" s="25">
        <v>0</v>
      </c>
      <c r="F14" s="25">
        <v>1</v>
      </c>
      <c r="G14" s="25">
        <v>0</v>
      </c>
      <c r="H14" s="25">
        <v>0</v>
      </c>
      <c r="I14" s="26">
        <v>1</v>
      </c>
      <c r="J14" s="23" t="s">
        <v>15</v>
      </c>
      <c r="K14" s="24" t="s">
        <v>16</v>
      </c>
      <c r="L14" s="25">
        <v>363</v>
      </c>
      <c r="M14" s="25">
        <v>11</v>
      </c>
      <c r="N14" s="25">
        <v>4</v>
      </c>
      <c r="O14" s="25">
        <v>0</v>
      </c>
      <c r="P14" s="26">
        <v>0</v>
      </c>
      <c r="Q14" s="23" t="s">
        <v>15</v>
      </c>
      <c r="R14" s="24" t="s">
        <v>16</v>
      </c>
      <c r="S14" s="25">
        <v>0</v>
      </c>
      <c r="T14" s="25">
        <v>0</v>
      </c>
      <c r="U14" s="25">
        <v>0</v>
      </c>
      <c r="V14" s="25">
        <v>308</v>
      </c>
      <c r="W14" s="25">
        <f t="shared" si="0"/>
        <v>40</v>
      </c>
      <c r="X14" s="25">
        <v>0</v>
      </c>
      <c r="Y14" s="26">
        <v>2</v>
      </c>
      <c r="Z14" s="23" t="s">
        <v>15</v>
      </c>
      <c r="AA14" s="24" t="s">
        <v>16</v>
      </c>
      <c r="AB14" s="25">
        <v>4</v>
      </c>
      <c r="AC14" s="25">
        <v>0</v>
      </c>
      <c r="AD14" s="25">
        <v>1</v>
      </c>
      <c r="AE14" s="25">
        <v>159</v>
      </c>
      <c r="AF14" s="25">
        <v>0</v>
      </c>
      <c r="AG14" s="25">
        <v>0</v>
      </c>
      <c r="AH14" s="25">
        <v>49</v>
      </c>
      <c r="AI14" s="26">
        <v>1480</v>
      </c>
    </row>
    <row r="15" spans="1:35" ht="13.7" customHeight="1" x14ac:dyDescent="0.25">
      <c r="A15" s="1" t="s">
        <v>17</v>
      </c>
      <c r="B15" s="2" t="s">
        <v>18</v>
      </c>
      <c r="C15" s="8">
        <v>302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9">
        <v>0</v>
      </c>
      <c r="J15" s="1" t="s">
        <v>17</v>
      </c>
      <c r="K15" s="2" t="s">
        <v>18</v>
      </c>
      <c r="L15" s="8">
        <v>50</v>
      </c>
      <c r="M15" s="8">
        <v>26</v>
      </c>
      <c r="N15" s="8">
        <v>0</v>
      </c>
      <c r="O15" s="8">
        <v>23</v>
      </c>
      <c r="P15" s="9">
        <v>0</v>
      </c>
      <c r="Q15" s="1" t="s">
        <v>17</v>
      </c>
      <c r="R15" s="2" t="s">
        <v>18</v>
      </c>
      <c r="S15" s="8">
        <v>0</v>
      </c>
      <c r="T15" s="8">
        <v>0</v>
      </c>
      <c r="U15" s="8">
        <v>0</v>
      </c>
      <c r="V15" s="8">
        <v>1</v>
      </c>
      <c r="W15" s="8">
        <f t="shared" si="0"/>
        <v>0</v>
      </c>
      <c r="X15" s="8">
        <v>2</v>
      </c>
      <c r="Y15" s="9">
        <v>0</v>
      </c>
      <c r="Z15" s="1" t="s">
        <v>17</v>
      </c>
      <c r="AA15" s="2" t="s">
        <v>18</v>
      </c>
      <c r="AB15" s="8">
        <v>0</v>
      </c>
      <c r="AC15" s="8">
        <v>1</v>
      </c>
      <c r="AD15" s="8">
        <v>0</v>
      </c>
      <c r="AE15" s="8">
        <v>4</v>
      </c>
      <c r="AF15" s="8">
        <v>0</v>
      </c>
      <c r="AG15" s="8">
        <v>0</v>
      </c>
      <c r="AH15" s="8">
        <v>0</v>
      </c>
      <c r="AI15" s="9">
        <v>359</v>
      </c>
    </row>
    <row r="16" spans="1:35" ht="13.7" customHeight="1" x14ac:dyDescent="0.25">
      <c r="A16" s="23" t="s">
        <v>19</v>
      </c>
      <c r="B16" s="24" t="s">
        <v>20</v>
      </c>
      <c r="C16" s="25">
        <v>177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6">
        <v>0</v>
      </c>
      <c r="J16" s="23" t="s">
        <v>19</v>
      </c>
      <c r="K16" s="24" t="s">
        <v>20</v>
      </c>
      <c r="L16" s="25">
        <v>46</v>
      </c>
      <c r="M16" s="25">
        <v>46</v>
      </c>
      <c r="N16" s="25">
        <v>0</v>
      </c>
      <c r="O16" s="25">
        <v>0</v>
      </c>
      <c r="P16" s="26">
        <v>0</v>
      </c>
      <c r="Q16" s="23" t="s">
        <v>19</v>
      </c>
      <c r="R16" s="24" t="s">
        <v>20</v>
      </c>
      <c r="S16" s="25">
        <v>0</v>
      </c>
      <c r="T16" s="25">
        <v>0</v>
      </c>
      <c r="U16" s="25">
        <v>0</v>
      </c>
      <c r="V16" s="25">
        <v>0</v>
      </c>
      <c r="W16" s="25">
        <f t="shared" si="0"/>
        <v>0</v>
      </c>
      <c r="X16" s="25">
        <v>0</v>
      </c>
      <c r="Y16" s="26">
        <v>0</v>
      </c>
      <c r="Z16" s="23" t="s">
        <v>19</v>
      </c>
      <c r="AA16" s="24" t="s">
        <v>20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6">
        <v>223</v>
      </c>
    </row>
    <row r="17" spans="1:35" ht="13.7" customHeight="1" x14ac:dyDescent="0.25">
      <c r="A17" s="1" t="s">
        <v>21</v>
      </c>
      <c r="B17" s="2" t="s">
        <v>22</v>
      </c>
      <c r="C17" s="8">
        <v>1253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9">
        <v>0</v>
      </c>
      <c r="J17" s="1" t="s">
        <v>21</v>
      </c>
      <c r="K17" s="2" t="s">
        <v>22</v>
      </c>
      <c r="L17" s="8">
        <v>93</v>
      </c>
      <c r="M17" s="8">
        <v>0</v>
      </c>
      <c r="N17" s="8">
        <v>0</v>
      </c>
      <c r="O17" s="8">
        <v>31</v>
      </c>
      <c r="P17" s="9">
        <v>0</v>
      </c>
      <c r="Q17" s="1" t="s">
        <v>21</v>
      </c>
      <c r="R17" s="2" t="s">
        <v>22</v>
      </c>
      <c r="S17" s="8">
        <v>0</v>
      </c>
      <c r="T17" s="8">
        <v>0</v>
      </c>
      <c r="U17" s="8">
        <v>0</v>
      </c>
      <c r="V17" s="8">
        <v>25</v>
      </c>
      <c r="W17" s="8">
        <f t="shared" si="0"/>
        <v>37</v>
      </c>
      <c r="X17" s="8">
        <v>11</v>
      </c>
      <c r="Y17" s="9">
        <v>0</v>
      </c>
      <c r="Z17" s="1" t="s">
        <v>21</v>
      </c>
      <c r="AA17" s="2" t="s">
        <v>22</v>
      </c>
      <c r="AB17" s="8">
        <v>0</v>
      </c>
      <c r="AC17" s="8">
        <v>4</v>
      </c>
      <c r="AD17" s="8">
        <v>2</v>
      </c>
      <c r="AE17" s="8">
        <v>52</v>
      </c>
      <c r="AF17" s="8">
        <v>1</v>
      </c>
      <c r="AG17" s="8">
        <v>0</v>
      </c>
      <c r="AH17" s="8">
        <v>0</v>
      </c>
      <c r="AI17" s="9">
        <v>1416</v>
      </c>
    </row>
    <row r="18" spans="1:35" ht="13.7" customHeight="1" x14ac:dyDescent="0.25">
      <c r="A18" s="23" t="s">
        <v>23</v>
      </c>
      <c r="B18" s="24" t="s">
        <v>24</v>
      </c>
      <c r="C18" s="25">
        <v>451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6">
        <v>0</v>
      </c>
      <c r="J18" s="23" t="s">
        <v>23</v>
      </c>
      <c r="K18" s="24" t="s">
        <v>24</v>
      </c>
      <c r="L18" s="25">
        <v>46</v>
      </c>
      <c r="M18" s="25">
        <v>8</v>
      </c>
      <c r="N18" s="25">
        <v>0</v>
      </c>
      <c r="O18" s="25">
        <v>0</v>
      </c>
      <c r="P18" s="26">
        <v>0</v>
      </c>
      <c r="Q18" s="23" t="s">
        <v>23</v>
      </c>
      <c r="R18" s="24" t="s">
        <v>24</v>
      </c>
      <c r="S18" s="25">
        <v>0</v>
      </c>
      <c r="T18" s="25">
        <v>5</v>
      </c>
      <c r="U18" s="25">
        <v>1</v>
      </c>
      <c r="V18" s="25">
        <v>13</v>
      </c>
      <c r="W18" s="25">
        <f t="shared" si="0"/>
        <v>19</v>
      </c>
      <c r="X18" s="25">
        <v>1</v>
      </c>
      <c r="Y18" s="26">
        <v>0</v>
      </c>
      <c r="Z18" s="23" t="s">
        <v>23</v>
      </c>
      <c r="AA18" s="24" t="s">
        <v>24</v>
      </c>
      <c r="AB18" s="25">
        <v>0</v>
      </c>
      <c r="AC18" s="25">
        <v>0</v>
      </c>
      <c r="AD18" s="25">
        <v>0</v>
      </c>
      <c r="AE18" s="25">
        <v>7</v>
      </c>
      <c r="AF18" s="25">
        <v>0</v>
      </c>
      <c r="AG18" s="25">
        <v>0</v>
      </c>
      <c r="AH18" s="25">
        <v>0</v>
      </c>
      <c r="AI18" s="26">
        <v>505</v>
      </c>
    </row>
    <row r="19" spans="1:35" ht="13.7" customHeight="1" x14ac:dyDescent="0.25">
      <c r="A19" s="1" t="s">
        <v>25</v>
      </c>
      <c r="B19" s="2" t="s">
        <v>26</v>
      </c>
      <c r="C19" s="8">
        <v>1043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9">
        <v>0</v>
      </c>
      <c r="J19" s="1" t="s">
        <v>25</v>
      </c>
      <c r="K19" s="2" t="s">
        <v>26</v>
      </c>
      <c r="L19" s="8">
        <v>854</v>
      </c>
      <c r="M19" s="8">
        <v>204</v>
      </c>
      <c r="N19" s="8">
        <v>1</v>
      </c>
      <c r="O19" s="8">
        <v>203</v>
      </c>
      <c r="P19" s="9">
        <v>19</v>
      </c>
      <c r="Q19" s="1" t="s">
        <v>25</v>
      </c>
      <c r="R19" s="2" t="s">
        <v>26</v>
      </c>
      <c r="S19" s="8">
        <v>5</v>
      </c>
      <c r="T19" s="8">
        <v>17</v>
      </c>
      <c r="U19" s="8">
        <v>4</v>
      </c>
      <c r="V19" s="8">
        <v>318</v>
      </c>
      <c r="W19" s="8">
        <f t="shared" si="0"/>
        <v>83</v>
      </c>
      <c r="X19" s="8">
        <v>35</v>
      </c>
      <c r="Y19" s="9">
        <v>1</v>
      </c>
      <c r="Z19" s="1" t="s">
        <v>25</v>
      </c>
      <c r="AA19" s="2" t="s">
        <v>26</v>
      </c>
      <c r="AB19" s="8">
        <v>0</v>
      </c>
      <c r="AC19" s="8">
        <v>71</v>
      </c>
      <c r="AD19" s="8">
        <v>2</v>
      </c>
      <c r="AE19" s="8">
        <v>7</v>
      </c>
      <c r="AF19" s="8">
        <v>3</v>
      </c>
      <c r="AG19" s="8">
        <v>6</v>
      </c>
      <c r="AH19" s="8">
        <v>1</v>
      </c>
      <c r="AI19" s="9">
        <v>2023</v>
      </c>
    </row>
    <row r="20" spans="1:35" ht="13.7" customHeight="1" x14ac:dyDescent="0.25">
      <c r="A20" s="23" t="s">
        <v>27</v>
      </c>
      <c r="B20" s="24" t="s">
        <v>28</v>
      </c>
      <c r="C20" s="25">
        <v>1007</v>
      </c>
      <c r="D20" s="25">
        <v>6</v>
      </c>
      <c r="E20" s="25">
        <v>3</v>
      </c>
      <c r="F20" s="25">
        <v>1</v>
      </c>
      <c r="G20" s="25">
        <v>0</v>
      </c>
      <c r="H20" s="25">
        <v>1</v>
      </c>
      <c r="I20" s="26">
        <v>1</v>
      </c>
      <c r="J20" s="23" t="s">
        <v>27</v>
      </c>
      <c r="K20" s="24" t="s">
        <v>28</v>
      </c>
      <c r="L20" s="25">
        <v>1232</v>
      </c>
      <c r="M20" s="25">
        <v>140</v>
      </c>
      <c r="N20" s="25">
        <v>11</v>
      </c>
      <c r="O20" s="25">
        <v>73</v>
      </c>
      <c r="P20" s="26">
        <v>26</v>
      </c>
      <c r="Q20" s="23" t="s">
        <v>27</v>
      </c>
      <c r="R20" s="24" t="s">
        <v>28</v>
      </c>
      <c r="S20" s="25">
        <v>12</v>
      </c>
      <c r="T20" s="25">
        <v>17</v>
      </c>
      <c r="U20" s="25">
        <v>11</v>
      </c>
      <c r="V20" s="25">
        <v>748</v>
      </c>
      <c r="W20" s="25">
        <f t="shared" si="0"/>
        <v>194</v>
      </c>
      <c r="X20" s="25">
        <v>6</v>
      </c>
      <c r="Y20" s="26">
        <v>0</v>
      </c>
      <c r="Z20" s="23" t="s">
        <v>27</v>
      </c>
      <c r="AA20" s="24" t="s">
        <v>28</v>
      </c>
      <c r="AB20" s="25">
        <v>6</v>
      </c>
      <c r="AC20" s="25">
        <v>10</v>
      </c>
      <c r="AD20" s="25">
        <v>3</v>
      </c>
      <c r="AE20" s="25">
        <v>162</v>
      </c>
      <c r="AF20" s="25">
        <v>1</v>
      </c>
      <c r="AG20" s="25">
        <v>0</v>
      </c>
      <c r="AH20" s="25">
        <v>52</v>
      </c>
      <c r="AI20" s="26">
        <v>2485</v>
      </c>
    </row>
    <row r="21" spans="1:35" ht="13.7" customHeight="1" x14ac:dyDescent="0.25">
      <c r="A21" s="1" t="s">
        <v>29</v>
      </c>
      <c r="B21" s="2" t="s">
        <v>30</v>
      </c>
      <c r="C21" s="8">
        <v>1564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9">
        <v>0</v>
      </c>
      <c r="J21" s="1" t="s">
        <v>29</v>
      </c>
      <c r="K21" s="2" t="s">
        <v>30</v>
      </c>
      <c r="L21" s="8">
        <v>639</v>
      </c>
      <c r="M21" s="8">
        <v>89</v>
      </c>
      <c r="N21" s="8">
        <v>6</v>
      </c>
      <c r="O21" s="8">
        <v>54</v>
      </c>
      <c r="P21" s="9">
        <v>23</v>
      </c>
      <c r="Q21" s="1" t="s">
        <v>29</v>
      </c>
      <c r="R21" s="2" t="s">
        <v>30</v>
      </c>
      <c r="S21" s="8">
        <v>3</v>
      </c>
      <c r="T21" s="8">
        <v>29</v>
      </c>
      <c r="U21" s="8">
        <v>3</v>
      </c>
      <c r="V21" s="8">
        <v>343</v>
      </c>
      <c r="W21" s="8">
        <f t="shared" si="0"/>
        <v>89</v>
      </c>
      <c r="X21" s="8">
        <v>4</v>
      </c>
      <c r="Y21" s="9">
        <v>10</v>
      </c>
      <c r="Z21" s="1" t="s">
        <v>29</v>
      </c>
      <c r="AA21" s="2" t="s">
        <v>30</v>
      </c>
      <c r="AB21" s="8">
        <v>7</v>
      </c>
      <c r="AC21" s="8">
        <v>8</v>
      </c>
      <c r="AD21" s="8">
        <v>2</v>
      </c>
      <c r="AE21" s="8">
        <v>63</v>
      </c>
      <c r="AF21" s="8">
        <v>0</v>
      </c>
      <c r="AG21" s="8">
        <v>1</v>
      </c>
      <c r="AH21" s="8">
        <v>1</v>
      </c>
      <c r="AI21" s="9">
        <v>2299</v>
      </c>
    </row>
    <row r="22" spans="1:35" ht="13.7" customHeight="1" x14ac:dyDescent="0.25">
      <c r="A22" s="23" t="s">
        <v>31</v>
      </c>
      <c r="B22" s="24" t="s">
        <v>32</v>
      </c>
      <c r="C22" s="25">
        <v>26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v>0</v>
      </c>
      <c r="J22" s="23" t="s">
        <v>31</v>
      </c>
      <c r="K22" s="24" t="s">
        <v>32</v>
      </c>
      <c r="L22" s="25">
        <v>10</v>
      </c>
      <c r="M22" s="25">
        <v>4</v>
      </c>
      <c r="N22" s="25">
        <v>0</v>
      </c>
      <c r="O22" s="25">
        <v>6</v>
      </c>
      <c r="P22" s="26">
        <v>0</v>
      </c>
      <c r="Q22" s="23" t="s">
        <v>31</v>
      </c>
      <c r="R22" s="24" t="s">
        <v>32</v>
      </c>
      <c r="S22" s="25">
        <v>0</v>
      </c>
      <c r="T22" s="25">
        <v>0</v>
      </c>
      <c r="U22" s="25">
        <v>0</v>
      </c>
      <c r="V22" s="25">
        <v>0</v>
      </c>
      <c r="W22" s="25">
        <f t="shared" si="0"/>
        <v>0</v>
      </c>
      <c r="X22" s="25">
        <v>0</v>
      </c>
      <c r="Y22" s="26">
        <v>0</v>
      </c>
      <c r="Z22" s="23" t="s">
        <v>31</v>
      </c>
      <c r="AA22" s="24" t="s">
        <v>32</v>
      </c>
      <c r="AB22" s="25">
        <v>0</v>
      </c>
      <c r="AC22" s="25">
        <v>0</v>
      </c>
      <c r="AD22" s="25">
        <v>0</v>
      </c>
      <c r="AE22" s="25">
        <v>0</v>
      </c>
      <c r="AF22" s="25">
        <v>0</v>
      </c>
      <c r="AG22" s="25">
        <v>0</v>
      </c>
      <c r="AH22" s="25">
        <v>0</v>
      </c>
      <c r="AI22" s="26">
        <v>36</v>
      </c>
    </row>
    <row r="23" spans="1:35" ht="13.7" customHeight="1" x14ac:dyDescent="0.25">
      <c r="A23" s="1" t="s">
        <v>33</v>
      </c>
      <c r="B23" s="2" t="s">
        <v>34</v>
      </c>
      <c r="C23" s="8">
        <v>68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9">
        <v>0</v>
      </c>
      <c r="J23" s="1" t="s">
        <v>33</v>
      </c>
      <c r="K23" s="2" t="s">
        <v>34</v>
      </c>
      <c r="L23" s="8">
        <v>28</v>
      </c>
      <c r="M23" s="8">
        <v>2</v>
      </c>
      <c r="N23" s="8">
        <v>0</v>
      </c>
      <c r="O23" s="8">
        <v>20</v>
      </c>
      <c r="P23" s="9">
        <v>0</v>
      </c>
      <c r="Q23" s="1" t="s">
        <v>33</v>
      </c>
      <c r="R23" s="2" t="s">
        <v>34</v>
      </c>
      <c r="S23" s="8">
        <v>1</v>
      </c>
      <c r="T23" s="8">
        <v>2</v>
      </c>
      <c r="U23" s="8">
        <v>2</v>
      </c>
      <c r="V23" s="8">
        <v>0</v>
      </c>
      <c r="W23" s="8">
        <f t="shared" si="0"/>
        <v>1</v>
      </c>
      <c r="X23" s="8">
        <v>0</v>
      </c>
      <c r="Y23" s="9">
        <v>0</v>
      </c>
      <c r="Z23" s="1" t="s">
        <v>33</v>
      </c>
      <c r="AA23" s="2" t="s">
        <v>34</v>
      </c>
      <c r="AB23" s="8">
        <v>1</v>
      </c>
      <c r="AC23" s="8">
        <v>0</v>
      </c>
      <c r="AD23" s="8">
        <v>0</v>
      </c>
      <c r="AE23" s="8">
        <v>5</v>
      </c>
      <c r="AF23" s="8">
        <v>0</v>
      </c>
      <c r="AG23" s="8">
        <v>0</v>
      </c>
      <c r="AH23" s="8">
        <v>0</v>
      </c>
      <c r="AI23" s="9">
        <v>102</v>
      </c>
    </row>
    <row r="24" spans="1:35" ht="13.7" customHeight="1" x14ac:dyDescent="0.25">
      <c r="A24" s="23" t="s">
        <v>35</v>
      </c>
      <c r="B24" s="24" t="s">
        <v>36</v>
      </c>
      <c r="C24" s="25">
        <v>15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6">
        <v>0</v>
      </c>
      <c r="J24" s="23" t="s">
        <v>35</v>
      </c>
      <c r="K24" s="24" t="s">
        <v>36</v>
      </c>
      <c r="L24" s="25">
        <v>7</v>
      </c>
      <c r="M24" s="25">
        <v>3</v>
      </c>
      <c r="N24" s="25">
        <v>0</v>
      </c>
      <c r="O24" s="25">
        <v>0</v>
      </c>
      <c r="P24" s="26">
        <v>0</v>
      </c>
      <c r="Q24" s="23" t="s">
        <v>35</v>
      </c>
      <c r="R24" s="24" t="s">
        <v>36</v>
      </c>
      <c r="S24" s="25">
        <v>1</v>
      </c>
      <c r="T24" s="25">
        <v>1</v>
      </c>
      <c r="U24" s="25">
        <v>0</v>
      </c>
      <c r="V24" s="25">
        <v>0</v>
      </c>
      <c r="W24" s="25">
        <f t="shared" si="0"/>
        <v>2</v>
      </c>
      <c r="X24" s="25">
        <v>5</v>
      </c>
      <c r="Y24" s="26">
        <v>0</v>
      </c>
      <c r="Z24" s="23" t="s">
        <v>35</v>
      </c>
      <c r="AA24" s="24" t="s">
        <v>36</v>
      </c>
      <c r="AB24" s="25">
        <v>0</v>
      </c>
      <c r="AC24" s="25">
        <v>13</v>
      </c>
      <c r="AD24" s="25">
        <v>0</v>
      </c>
      <c r="AE24" s="25">
        <v>1</v>
      </c>
      <c r="AF24" s="25">
        <v>0</v>
      </c>
      <c r="AG24" s="25">
        <v>1</v>
      </c>
      <c r="AH24" s="25">
        <v>0</v>
      </c>
      <c r="AI24" s="26">
        <v>42</v>
      </c>
    </row>
    <row r="25" spans="1:35" ht="13.7" customHeight="1" x14ac:dyDescent="0.25">
      <c r="A25" s="1" t="s">
        <v>37</v>
      </c>
      <c r="B25" s="2" t="s">
        <v>38</v>
      </c>
      <c r="C25" s="8">
        <v>5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9">
        <v>0</v>
      </c>
      <c r="J25" s="1" t="s">
        <v>37</v>
      </c>
      <c r="K25" s="2" t="s">
        <v>38</v>
      </c>
      <c r="L25" s="8">
        <v>3</v>
      </c>
      <c r="M25" s="8">
        <v>0</v>
      </c>
      <c r="N25" s="8">
        <v>0</v>
      </c>
      <c r="O25" s="8">
        <v>0</v>
      </c>
      <c r="P25" s="9">
        <v>0</v>
      </c>
      <c r="Q25" s="1" t="s">
        <v>37</v>
      </c>
      <c r="R25" s="2" t="s">
        <v>38</v>
      </c>
      <c r="S25" s="8">
        <v>0</v>
      </c>
      <c r="T25" s="8">
        <v>0</v>
      </c>
      <c r="U25" s="8">
        <v>0</v>
      </c>
      <c r="V25" s="8">
        <v>0</v>
      </c>
      <c r="W25" s="8">
        <f t="shared" si="0"/>
        <v>3</v>
      </c>
      <c r="X25" s="8">
        <v>0</v>
      </c>
      <c r="Y25" s="9">
        <v>0</v>
      </c>
      <c r="Z25" s="1" t="s">
        <v>37</v>
      </c>
      <c r="AA25" s="2" t="s">
        <v>38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9">
        <v>8</v>
      </c>
    </row>
    <row r="26" spans="1:35" ht="13.7" customHeight="1" x14ac:dyDescent="0.25">
      <c r="A26" s="23" t="s">
        <v>39</v>
      </c>
      <c r="B26" s="24" t="s">
        <v>40</v>
      </c>
      <c r="C26" s="25">
        <v>785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v>0</v>
      </c>
      <c r="J26" s="23" t="s">
        <v>39</v>
      </c>
      <c r="K26" s="24" t="s">
        <v>40</v>
      </c>
      <c r="L26" s="25">
        <v>517</v>
      </c>
      <c r="M26" s="25">
        <v>424</v>
      </c>
      <c r="N26" s="25">
        <v>0</v>
      </c>
      <c r="O26" s="25">
        <v>9</v>
      </c>
      <c r="P26" s="26">
        <v>1</v>
      </c>
      <c r="Q26" s="23" t="s">
        <v>39</v>
      </c>
      <c r="R26" s="24" t="s">
        <v>40</v>
      </c>
      <c r="S26" s="25">
        <v>1</v>
      </c>
      <c r="T26" s="25">
        <v>0</v>
      </c>
      <c r="U26" s="25">
        <v>0</v>
      </c>
      <c r="V26" s="25">
        <v>72</v>
      </c>
      <c r="W26" s="25">
        <f t="shared" si="0"/>
        <v>10</v>
      </c>
      <c r="X26" s="25">
        <v>37</v>
      </c>
      <c r="Y26" s="26">
        <v>11</v>
      </c>
      <c r="Z26" s="23" t="s">
        <v>39</v>
      </c>
      <c r="AA26" s="24" t="s">
        <v>40</v>
      </c>
      <c r="AB26" s="25">
        <v>3</v>
      </c>
      <c r="AC26" s="25">
        <v>6</v>
      </c>
      <c r="AD26" s="25">
        <v>1</v>
      </c>
      <c r="AE26" s="25">
        <v>22</v>
      </c>
      <c r="AF26" s="25">
        <v>0</v>
      </c>
      <c r="AG26" s="25">
        <v>0</v>
      </c>
      <c r="AH26" s="25">
        <v>0</v>
      </c>
      <c r="AI26" s="26">
        <v>1382</v>
      </c>
    </row>
    <row r="27" spans="1:35" ht="13.7" customHeight="1" x14ac:dyDescent="0.25">
      <c r="A27" s="1" t="s">
        <v>41</v>
      </c>
      <c r="B27" s="2" t="s">
        <v>42</v>
      </c>
      <c r="C27" s="8">
        <v>900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9">
        <v>0</v>
      </c>
      <c r="J27" s="1" t="s">
        <v>41</v>
      </c>
      <c r="K27" s="2" t="s">
        <v>42</v>
      </c>
      <c r="L27" s="8">
        <v>52</v>
      </c>
      <c r="M27" s="8">
        <v>8</v>
      </c>
      <c r="N27" s="8">
        <v>0</v>
      </c>
      <c r="O27" s="8">
        <v>22</v>
      </c>
      <c r="P27" s="9">
        <v>0</v>
      </c>
      <c r="Q27" s="1" t="s">
        <v>41</v>
      </c>
      <c r="R27" s="2" t="s">
        <v>42</v>
      </c>
      <c r="S27" s="8">
        <v>0</v>
      </c>
      <c r="T27" s="8">
        <v>3</v>
      </c>
      <c r="U27" s="8">
        <v>0</v>
      </c>
      <c r="V27" s="8">
        <v>5</v>
      </c>
      <c r="W27" s="8">
        <f t="shared" si="0"/>
        <v>14</v>
      </c>
      <c r="X27" s="8">
        <v>9</v>
      </c>
      <c r="Y27" s="9">
        <v>0</v>
      </c>
      <c r="Z27" s="1" t="s">
        <v>41</v>
      </c>
      <c r="AA27" s="2" t="s">
        <v>42</v>
      </c>
      <c r="AB27" s="8">
        <v>0</v>
      </c>
      <c r="AC27" s="8">
        <v>8</v>
      </c>
      <c r="AD27" s="8">
        <v>0</v>
      </c>
      <c r="AE27" s="8">
        <v>29</v>
      </c>
      <c r="AF27" s="8">
        <v>2</v>
      </c>
      <c r="AG27" s="8">
        <v>1</v>
      </c>
      <c r="AH27" s="8">
        <v>1</v>
      </c>
      <c r="AI27" s="9">
        <v>1002</v>
      </c>
    </row>
    <row r="28" spans="1:35" ht="13.7" customHeight="1" x14ac:dyDescent="0.25">
      <c r="A28" s="23" t="s">
        <v>43</v>
      </c>
      <c r="B28" s="24" t="s">
        <v>44</v>
      </c>
      <c r="C28" s="25">
        <v>3826</v>
      </c>
      <c r="D28" s="25">
        <v>2</v>
      </c>
      <c r="E28" s="25">
        <v>1</v>
      </c>
      <c r="F28" s="25">
        <v>1</v>
      </c>
      <c r="G28" s="25">
        <v>0</v>
      </c>
      <c r="H28" s="25">
        <v>0</v>
      </c>
      <c r="I28" s="26">
        <v>0</v>
      </c>
      <c r="J28" s="23" t="s">
        <v>43</v>
      </c>
      <c r="K28" s="24" t="s">
        <v>44</v>
      </c>
      <c r="L28" s="25">
        <v>1205</v>
      </c>
      <c r="M28" s="25">
        <v>481</v>
      </c>
      <c r="N28" s="25">
        <v>3</v>
      </c>
      <c r="O28" s="25">
        <v>124</v>
      </c>
      <c r="P28" s="26">
        <v>216</v>
      </c>
      <c r="Q28" s="23" t="s">
        <v>43</v>
      </c>
      <c r="R28" s="24" t="s">
        <v>44</v>
      </c>
      <c r="S28" s="25">
        <v>118</v>
      </c>
      <c r="T28" s="25">
        <v>2</v>
      </c>
      <c r="U28" s="25">
        <v>6</v>
      </c>
      <c r="V28" s="25">
        <v>160</v>
      </c>
      <c r="W28" s="25">
        <f t="shared" si="0"/>
        <v>95</v>
      </c>
      <c r="X28" s="25">
        <v>14</v>
      </c>
      <c r="Y28" s="26">
        <v>0</v>
      </c>
      <c r="Z28" s="23" t="s">
        <v>43</v>
      </c>
      <c r="AA28" s="24" t="s">
        <v>44</v>
      </c>
      <c r="AB28" s="25">
        <v>5</v>
      </c>
      <c r="AC28" s="25">
        <v>11</v>
      </c>
      <c r="AD28" s="25">
        <v>1</v>
      </c>
      <c r="AE28" s="25">
        <v>902</v>
      </c>
      <c r="AF28" s="25">
        <v>31</v>
      </c>
      <c r="AG28" s="25">
        <v>0</v>
      </c>
      <c r="AH28" s="25">
        <v>0</v>
      </c>
      <c r="AI28" s="26">
        <v>5997</v>
      </c>
    </row>
    <row r="29" spans="1:35" ht="13.7" customHeight="1" x14ac:dyDescent="0.25">
      <c r="A29" s="1" t="s">
        <v>45</v>
      </c>
      <c r="B29" s="2" t="s">
        <v>46</v>
      </c>
      <c r="C29" s="8">
        <v>10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9">
        <v>0</v>
      </c>
      <c r="J29" s="1" t="s">
        <v>45</v>
      </c>
      <c r="K29" s="2" t="s">
        <v>46</v>
      </c>
      <c r="L29" s="8">
        <v>0</v>
      </c>
      <c r="M29" s="8">
        <v>0</v>
      </c>
      <c r="N29" s="8">
        <v>0</v>
      </c>
      <c r="O29" s="8">
        <v>0</v>
      </c>
      <c r="P29" s="9">
        <v>0</v>
      </c>
      <c r="Q29" s="1" t="s">
        <v>45</v>
      </c>
      <c r="R29" s="2" t="s">
        <v>46</v>
      </c>
      <c r="S29" s="8">
        <v>0</v>
      </c>
      <c r="T29" s="8">
        <v>0</v>
      </c>
      <c r="U29" s="8">
        <v>0</v>
      </c>
      <c r="V29" s="8">
        <v>0</v>
      </c>
      <c r="W29" s="8">
        <f t="shared" si="0"/>
        <v>0</v>
      </c>
      <c r="X29" s="8">
        <v>0</v>
      </c>
      <c r="Y29" s="9">
        <v>0</v>
      </c>
      <c r="Z29" s="1" t="s">
        <v>45</v>
      </c>
      <c r="AA29" s="2" t="s">
        <v>46</v>
      </c>
      <c r="AB29" s="8">
        <v>0</v>
      </c>
      <c r="AC29" s="8">
        <v>0</v>
      </c>
      <c r="AD29" s="8">
        <v>0</v>
      </c>
      <c r="AE29" s="8">
        <v>1</v>
      </c>
      <c r="AF29" s="8">
        <v>0</v>
      </c>
      <c r="AG29" s="8">
        <v>0</v>
      </c>
      <c r="AH29" s="8">
        <v>0</v>
      </c>
      <c r="AI29" s="9">
        <v>11</v>
      </c>
    </row>
    <row r="30" spans="1:35" ht="13.7" customHeight="1" x14ac:dyDescent="0.25">
      <c r="A30" s="23" t="s">
        <v>47</v>
      </c>
      <c r="B30" s="24" t="s">
        <v>48</v>
      </c>
      <c r="C30" s="25">
        <v>334</v>
      </c>
      <c r="D30" s="25">
        <v>0</v>
      </c>
      <c r="E30" s="25">
        <v>0</v>
      </c>
      <c r="F30" s="25">
        <v>0</v>
      </c>
      <c r="G30" s="25">
        <v>0</v>
      </c>
      <c r="H30" s="25">
        <v>0</v>
      </c>
      <c r="I30" s="26">
        <v>0</v>
      </c>
      <c r="J30" s="23" t="s">
        <v>47</v>
      </c>
      <c r="K30" s="24" t="s">
        <v>48</v>
      </c>
      <c r="L30" s="25">
        <v>18</v>
      </c>
      <c r="M30" s="25">
        <v>14</v>
      </c>
      <c r="N30" s="25">
        <v>0</v>
      </c>
      <c r="O30" s="25">
        <v>0</v>
      </c>
      <c r="P30" s="26">
        <v>0</v>
      </c>
      <c r="Q30" s="23" t="s">
        <v>47</v>
      </c>
      <c r="R30" s="24" t="s">
        <v>48</v>
      </c>
      <c r="S30" s="25">
        <v>1</v>
      </c>
      <c r="T30" s="25">
        <v>3</v>
      </c>
      <c r="U30" s="25">
        <v>0</v>
      </c>
      <c r="V30" s="25">
        <v>0</v>
      </c>
      <c r="W30" s="25">
        <f t="shared" si="0"/>
        <v>0</v>
      </c>
      <c r="X30" s="25">
        <v>0</v>
      </c>
      <c r="Y30" s="26">
        <v>0</v>
      </c>
      <c r="Z30" s="23" t="s">
        <v>47</v>
      </c>
      <c r="AA30" s="24" t="s">
        <v>48</v>
      </c>
      <c r="AB30" s="25">
        <v>1</v>
      </c>
      <c r="AC30" s="25">
        <v>7</v>
      </c>
      <c r="AD30" s="25">
        <v>0</v>
      </c>
      <c r="AE30" s="25">
        <v>1</v>
      </c>
      <c r="AF30" s="25">
        <v>0</v>
      </c>
      <c r="AG30" s="25">
        <v>1</v>
      </c>
      <c r="AH30" s="25">
        <v>0</v>
      </c>
      <c r="AI30" s="26">
        <v>362</v>
      </c>
    </row>
    <row r="31" spans="1:35" ht="13.7" customHeight="1" x14ac:dyDescent="0.25">
      <c r="A31" s="1" t="s">
        <v>49</v>
      </c>
      <c r="B31" s="2" t="s">
        <v>50</v>
      </c>
      <c r="C31" s="8">
        <v>613</v>
      </c>
      <c r="D31" s="8">
        <v>1</v>
      </c>
      <c r="E31" s="8">
        <v>0</v>
      </c>
      <c r="F31" s="8">
        <v>0</v>
      </c>
      <c r="G31" s="8">
        <v>0</v>
      </c>
      <c r="H31" s="8">
        <v>0</v>
      </c>
      <c r="I31" s="9">
        <v>1</v>
      </c>
      <c r="J31" s="1" t="s">
        <v>49</v>
      </c>
      <c r="K31" s="2" t="s">
        <v>50</v>
      </c>
      <c r="L31" s="8">
        <v>243</v>
      </c>
      <c r="M31" s="8">
        <v>9</v>
      </c>
      <c r="N31" s="8">
        <v>6</v>
      </c>
      <c r="O31" s="8">
        <v>2</v>
      </c>
      <c r="P31" s="9">
        <v>40</v>
      </c>
      <c r="Q31" s="1" t="s">
        <v>49</v>
      </c>
      <c r="R31" s="2" t="s">
        <v>50</v>
      </c>
      <c r="S31" s="8">
        <v>0</v>
      </c>
      <c r="T31" s="8">
        <v>10</v>
      </c>
      <c r="U31" s="8">
        <v>1</v>
      </c>
      <c r="V31" s="8">
        <v>132</v>
      </c>
      <c r="W31" s="8">
        <f t="shared" si="0"/>
        <v>43</v>
      </c>
      <c r="X31" s="8">
        <v>1</v>
      </c>
      <c r="Y31" s="9">
        <v>0</v>
      </c>
      <c r="Z31" s="1" t="s">
        <v>49</v>
      </c>
      <c r="AA31" s="2" t="s">
        <v>50</v>
      </c>
      <c r="AB31" s="8">
        <v>1</v>
      </c>
      <c r="AC31" s="8">
        <v>0</v>
      </c>
      <c r="AD31" s="8">
        <v>0</v>
      </c>
      <c r="AE31" s="8">
        <v>14</v>
      </c>
      <c r="AF31" s="8">
        <v>0</v>
      </c>
      <c r="AG31" s="8">
        <v>0</v>
      </c>
      <c r="AH31" s="8">
        <v>0</v>
      </c>
      <c r="AI31" s="9">
        <v>873</v>
      </c>
    </row>
    <row r="32" spans="1:35" ht="13.7" customHeight="1" x14ac:dyDescent="0.25">
      <c r="A32" s="23" t="s">
        <v>51</v>
      </c>
      <c r="B32" s="24" t="s">
        <v>52</v>
      </c>
      <c r="C32" s="25">
        <v>73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v>0</v>
      </c>
      <c r="J32" s="23" t="s">
        <v>51</v>
      </c>
      <c r="K32" s="24" t="s">
        <v>52</v>
      </c>
      <c r="L32" s="25">
        <v>2</v>
      </c>
      <c r="M32" s="25">
        <v>0</v>
      </c>
      <c r="N32" s="25">
        <v>0</v>
      </c>
      <c r="O32" s="25">
        <v>0</v>
      </c>
      <c r="P32" s="26">
        <v>0</v>
      </c>
      <c r="Q32" s="23" t="s">
        <v>51</v>
      </c>
      <c r="R32" s="24" t="s">
        <v>52</v>
      </c>
      <c r="S32" s="25">
        <v>0</v>
      </c>
      <c r="T32" s="25">
        <v>0</v>
      </c>
      <c r="U32" s="25">
        <v>0</v>
      </c>
      <c r="V32" s="25">
        <v>2</v>
      </c>
      <c r="W32" s="25">
        <f t="shared" si="0"/>
        <v>0</v>
      </c>
      <c r="X32" s="25">
        <v>0</v>
      </c>
      <c r="Y32" s="26">
        <v>0</v>
      </c>
      <c r="Z32" s="23" t="s">
        <v>51</v>
      </c>
      <c r="AA32" s="24" t="s">
        <v>52</v>
      </c>
      <c r="AB32" s="25">
        <v>0</v>
      </c>
      <c r="AC32" s="25">
        <v>0</v>
      </c>
      <c r="AD32" s="25">
        <v>0</v>
      </c>
      <c r="AE32" s="25">
        <v>6</v>
      </c>
      <c r="AF32" s="25">
        <v>0</v>
      </c>
      <c r="AG32" s="25">
        <v>7</v>
      </c>
      <c r="AH32" s="25">
        <v>0</v>
      </c>
      <c r="AI32" s="26">
        <v>88</v>
      </c>
    </row>
    <row r="33" spans="1:35" ht="13.7" customHeight="1" x14ac:dyDescent="0.25">
      <c r="A33" s="1" t="s">
        <v>53</v>
      </c>
      <c r="B33" s="2" t="s">
        <v>54</v>
      </c>
      <c r="C33" s="8">
        <v>2701</v>
      </c>
      <c r="D33" s="8">
        <v>22</v>
      </c>
      <c r="E33" s="8">
        <v>0</v>
      </c>
      <c r="F33" s="8">
        <v>10</v>
      </c>
      <c r="G33" s="8">
        <v>0</v>
      </c>
      <c r="H33" s="8">
        <v>12</v>
      </c>
      <c r="I33" s="9">
        <v>0</v>
      </c>
      <c r="J33" s="1" t="s">
        <v>53</v>
      </c>
      <c r="K33" s="2" t="s">
        <v>54</v>
      </c>
      <c r="L33" s="8">
        <v>38</v>
      </c>
      <c r="M33" s="8">
        <v>27</v>
      </c>
      <c r="N33" s="8">
        <v>0</v>
      </c>
      <c r="O33" s="8">
        <v>0</v>
      </c>
      <c r="P33" s="9">
        <v>0</v>
      </c>
      <c r="Q33" s="1" t="s">
        <v>53</v>
      </c>
      <c r="R33" s="2" t="s">
        <v>54</v>
      </c>
      <c r="S33" s="8">
        <v>0</v>
      </c>
      <c r="T33" s="8">
        <v>0</v>
      </c>
      <c r="U33" s="8">
        <v>0</v>
      </c>
      <c r="V33" s="8">
        <v>0</v>
      </c>
      <c r="W33" s="8">
        <f t="shared" si="0"/>
        <v>11</v>
      </c>
      <c r="X33" s="8">
        <v>0</v>
      </c>
      <c r="Y33" s="9">
        <v>1</v>
      </c>
      <c r="Z33" s="1" t="s">
        <v>53</v>
      </c>
      <c r="AA33" s="2" t="s">
        <v>54</v>
      </c>
      <c r="AB33" s="8">
        <v>2</v>
      </c>
      <c r="AC33" s="8">
        <v>0</v>
      </c>
      <c r="AD33" s="8">
        <v>0</v>
      </c>
      <c r="AE33" s="8">
        <v>301</v>
      </c>
      <c r="AF33" s="8">
        <v>0</v>
      </c>
      <c r="AG33" s="8">
        <v>0</v>
      </c>
      <c r="AH33" s="8">
        <v>0</v>
      </c>
      <c r="AI33" s="9">
        <v>3065</v>
      </c>
    </row>
    <row r="34" spans="1:35" ht="13.7" customHeight="1" x14ac:dyDescent="0.25">
      <c r="A34" s="23" t="s">
        <v>55</v>
      </c>
      <c r="B34" s="24" t="s">
        <v>56</v>
      </c>
      <c r="C34" s="25">
        <v>290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v>0</v>
      </c>
      <c r="J34" s="23" t="s">
        <v>55</v>
      </c>
      <c r="K34" s="24" t="s">
        <v>56</v>
      </c>
      <c r="L34" s="25">
        <v>198</v>
      </c>
      <c r="M34" s="25">
        <v>143</v>
      </c>
      <c r="N34" s="25">
        <v>1</v>
      </c>
      <c r="O34" s="25">
        <v>33</v>
      </c>
      <c r="P34" s="26">
        <v>0</v>
      </c>
      <c r="Q34" s="23" t="s">
        <v>55</v>
      </c>
      <c r="R34" s="24" t="s">
        <v>56</v>
      </c>
      <c r="S34" s="25">
        <v>0</v>
      </c>
      <c r="T34" s="25">
        <v>0</v>
      </c>
      <c r="U34" s="25">
        <v>0</v>
      </c>
      <c r="V34" s="25">
        <v>21</v>
      </c>
      <c r="W34" s="25">
        <f t="shared" si="0"/>
        <v>0</v>
      </c>
      <c r="X34" s="25">
        <v>19</v>
      </c>
      <c r="Y34" s="26">
        <v>0</v>
      </c>
      <c r="Z34" s="23" t="s">
        <v>55</v>
      </c>
      <c r="AA34" s="24" t="s">
        <v>56</v>
      </c>
      <c r="AB34" s="25">
        <v>0</v>
      </c>
      <c r="AC34" s="25">
        <v>6</v>
      </c>
      <c r="AD34" s="25">
        <v>0</v>
      </c>
      <c r="AE34" s="25">
        <v>9</v>
      </c>
      <c r="AF34" s="25">
        <v>4</v>
      </c>
      <c r="AG34" s="25">
        <v>0</v>
      </c>
      <c r="AH34" s="25">
        <v>0</v>
      </c>
      <c r="AI34" s="26">
        <v>526</v>
      </c>
    </row>
    <row r="35" spans="1:35" ht="13.7" customHeight="1" x14ac:dyDescent="0.25">
      <c r="A35" s="1" t="s">
        <v>57</v>
      </c>
      <c r="B35" s="2" t="s">
        <v>58</v>
      </c>
      <c r="C35" s="8">
        <v>1001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9">
        <v>0</v>
      </c>
      <c r="J35" s="1" t="s">
        <v>57</v>
      </c>
      <c r="K35" s="2" t="s">
        <v>58</v>
      </c>
      <c r="L35" s="8">
        <v>12</v>
      </c>
      <c r="M35" s="8">
        <v>0</v>
      </c>
      <c r="N35" s="8">
        <v>0</v>
      </c>
      <c r="O35" s="8">
        <v>0</v>
      </c>
      <c r="P35" s="9">
        <v>0</v>
      </c>
      <c r="Q35" s="1" t="s">
        <v>57</v>
      </c>
      <c r="R35" s="2" t="s">
        <v>58</v>
      </c>
      <c r="S35" s="8">
        <v>0</v>
      </c>
      <c r="T35" s="8">
        <v>7</v>
      </c>
      <c r="U35" s="8">
        <v>1</v>
      </c>
      <c r="V35" s="8">
        <v>4</v>
      </c>
      <c r="W35" s="8">
        <f t="shared" si="0"/>
        <v>0</v>
      </c>
      <c r="X35" s="8">
        <v>0</v>
      </c>
      <c r="Y35" s="9">
        <v>0</v>
      </c>
      <c r="Z35" s="1" t="s">
        <v>57</v>
      </c>
      <c r="AA35" s="2" t="s">
        <v>58</v>
      </c>
      <c r="AB35" s="8">
        <v>0</v>
      </c>
      <c r="AC35" s="8">
        <v>0</v>
      </c>
      <c r="AD35" s="8">
        <v>1</v>
      </c>
      <c r="AE35" s="8">
        <v>55</v>
      </c>
      <c r="AF35" s="8">
        <v>0</v>
      </c>
      <c r="AG35" s="8">
        <v>0</v>
      </c>
      <c r="AH35" s="8">
        <v>0</v>
      </c>
      <c r="AI35" s="9">
        <v>1069</v>
      </c>
    </row>
    <row r="36" spans="1:35" ht="13.7" customHeight="1" x14ac:dyDescent="0.25">
      <c r="A36" s="12"/>
      <c r="B36" s="13" t="s">
        <v>59</v>
      </c>
      <c r="C36" s="14">
        <v>21476</v>
      </c>
      <c r="D36" s="14">
        <v>47</v>
      </c>
      <c r="E36" s="14">
        <v>5</v>
      </c>
      <c r="F36" s="14">
        <v>13</v>
      </c>
      <c r="G36" s="14">
        <v>1</v>
      </c>
      <c r="H36" s="14">
        <v>24</v>
      </c>
      <c r="I36" s="15">
        <v>4</v>
      </c>
      <c r="J36" s="12"/>
      <c r="K36" s="13" t="s">
        <v>59</v>
      </c>
      <c r="L36" s="14">
        <v>6639</v>
      </c>
      <c r="M36" s="14">
        <v>1994</v>
      </c>
      <c r="N36" s="14">
        <v>35</v>
      </c>
      <c r="O36" s="14">
        <v>790</v>
      </c>
      <c r="P36" s="15">
        <v>393</v>
      </c>
      <c r="Q36" s="12"/>
      <c r="R36" s="13" t="s">
        <v>59</v>
      </c>
      <c r="S36" s="14">
        <v>182</v>
      </c>
      <c r="T36" s="14">
        <v>115</v>
      </c>
      <c r="U36" s="14">
        <v>34</v>
      </c>
      <c r="V36" s="14">
        <v>2346</v>
      </c>
      <c r="W36" s="14">
        <f t="shared" si="0"/>
        <v>750</v>
      </c>
      <c r="X36" s="14">
        <v>160</v>
      </c>
      <c r="Y36" s="15">
        <v>26</v>
      </c>
      <c r="Z36" s="12"/>
      <c r="AA36" s="13" t="s">
        <v>59</v>
      </c>
      <c r="AB36" s="14">
        <v>32</v>
      </c>
      <c r="AC36" s="14">
        <v>159</v>
      </c>
      <c r="AD36" s="14">
        <v>44</v>
      </c>
      <c r="AE36" s="14">
        <v>1883</v>
      </c>
      <c r="AF36" s="14">
        <v>44</v>
      </c>
      <c r="AG36" s="14">
        <v>27</v>
      </c>
      <c r="AH36" s="14">
        <v>104</v>
      </c>
      <c r="AI36" s="15">
        <v>30641</v>
      </c>
    </row>
    <row r="37" spans="1:35" ht="13.7" customHeight="1" x14ac:dyDescent="0.25">
      <c r="A37" s="27" t="s">
        <v>86</v>
      </c>
      <c r="B37" s="24"/>
      <c r="C37" s="28"/>
      <c r="D37" s="28"/>
      <c r="E37" s="28"/>
      <c r="F37" s="28"/>
      <c r="G37" s="28"/>
      <c r="H37" s="28"/>
      <c r="I37" s="29"/>
      <c r="J37" s="27" t="s">
        <v>86</v>
      </c>
      <c r="K37" s="24"/>
      <c r="L37" s="28"/>
      <c r="M37" s="28"/>
      <c r="N37" s="28"/>
      <c r="O37" s="28"/>
      <c r="P37" s="29"/>
      <c r="Q37" s="27" t="s">
        <v>86</v>
      </c>
      <c r="R37" s="24"/>
      <c r="S37" s="28"/>
      <c r="T37" s="28"/>
      <c r="U37" s="28"/>
      <c r="V37" s="28"/>
      <c r="W37" s="28">
        <f t="shared" si="0"/>
        <v>0</v>
      </c>
      <c r="X37" s="28"/>
      <c r="Y37" s="29"/>
      <c r="Z37" s="27" t="s">
        <v>86</v>
      </c>
      <c r="AA37" s="24"/>
      <c r="AB37" s="28"/>
      <c r="AC37" s="28"/>
      <c r="AD37" s="28"/>
      <c r="AE37" s="28"/>
      <c r="AF37" s="28"/>
      <c r="AG37" s="28"/>
      <c r="AH37" s="28"/>
      <c r="AI37" s="29"/>
    </row>
    <row r="38" spans="1:35" ht="13.7" customHeight="1" x14ac:dyDescent="0.25">
      <c r="A38" s="1" t="s">
        <v>60</v>
      </c>
      <c r="B38" s="2" t="s">
        <v>61</v>
      </c>
      <c r="C38" s="8">
        <v>10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9">
        <v>0</v>
      </c>
      <c r="J38" s="1" t="s">
        <v>60</v>
      </c>
      <c r="K38" s="2" t="s">
        <v>61</v>
      </c>
      <c r="L38" s="8">
        <v>0</v>
      </c>
      <c r="M38" s="8">
        <v>0</v>
      </c>
      <c r="N38" s="8">
        <v>0</v>
      </c>
      <c r="O38" s="8">
        <v>0</v>
      </c>
      <c r="P38" s="9">
        <v>0</v>
      </c>
      <c r="Q38" s="1" t="s">
        <v>60</v>
      </c>
      <c r="R38" s="2" t="s">
        <v>61</v>
      </c>
      <c r="S38" s="8">
        <v>0</v>
      </c>
      <c r="T38" s="8">
        <v>0</v>
      </c>
      <c r="U38" s="8">
        <v>0</v>
      </c>
      <c r="V38" s="8">
        <v>0</v>
      </c>
      <c r="W38" s="8">
        <f t="shared" si="0"/>
        <v>0</v>
      </c>
      <c r="X38" s="8">
        <v>1</v>
      </c>
      <c r="Y38" s="9">
        <v>0</v>
      </c>
      <c r="Z38" s="1" t="s">
        <v>60</v>
      </c>
      <c r="AA38" s="2" t="s">
        <v>61</v>
      </c>
      <c r="AB38" s="8">
        <v>0</v>
      </c>
      <c r="AC38" s="8">
        <v>1</v>
      </c>
      <c r="AD38" s="8">
        <v>0</v>
      </c>
      <c r="AE38" s="8">
        <v>0</v>
      </c>
      <c r="AF38" s="8">
        <v>1</v>
      </c>
      <c r="AG38" s="8">
        <v>0</v>
      </c>
      <c r="AH38" s="8">
        <v>0</v>
      </c>
      <c r="AI38" s="9">
        <v>13</v>
      </c>
    </row>
    <row r="39" spans="1:35" ht="13.7" customHeight="1" x14ac:dyDescent="0.25">
      <c r="A39" s="23" t="s">
        <v>62</v>
      </c>
      <c r="B39" s="24" t="s">
        <v>63</v>
      </c>
      <c r="C39" s="25">
        <v>48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6">
        <v>0</v>
      </c>
      <c r="J39" s="23" t="s">
        <v>62</v>
      </c>
      <c r="K39" s="24" t="s">
        <v>63</v>
      </c>
      <c r="L39" s="25">
        <v>31</v>
      </c>
      <c r="M39" s="25">
        <v>0</v>
      </c>
      <c r="N39" s="25">
        <v>0</v>
      </c>
      <c r="O39" s="25">
        <v>0</v>
      </c>
      <c r="P39" s="26">
        <v>0</v>
      </c>
      <c r="Q39" s="23" t="s">
        <v>62</v>
      </c>
      <c r="R39" s="24" t="s">
        <v>63</v>
      </c>
      <c r="S39" s="25">
        <v>0</v>
      </c>
      <c r="T39" s="25">
        <v>0</v>
      </c>
      <c r="U39" s="25">
        <v>0</v>
      </c>
      <c r="V39" s="25">
        <v>12</v>
      </c>
      <c r="W39" s="25">
        <f t="shared" si="0"/>
        <v>19</v>
      </c>
      <c r="X39" s="25">
        <v>18</v>
      </c>
      <c r="Y39" s="26">
        <v>0</v>
      </c>
      <c r="Z39" s="23" t="s">
        <v>62</v>
      </c>
      <c r="AA39" s="24" t="s">
        <v>63</v>
      </c>
      <c r="AB39" s="25">
        <v>2</v>
      </c>
      <c r="AC39" s="25">
        <v>10</v>
      </c>
      <c r="AD39" s="25">
        <v>0</v>
      </c>
      <c r="AE39" s="25">
        <v>1</v>
      </c>
      <c r="AF39" s="25">
        <v>2</v>
      </c>
      <c r="AG39" s="25">
        <v>0</v>
      </c>
      <c r="AH39" s="25">
        <v>0</v>
      </c>
      <c r="AI39" s="26">
        <v>112</v>
      </c>
    </row>
    <row r="40" spans="1:35" ht="13.7" customHeight="1" x14ac:dyDescent="0.25">
      <c r="A40" s="1" t="s">
        <v>64</v>
      </c>
      <c r="B40" s="2" t="s">
        <v>65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8">
        <v>0</v>
      </c>
      <c r="I40" s="9">
        <v>0</v>
      </c>
      <c r="J40" s="1" t="s">
        <v>64</v>
      </c>
      <c r="K40" s="2" t="s">
        <v>65</v>
      </c>
      <c r="L40" s="8">
        <v>0</v>
      </c>
      <c r="M40" s="8">
        <v>0</v>
      </c>
      <c r="N40" s="8">
        <v>0</v>
      </c>
      <c r="O40" s="8">
        <v>0</v>
      </c>
      <c r="P40" s="9">
        <v>0</v>
      </c>
      <c r="Q40" s="1" t="s">
        <v>64</v>
      </c>
      <c r="R40" s="2" t="s">
        <v>65</v>
      </c>
      <c r="S40" s="8">
        <v>0</v>
      </c>
      <c r="T40" s="8">
        <v>0</v>
      </c>
      <c r="U40" s="8">
        <v>0</v>
      </c>
      <c r="V40" s="8">
        <v>0</v>
      </c>
      <c r="W40" s="8">
        <f t="shared" si="0"/>
        <v>0</v>
      </c>
      <c r="X40" s="8">
        <v>0</v>
      </c>
      <c r="Y40" s="9">
        <v>0</v>
      </c>
      <c r="Z40" s="1" t="s">
        <v>64</v>
      </c>
      <c r="AA40" s="2" t="s">
        <v>65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9">
        <v>0</v>
      </c>
    </row>
    <row r="41" spans="1:35" ht="13.7" customHeight="1" x14ac:dyDescent="0.25">
      <c r="A41" s="23" t="s">
        <v>66</v>
      </c>
      <c r="B41" s="24" t="s">
        <v>67</v>
      </c>
      <c r="C41" s="25">
        <v>4</v>
      </c>
      <c r="D41" s="25">
        <v>0</v>
      </c>
      <c r="E41" s="25">
        <v>0</v>
      </c>
      <c r="F41" s="25">
        <v>0</v>
      </c>
      <c r="G41" s="25">
        <v>0</v>
      </c>
      <c r="H41" s="25">
        <v>0</v>
      </c>
      <c r="I41" s="26">
        <v>0</v>
      </c>
      <c r="J41" s="23" t="s">
        <v>66</v>
      </c>
      <c r="K41" s="24" t="s">
        <v>67</v>
      </c>
      <c r="L41" s="25">
        <v>0</v>
      </c>
      <c r="M41" s="25">
        <v>0</v>
      </c>
      <c r="N41" s="25">
        <v>0</v>
      </c>
      <c r="O41" s="25">
        <v>0</v>
      </c>
      <c r="P41" s="26">
        <v>0</v>
      </c>
      <c r="Q41" s="23" t="s">
        <v>66</v>
      </c>
      <c r="R41" s="24" t="s">
        <v>67</v>
      </c>
      <c r="S41" s="25">
        <v>0</v>
      </c>
      <c r="T41" s="25">
        <v>0</v>
      </c>
      <c r="U41" s="25">
        <v>0</v>
      </c>
      <c r="V41" s="25">
        <v>0</v>
      </c>
      <c r="W41" s="25">
        <f t="shared" si="0"/>
        <v>0</v>
      </c>
      <c r="X41" s="25">
        <v>0</v>
      </c>
      <c r="Y41" s="26">
        <v>0</v>
      </c>
      <c r="Z41" s="23" t="s">
        <v>66</v>
      </c>
      <c r="AA41" s="24" t="s">
        <v>67</v>
      </c>
      <c r="AB41" s="25">
        <v>0</v>
      </c>
      <c r="AC41" s="25">
        <v>0</v>
      </c>
      <c r="AD41" s="25">
        <v>0</v>
      </c>
      <c r="AE41" s="25">
        <v>0</v>
      </c>
      <c r="AF41" s="25">
        <v>0</v>
      </c>
      <c r="AG41" s="25">
        <v>0</v>
      </c>
      <c r="AH41" s="25">
        <v>0</v>
      </c>
      <c r="AI41" s="26">
        <v>4</v>
      </c>
    </row>
    <row r="42" spans="1:35" ht="13.7" customHeight="1" x14ac:dyDescent="0.25">
      <c r="A42" s="1" t="s">
        <v>68</v>
      </c>
      <c r="B42" s="2" t="s">
        <v>69</v>
      </c>
      <c r="C42" s="8">
        <v>1176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9">
        <v>0</v>
      </c>
      <c r="J42" s="1" t="s">
        <v>68</v>
      </c>
      <c r="K42" s="2" t="s">
        <v>69</v>
      </c>
      <c r="L42" s="8">
        <v>24</v>
      </c>
      <c r="M42" s="8">
        <v>5</v>
      </c>
      <c r="N42" s="8">
        <v>0</v>
      </c>
      <c r="O42" s="8">
        <v>0</v>
      </c>
      <c r="P42" s="9">
        <v>0</v>
      </c>
      <c r="Q42" s="1" t="s">
        <v>68</v>
      </c>
      <c r="R42" s="2" t="s">
        <v>69</v>
      </c>
      <c r="S42" s="8">
        <v>0</v>
      </c>
      <c r="T42" s="8">
        <v>1</v>
      </c>
      <c r="U42" s="8">
        <v>0</v>
      </c>
      <c r="V42" s="8">
        <v>15</v>
      </c>
      <c r="W42" s="8">
        <f t="shared" si="0"/>
        <v>3</v>
      </c>
      <c r="X42" s="8">
        <v>2</v>
      </c>
      <c r="Y42" s="9">
        <v>1</v>
      </c>
      <c r="Z42" s="1" t="s">
        <v>68</v>
      </c>
      <c r="AA42" s="2" t="s">
        <v>69</v>
      </c>
      <c r="AB42" s="8">
        <v>3</v>
      </c>
      <c r="AC42" s="8">
        <v>0</v>
      </c>
      <c r="AD42" s="8">
        <v>0</v>
      </c>
      <c r="AE42" s="8">
        <v>47</v>
      </c>
      <c r="AF42" s="8">
        <v>0</v>
      </c>
      <c r="AG42" s="8">
        <v>0</v>
      </c>
      <c r="AH42" s="8">
        <v>0</v>
      </c>
      <c r="AI42" s="9">
        <v>1253</v>
      </c>
    </row>
    <row r="43" spans="1:35" ht="13.7" customHeight="1" x14ac:dyDescent="0.25">
      <c r="A43" s="23" t="s">
        <v>70</v>
      </c>
      <c r="B43" s="24" t="s">
        <v>71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6">
        <v>0</v>
      </c>
      <c r="J43" s="23" t="s">
        <v>70</v>
      </c>
      <c r="K43" s="24" t="s">
        <v>71</v>
      </c>
      <c r="L43" s="25">
        <v>0</v>
      </c>
      <c r="M43" s="25">
        <v>0</v>
      </c>
      <c r="N43" s="25">
        <v>0</v>
      </c>
      <c r="O43" s="25">
        <v>0</v>
      </c>
      <c r="P43" s="26">
        <v>0</v>
      </c>
      <c r="Q43" s="23" t="s">
        <v>70</v>
      </c>
      <c r="R43" s="24" t="s">
        <v>71</v>
      </c>
      <c r="S43" s="25">
        <v>0</v>
      </c>
      <c r="T43" s="25">
        <v>0</v>
      </c>
      <c r="U43" s="25">
        <v>0</v>
      </c>
      <c r="V43" s="25">
        <v>0</v>
      </c>
      <c r="W43" s="25">
        <f t="shared" si="0"/>
        <v>0</v>
      </c>
      <c r="X43" s="25">
        <v>0</v>
      </c>
      <c r="Y43" s="26">
        <v>0</v>
      </c>
      <c r="Z43" s="23" t="s">
        <v>70</v>
      </c>
      <c r="AA43" s="24" t="s">
        <v>71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6">
        <v>0</v>
      </c>
    </row>
    <row r="44" spans="1:35" ht="13.7" customHeight="1" x14ac:dyDescent="0.25">
      <c r="A44" s="1" t="s">
        <v>72</v>
      </c>
      <c r="B44" s="2" t="s">
        <v>73</v>
      </c>
      <c r="C44" s="8">
        <v>10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9">
        <v>0</v>
      </c>
      <c r="J44" s="1" t="s">
        <v>72</v>
      </c>
      <c r="K44" s="2" t="s">
        <v>73</v>
      </c>
      <c r="L44" s="8">
        <v>0</v>
      </c>
      <c r="M44" s="8">
        <v>0</v>
      </c>
      <c r="N44" s="8">
        <v>0</v>
      </c>
      <c r="O44" s="8">
        <v>0</v>
      </c>
      <c r="P44" s="9">
        <v>0</v>
      </c>
      <c r="Q44" s="1" t="s">
        <v>72</v>
      </c>
      <c r="R44" s="2" t="s">
        <v>73</v>
      </c>
      <c r="S44" s="8">
        <v>0</v>
      </c>
      <c r="T44" s="8">
        <v>0</v>
      </c>
      <c r="U44" s="8">
        <v>0</v>
      </c>
      <c r="V44" s="8">
        <v>0</v>
      </c>
      <c r="W44" s="8">
        <f t="shared" si="0"/>
        <v>0</v>
      </c>
      <c r="X44" s="8">
        <v>0</v>
      </c>
      <c r="Y44" s="9">
        <v>0</v>
      </c>
      <c r="Z44" s="1" t="s">
        <v>72</v>
      </c>
      <c r="AA44" s="2" t="s">
        <v>73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  <c r="AI44" s="9">
        <v>10</v>
      </c>
    </row>
    <row r="45" spans="1:35" ht="13.7" customHeight="1" x14ac:dyDescent="0.25">
      <c r="A45" s="12"/>
      <c r="B45" s="13" t="s">
        <v>117</v>
      </c>
      <c r="C45" s="14">
        <v>1248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15">
        <v>0</v>
      </c>
      <c r="J45" s="12"/>
      <c r="K45" s="13" t="s">
        <v>117</v>
      </c>
      <c r="L45" s="14">
        <v>55</v>
      </c>
      <c r="M45" s="14">
        <v>5</v>
      </c>
      <c r="N45" s="14">
        <v>0</v>
      </c>
      <c r="O45" s="14">
        <v>0</v>
      </c>
      <c r="P45" s="15">
        <v>0</v>
      </c>
      <c r="Q45" s="12"/>
      <c r="R45" s="13" t="s">
        <v>117</v>
      </c>
      <c r="S45" s="14">
        <v>0</v>
      </c>
      <c r="T45" s="14">
        <v>1</v>
      </c>
      <c r="U45" s="14">
        <v>0</v>
      </c>
      <c r="V45" s="14">
        <v>27</v>
      </c>
      <c r="W45" s="14">
        <f t="shared" si="0"/>
        <v>22</v>
      </c>
      <c r="X45" s="14">
        <v>21</v>
      </c>
      <c r="Y45" s="15">
        <v>1</v>
      </c>
      <c r="Z45" s="12"/>
      <c r="AA45" s="13" t="s">
        <v>117</v>
      </c>
      <c r="AB45" s="14">
        <v>5</v>
      </c>
      <c r="AC45" s="14">
        <v>11</v>
      </c>
      <c r="AD45" s="14">
        <v>0</v>
      </c>
      <c r="AE45" s="14">
        <v>48</v>
      </c>
      <c r="AF45" s="14">
        <v>3</v>
      </c>
      <c r="AG45" s="14">
        <v>0</v>
      </c>
      <c r="AH45" s="14">
        <v>0</v>
      </c>
      <c r="AI45" s="15">
        <v>1392</v>
      </c>
    </row>
    <row r="46" spans="1:35" ht="13.7" customHeight="1" x14ac:dyDescent="0.25">
      <c r="A46" s="16"/>
      <c r="B46" s="17" t="s">
        <v>74</v>
      </c>
      <c r="C46" s="18">
        <v>22724</v>
      </c>
      <c r="D46" s="18">
        <v>47</v>
      </c>
      <c r="E46" s="18">
        <v>5</v>
      </c>
      <c r="F46" s="18">
        <v>13</v>
      </c>
      <c r="G46" s="18">
        <v>1</v>
      </c>
      <c r="H46" s="18">
        <v>24</v>
      </c>
      <c r="I46" s="19">
        <v>4</v>
      </c>
      <c r="J46" s="16"/>
      <c r="K46" s="17" t="s">
        <v>74</v>
      </c>
      <c r="L46" s="18">
        <v>6694</v>
      </c>
      <c r="M46" s="18">
        <v>1999</v>
      </c>
      <c r="N46" s="18">
        <v>35</v>
      </c>
      <c r="O46" s="18">
        <v>790</v>
      </c>
      <c r="P46" s="19">
        <v>393</v>
      </c>
      <c r="Q46" s="16"/>
      <c r="R46" s="17" t="s">
        <v>74</v>
      </c>
      <c r="S46" s="18">
        <v>182</v>
      </c>
      <c r="T46" s="18">
        <v>116</v>
      </c>
      <c r="U46" s="18">
        <v>34</v>
      </c>
      <c r="V46" s="18">
        <v>2373</v>
      </c>
      <c r="W46" s="18">
        <f t="shared" si="0"/>
        <v>772</v>
      </c>
      <c r="X46" s="18">
        <v>181</v>
      </c>
      <c r="Y46" s="19">
        <v>27</v>
      </c>
      <c r="Z46" s="16"/>
      <c r="AA46" s="17" t="s">
        <v>74</v>
      </c>
      <c r="AB46" s="18">
        <v>37</v>
      </c>
      <c r="AC46" s="18">
        <v>170</v>
      </c>
      <c r="AD46" s="18">
        <v>44</v>
      </c>
      <c r="AE46" s="18">
        <v>1931</v>
      </c>
      <c r="AF46" s="18">
        <v>47</v>
      </c>
      <c r="AG46" s="18">
        <v>27</v>
      </c>
      <c r="AH46" s="18">
        <v>104</v>
      </c>
      <c r="AI46" s="19">
        <v>32033</v>
      </c>
    </row>
    <row r="47" spans="1:35" s="5" customFormat="1" ht="12.75" x14ac:dyDescent="0.2">
      <c r="A47" s="4" t="s">
        <v>107</v>
      </c>
      <c r="B47" s="30"/>
      <c r="C47" s="30"/>
      <c r="D47" s="30"/>
      <c r="E47" s="30"/>
      <c r="F47" s="30"/>
      <c r="G47" s="30"/>
      <c r="H47" s="30"/>
      <c r="I47" s="31" t="s">
        <v>89</v>
      </c>
      <c r="J47" s="4" t="s">
        <v>107</v>
      </c>
      <c r="K47" s="30"/>
      <c r="L47" s="30"/>
      <c r="M47" s="30"/>
      <c r="N47" s="30"/>
      <c r="O47" s="30"/>
      <c r="P47" s="31" t="s">
        <v>90</v>
      </c>
      <c r="Q47" s="4" t="s">
        <v>107</v>
      </c>
      <c r="R47" s="30"/>
      <c r="S47" s="30"/>
      <c r="T47" s="30"/>
      <c r="U47" s="30"/>
      <c r="V47" s="30"/>
      <c r="W47" s="32"/>
      <c r="X47" s="31"/>
      <c r="Y47" s="31" t="s">
        <v>92</v>
      </c>
      <c r="Z47" s="4" t="s">
        <v>107</v>
      </c>
      <c r="AA47" s="30"/>
      <c r="AB47" s="30"/>
      <c r="AC47" s="30"/>
      <c r="AD47" s="30"/>
      <c r="AE47" s="30"/>
      <c r="AF47" s="30"/>
      <c r="AG47" s="30"/>
      <c r="AH47" s="30"/>
      <c r="AI47" s="31" t="s">
        <v>91</v>
      </c>
    </row>
    <row r="48" spans="1:35" s="6" customFormat="1" ht="12.75" x14ac:dyDescent="0.25">
      <c r="A48" s="7" t="s">
        <v>118</v>
      </c>
      <c r="B48" s="7"/>
      <c r="C48" s="7"/>
      <c r="D48" s="7"/>
      <c r="E48" s="7"/>
      <c r="F48" s="7"/>
      <c r="G48" s="7"/>
      <c r="H48" s="7"/>
      <c r="I48" s="7"/>
      <c r="J48" s="7" t="s">
        <v>118</v>
      </c>
      <c r="K48" s="7"/>
      <c r="L48" s="7"/>
      <c r="M48" s="7"/>
      <c r="N48" s="7"/>
      <c r="O48" s="7"/>
      <c r="P48" s="7"/>
      <c r="Q48" s="7" t="s">
        <v>118</v>
      </c>
      <c r="R48" s="7"/>
      <c r="S48" s="7"/>
      <c r="T48" s="7"/>
      <c r="U48" s="7"/>
      <c r="V48" s="7"/>
      <c r="W48" s="32"/>
      <c r="X48" s="7"/>
      <c r="Y48" s="7"/>
      <c r="Z48" s="7" t="s">
        <v>118</v>
      </c>
      <c r="AA48" s="7"/>
      <c r="AB48" s="7"/>
      <c r="AC48" s="7"/>
      <c r="AD48" s="7"/>
      <c r="AE48" s="7"/>
      <c r="AF48" s="7"/>
      <c r="AG48" s="7"/>
      <c r="AH48" s="7"/>
      <c r="AI48" s="7"/>
    </row>
    <row r="49" spans="1:35" s="5" customFormat="1" ht="12.75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</row>
  </sheetData>
  <mergeCells count="30">
    <mergeCell ref="X3:X4"/>
    <mergeCell ref="A3:A4"/>
    <mergeCell ref="B3:B4"/>
    <mergeCell ref="C3:C4"/>
    <mergeCell ref="D3:I3"/>
    <mergeCell ref="L3:P3"/>
    <mergeCell ref="Z1:AI1"/>
    <mergeCell ref="A1:I1"/>
    <mergeCell ref="J1:P1"/>
    <mergeCell ref="J2:P2"/>
    <mergeCell ref="A2:I2"/>
    <mergeCell ref="Z2:AI2"/>
    <mergeCell ref="Q1:Y1"/>
    <mergeCell ref="Q2:Y2"/>
    <mergeCell ref="AH3:AH4"/>
    <mergeCell ref="AI3:AI4"/>
    <mergeCell ref="J3:J4"/>
    <mergeCell ref="K3:K4"/>
    <mergeCell ref="Q3:Q4"/>
    <mergeCell ref="R3:R4"/>
    <mergeCell ref="AE3:AE4"/>
    <mergeCell ref="S3:W3"/>
    <mergeCell ref="AC3:AC4"/>
    <mergeCell ref="AG3:AG4"/>
    <mergeCell ref="Z3:Z4"/>
    <mergeCell ref="AA3:AA4"/>
    <mergeCell ref="Y3:Y4"/>
    <mergeCell ref="AB3:AB4"/>
    <mergeCell ref="AD3:AD4"/>
    <mergeCell ref="AF3:AF4"/>
  </mergeCells>
  <pageMargins left="0.5" right="0.5" top="0.4" bottom="0.5" header="0.3" footer="0.3"/>
  <pageSetup paperSize="9" pageOrder="overThenDown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CIIReport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Administrator</cp:lastModifiedBy>
  <cp:lastPrinted>2020-07-24T06:38:23Z</cp:lastPrinted>
  <dcterms:created xsi:type="dcterms:W3CDTF">2019-07-11T08:31:40Z</dcterms:created>
  <dcterms:modified xsi:type="dcterms:W3CDTF">2020-09-11T07:44:51Z</dcterms:modified>
</cp:coreProperties>
</file>