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 activeTab="1"/>
  </bookViews>
  <sheets>
    <sheet name="Blad1" sheetId="1" r:id="rId1"/>
    <sheet name="timing 2.0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35" i="2"/>
  <c r="C34" i="2"/>
  <c r="C4" i="2"/>
  <c r="C20" i="1" l="1"/>
  <c r="C19" i="1"/>
  <c r="C7" i="1" l="1"/>
  <c r="C8" i="1"/>
  <c r="C4" i="1"/>
  <c r="C10" i="1"/>
  <c r="C5" i="1"/>
  <c r="E6" i="1" l="1"/>
</calcChain>
</file>

<file path=xl/comments1.xml><?xml version="1.0" encoding="utf-8"?>
<comments xmlns="http://schemas.openxmlformats.org/spreadsheetml/2006/main">
  <authors>
    <author>Auteur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2x Met debug=2 aan
3x debug i== 0</t>
        </r>
      </text>
    </comment>
  </commentList>
</comments>
</file>

<file path=xl/sharedStrings.xml><?xml version="1.0" encoding="utf-8"?>
<sst xmlns="http://schemas.openxmlformats.org/spreadsheetml/2006/main" count="58" uniqueCount="24">
  <si>
    <t>Node</t>
  </si>
  <si>
    <t>TeensyLC</t>
  </si>
  <si>
    <t>SF</t>
  </si>
  <si>
    <t>SF7</t>
  </si>
  <si>
    <t>Delay</t>
  </si>
  <si>
    <t>Min</t>
  </si>
  <si>
    <t>Max</t>
  </si>
  <si>
    <t>LMIC</t>
  </si>
  <si>
    <t>LMIC-1.51</t>
  </si>
  <si>
    <t>Note:</t>
  </si>
  <si>
    <t>The RX timestamp is taken when the last bit is transmitted for the PUSH message</t>
  </si>
  <si>
    <t>The TX timestamp is taken from the UDP message from the server</t>
  </si>
  <si>
    <t>SF8</t>
  </si>
  <si>
    <t>TTl Tries</t>
  </si>
  <si>
    <t>Success</t>
  </si>
  <si>
    <t>SF9</t>
  </si>
  <si>
    <t>Uplink traffic works, downlink not</t>
  </si>
  <si>
    <t>mode</t>
  </si>
  <si>
    <t>ABP</t>
  </si>
  <si>
    <t>OTAA</t>
  </si>
  <si>
    <t>received</t>
  </si>
  <si>
    <t xml:space="preserve">Msg </t>
  </si>
  <si>
    <t>Join</t>
  </si>
  <si>
    <t>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</si>
</sst>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1" applyNumberFormat="1" applyFont="1"/>
    <xf numFmtId="1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C21" sqref="C21"/>
    </sheetView>
  </sheetViews>
  <sheetFormatPr defaultRowHeight="15" x14ac:dyDescent="0.25"/>
  <cols>
    <col min="1" max="3" width="8.28515625" customWidth="1"/>
    <col min="9" max="9" width="11.7109375" customWidth="1"/>
  </cols>
  <sheetData>
    <row r="2" spans="1:12" x14ac:dyDescent="0.25">
      <c r="A2" t="s">
        <v>13</v>
      </c>
      <c r="B2" t="s">
        <v>14</v>
      </c>
      <c r="D2" t="s">
        <v>2</v>
      </c>
      <c r="E2" t="s">
        <v>4</v>
      </c>
      <c r="F2" t="s">
        <v>5</v>
      </c>
      <c r="G2" t="s">
        <v>6</v>
      </c>
      <c r="I2" t="s">
        <v>0</v>
      </c>
      <c r="J2" t="s">
        <v>7</v>
      </c>
    </row>
    <row r="4" spans="1:12" x14ac:dyDescent="0.25">
      <c r="A4">
        <v>5</v>
      </c>
      <c r="B4">
        <v>4</v>
      </c>
      <c r="C4" s="1">
        <f>B4/A4</f>
        <v>0.8</v>
      </c>
      <c r="D4" t="s">
        <v>3</v>
      </c>
      <c r="E4">
        <v>-10500</v>
      </c>
      <c r="I4" t="s">
        <v>1</v>
      </c>
      <c r="J4" t="s">
        <v>8</v>
      </c>
    </row>
    <row r="5" spans="1:12" x14ac:dyDescent="0.25">
      <c r="A5">
        <v>10</v>
      </c>
      <c r="B5">
        <v>10</v>
      </c>
      <c r="C5" s="1">
        <f>B5/A5</f>
        <v>1</v>
      </c>
      <c r="D5" t="s">
        <v>3</v>
      </c>
      <c r="E5">
        <v>-10000</v>
      </c>
      <c r="I5" t="s">
        <v>1</v>
      </c>
      <c r="J5" t="s">
        <v>8</v>
      </c>
    </row>
    <row r="6" spans="1:12" x14ac:dyDescent="0.25">
      <c r="A6">
        <v>1</v>
      </c>
      <c r="B6">
        <v>0</v>
      </c>
      <c r="D6" t="s">
        <v>3</v>
      </c>
      <c r="E6">
        <f>100-10000</f>
        <v>-9900</v>
      </c>
      <c r="I6" t="s">
        <v>1</v>
      </c>
      <c r="J6" t="s">
        <v>8</v>
      </c>
    </row>
    <row r="7" spans="1:12" x14ac:dyDescent="0.25">
      <c r="A7">
        <v>3</v>
      </c>
      <c r="B7">
        <v>3</v>
      </c>
      <c r="C7" s="1">
        <f>B7/A7</f>
        <v>1</v>
      </c>
      <c r="D7" t="s">
        <v>3</v>
      </c>
      <c r="E7">
        <v>-9000</v>
      </c>
      <c r="I7" t="s">
        <v>1</v>
      </c>
      <c r="J7" t="s">
        <v>8</v>
      </c>
    </row>
    <row r="8" spans="1:12" x14ac:dyDescent="0.25">
      <c r="A8">
        <v>9</v>
      </c>
      <c r="B8">
        <v>3</v>
      </c>
      <c r="C8" s="1">
        <f>B8/A8</f>
        <v>0.33333333333333331</v>
      </c>
      <c r="D8" t="s">
        <v>3</v>
      </c>
      <c r="E8">
        <v>-8000</v>
      </c>
      <c r="I8" t="s">
        <v>1</v>
      </c>
      <c r="J8" t="s">
        <v>8</v>
      </c>
    </row>
    <row r="10" spans="1:12" x14ac:dyDescent="0.25">
      <c r="A10">
        <v>2</v>
      </c>
      <c r="B10">
        <v>2</v>
      </c>
      <c r="C10" s="1">
        <f>B10/A10</f>
        <v>1</v>
      </c>
      <c r="D10" t="s">
        <v>12</v>
      </c>
      <c r="E10">
        <v>-10000</v>
      </c>
      <c r="I10" t="s">
        <v>1</v>
      </c>
      <c r="J10" t="s">
        <v>8</v>
      </c>
    </row>
    <row r="11" spans="1:12" x14ac:dyDescent="0.25">
      <c r="C11" s="1"/>
    </row>
    <row r="12" spans="1:12" x14ac:dyDescent="0.25">
      <c r="A12">
        <v>1</v>
      </c>
      <c r="B12">
        <v>0</v>
      </c>
      <c r="D12" t="s">
        <v>15</v>
      </c>
      <c r="E12">
        <v>-10000</v>
      </c>
      <c r="I12" t="s">
        <v>1</v>
      </c>
      <c r="J12" t="s">
        <v>8</v>
      </c>
      <c r="L12" t="s">
        <v>16</v>
      </c>
    </row>
    <row r="15" spans="1:12" x14ac:dyDescent="0.25">
      <c r="A15" t="s">
        <v>9</v>
      </c>
      <c r="D15" t="s">
        <v>10</v>
      </c>
    </row>
    <row r="16" spans="1:12" x14ac:dyDescent="0.25">
      <c r="D16" t="s">
        <v>11</v>
      </c>
    </row>
    <row r="19" spans="3:3" x14ac:dyDescent="0.25">
      <c r="C19">
        <f>POWER(2,16)</f>
        <v>65536</v>
      </c>
    </row>
    <row r="20" spans="3:3" x14ac:dyDescent="0.25">
      <c r="C20">
        <f>POWER(2,14)</f>
        <v>16384</v>
      </c>
    </row>
  </sheetData>
  <sortState ref="A4:J8">
    <sortCondition ref="E4:E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E5" sqref="E5"/>
    </sheetView>
  </sheetViews>
  <sheetFormatPr defaultRowHeight="15" x14ac:dyDescent="0.25"/>
  <cols>
    <col min="1" max="5" width="8.28515625" customWidth="1"/>
    <col min="11" max="11" width="11.7109375" customWidth="1"/>
  </cols>
  <sheetData>
    <row r="1" spans="1:13" x14ac:dyDescent="0.25">
      <c r="B1" t="s">
        <v>21</v>
      </c>
      <c r="D1" t="s">
        <v>19</v>
      </c>
      <c r="E1" t="s">
        <v>22</v>
      </c>
    </row>
    <row r="2" spans="1:13" x14ac:dyDescent="0.25">
      <c r="A2" t="s">
        <v>13</v>
      </c>
      <c r="B2" t="s">
        <v>20</v>
      </c>
      <c r="E2" t="s">
        <v>23</v>
      </c>
      <c r="F2" t="s">
        <v>2</v>
      </c>
      <c r="G2" t="s">
        <v>4</v>
      </c>
      <c r="H2" t="s">
        <v>5</v>
      </c>
      <c r="I2" t="s">
        <v>6</v>
      </c>
      <c r="K2" t="s">
        <v>0</v>
      </c>
      <c r="L2" t="s">
        <v>7</v>
      </c>
      <c r="M2" t="s">
        <v>17</v>
      </c>
    </row>
    <row r="4" spans="1:13" x14ac:dyDescent="0.25">
      <c r="A4">
        <v>3</v>
      </c>
      <c r="B4">
        <v>3</v>
      </c>
      <c r="C4" s="1">
        <f>B4/A4</f>
        <v>1</v>
      </c>
      <c r="D4" s="2"/>
      <c r="E4" s="2"/>
      <c r="F4" t="s">
        <v>3</v>
      </c>
      <c r="G4">
        <v>0</v>
      </c>
      <c r="K4" t="s">
        <v>1</v>
      </c>
      <c r="L4" t="s">
        <v>8</v>
      </c>
      <c r="M4" t="s">
        <v>18</v>
      </c>
    </row>
    <row r="5" spans="1:13" x14ac:dyDescent="0.25">
      <c r="A5">
        <v>8</v>
      </c>
      <c r="B5">
        <v>8</v>
      </c>
      <c r="C5" s="1">
        <f>B5/A5</f>
        <v>1</v>
      </c>
      <c r="D5" s="3">
        <v>5</v>
      </c>
      <c r="E5" s="3">
        <v>5</v>
      </c>
      <c r="F5" t="s">
        <v>3</v>
      </c>
      <c r="G5">
        <v>0</v>
      </c>
      <c r="K5" t="s">
        <v>1</v>
      </c>
      <c r="L5" t="s">
        <v>8</v>
      </c>
      <c r="M5" t="s">
        <v>19</v>
      </c>
    </row>
    <row r="6" spans="1:13" x14ac:dyDescent="0.25">
      <c r="C6" s="1"/>
      <c r="D6" s="3"/>
      <c r="E6" s="3"/>
    </row>
    <row r="7" spans="1:13" x14ac:dyDescent="0.25">
      <c r="C7" s="1"/>
      <c r="D7" s="3"/>
      <c r="E7" s="3"/>
    </row>
    <row r="8" spans="1:13" x14ac:dyDescent="0.25">
      <c r="D8" s="3"/>
      <c r="E8" s="3"/>
    </row>
    <row r="9" spans="1:13" x14ac:dyDescent="0.25">
      <c r="D9" s="3"/>
      <c r="E9" s="3"/>
      <c r="F9" t="s">
        <v>15</v>
      </c>
    </row>
    <row r="10" spans="1:13" x14ac:dyDescent="0.25">
      <c r="D10" s="3"/>
      <c r="E10" s="3"/>
    </row>
    <row r="11" spans="1:13" x14ac:dyDescent="0.25">
      <c r="D11" s="3"/>
      <c r="E11" s="3"/>
    </row>
    <row r="12" spans="1:13" x14ac:dyDescent="0.25">
      <c r="D12" s="3"/>
      <c r="E12" s="3"/>
    </row>
    <row r="13" spans="1:13" x14ac:dyDescent="0.25">
      <c r="D13" s="3"/>
      <c r="E13" s="3"/>
    </row>
    <row r="14" spans="1:13" x14ac:dyDescent="0.25">
      <c r="D14" s="3"/>
      <c r="E14" s="3"/>
    </row>
    <row r="15" spans="1:13" x14ac:dyDescent="0.25">
      <c r="D15" s="3"/>
      <c r="E15" s="3"/>
    </row>
    <row r="16" spans="1:13" x14ac:dyDescent="0.25">
      <c r="D16" s="3"/>
      <c r="E16" s="3"/>
    </row>
    <row r="17" spans="1:6" x14ac:dyDescent="0.25">
      <c r="D17" s="3"/>
      <c r="E17" s="3"/>
    </row>
    <row r="18" spans="1:6" x14ac:dyDescent="0.25">
      <c r="D18" s="3"/>
      <c r="E18" s="3"/>
    </row>
    <row r="19" spans="1:6" x14ac:dyDescent="0.25">
      <c r="D19" s="3"/>
      <c r="E19" s="3"/>
    </row>
    <row r="20" spans="1:6" x14ac:dyDescent="0.25">
      <c r="D20" s="3"/>
      <c r="E20" s="3"/>
    </row>
    <row r="21" spans="1:6" x14ac:dyDescent="0.25">
      <c r="D21" s="3"/>
      <c r="E21" s="3"/>
    </row>
    <row r="22" spans="1:6" x14ac:dyDescent="0.25">
      <c r="D22" s="3"/>
      <c r="E22" s="3"/>
    </row>
    <row r="23" spans="1:6" x14ac:dyDescent="0.25">
      <c r="D23" s="3"/>
      <c r="E23" s="3"/>
    </row>
    <row r="24" spans="1:6" x14ac:dyDescent="0.25">
      <c r="D24" s="3"/>
      <c r="E24" s="3"/>
    </row>
    <row r="25" spans="1:6" x14ac:dyDescent="0.25">
      <c r="D25" s="3"/>
      <c r="E25" s="3"/>
    </row>
    <row r="26" spans="1:6" x14ac:dyDescent="0.25">
      <c r="D26" s="3"/>
      <c r="E26" s="3"/>
    </row>
    <row r="27" spans="1:6" x14ac:dyDescent="0.25">
      <c r="D27" s="3"/>
      <c r="E27" s="3"/>
    </row>
    <row r="30" spans="1:6" x14ac:dyDescent="0.25">
      <c r="A30" t="s">
        <v>9</v>
      </c>
      <c r="F30" t="s">
        <v>10</v>
      </c>
    </row>
    <row r="31" spans="1:6" x14ac:dyDescent="0.25">
      <c r="F31" t="s">
        <v>11</v>
      </c>
    </row>
    <row r="34" spans="3:3" x14ac:dyDescent="0.25">
      <c r="C34">
        <f>POWER(2,16)</f>
        <v>65536</v>
      </c>
    </row>
    <row r="35" spans="3:3" x14ac:dyDescent="0.25">
      <c r="C35">
        <f>POWER(2,14)</f>
        <v>16384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timing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2016-08-17T12:47:44Z</dcterms:modified>
</cp:coreProperties>
</file>