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<sst xmlns="http://schemas.openxmlformats.org/spreadsheetml/2006/main" count="24" uniqueCount="22">
  <si>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AA</t>
  </si>
  <si>
    <t xml:space="preserve">aa</t>
  </si>
  <si>
    <t xml:space="preserve">Heterozygosity</t>
  </si>
  <si>
    <t xml:space="preserve">Homozygosity</t>
  </si>
  <si>
    <t xml:space="preserve">F1</t>
  </si>
  <si>
    <t xml:space="preserve">Aa</t>
  </si>
  <si>
    <t xml:space="preserve">2Aa</t>
  </si>
  <si>
    <t xml:space="preserve">F2</t>
  </si>
  <si>
    <t xml:space="preserve">4 AA+2 AA</t>
  </si>
  <si>
    <t xml:space="preserve">4 Aa</t>
  </si>
  <si>
    <t xml:space="preserve">4 aa + 2 aa</t>
  </si>
  <si>
    <t xml:space="preserve">F3</t>
  </si>
  <si>
    <t xml:space="preserve">24 AA + 4 AA</t>
  </si>
  <si>
    <t xml:space="preserve">8 Aa</t>
  </si>
  <si>
    <t xml:space="preserve">24 aa + 4aa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</si>
  <si>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</si>
  <si>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</si>
  <si>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</si>
  <si>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</si>
  <si>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</si>
  <si>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* Why do we multiply proportion of each homozygote in previous genotype by 4 to obtain the present generation homozygote-only selfed progeny number?</t>
  </si>
  <si>
    <t xml:space="preserve">This is because, in a fair world, if a heterozygote can multiply to give rise to 4 individuals while we are protecting all of its progenies (perfect population size: 4), we also need to provide homozygote the equal chance to procreate and reproduce. At least nature does 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</si>
</sst>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J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:D1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F2" s="1" t="s">
        <v>0</v>
      </c>
      <c r="H2" s="1" t="s">
        <v>1</v>
      </c>
      <c r="I2" s="1" t="s">
        <v>2</v>
      </c>
      <c r="J2" s="1" t="s">
        <v>3</v>
      </c>
    </row>
    <row r="3" customFormat="false" ht="12.8" hidden="false" customHeight="false" outlineLevel="0" collapsed="false">
      <c r="E3" s="1" t="s">
        <v>4</v>
      </c>
      <c r="G3" s="2" t="s">
        <v>5</v>
      </c>
      <c r="I3" s="1" t="n">
        <v>100</v>
      </c>
      <c r="J3" s="1" t="n">
        <f aca="false">100-I3</f>
        <v>0</v>
      </c>
    </row>
    <row r="4" customFormat="false" ht="12.8" hidden="false" customHeight="false" outlineLevel="0" collapsed="false">
      <c r="F4" s="1" t="s">
        <v>0</v>
      </c>
      <c r="G4" s="2" t="s">
        <v>6</v>
      </c>
      <c r="H4" s="1" t="s">
        <v>1</v>
      </c>
    </row>
    <row r="5" customFormat="false" ht="12.8" hidden="false" customHeight="false" outlineLevel="0" collapsed="false">
      <c r="E5" s="1" t="s">
        <v>7</v>
      </c>
      <c r="F5" s="1" t="n">
        <v>1</v>
      </c>
      <c r="G5" s="2" t="n">
        <v>2</v>
      </c>
      <c r="H5" s="1" t="n">
        <v>1</v>
      </c>
      <c r="I5" s="3" t="n">
        <f aca="false">G5/SUM(F5:H5)*100</f>
        <v>50</v>
      </c>
      <c r="J5" s="3" t="n">
        <f aca="false">100-I5</f>
        <v>50</v>
      </c>
    </row>
    <row r="6" customFormat="false" ht="12.8" hidden="false" customHeight="false" outlineLevel="0" collapsed="false">
      <c r="F6" s="1" t="s">
        <v>8</v>
      </c>
      <c r="G6" s="2" t="s">
        <v>9</v>
      </c>
      <c r="H6" s="1" t="s">
        <v>10</v>
      </c>
    </row>
    <row r="7" customFormat="false" ht="12.8" hidden="false" customHeight="false" outlineLevel="0" collapsed="false">
      <c r="E7" s="1" t="s">
        <v>11</v>
      </c>
      <c r="F7" s="1" t="n">
        <v>6</v>
      </c>
      <c r="G7" s="2" t="n">
        <v>4</v>
      </c>
      <c r="H7" s="1" t="n">
        <v>6</v>
      </c>
      <c r="I7" s="1" t="n">
        <f aca="false">G7/SUM(F7:H7)*100</f>
        <v>25</v>
      </c>
      <c r="J7" s="1" t="n">
        <f aca="false">100-I7</f>
        <v>75</v>
      </c>
    </row>
    <row r="9" customFormat="false" ht="12.8" hidden="false" customHeight="false" outlineLevel="0" collapsed="false">
      <c r="F9" s="1" t="s">
        <v>12</v>
      </c>
      <c r="G9" s="2" t="s">
        <v>13</v>
      </c>
      <c r="H9" s="1" t="s">
        <v>14</v>
      </c>
    </row>
    <row r="10" customFormat="false" ht="12.8" hidden="false" customHeight="false" outlineLevel="0" collapsed="false">
      <c r="E10" s="1" t="s">
        <v>15</v>
      </c>
      <c r="F10" s="1" t="n">
        <v>28</v>
      </c>
      <c r="G10" s="2" t="n">
        <v>8</v>
      </c>
      <c r="H10" s="1" t="n">
        <v>28</v>
      </c>
      <c r="I10" s="3" t="n">
        <f aca="false">G10/SUM(F10:H10)*100</f>
        <v>12.5</v>
      </c>
      <c r="J10" s="1" t="n">
        <f aca="false">100-I10</f>
        <v>87.5</v>
      </c>
    </row>
    <row r="11" customFormat="false" ht="12.8" hidden="false" customHeight="false" outlineLevel="0" collapsed="false">
      <c r="E11" s="1" t="s">
        <v>16</v>
      </c>
      <c r="F11" s="1" t="n">
        <f aca="false">F10*4+G10</f>
        <v>120</v>
      </c>
      <c r="G11" s="2" t="n">
        <f aca="false">G10*2</f>
        <v>16</v>
      </c>
      <c r="H11" s="3" t="n">
        <f aca="false">H10*4+G10</f>
        <v>120</v>
      </c>
      <c r="I11" s="3" t="n">
        <f aca="false">G11/SUM(F11:H11)*100</f>
        <v>6.25</v>
      </c>
      <c r="J11" s="1" t="n">
        <f aca="false">100-I11</f>
        <v>93.75</v>
      </c>
    </row>
    <row r="12" customFormat="false" ht="12.8" hidden="false" customHeight="false" outlineLevel="0" collapsed="false">
      <c r="E12" s="1" t="s">
        <v>17</v>
      </c>
      <c r="F12" s="3" t="n">
        <f aca="false">F11*4+G11</f>
        <v>496</v>
      </c>
      <c r="G12" s="2" t="n">
        <f aca="false">G11*2</f>
        <v>32</v>
      </c>
      <c r="H12" s="3" t="n">
        <f aca="false">H11*4+G11</f>
        <v>496</v>
      </c>
      <c r="I12" s="3" t="n">
        <f aca="false">G12/SUM(F12:H12)*100</f>
        <v>3.125</v>
      </c>
      <c r="J12" s="1" t="n">
        <f aca="false">100-I12</f>
        <v>96.875</v>
      </c>
    </row>
    <row r="13" customFormat="false" ht="12.8" hidden="false" customHeight="false" outlineLevel="0" collapsed="false">
      <c r="E13" s="1" t="s">
        <v>18</v>
      </c>
      <c r="F13" s="3" t="n">
        <f aca="false">F12*4+G12</f>
        <v>2016</v>
      </c>
      <c r="G13" s="2" t="n">
        <f aca="false">G12*2</f>
        <v>64</v>
      </c>
      <c r="H13" s="3" t="n">
        <f aca="false">H12*4+G12</f>
        <v>2016</v>
      </c>
      <c r="I13" s="3" t="n">
        <f aca="false">G13/SUM(F13:H13)*100</f>
        <v>1.5625</v>
      </c>
      <c r="J13" s="1" t="n">
        <f aca="false">100-I13</f>
        <v>98.4375</v>
      </c>
    </row>
    <row r="14" customFormat="false" ht="12.8" hidden="false" customHeight="false" outlineLevel="0" collapsed="false">
      <c r="E14" s="1" t="s">
        <v>19</v>
      </c>
      <c r="F14" s="3" t="n">
        <f aca="false">F13*4+G13</f>
        <v>8128</v>
      </c>
      <c r="G14" s="2" t="n">
        <f aca="false">G13*2</f>
        <v>128</v>
      </c>
      <c r="H14" s="3" t="n">
        <f aca="false">H13*4+G13</f>
        <v>8128</v>
      </c>
      <c r="I14" s="3" t="n">
        <f aca="false">G14/SUM(F14:H14)*100</f>
        <v>0.78125</v>
      </c>
      <c r="J14" s="1" t="n">
        <f aca="false">100-I14</f>
        <v>99.21875</v>
      </c>
    </row>
    <row r="16" customFormat="false" ht="12.8" hidden="false" customHeight="false" outlineLevel="0" collapsed="false">
      <c r="D16" s="1" t="s">
        <v>20</v>
      </c>
    </row>
    <row r="17" customFormat="false" ht="12.8" hidden="false" customHeight="false" outlineLevel="0" collapsed="false">
      <c r="D17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2023-06-25T14:48:58Z</dcterms:created>
  <dc:creator/>
  <dc:description/>
  <dc:language>en-US</dc:language>
  <cp:lastModifiedBy/>
  <dcterms:modified xsi:type="dcterms:W3CDTF">2023-06-25T15:21:39Z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