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paya_traits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M28" i="1" l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" i="2"/>
</calcChain>
</file>

<file path=xl/sharedStrings.xml><?xml version="1.0" encoding="utf-8"?>
<sst xmlns="http://schemas.openxmlformats.org/spreadsheetml/2006/main" count="126" uniqueCount="85">
  <si>
    <t>Defoliation</t>
  </si>
  <si>
    <t>Days for Flowering</t>
  </si>
  <si>
    <t>Days for Fruit Set</t>
  </si>
  <si>
    <t>Days for fruit set to Harvest</t>
  </si>
  <si>
    <t>Firmness</t>
  </si>
  <si>
    <t>pulp weight</t>
  </si>
  <si>
    <t>PWL% 3DAH</t>
  </si>
  <si>
    <t>PWL% 5 DAH</t>
  </si>
  <si>
    <t>PWL% 7 DAH</t>
  </si>
  <si>
    <t>PWL% 9 DAH</t>
  </si>
  <si>
    <t>TSS</t>
  </si>
  <si>
    <t>Fruit thinning</t>
  </si>
  <si>
    <t>NoF 100 DAT</t>
  </si>
  <si>
    <t>NoF 107 DAT</t>
  </si>
  <si>
    <t>NoF 114 DAT</t>
  </si>
  <si>
    <t>NoF 121 DAT</t>
  </si>
  <si>
    <t>NoF 128 DAT</t>
  </si>
  <si>
    <t>NoF 135 DAT</t>
  </si>
  <si>
    <t>NoF 142 DAT</t>
  </si>
  <si>
    <t>NoF 149 DAT</t>
  </si>
  <si>
    <t>NoF 156 DAT</t>
  </si>
  <si>
    <t>NoF163 DAT</t>
  </si>
  <si>
    <t>NoF 170 DAT</t>
  </si>
  <si>
    <t xml:space="preserve">NoFrtS 140 DAT </t>
  </si>
  <si>
    <t>NoFrtS 147 DAT</t>
  </si>
  <si>
    <t>NoFrtS 154 DAT</t>
  </si>
  <si>
    <t>NoFrtS 161 DAT</t>
  </si>
  <si>
    <t>NoFrtS 168 DAT</t>
  </si>
  <si>
    <t>NoFrtS 175 DAT</t>
  </si>
  <si>
    <t>NoFrtS 182 DAT</t>
  </si>
  <si>
    <t>NoFrtS 190 DAT</t>
  </si>
  <si>
    <t>NoAFF 120 DAT</t>
  </si>
  <si>
    <t>NoAFF 127 DAT</t>
  </si>
  <si>
    <t>NoAFF 134 DAT</t>
  </si>
  <si>
    <t>NoAFF 141 DAT</t>
  </si>
  <si>
    <t>NoAFF 148 DAT</t>
  </si>
  <si>
    <t>NoAFF 155 DAT</t>
  </si>
  <si>
    <t>NoAFF 162 DAT</t>
  </si>
  <si>
    <t>Total abortion 250 DAT</t>
  </si>
  <si>
    <t>Total no of flowers</t>
  </si>
  <si>
    <t>Abortion %</t>
  </si>
  <si>
    <t>Fruit set %</t>
  </si>
  <si>
    <t>Total fruit set</t>
  </si>
  <si>
    <t>Ht 30 DAT</t>
  </si>
  <si>
    <t>Ht 60 DAT</t>
  </si>
  <si>
    <t>Ht 90 DAT</t>
  </si>
  <si>
    <t>Ht 120 DAT</t>
  </si>
  <si>
    <t>Ht 150 DAT</t>
  </si>
  <si>
    <t>Ht 180 DAT</t>
  </si>
  <si>
    <t>Ht 270 DAT</t>
  </si>
  <si>
    <t>NoL 30 DAT</t>
  </si>
  <si>
    <t xml:space="preserve">NoL 60 DAT </t>
  </si>
  <si>
    <t>NoL 90 DAT</t>
  </si>
  <si>
    <t>NoL 120 DAT</t>
  </si>
  <si>
    <t>NoL 150 DAT</t>
  </si>
  <si>
    <t xml:space="preserve">NoL 180 DAT </t>
  </si>
  <si>
    <t>NoL 270 DAT</t>
  </si>
  <si>
    <t>SD 90 DAT</t>
  </si>
  <si>
    <t>SD 120 DAT</t>
  </si>
  <si>
    <t>SD 150 DAT</t>
  </si>
  <si>
    <t>SD 180 DAT</t>
  </si>
  <si>
    <t>SD 270 DAT</t>
  </si>
  <si>
    <t>PL 30 DAT</t>
  </si>
  <si>
    <t>PL 60 DAT</t>
  </si>
  <si>
    <t>PL 90 DAT</t>
  </si>
  <si>
    <t>PL 120 DAT</t>
  </si>
  <si>
    <t>PL 150 DAT</t>
  </si>
  <si>
    <t>PL 180 DAT</t>
  </si>
  <si>
    <t>LA 30 DAT</t>
  </si>
  <si>
    <t>LA 60 DAT</t>
  </si>
  <si>
    <t>LA 90 DAT</t>
  </si>
  <si>
    <t>LA 120 DAT</t>
  </si>
  <si>
    <t>LA 150 DAT</t>
  </si>
  <si>
    <t>TA</t>
  </si>
  <si>
    <t>TSS/TA Ratio</t>
  </si>
  <si>
    <t>PH</t>
  </si>
  <si>
    <t>Vitamin C</t>
  </si>
  <si>
    <t>fungal severity</t>
  </si>
  <si>
    <t>length (cm)</t>
  </si>
  <si>
    <t>diameter (cm)</t>
  </si>
  <si>
    <t>seed weight</t>
  </si>
  <si>
    <t>Peel weight</t>
  </si>
  <si>
    <t>yield (in kg)</t>
  </si>
  <si>
    <t>Weight (g) Of fruit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</si>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</sst>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8"/>
  <sheetViews>
    <sheetView tabSelected="1" workbookViewId="0"/>
  </sheetViews>
  <sheetFormatPr defaultRowHeight="15" x14ac:dyDescent="0.25"/>
  <cols>
    <col min="14" max="14" width="20" customWidth="1"/>
    <col min="15" max="15" width="19.28515625" customWidth="1"/>
    <col min="16" max="16" width="20" customWidth="1"/>
    <col min="17" max="17" width="12.85546875" customWidth="1"/>
  </cols>
  <sheetData>
    <row r="1" spans="1:91" x14ac:dyDescent="0.25">
      <c r="A1" t="s">
        <v>84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40</v>
      </c>
      <c r="O1" t="s">
        <v>41</v>
      </c>
      <c r="P1" t="s">
        <v>39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19</v>
      </c>
      <c r="BD1" t="s">
        <v>20</v>
      </c>
      <c r="BE1" t="s">
        <v>21</v>
      </c>
      <c r="BF1" t="s">
        <v>22</v>
      </c>
      <c r="BG1" t="s">
        <v>23</v>
      </c>
      <c r="BH1" t="s">
        <v>24</v>
      </c>
      <c r="BI1" t="s">
        <v>25</v>
      </c>
      <c r="BJ1" t="s">
        <v>26</v>
      </c>
      <c r="BK1" t="s">
        <v>27</v>
      </c>
      <c r="BL1" t="s">
        <v>28</v>
      </c>
      <c r="BM1" t="s">
        <v>29</v>
      </c>
      <c r="BN1" t="s">
        <v>30</v>
      </c>
      <c r="BO1" t="s">
        <v>31</v>
      </c>
      <c r="BP1" t="s">
        <v>32</v>
      </c>
      <c r="BQ1" t="s">
        <v>33</v>
      </c>
      <c r="BR1" t="s">
        <v>34</v>
      </c>
      <c r="BS1" t="s">
        <v>35</v>
      </c>
      <c r="BT1" t="s">
        <v>36</v>
      </c>
      <c r="BU1" t="s">
        <v>37</v>
      </c>
      <c r="BV1" t="s">
        <v>38</v>
      </c>
      <c r="BW1" t="s">
        <v>10</v>
      </c>
      <c r="BX1" t="s">
        <v>73</v>
      </c>
      <c r="BY1" t="s">
        <v>74</v>
      </c>
      <c r="BZ1" t="s">
        <v>75</v>
      </c>
      <c r="CA1" t="s">
        <v>76</v>
      </c>
      <c r="CB1" t="s">
        <v>6</v>
      </c>
      <c r="CC1" t="s">
        <v>7</v>
      </c>
      <c r="CD1" t="s">
        <v>8</v>
      </c>
      <c r="CE1" t="s">
        <v>9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5</v>
      </c>
    </row>
    <row r="2" spans="1:91" x14ac:dyDescent="0.25">
      <c r="A2">
        <v>1</v>
      </c>
      <c r="B2">
        <v>1</v>
      </c>
      <c r="C2">
        <v>1</v>
      </c>
      <c r="D2">
        <v>111</v>
      </c>
      <c r="E2">
        <v>126</v>
      </c>
      <c r="F2">
        <v>256</v>
      </c>
      <c r="G2">
        <v>1.2</v>
      </c>
      <c r="H2">
        <v>341.75</v>
      </c>
      <c r="I2">
        <v>1.90114068441065</v>
      </c>
      <c r="J2">
        <v>4.302581548929358</v>
      </c>
      <c r="K2">
        <v>7.6245747448469015</v>
      </c>
      <c r="L2">
        <v>9.8058835301180718</v>
      </c>
      <c r="M2">
        <v>9</v>
      </c>
      <c r="N2">
        <v>46.408839779005525</v>
      </c>
      <c r="O2">
        <v>53.591160220994475</v>
      </c>
      <c r="P2">
        <v>90.5</v>
      </c>
      <c r="Q2">
        <v>48.5</v>
      </c>
      <c r="R2">
        <v>6.75</v>
      </c>
      <c r="S2">
        <v>8</v>
      </c>
      <c r="T2">
        <v>22.5</v>
      </c>
      <c r="U2">
        <v>62</v>
      </c>
      <c r="V2">
        <v>105</v>
      </c>
      <c r="W2">
        <v>163</v>
      </c>
      <c r="X2">
        <v>479</v>
      </c>
      <c r="Y2">
        <v>7.5</v>
      </c>
      <c r="Z2">
        <v>10</v>
      </c>
      <c r="AA2">
        <v>16</v>
      </c>
      <c r="AB2">
        <v>22</v>
      </c>
      <c r="AC2">
        <v>25.5</v>
      </c>
      <c r="AD2">
        <v>29</v>
      </c>
      <c r="AE2">
        <v>22.5</v>
      </c>
      <c r="AF2">
        <v>15.5</v>
      </c>
      <c r="AG2">
        <v>20</v>
      </c>
      <c r="AH2">
        <v>31.5</v>
      </c>
      <c r="AI2">
        <v>36</v>
      </c>
      <c r="AJ2">
        <v>50</v>
      </c>
      <c r="AK2">
        <v>3.3</v>
      </c>
      <c r="AL2">
        <v>4.875</v>
      </c>
      <c r="AM2">
        <v>12</v>
      </c>
      <c r="AN2">
        <v>30.75</v>
      </c>
      <c r="AO2">
        <v>65</v>
      </c>
      <c r="AP2">
        <v>104</v>
      </c>
      <c r="AQ2">
        <v>5.875</v>
      </c>
      <c r="AR2">
        <v>13.875</v>
      </c>
      <c r="AS2">
        <v>180.125</v>
      </c>
      <c r="AT2">
        <v>1393.75</v>
      </c>
      <c r="AU2">
        <v>3925</v>
      </c>
      <c r="AV2">
        <v>2.5</v>
      </c>
      <c r="AW2">
        <v>3.5</v>
      </c>
      <c r="AX2">
        <v>11</v>
      </c>
      <c r="AY2">
        <v>4.5</v>
      </c>
      <c r="AZ2">
        <v>8</v>
      </c>
      <c r="BA2">
        <v>11</v>
      </c>
      <c r="BB2">
        <v>9</v>
      </c>
      <c r="BC2">
        <v>7.5</v>
      </c>
      <c r="BD2">
        <v>13</v>
      </c>
      <c r="BE2">
        <v>11</v>
      </c>
      <c r="BF2">
        <v>9.5</v>
      </c>
      <c r="BG2">
        <v>3.5</v>
      </c>
      <c r="BH2">
        <v>8.5</v>
      </c>
      <c r="BI2">
        <v>14.5</v>
      </c>
      <c r="BJ2">
        <v>20</v>
      </c>
      <c r="BK2">
        <v>30</v>
      </c>
      <c r="BL2">
        <v>43.5</v>
      </c>
      <c r="BM2">
        <v>45</v>
      </c>
      <c r="BN2">
        <v>52.5</v>
      </c>
      <c r="BO2">
        <v>0.5</v>
      </c>
      <c r="BP2">
        <v>2.5</v>
      </c>
      <c r="BQ2">
        <v>1.5</v>
      </c>
      <c r="BR2">
        <v>3</v>
      </c>
      <c r="BS2">
        <v>2.5</v>
      </c>
      <c r="BT2">
        <v>2.5</v>
      </c>
      <c r="BU2">
        <v>6.5</v>
      </c>
      <c r="BV2">
        <v>42</v>
      </c>
      <c r="BW2">
        <v>9</v>
      </c>
      <c r="BX2">
        <v>0.14080000000000001</v>
      </c>
      <c r="BY2">
        <v>63.92045454545454</v>
      </c>
      <c r="BZ2">
        <v>5.4</v>
      </c>
      <c r="CA2">
        <v>78.171428571428578</v>
      </c>
      <c r="CB2">
        <v>1.90114068441065</v>
      </c>
      <c r="CC2">
        <v>4.302581548929358</v>
      </c>
      <c r="CD2">
        <v>7.6245747448469015</v>
      </c>
      <c r="CE2">
        <v>9.8058835301180718</v>
      </c>
      <c r="CF2">
        <v>0.1</v>
      </c>
      <c r="CG2">
        <v>28</v>
      </c>
      <c r="CH2">
        <v>28.5</v>
      </c>
      <c r="CI2">
        <v>28</v>
      </c>
      <c r="CJ2">
        <v>199.33</v>
      </c>
      <c r="CK2">
        <v>51.470999999999997</v>
      </c>
      <c r="CL2">
        <v>569.08000000000004</v>
      </c>
      <c r="CM2">
        <f>CL2-CJ2-CI2</f>
        <v>341.75</v>
      </c>
    </row>
    <row r="3" spans="1:91" x14ac:dyDescent="0.25">
      <c r="A3">
        <v>1</v>
      </c>
      <c r="B3">
        <v>1</v>
      </c>
      <c r="C3">
        <v>2</v>
      </c>
      <c r="D3">
        <v>115</v>
      </c>
      <c r="E3">
        <v>126</v>
      </c>
      <c r="F3">
        <v>257</v>
      </c>
      <c r="G3">
        <v>2</v>
      </c>
      <c r="H3">
        <v>767.58000000000015</v>
      </c>
      <c r="I3">
        <v>2.2012459882952551</v>
      </c>
      <c r="J3">
        <v>4.787615631489536</v>
      </c>
      <c r="K3">
        <v>8.1933169718708765</v>
      </c>
      <c r="L3">
        <v>10.477628846516907</v>
      </c>
      <c r="M3">
        <v>8.4</v>
      </c>
      <c r="N3">
        <v>57.918552036199102</v>
      </c>
      <c r="O3">
        <v>42.081447963800905</v>
      </c>
      <c r="P3">
        <v>110.5</v>
      </c>
      <c r="Q3">
        <v>46.5</v>
      </c>
      <c r="R3">
        <v>8.25</v>
      </c>
      <c r="S3">
        <v>10</v>
      </c>
      <c r="T3">
        <v>26</v>
      </c>
      <c r="U3">
        <v>65.5</v>
      </c>
      <c r="V3">
        <v>109.5</v>
      </c>
      <c r="W3">
        <v>175.5</v>
      </c>
      <c r="X3">
        <v>492</v>
      </c>
      <c r="Y3">
        <v>8</v>
      </c>
      <c r="Z3">
        <v>11.5</v>
      </c>
      <c r="AA3">
        <v>18</v>
      </c>
      <c r="AB3">
        <v>23</v>
      </c>
      <c r="AC3">
        <v>24.5</v>
      </c>
      <c r="AD3">
        <v>38</v>
      </c>
      <c r="AE3">
        <v>26.5</v>
      </c>
      <c r="AF3">
        <v>17.25</v>
      </c>
      <c r="AG3">
        <v>22.5</v>
      </c>
      <c r="AH3">
        <v>33</v>
      </c>
      <c r="AI3">
        <v>42</v>
      </c>
      <c r="AJ3">
        <v>50.5</v>
      </c>
      <c r="AK3">
        <v>2.6749999999999998</v>
      </c>
      <c r="AL3">
        <v>3.45</v>
      </c>
      <c r="AM3">
        <v>7.75</v>
      </c>
      <c r="AN3">
        <v>19.75</v>
      </c>
      <c r="AO3">
        <v>49.5</v>
      </c>
      <c r="AP3">
        <v>90</v>
      </c>
      <c r="AQ3">
        <v>7.25</v>
      </c>
      <c r="AR3">
        <v>21.71</v>
      </c>
      <c r="AS3">
        <v>238.55</v>
      </c>
      <c r="AT3">
        <v>1251.25</v>
      </c>
      <c r="AU3">
        <v>4116.25</v>
      </c>
      <c r="AV3">
        <v>3.5</v>
      </c>
      <c r="AW3">
        <v>7</v>
      </c>
      <c r="AX3">
        <v>13.5</v>
      </c>
      <c r="AY3">
        <v>7.5</v>
      </c>
      <c r="AZ3">
        <v>10.5</v>
      </c>
      <c r="BA3">
        <v>12</v>
      </c>
      <c r="BB3">
        <v>10</v>
      </c>
      <c r="BC3">
        <v>9.5</v>
      </c>
      <c r="BD3">
        <v>12</v>
      </c>
      <c r="BE3">
        <v>10.5</v>
      </c>
      <c r="BF3">
        <v>14.5</v>
      </c>
      <c r="BG3">
        <v>5</v>
      </c>
      <c r="BH3">
        <v>10</v>
      </c>
      <c r="BI3">
        <v>12.5</v>
      </c>
      <c r="BJ3">
        <v>18</v>
      </c>
      <c r="BK3">
        <v>26.5</v>
      </c>
      <c r="BL3">
        <v>32</v>
      </c>
      <c r="BM3">
        <v>36</v>
      </c>
      <c r="BN3">
        <v>44.5</v>
      </c>
      <c r="BO3">
        <v>1.5</v>
      </c>
      <c r="BP3">
        <v>5</v>
      </c>
      <c r="BQ3">
        <v>3.5</v>
      </c>
      <c r="BR3">
        <v>4.5</v>
      </c>
      <c r="BS3">
        <v>4</v>
      </c>
      <c r="BT3">
        <v>5.5</v>
      </c>
      <c r="BU3">
        <v>6</v>
      </c>
      <c r="BV3">
        <v>64</v>
      </c>
      <c r="BW3">
        <v>8.4</v>
      </c>
      <c r="BX3">
        <v>0.16640000000000002</v>
      </c>
      <c r="BY3">
        <v>50.480769230769226</v>
      </c>
      <c r="BZ3">
        <v>5.0999999999999996</v>
      </c>
      <c r="CA3">
        <v>62.400000000000013</v>
      </c>
      <c r="CB3">
        <v>2.2012459882952551</v>
      </c>
      <c r="CC3">
        <v>4.787615631489536</v>
      </c>
      <c r="CD3">
        <v>8.1933169718708765</v>
      </c>
      <c r="CE3">
        <v>10.477628846516907</v>
      </c>
      <c r="CF3">
        <v>0</v>
      </c>
      <c r="CG3">
        <v>23.06</v>
      </c>
      <c r="CH3">
        <v>36.14</v>
      </c>
      <c r="CI3">
        <v>85.9</v>
      </c>
      <c r="CJ3">
        <v>205.92</v>
      </c>
      <c r="CK3">
        <v>46.105560000000004</v>
      </c>
      <c r="CL3">
        <v>1059.4000000000001</v>
      </c>
      <c r="CM3">
        <f t="shared" ref="CM3:CM28" si="0">CL3-CJ3-CI3</f>
        <v>767.58000000000015</v>
      </c>
    </row>
    <row r="4" spans="1:91" x14ac:dyDescent="0.25">
      <c r="A4">
        <v>1</v>
      </c>
      <c r="B4">
        <v>1</v>
      </c>
      <c r="C4">
        <v>3</v>
      </c>
      <c r="D4">
        <v>114</v>
      </c>
      <c r="E4">
        <v>125</v>
      </c>
      <c r="F4">
        <v>256</v>
      </c>
      <c r="G4">
        <v>1.3</v>
      </c>
      <c r="H4">
        <v>1102.1400000000001</v>
      </c>
      <c r="I4">
        <v>1.7085398179094338</v>
      </c>
      <c r="J4">
        <v>3.1635357842572369</v>
      </c>
      <c r="K4">
        <v>5.0363028696554153</v>
      </c>
      <c r="L4">
        <v>6.4912988360032342</v>
      </c>
      <c r="M4">
        <v>8</v>
      </c>
      <c r="N4">
        <v>49.268292682926827</v>
      </c>
      <c r="O4">
        <v>50.731707317073173</v>
      </c>
      <c r="P4">
        <v>102.5</v>
      </c>
      <c r="Q4">
        <v>52</v>
      </c>
      <c r="R4">
        <v>8.75</v>
      </c>
      <c r="S4">
        <v>8.75</v>
      </c>
      <c r="T4">
        <v>16</v>
      </c>
      <c r="U4">
        <v>39.5</v>
      </c>
      <c r="V4">
        <v>80.5</v>
      </c>
      <c r="W4">
        <v>130</v>
      </c>
      <c r="X4">
        <v>455.5</v>
      </c>
      <c r="Y4">
        <v>8</v>
      </c>
      <c r="Z4">
        <v>10</v>
      </c>
      <c r="AA4">
        <v>13</v>
      </c>
      <c r="AB4">
        <v>17</v>
      </c>
      <c r="AC4">
        <v>21.5</v>
      </c>
      <c r="AD4">
        <v>28</v>
      </c>
      <c r="AE4">
        <v>18.5</v>
      </c>
      <c r="AF4">
        <v>13</v>
      </c>
      <c r="AG4">
        <v>18</v>
      </c>
      <c r="AH4">
        <v>27</v>
      </c>
      <c r="AI4">
        <v>36.5</v>
      </c>
      <c r="AJ4">
        <v>44.5</v>
      </c>
      <c r="AK4">
        <v>2.5750000000000002</v>
      </c>
      <c r="AL4">
        <v>3.3250000000000002</v>
      </c>
      <c r="AM4">
        <v>8</v>
      </c>
      <c r="AN4">
        <v>25.25</v>
      </c>
      <c r="AO4">
        <v>57.5</v>
      </c>
      <c r="AP4">
        <v>98</v>
      </c>
      <c r="AQ4">
        <v>7.1400000000000006</v>
      </c>
      <c r="AR4">
        <v>11.715</v>
      </c>
      <c r="AS4">
        <v>111.1875</v>
      </c>
      <c r="AT4">
        <v>676.5</v>
      </c>
      <c r="AU4">
        <v>2957.5</v>
      </c>
      <c r="AV4">
        <v>2</v>
      </c>
      <c r="AW4">
        <v>3.5</v>
      </c>
      <c r="AX4">
        <v>6.5</v>
      </c>
      <c r="AY4">
        <v>6.5</v>
      </c>
      <c r="AZ4">
        <v>10.5</v>
      </c>
      <c r="BA4">
        <v>14.5</v>
      </c>
      <c r="BB4">
        <v>10.5</v>
      </c>
      <c r="BC4">
        <v>12</v>
      </c>
      <c r="BD4">
        <v>12.5</v>
      </c>
      <c r="BE4">
        <v>12.5</v>
      </c>
      <c r="BF4">
        <v>11.5</v>
      </c>
      <c r="BG4">
        <v>1</v>
      </c>
      <c r="BH4">
        <v>4</v>
      </c>
      <c r="BI4">
        <v>5.5</v>
      </c>
      <c r="BJ4">
        <v>5</v>
      </c>
      <c r="BK4">
        <v>12.5</v>
      </c>
      <c r="BL4">
        <v>12</v>
      </c>
      <c r="BM4">
        <v>14</v>
      </c>
      <c r="BN4">
        <v>16</v>
      </c>
      <c r="BO4">
        <v>1.5</v>
      </c>
      <c r="BP4">
        <v>4.5</v>
      </c>
      <c r="BQ4">
        <v>2.5</v>
      </c>
      <c r="BR4">
        <v>5.5</v>
      </c>
      <c r="BS4">
        <v>2</v>
      </c>
      <c r="BT4">
        <v>4.5</v>
      </c>
      <c r="BU4">
        <v>6</v>
      </c>
      <c r="BV4">
        <v>50.5</v>
      </c>
      <c r="BW4">
        <v>8</v>
      </c>
      <c r="BX4">
        <v>0.192</v>
      </c>
      <c r="BY4">
        <v>41.666666666666664</v>
      </c>
      <c r="BZ4">
        <v>4.9000000000000004</v>
      </c>
      <c r="CA4">
        <v>45.94285714285715</v>
      </c>
      <c r="CB4">
        <v>1.7085398179094338</v>
      </c>
      <c r="CC4">
        <v>3.1635357842572369</v>
      </c>
      <c r="CD4">
        <v>5.0363028696554153</v>
      </c>
      <c r="CE4">
        <v>6.4912988360032342</v>
      </c>
      <c r="CF4">
        <v>0.2</v>
      </c>
      <c r="CG4">
        <v>28.5</v>
      </c>
      <c r="CH4">
        <v>43.12</v>
      </c>
      <c r="CI4">
        <v>64.92</v>
      </c>
      <c r="CJ4">
        <v>221.26</v>
      </c>
      <c r="CK4">
        <v>31.833600000000001</v>
      </c>
      <c r="CL4">
        <v>1388.3200000000002</v>
      </c>
      <c r="CM4">
        <f t="shared" si="0"/>
        <v>1102.1400000000001</v>
      </c>
    </row>
    <row r="5" spans="1:91" x14ac:dyDescent="0.25">
      <c r="A5">
        <v>1</v>
      </c>
      <c r="B5">
        <v>2</v>
      </c>
      <c r="C5">
        <v>1</v>
      </c>
      <c r="D5">
        <v>114</v>
      </c>
      <c r="E5">
        <v>126</v>
      </c>
      <c r="F5">
        <v>254</v>
      </c>
      <c r="G5">
        <v>1</v>
      </c>
      <c r="H5">
        <v>582.12</v>
      </c>
      <c r="I5">
        <v>2.0586120100683289</v>
      </c>
      <c r="J5">
        <v>4.9172959367134155</v>
      </c>
      <c r="K5">
        <v>6.5893563466379161</v>
      </c>
      <c r="L5">
        <v>8.1805106076950835</v>
      </c>
      <c r="M5">
        <v>10</v>
      </c>
      <c r="N5">
        <v>41.17647058823529</v>
      </c>
      <c r="O5">
        <v>58.82352941176471</v>
      </c>
      <c r="P5">
        <v>119</v>
      </c>
      <c r="Q5">
        <v>70</v>
      </c>
      <c r="R5">
        <v>8.5</v>
      </c>
      <c r="S5">
        <v>11.75</v>
      </c>
      <c r="T5">
        <v>27.5</v>
      </c>
      <c r="U5">
        <v>71</v>
      </c>
      <c r="V5">
        <v>119</v>
      </c>
      <c r="W5">
        <v>181.5</v>
      </c>
      <c r="X5">
        <v>493.5</v>
      </c>
      <c r="Y5">
        <v>7.5</v>
      </c>
      <c r="Z5">
        <v>11</v>
      </c>
      <c r="AA5">
        <v>17</v>
      </c>
      <c r="AB5">
        <v>25</v>
      </c>
      <c r="AC5">
        <v>26.5</v>
      </c>
      <c r="AD5">
        <v>33.5</v>
      </c>
      <c r="AE5">
        <v>22.5</v>
      </c>
      <c r="AF5">
        <v>19</v>
      </c>
      <c r="AG5">
        <v>24.75</v>
      </c>
      <c r="AH5">
        <v>31</v>
      </c>
      <c r="AI5">
        <v>47</v>
      </c>
      <c r="AJ5">
        <v>54.5</v>
      </c>
      <c r="AK5">
        <v>2.5499999999999998</v>
      </c>
      <c r="AL5">
        <v>3</v>
      </c>
      <c r="AM5">
        <v>8.75</v>
      </c>
      <c r="AN5">
        <v>26.75</v>
      </c>
      <c r="AO5">
        <v>61.25</v>
      </c>
      <c r="AP5">
        <v>101.75</v>
      </c>
      <c r="AQ5">
        <v>12.2</v>
      </c>
      <c r="AR5">
        <v>25.712499999999999</v>
      </c>
      <c r="AS5">
        <v>299.75</v>
      </c>
      <c r="AT5">
        <v>947.5</v>
      </c>
      <c r="AU5">
        <v>4410</v>
      </c>
      <c r="AV5">
        <v>2.5</v>
      </c>
      <c r="AW5">
        <v>5.5</v>
      </c>
      <c r="AX5">
        <v>12.5</v>
      </c>
      <c r="AY5">
        <v>8.5</v>
      </c>
      <c r="AZ5">
        <v>11.5</v>
      </c>
      <c r="BA5">
        <v>15</v>
      </c>
      <c r="BB5">
        <v>10.5</v>
      </c>
      <c r="BC5">
        <v>13</v>
      </c>
      <c r="BD5">
        <v>14.5</v>
      </c>
      <c r="BE5">
        <v>13.5</v>
      </c>
      <c r="BF5">
        <v>12</v>
      </c>
      <c r="BG5">
        <v>0.5</v>
      </c>
      <c r="BH5">
        <v>5.5</v>
      </c>
      <c r="BI5">
        <v>7.5</v>
      </c>
      <c r="BJ5">
        <v>7.5</v>
      </c>
      <c r="BK5">
        <v>17.5</v>
      </c>
      <c r="BL5">
        <v>21</v>
      </c>
      <c r="BM5">
        <v>25</v>
      </c>
      <c r="BN5">
        <v>37</v>
      </c>
      <c r="BO5">
        <v>1.5</v>
      </c>
      <c r="BP5">
        <v>5.5</v>
      </c>
      <c r="BQ5">
        <v>4.5</v>
      </c>
      <c r="BR5">
        <v>7.5</v>
      </c>
      <c r="BS5">
        <v>2.5</v>
      </c>
      <c r="BT5">
        <v>3</v>
      </c>
      <c r="BU5">
        <v>4</v>
      </c>
      <c r="BV5">
        <v>49</v>
      </c>
      <c r="BW5">
        <v>10</v>
      </c>
      <c r="BX5">
        <v>0.1024</v>
      </c>
      <c r="BY5">
        <v>97.65625</v>
      </c>
      <c r="BZ5">
        <v>5.5</v>
      </c>
      <c r="CA5">
        <v>75.428571428571431</v>
      </c>
      <c r="CB5">
        <v>2.0586120100683289</v>
      </c>
      <c r="CC5">
        <v>4.9172959367134155</v>
      </c>
      <c r="CD5">
        <v>6.5893563466379161</v>
      </c>
      <c r="CE5">
        <v>8.1805106076950835</v>
      </c>
      <c r="CF5">
        <v>0.4</v>
      </c>
      <c r="CG5">
        <v>32</v>
      </c>
      <c r="CH5">
        <v>43</v>
      </c>
      <c r="CI5">
        <v>180</v>
      </c>
      <c r="CJ5">
        <v>240.48</v>
      </c>
      <c r="CK5">
        <v>60.622999999999998</v>
      </c>
      <c r="CL5">
        <v>1002.6</v>
      </c>
      <c r="CM5">
        <f t="shared" si="0"/>
        <v>582.12</v>
      </c>
    </row>
    <row r="6" spans="1:91" x14ac:dyDescent="0.25">
      <c r="A6">
        <v>1</v>
      </c>
      <c r="B6">
        <v>2</v>
      </c>
      <c r="C6">
        <v>2</v>
      </c>
      <c r="D6">
        <v>113</v>
      </c>
      <c r="E6">
        <v>124</v>
      </c>
      <c r="F6">
        <v>249</v>
      </c>
      <c r="G6">
        <v>2</v>
      </c>
      <c r="H6">
        <v>994.6</v>
      </c>
      <c r="I6">
        <v>1.7407668783815653</v>
      </c>
      <c r="J6">
        <v>4.234297812279463</v>
      </c>
      <c r="K6">
        <v>5.8927311220889225</v>
      </c>
      <c r="L6">
        <v>8.0451658433309916</v>
      </c>
      <c r="M6">
        <v>9.6999999999999993</v>
      </c>
      <c r="N6">
        <v>44.35146443514644</v>
      </c>
      <c r="O6">
        <v>55.648535564853553</v>
      </c>
      <c r="P6">
        <v>119.5</v>
      </c>
      <c r="Q6">
        <v>66.5</v>
      </c>
      <c r="R6">
        <v>9.4</v>
      </c>
      <c r="S6">
        <v>12</v>
      </c>
      <c r="T6">
        <v>27</v>
      </c>
      <c r="U6">
        <v>69</v>
      </c>
      <c r="V6">
        <v>115</v>
      </c>
      <c r="W6">
        <v>183.5</v>
      </c>
      <c r="X6">
        <v>495.5</v>
      </c>
      <c r="Y6">
        <v>8</v>
      </c>
      <c r="Z6">
        <v>11</v>
      </c>
      <c r="AA6">
        <v>16</v>
      </c>
      <c r="AB6">
        <v>27</v>
      </c>
      <c r="AC6">
        <v>30.5</v>
      </c>
      <c r="AD6">
        <v>33.5</v>
      </c>
      <c r="AE6">
        <v>27.5</v>
      </c>
      <c r="AF6">
        <v>18.5</v>
      </c>
      <c r="AG6">
        <v>23.5</v>
      </c>
      <c r="AH6">
        <v>33.5</v>
      </c>
      <c r="AI6">
        <v>38.5</v>
      </c>
      <c r="AJ6">
        <v>49</v>
      </c>
      <c r="AK6">
        <v>2.7750000000000004</v>
      </c>
      <c r="AL6">
        <v>2.7250000000000001</v>
      </c>
      <c r="AM6">
        <v>8.375</v>
      </c>
      <c r="AN6">
        <v>27.75</v>
      </c>
      <c r="AO6">
        <v>59</v>
      </c>
      <c r="AP6">
        <v>99.5</v>
      </c>
      <c r="AQ6">
        <v>9.86</v>
      </c>
      <c r="AR6">
        <v>27.024999999999999</v>
      </c>
      <c r="AS6">
        <v>244.5</v>
      </c>
      <c r="AT6">
        <v>1571</v>
      </c>
      <c r="AU6">
        <v>4338</v>
      </c>
      <c r="AV6">
        <v>4.5</v>
      </c>
      <c r="AW6">
        <v>8</v>
      </c>
      <c r="AX6">
        <v>15.5</v>
      </c>
      <c r="AY6">
        <v>6.5</v>
      </c>
      <c r="AZ6">
        <v>9.5</v>
      </c>
      <c r="BA6">
        <v>10.5</v>
      </c>
      <c r="BB6">
        <v>10</v>
      </c>
      <c r="BC6">
        <v>13</v>
      </c>
      <c r="BD6">
        <v>12.5</v>
      </c>
      <c r="BE6">
        <v>16</v>
      </c>
      <c r="BF6">
        <v>13.5</v>
      </c>
      <c r="BG6">
        <v>8</v>
      </c>
      <c r="BH6">
        <v>11.5</v>
      </c>
      <c r="BI6">
        <v>12.5</v>
      </c>
      <c r="BJ6">
        <v>16</v>
      </c>
      <c r="BK6">
        <v>19.5</v>
      </c>
      <c r="BL6">
        <v>32</v>
      </c>
      <c r="BM6">
        <v>34</v>
      </c>
      <c r="BN6">
        <v>34</v>
      </c>
      <c r="BO6">
        <v>1.5</v>
      </c>
      <c r="BP6">
        <v>3</v>
      </c>
      <c r="BQ6">
        <v>2.5</v>
      </c>
      <c r="BR6">
        <v>3.5</v>
      </c>
      <c r="BS6">
        <v>2</v>
      </c>
      <c r="BT6">
        <v>2.5</v>
      </c>
      <c r="BU6">
        <v>3.5</v>
      </c>
      <c r="BV6">
        <v>53</v>
      </c>
      <c r="BW6">
        <v>9.6999999999999993</v>
      </c>
      <c r="BX6">
        <v>0.11520000000000001</v>
      </c>
      <c r="BY6">
        <v>84.201388888888872</v>
      </c>
      <c r="BZ6">
        <v>5.5</v>
      </c>
      <c r="CA6">
        <v>51.428571428571431</v>
      </c>
      <c r="CB6">
        <v>1.7407668783815653</v>
      </c>
      <c r="CC6">
        <v>4.234297812279463</v>
      </c>
      <c r="CD6">
        <v>5.8927311220889225</v>
      </c>
      <c r="CE6">
        <v>8.0451658433309916</v>
      </c>
      <c r="CF6">
        <v>0.3</v>
      </c>
      <c r="CG6">
        <v>31</v>
      </c>
      <c r="CH6">
        <v>41</v>
      </c>
      <c r="CI6">
        <v>104.6</v>
      </c>
      <c r="CJ6">
        <v>209</v>
      </c>
      <c r="CK6">
        <v>56.807199999999995</v>
      </c>
      <c r="CL6">
        <v>1308.2</v>
      </c>
      <c r="CM6">
        <f t="shared" si="0"/>
        <v>994.6</v>
      </c>
    </row>
    <row r="7" spans="1:91" x14ac:dyDescent="0.25">
      <c r="A7">
        <v>1</v>
      </c>
      <c r="B7">
        <v>2</v>
      </c>
      <c r="C7">
        <v>3</v>
      </c>
      <c r="D7">
        <v>116</v>
      </c>
      <c r="E7">
        <v>121</v>
      </c>
      <c r="F7">
        <v>253</v>
      </c>
      <c r="G7">
        <v>1</v>
      </c>
      <c r="H7">
        <v>877.28</v>
      </c>
      <c r="I7">
        <v>1.756874727193368</v>
      </c>
      <c r="J7">
        <v>3.3991706678306395</v>
      </c>
      <c r="K7">
        <v>4.7686599738105562</v>
      </c>
      <c r="L7">
        <v>6.4273243125272783</v>
      </c>
      <c r="M7">
        <v>9.64</v>
      </c>
      <c r="N7">
        <v>45.771144278606968</v>
      </c>
      <c r="O7">
        <v>54.228855721393032</v>
      </c>
      <c r="P7">
        <v>100.5</v>
      </c>
      <c r="Q7">
        <v>54.5</v>
      </c>
      <c r="R7">
        <v>9</v>
      </c>
      <c r="S7">
        <v>10.5</v>
      </c>
      <c r="T7">
        <v>24</v>
      </c>
      <c r="U7">
        <v>64.5</v>
      </c>
      <c r="V7">
        <v>113</v>
      </c>
      <c r="W7">
        <v>180.5</v>
      </c>
      <c r="X7">
        <v>492.5</v>
      </c>
      <c r="Y7">
        <v>9.5</v>
      </c>
      <c r="Z7">
        <v>11.5</v>
      </c>
      <c r="AA7">
        <v>17</v>
      </c>
      <c r="AB7">
        <v>23.5</v>
      </c>
      <c r="AC7">
        <v>30</v>
      </c>
      <c r="AD7">
        <v>33</v>
      </c>
      <c r="AE7">
        <v>22.5</v>
      </c>
      <c r="AF7">
        <v>16.5</v>
      </c>
      <c r="AG7">
        <v>22.5</v>
      </c>
      <c r="AH7">
        <v>32</v>
      </c>
      <c r="AI7">
        <v>43</v>
      </c>
      <c r="AJ7">
        <v>53</v>
      </c>
      <c r="AK7">
        <v>3.3499999999999996</v>
      </c>
      <c r="AL7">
        <v>3.4249999999999998</v>
      </c>
      <c r="AM7">
        <v>9.25</v>
      </c>
      <c r="AN7">
        <v>29.5</v>
      </c>
      <c r="AO7">
        <v>65</v>
      </c>
      <c r="AP7">
        <v>105.5</v>
      </c>
      <c r="AQ7">
        <v>5.8849999999999998</v>
      </c>
      <c r="AR7">
        <v>18.307500000000001</v>
      </c>
      <c r="AS7">
        <v>176.97499999999999</v>
      </c>
      <c r="AT7">
        <v>925.75</v>
      </c>
      <c r="AU7">
        <v>4143.75</v>
      </c>
      <c r="AV7">
        <v>0.5</v>
      </c>
      <c r="AW7">
        <v>3</v>
      </c>
      <c r="AX7">
        <v>11.5</v>
      </c>
      <c r="AY7">
        <v>6</v>
      </c>
      <c r="AZ7">
        <v>8.5</v>
      </c>
      <c r="BA7">
        <v>11.5</v>
      </c>
      <c r="BB7">
        <v>11.5</v>
      </c>
      <c r="BC7">
        <v>10</v>
      </c>
      <c r="BD7">
        <v>15.5</v>
      </c>
      <c r="BE7">
        <v>9.5</v>
      </c>
      <c r="BF7">
        <v>13</v>
      </c>
      <c r="BG7">
        <v>3</v>
      </c>
      <c r="BH7">
        <v>5.5</v>
      </c>
      <c r="BI7">
        <v>6.5</v>
      </c>
      <c r="BJ7">
        <v>10</v>
      </c>
      <c r="BK7">
        <v>14.5</v>
      </c>
      <c r="BL7">
        <v>20.5</v>
      </c>
      <c r="BM7">
        <v>23.5</v>
      </c>
      <c r="BN7">
        <v>28.5</v>
      </c>
      <c r="BO7">
        <v>3.5</v>
      </c>
      <c r="BP7">
        <v>6.5</v>
      </c>
      <c r="BQ7">
        <v>3</v>
      </c>
      <c r="BR7">
        <v>4</v>
      </c>
      <c r="BS7">
        <v>3</v>
      </c>
      <c r="BT7">
        <v>5.5</v>
      </c>
      <c r="BU7">
        <v>8</v>
      </c>
      <c r="BV7">
        <v>46</v>
      </c>
      <c r="BW7">
        <v>9.64</v>
      </c>
      <c r="BX7">
        <v>0.128</v>
      </c>
      <c r="BY7">
        <v>75.3125</v>
      </c>
      <c r="BZ7">
        <v>5.4</v>
      </c>
      <c r="CA7">
        <v>75.428571428571431</v>
      </c>
      <c r="CB7">
        <v>1.756874727193368</v>
      </c>
      <c r="CC7">
        <v>3.3991706678306395</v>
      </c>
      <c r="CD7">
        <v>4.7686599738105562</v>
      </c>
      <c r="CE7">
        <v>6.4273243125272783</v>
      </c>
      <c r="CF7">
        <v>0.4</v>
      </c>
      <c r="CG7">
        <v>31</v>
      </c>
      <c r="CH7">
        <v>42.5</v>
      </c>
      <c r="CI7">
        <v>65.8</v>
      </c>
      <c r="CJ7">
        <v>184.72</v>
      </c>
      <c r="CK7">
        <v>51.317099999999996</v>
      </c>
      <c r="CL7">
        <v>1127.8</v>
      </c>
      <c r="CM7">
        <f t="shared" si="0"/>
        <v>877.28</v>
      </c>
    </row>
    <row r="8" spans="1:91" x14ac:dyDescent="0.25">
      <c r="A8">
        <v>1</v>
      </c>
      <c r="B8">
        <v>3</v>
      </c>
      <c r="C8">
        <v>1</v>
      </c>
      <c r="D8">
        <v>115</v>
      </c>
      <c r="E8">
        <v>122</v>
      </c>
      <c r="F8">
        <v>258</v>
      </c>
      <c r="G8">
        <v>1.5</v>
      </c>
      <c r="H8">
        <v>630.44000000000005</v>
      </c>
      <c r="I8">
        <v>2.6354319180087806</v>
      </c>
      <c r="J8">
        <v>4.5754026354319182</v>
      </c>
      <c r="K8">
        <v>7.1376281112737932</v>
      </c>
      <c r="L8">
        <v>10.193997071742311</v>
      </c>
      <c r="M8">
        <v>11.2</v>
      </c>
      <c r="N8">
        <v>55.714285714285715</v>
      </c>
      <c r="O8">
        <v>44.285714285714285</v>
      </c>
      <c r="P8">
        <v>105</v>
      </c>
      <c r="Q8">
        <v>46.5</v>
      </c>
      <c r="R8">
        <v>8.5</v>
      </c>
      <c r="S8">
        <v>10</v>
      </c>
      <c r="T8">
        <v>24</v>
      </c>
      <c r="U8">
        <v>62.5</v>
      </c>
      <c r="V8">
        <v>117</v>
      </c>
      <c r="W8">
        <v>184.5</v>
      </c>
      <c r="X8">
        <v>498</v>
      </c>
      <c r="Y8">
        <v>7.5</v>
      </c>
      <c r="Z8">
        <v>10.5</v>
      </c>
      <c r="AA8">
        <v>16.5</v>
      </c>
      <c r="AB8">
        <v>22.5</v>
      </c>
      <c r="AC8">
        <v>31.5</v>
      </c>
      <c r="AD8">
        <v>36</v>
      </c>
      <c r="AE8">
        <v>24.5</v>
      </c>
      <c r="AF8">
        <v>15</v>
      </c>
      <c r="AG8">
        <v>22</v>
      </c>
      <c r="AH8">
        <v>33</v>
      </c>
      <c r="AI8">
        <v>40</v>
      </c>
      <c r="AJ8">
        <v>52.5</v>
      </c>
      <c r="AK8">
        <v>2.7</v>
      </c>
      <c r="AL8">
        <v>3</v>
      </c>
      <c r="AM8">
        <v>9.25</v>
      </c>
      <c r="AN8">
        <v>19.25</v>
      </c>
      <c r="AO8">
        <v>48.5</v>
      </c>
      <c r="AP8">
        <v>89</v>
      </c>
      <c r="AQ8">
        <v>5.6375000000000002</v>
      </c>
      <c r="AR8">
        <v>12.0625</v>
      </c>
      <c r="AS8">
        <v>182.75</v>
      </c>
      <c r="AT8">
        <v>1297</v>
      </c>
      <c r="AU8">
        <v>4925.25</v>
      </c>
      <c r="AV8">
        <v>4</v>
      </c>
      <c r="AW8">
        <v>7</v>
      </c>
      <c r="AX8">
        <v>14.5</v>
      </c>
      <c r="AY8">
        <v>5.5</v>
      </c>
      <c r="AZ8">
        <v>10.5</v>
      </c>
      <c r="BA8">
        <v>12.5</v>
      </c>
      <c r="BB8">
        <v>9</v>
      </c>
      <c r="BC8">
        <v>9</v>
      </c>
      <c r="BD8">
        <v>11</v>
      </c>
      <c r="BE8">
        <v>11</v>
      </c>
      <c r="BF8">
        <v>11</v>
      </c>
      <c r="BG8">
        <v>5</v>
      </c>
      <c r="BH8">
        <v>8</v>
      </c>
      <c r="BI8">
        <v>9</v>
      </c>
      <c r="BJ8">
        <v>11</v>
      </c>
      <c r="BK8">
        <v>12</v>
      </c>
      <c r="BL8">
        <v>16</v>
      </c>
      <c r="BM8">
        <v>20</v>
      </c>
      <c r="BN8">
        <v>23.5</v>
      </c>
      <c r="BO8">
        <v>3</v>
      </c>
      <c r="BP8">
        <v>7.5</v>
      </c>
      <c r="BQ8">
        <v>6</v>
      </c>
      <c r="BR8">
        <v>5</v>
      </c>
      <c r="BS8">
        <v>3.5</v>
      </c>
      <c r="BT8">
        <v>4.5</v>
      </c>
      <c r="BU8">
        <v>6</v>
      </c>
      <c r="BV8">
        <v>58.5</v>
      </c>
      <c r="BW8">
        <v>11.2</v>
      </c>
      <c r="BX8">
        <v>8.9599999999999985E-2</v>
      </c>
      <c r="BY8">
        <v>125.00000000000001</v>
      </c>
      <c r="BZ8">
        <v>5.7</v>
      </c>
      <c r="CA8">
        <v>78.171428571428578</v>
      </c>
      <c r="CB8">
        <v>2.6354319180087806</v>
      </c>
      <c r="CC8">
        <v>4.5754026354319182</v>
      </c>
      <c r="CD8">
        <v>7.1376281112737932</v>
      </c>
      <c r="CE8">
        <v>10.193997071742311</v>
      </c>
      <c r="CF8">
        <v>0.5</v>
      </c>
      <c r="CG8">
        <v>24.5</v>
      </c>
      <c r="CH8">
        <v>41.2</v>
      </c>
      <c r="CI8">
        <v>42.4</v>
      </c>
      <c r="CJ8">
        <v>228.76</v>
      </c>
      <c r="CK8">
        <v>35.003999999999998</v>
      </c>
      <c r="CL8">
        <v>901.6</v>
      </c>
      <c r="CM8">
        <f t="shared" si="0"/>
        <v>630.44000000000005</v>
      </c>
    </row>
    <row r="9" spans="1:91" x14ac:dyDescent="0.25">
      <c r="A9">
        <v>1</v>
      </c>
      <c r="B9">
        <v>3</v>
      </c>
      <c r="C9">
        <v>2</v>
      </c>
      <c r="D9">
        <v>113</v>
      </c>
      <c r="E9">
        <v>125</v>
      </c>
      <c r="F9">
        <v>250</v>
      </c>
      <c r="G9">
        <v>2.5</v>
      </c>
      <c r="H9">
        <v>311.29999999999984</v>
      </c>
      <c r="I9">
        <v>3.8546255506607929</v>
      </c>
      <c r="J9">
        <v>7.929515418502203</v>
      </c>
      <c r="K9">
        <v>11.453744493392071</v>
      </c>
      <c r="L9">
        <v>13.876651982378855</v>
      </c>
      <c r="M9">
        <v>10</v>
      </c>
      <c r="N9">
        <v>61.170212765957444</v>
      </c>
      <c r="O9">
        <v>38.829787234042549</v>
      </c>
      <c r="P9">
        <v>94</v>
      </c>
      <c r="Q9">
        <v>36.5</v>
      </c>
      <c r="R9">
        <v>6.25</v>
      </c>
      <c r="S9">
        <v>6.5</v>
      </c>
      <c r="T9">
        <v>17</v>
      </c>
      <c r="U9">
        <v>44</v>
      </c>
      <c r="V9">
        <v>89.5</v>
      </c>
      <c r="W9">
        <v>141</v>
      </c>
      <c r="X9">
        <v>467.5</v>
      </c>
      <c r="Y9">
        <v>6.5</v>
      </c>
      <c r="Z9">
        <v>8.5</v>
      </c>
      <c r="AA9">
        <v>12.5</v>
      </c>
      <c r="AB9">
        <v>15</v>
      </c>
      <c r="AC9">
        <v>24.5</v>
      </c>
      <c r="AD9">
        <v>28</v>
      </c>
      <c r="AE9">
        <v>16</v>
      </c>
      <c r="AF9">
        <v>13.5</v>
      </c>
      <c r="AG9">
        <v>18.5</v>
      </c>
      <c r="AH9">
        <v>29</v>
      </c>
      <c r="AI9">
        <v>33</v>
      </c>
      <c r="AJ9">
        <v>49.5</v>
      </c>
      <c r="AK9">
        <v>2.6749999999999998</v>
      </c>
      <c r="AL9">
        <v>3.5750000000000002</v>
      </c>
      <c r="AM9">
        <v>8</v>
      </c>
      <c r="AN9">
        <v>25.5</v>
      </c>
      <c r="AO9">
        <v>55.5</v>
      </c>
      <c r="AP9">
        <v>96</v>
      </c>
      <c r="AQ9">
        <v>4.95</v>
      </c>
      <c r="AR9">
        <v>8.77</v>
      </c>
      <c r="AS9">
        <v>100.6875</v>
      </c>
      <c r="AT9">
        <v>772.5</v>
      </c>
      <c r="AU9">
        <v>3935</v>
      </c>
      <c r="AV9">
        <v>1</v>
      </c>
      <c r="AW9">
        <v>3.5</v>
      </c>
      <c r="AX9">
        <v>10</v>
      </c>
      <c r="AY9">
        <v>6</v>
      </c>
      <c r="AZ9">
        <v>10</v>
      </c>
      <c r="BA9">
        <v>14</v>
      </c>
      <c r="BB9">
        <v>10</v>
      </c>
      <c r="BC9">
        <v>9.5</v>
      </c>
      <c r="BD9">
        <v>9.5</v>
      </c>
      <c r="BE9">
        <v>10</v>
      </c>
      <c r="BF9">
        <v>10.5</v>
      </c>
      <c r="BG9">
        <v>2</v>
      </c>
      <c r="BH9">
        <v>6</v>
      </c>
      <c r="BI9">
        <v>5.5</v>
      </c>
      <c r="BJ9">
        <v>8.5</v>
      </c>
      <c r="BK9">
        <v>12</v>
      </c>
      <c r="BL9">
        <v>13</v>
      </c>
      <c r="BM9">
        <v>12.5</v>
      </c>
      <c r="BN9">
        <v>25</v>
      </c>
      <c r="BO9">
        <v>1.5</v>
      </c>
      <c r="BP9">
        <v>4</v>
      </c>
      <c r="BQ9">
        <v>3</v>
      </c>
      <c r="BR9">
        <v>4.5</v>
      </c>
      <c r="BS9">
        <v>3</v>
      </c>
      <c r="BT9">
        <v>3.5</v>
      </c>
      <c r="BU9">
        <v>7.5</v>
      </c>
      <c r="BV9">
        <v>57.5</v>
      </c>
      <c r="BW9">
        <v>10</v>
      </c>
      <c r="BX9">
        <v>0.11520000000000001</v>
      </c>
      <c r="BY9">
        <v>86.805555555555543</v>
      </c>
      <c r="BZ9">
        <v>5.4</v>
      </c>
      <c r="CA9">
        <v>72.000000000000014</v>
      </c>
      <c r="CB9">
        <v>3.8546255506607929</v>
      </c>
      <c r="CC9">
        <v>7.929515418502203</v>
      </c>
      <c r="CD9">
        <v>11.453744493392071</v>
      </c>
      <c r="CE9">
        <v>13.876651982378855</v>
      </c>
      <c r="CF9">
        <v>0.3</v>
      </c>
      <c r="CG9">
        <v>20.8</v>
      </c>
      <c r="CH9">
        <v>40</v>
      </c>
      <c r="CI9">
        <v>35.799999999999997</v>
      </c>
      <c r="CJ9">
        <v>203.3</v>
      </c>
      <c r="CK9">
        <v>31.824999999999999</v>
      </c>
      <c r="CL9">
        <v>550.39999999999986</v>
      </c>
      <c r="CM9">
        <f t="shared" si="0"/>
        <v>311.29999999999984</v>
      </c>
    </row>
    <row r="10" spans="1:91" x14ac:dyDescent="0.25">
      <c r="A10">
        <v>1</v>
      </c>
      <c r="B10">
        <v>3</v>
      </c>
      <c r="C10">
        <v>3</v>
      </c>
      <c r="D10">
        <v>114</v>
      </c>
      <c r="E10">
        <v>127</v>
      </c>
      <c r="F10">
        <v>255</v>
      </c>
      <c r="G10">
        <v>1</v>
      </c>
      <c r="H10">
        <v>653.5200000000001</v>
      </c>
      <c r="I10">
        <v>2.3564954682779433</v>
      </c>
      <c r="J10">
        <v>3.9677744209466246</v>
      </c>
      <c r="K10">
        <v>6.143001007049345</v>
      </c>
      <c r="L10">
        <v>9.4259818731117839</v>
      </c>
      <c r="M10">
        <v>10</v>
      </c>
      <c r="N10">
        <v>76.732673267326732</v>
      </c>
      <c r="O10">
        <v>23.267326732673268</v>
      </c>
      <c r="P10">
        <v>101</v>
      </c>
      <c r="Q10">
        <v>23.5</v>
      </c>
      <c r="R10">
        <v>8.5</v>
      </c>
      <c r="S10">
        <v>9</v>
      </c>
      <c r="T10">
        <v>21</v>
      </c>
      <c r="U10">
        <v>60</v>
      </c>
      <c r="V10">
        <v>107</v>
      </c>
      <c r="W10">
        <v>170</v>
      </c>
      <c r="X10">
        <v>489.5</v>
      </c>
      <c r="Y10">
        <v>8</v>
      </c>
      <c r="Z10">
        <v>9.5</v>
      </c>
      <c r="AA10">
        <v>15.5</v>
      </c>
      <c r="AB10">
        <v>19.5</v>
      </c>
      <c r="AC10">
        <v>29</v>
      </c>
      <c r="AD10">
        <v>35</v>
      </c>
      <c r="AE10">
        <v>21.5</v>
      </c>
      <c r="AF10">
        <v>12</v>
      </c>
      <c r="AG10">
        <v>16</v>
      </c>
      <c r="AH10">
        <v>28</v>
      </c>
      <c r="AI10">
        <v>31.75</v>
      </c>
      <c r="AJ10">
        <v>47</v>
      </c>
      <c r="AK10">
        <v>2.7250000000000001</v>
      </c>
      <c r="AL10">
        <v>2.2999999999999998</v>
      </c>
      <c r="AM10">
        <v>8.2750000000000004</v>
      </c>
      <c r="AN10">
        <v>28.5</v>
      </c>
      <c r="AO10">
        <v>59.5</v>
      </c>
      <c r="AP10">
        <v>100</v>
      </c>
      <c r="AQ10">
        <v>8.3125</v>
      </c>
      <c r="AR10">
        <v>11.27</v>
      </c>
      <c r="AS10">
        <v>145.5</v>
      </c>
      <c r="AT10">
        <v>1198</v>
      </c>
      <c r="AU10">
        <v>4382</v>
      </c>
      <c r="AV10">
        <v>4.5</v>
      </c>
      <c r="AW10">
        <v>7</v>
      </c>
      <c r="AX10">
        <v>14.5</v>
      </c>
      <c r="AY10">
        <v>6.5</v>
      </c>
      <c r="AZ10">
        <v>10.5</v>
      </c>
      <c r="BA10">
        <v>12.5</v>
      </c>
      <c r="BB10">
        <v>9</v>
      </c>
      <c r="BC10">
        <v>9.5</v>
      </c>
      <c r="BD10">
        <v>9</v>
      </c>
      <c r="BE10">
        <v>10</v>
      </c>
      <c r="BF10">
        <v>8</v>
      </c>
      <c r="BG10">
        <v>7</v>
      </c>
      <c r="BH10">
        <v>10</v>
      </c>
      <c r="BI10">
        <v>12</v>
      </c>
      <c r="BJ10">
        <v>16</v>
      </c>
      <c r="BK10">
        <v>24</v>
      </c>
      <c r="BL10">
        <v>21.5</v>
      </c>
      <c r="BM10">
        <v>26.5</v>
      </c>
      <c r="BN10">
        <v>35</v>
      </c>
      <c r="BO10">
        <v>1.5</v>
      </c>
      <c r="BP10">
        <v>7</v>
      </c>
      <c r="BQ10">
        <v>5.5</v>
      </c>
      <c r="BR10">
        <v>6</v>
      </c>
      <c r="BS10">
        <v>3.5</v>
      </c>
      <c r="BT10">
        <v>5</v>
      </c>
      <c r="BU10">
        <v>9.5</v>
      </c>
      <c r="BV10">
        <v>77.5</v>
      </c>
      <c r="BW10">
        <v>10</v>
      </c>
      <c r="BX10">
        <v>0.14080000000000001</v>
      </c>
      <c r="BY10">
        <v>73.153409090909093</v>
      </c>
      <c r="BZ10">
        <v>5.5</v>
      </c>
      <c r="CA10">
        <v>73.371428571428552</v>
      </c>
      <c r="CB10">
        <v>2.3564954682779433</v>
      </c>
      <c r="CC10">
        <v>3.9677744209466246</v>
      </c>
      <c r="CD10">
        <v>6.143001007049345</v>
      </c>
      <c r="CE10">
        <v>9.4259818731117839</v>
      </c>
      <c r="CF10">
        <v>0.2</v>
      </c>
      <c r="CG10">
        <v>24</v>
      </c>
      <c r="CH10">
        <v>39.5</v>
      </c>
      <c r="CI10">
        <v>38.200000000000003</v>
      </c>
      <c r="CJ10">
        <v>144.4</v>
      </c>
      <c r="CK10">
        <v>33.936</v>
      </c>
      <c r="CL10">
        <v>836.12000000000012</v>
      </c>
      <c r="CM10">
        <f t="shared" si="0"/>
        <v>653.5200000000001</v>
      </c>
    </row>
    <row r="11" spans="1:91" x14ac:dyDescent="0.25">
      <c r="A11">
        <v>2</v>
      </c>
      <c r="B11">
        <v>1</v>
      </c>
      <c r="C11">
        <v>1</v>
      </c>
      <c r="D11">
        <v>116</v>
      </c>
      <c r="E11">
        <v>128</v>
      </c>
      <c r="F11">
        <v>255</v>
      </c>
      <c r="G11">
        <v>2.2999999999999998</v>
      </c>
      <c r="H11">
        <v>1050.2199999999998</v>
      </c>
      <c r="I11">
        <v>2.0527859237536812</v>
      </c>
      <c r="J11">
        <v>4.6403312057961168</v>
      </c>
      <c r="K11">
        <v>6.9863722615145756</v>
      </c>
      <c r="L11">
        <v>8.1593927893738254</v>
      </c>
      <c r="M11">
        <v>8.6</v>
      </c>
      <c r="N11">
        <v>42.18009478672986</v>
      </c>
      <c r="O11">
        <v>57.81990521327014</v>
      </c>
      <c r="P11">
        <v>105.5</v>
      </c>
      <c r="Q11">
        <v>61</v>
      </c>
      <c r="R11">
        <v>7.75</v>
      </c>
      <c r="S11">
        <v>9.25</v>
      </c>
      <c r="T11">
        <v>18</v>
      </c>
      <c r="U11">
        <v>49.5</v>
      </c>
      <c r="V11">
        <v>94</v>
      </c>
      <c r="W11">
        <v>169</v>
      </c>
      <c r="X11">
        <v>491</v>
      </c>
      <c r="Y11">
        <v>6</v>
      </c>
      <c r="Z11">
        <v>9</v>
      </c>
      <c r="AA11">
        <v>17</v>
      </c>
      <c r="AB11">
        <v>21</v>
      </c>
      <c r="AC11">
        <v>31</v>
      </c>
      <c r="AD11">
        <v>35</v>
      </c>
      <c r="AE11">
        <v>21</v>
      </c>
      <c r="AF11">
        <v>14</v>
      </c>
      <c r="AG11">
        <v>19</v>
      </c>
      <c r="AH11">
        <v>30.5</v>
      </c>
      <c r="AI11">
        <v>35.5</v>
      </c>
      <c r="AJ11">
        <v>45</v>
      </c>
      <c r="AK11">
        <v>2.2000000000000002</v>
      </c>
      <c r="AL11">
        <v>2.8250000000000002</v>
      </c>
      <c r="AM11">
        <v>7.5</v>
      </c>
      <c r="AN11">
        <v>24.5</v>
      </c>
      <c r="AO11">
        <v>55.75</v>
      </c>
      <c r="AP11">
        <v>83.5</v>
      </c>
      <c r="AQ11">
        <v>12.195</v>
      </c>
      <c r="AR11">
        <v>19.247499999999999</v>
      </c>
      <c r="AS11">
        <v>146.4375</v>
      </c>
      <c r="AT11">
        <v>1218.75</v>
      </c>
      <c r="AU11">
        <v>3814</v>
      </c>
      <c r="AV11">
        <v>3</v>
      </c>
      <c r="AW11">
        <v>4.5</v>
      </c>
      <c r="AX11">
        <v>10</v>
      </c>
      <c r="AY11">
        <v>10.5</v>
      </c>
      <c r="AZ11">
        <v>11</v>
      </c>
      <c r="BA11">
        <v>13.5</v>
      </c>
      <c r="BB11">
        <v>10</v>
      </c>
      <c r="BC11">
        <v>10.5</v>
      </c>
      <c r="BD11">
        <v>9</v>
      </c>
      <c r="BE11">
        <v>11.5</v>
      </c>
      <c r="BF11">
        <v>12</v>
      </c>
      <c r="BG11">
        <v>2</v>
      </c>
      <c r="BH11">
        <v>4.5</v>
      </c>
      <c r="BI11">
        <v>8.5</v>
      </c>
      <c r="BJ11">
        <v>8.5</v>
      </c>
      <c r="BK11">
        <v>14.5</v>
      </c>
      <c r="BL11">
        <v>22.5</v>
      </c>
      <c r="BM11">
        <v>27.5</v>
      </c>
      <c r="BN11">
        <v>29</v>
      </c>
      <c r="BO11">
        <v>1</v>
      </c>
      <c r="BP11">
        <v>6</v>
      </c>
      <c r="BQ11">
        <v>3</v>
      </c>
      <c r="BR11">
        <v>1</v>
      </c>
      <c r="BS11">
        <v>2.5</v>
      </c>
      <c r="BT11">
        <v>4.5</v>
      </c>
      <c r="BU11">
        <v>6.5</v>
      </c>
      <c r="BV11">
        <v>44.5</v>
      </c>
      <c r="BW11">
        <v>8.6</v>
      </c>
      <c r="BX11">
        <v>0.16640000000000002</v>
      </c>
      <c r="BY11">
        <v>51.682692307692299</v>
      </c>
      <c r="BZ11">
        <v>4.9000000000000004</v>
      </c>
      <c r="CA11">
        <v>65.828571428571436</v>
      </c>
      <c r="CB11">
        <v>2.0527859237536812</v>
      </c>
      <c r="CC11">
        <v>4.6403312057961168</v>
      </c>
      <c r="CD11">
        <v>6.9863722615145756</v>
      </c>
      <c r="CE11">
        <v>8.1593927893738254</v>
      </c>
      <c r="CF11">
        <v>0.2</v>
      </c>
      <c r="CG11">
        <v>29</v>
      </c>
      <c r="CH11">
        <v>34</v>
      </c>
      <c r="CI11">
        <v>63.2</v>
      </c>
      <c r="CJ11">
        <v>142.72</v>
      </c>
      <c r="CK11">
        <v>42.932400000000001</v>
      </c>
      <c r="CL11">
        <v>1256.1399999999999</v>
      </c>
      <c r="CM11">
        <f t="shared" si="0"/>
        <v>1050.2199999999998</v>
      </c>
    </row>
    <row r="12" spans="1:91" x14ac:dyDescent="0.25">
      <c r="A12">
        <v>2</v>
      </c>
      <c r="B12">
        <v>1</v>
      </c>
      <c r="C12">
        <v>2</v>
      </c>
      <c r="D12">
        <v>115</v>
      </c>
      <c r="E12">
        <v>126</v>
      </c>
      <c r="F12">
        <v>257</v>
      </c>
      <c r="G12">
        <v>2</v>
      </c>
      <c r="H12">
        <v>910.13999999999976</v>
      </c>
      <c r="I12">
        <v>4.119850187265917</v>
      </c>
      <c r="J12">
        <v>6.1123595505617914</v>
      </c>
      <c r="K12">
        <v>7.7003745318352026</v>
      </c>
      <c r="L12">
        <v>9.6329588014981198</v>
      </c>
      <c r="M12">
        <v>9.8000000000000007</v>
      </c>
      <c r="N12">
        <v>27.572016460905353</v>
      </c>
      <c r="O12">
        <v>72.427983539094654</v>
      </c>
      <c r="P12">
        <v>121.5</v>
      </c>
      <c r="Q12">
        <v>88</v>
      </c>
      <c r="R12">
        <v>9.5</v>
      </c>
      <c r="S12">
        <v>10</v>
      </c>
      <c r="T12">
        <v>22</v>
      </c>
      <c r="U12">
        <v>61.5</v>
      </c>
      <c r="V12">
        <v>101</v>
      </c>
      <c r="W12">
        <v>166</v>
      </c>
      <c r="X12">
        <v>484.5</v>
      </c>
      <c r="Y12">
        <v>8</v>
      </c>
      <c r="Z12">
        <v>10</v>
      </c>
      <c r="AA12">
        <v>18</v>
      </c>
      <c r="AB12">
        <v>25</v>
      </c>
      <c r="AC12">
        <v>30.5</v>
      </c>
      <c r="AD12">
        <v>38</v>
      </c>
      <c r="AE12">
        <v>26.5</v>
      </c>
      <c r="AF12">
        <v>15.5</v>
      </c>
      <c r="AG12">
        <v>22</v>
      </c>
      <c r="AH12">
        <v>30</v>
      </c>
      <c r="AI12">
        <v>45</v>
      </c>
      <c r="AJ12">
        <v>55.5</v>
      </c>
      <c r="AK12">
        <v>1.875</v>
      </c>
      <c r="AL12">
        <v>2.4500000000000002</v>
      </c>
      <c r="AM12">
        <v>6.5</v>
      </c>
      <c r="AN12">
        <v>24.75</v>
      </c>
      <c r="AO12">
        <v>55.5</v>
      </c>
      <c r="AP12">
        <v>92</v>
      </c>
      <c r="AQ12">
        <v>9.7424999999999997</v>
      </c>
      <c r="AR12">
        <v>16.954999999999998</v>
      </c>
      <c r="AS12">
        <v>151.5</v>
      </c>
      <c r="AT12">
        <v>1018.5</v>
      </c>
      <c r="AU12">
        <v>3986</v>
      </c>
      <c r="AV12">
        <v>5</v>
      </c>
      <c r="AW12">
        <v>5.5</v>
      </c>
      <c r="AX12">
        <v>12.5</v>
      </c>
      <c r="AY12">
        <v>11</v>
      </c>
      <c r="AZ12">
        <v>11.5</v>
      </c>
      <c r="BA12">
        <v>14.5</v>
      </c>
      <c r="BB12">
        <v>10.5</v>
      </c>
      <c r="BC12">
        <v>14</v>
      </c>
      <c r="BD12">
        <v>13</v>
      </c>
      <c r="BE12">
        <v>11.5</v>
      </c>
      <c r="BF12">
        <v>12.5</v>
      </c>
      <c r="BG12">
        <v>1</v>
      </c>
      <c r="BH12">
        <v>5</v>
      </c>
      <c r="BI12">
        <v>10</v>
      </c>
      <c r="BJ12">
        <v>6</v>
      </c>
      <c r="BK12">
        <v>11.5</v>
      </c>
      <c r="BL12">
        <v>15.5</v>
      </c>
      <c r="BM12">
        <v>19</v>
      </c>
      <c r="BN12">
        <v>22</v>
      </c>
      <c r="BO12">
        <v>4</v>
      </c>
      <c r="BP12">
        <v>6</v>
      </c>
      <c r="BQ12">
        <v>3.5</v>
      </c>
      <c r="BR12">
        <v>4</v>
      </c>
      <c r="BS12">
        <v>3</v>
      </c>
      <c r="BT12">
        <v>3.5</v>
      </c>
      <c r="BU12">
        <v>4.5</v>
      </c>
      <c r="BV12">
        <v>33.5</v>
      </c>
      <c r="BW12">
        <v>9.8000000000000007</v>
      </c>
      <c r="BX12">
        <v>0.128</v>
      </c>
      <c r="BY12">
        <v>76.5625</v>
      </c>
      <c r="BZ12">
        <v>5.2</v>
      </c>
      <c r="CA12">
        <v>47.999999999999993</v>
      </c>
      <c r="CB12">
        <v>4.119850187265917</v>
      </c>
      <c r="CC12">
        <v>6.1123595505617914</v>
      </c>
      <c r="CD12">
        <v>7.7003745318352026</v>
      </c>
      <c r="CE12">
        <v>9.6329588014981198</v>
      </c>
      <c r="CF12">
        <v>0.3</v>
      </c>
      <c r="CG12">
        <v>26</v>
      </c>
      <c r="CH12">
        <v>38</v>
      </c>
      <c r="CI12">
        <v>70.2</v>
      </c>
      <c r="CJ12">
        <v>228.38</v>
      </c>
      <c r="CK12">
        <v>48.16</v>
      </c>
      <c r="CL12">
        <v>1208.7199999999998</v>
      </c>
      <c r="CM12">
        <f t="shared" si="0"/>
        <v>910.13999999999976</v>
      </c>
    </row>
    <row r="13" spans="1:91" x14ac:dyDescent="0.25">
      <c r="A13">
        <v>2</v>
      </c>
      <c r="B13">
        <v>1</v>
      </c>
      <c r="C13">
        <v>3</v>
      </c>
      <c r="D13">
        <v>114</v>
      </c>
      <c r="E13">
        <v>124</v>
      </c>
      <c r="F13">
        <v>256</v>
      </c>
      <c r="G13">
        <v>1.5</v>
      </c>
      <c r="H13">
        <v>1368.8400000000001</v>
      </c>
      <c r="I13">
        <v>3.5552457302195846</v>
      </c>
      <c r="J13">
        <v>2.5618682467758682</v>
      </c>
      <c r="K13">
        <v>4.2872080864412538</v>
      </c>
      <c r="L13">
        <v>6.3088184036249455</v>
      </c>
      <c r="M13">
        <v>9.6999999999999993</v>
      </c>
      <c r="N13">
        <v>43.668122270742359</v>
      </c>
      <c r="O13">
        <v>56.331877729257641</v>
      </c>
      <c r="P13">
        <v>114.5</v>
      </c>
      <c r="Q13">
        <v>64.5</v>
      </c>
      <c r="R13">
        <v>9.5</v>
      </c>
      <c r="S13">
        <v>9.75</v>
      </c>
      <c r="T13">
        <v>19</v>
      </c>
      <c r="U13">
        <v>52.5</v>
      </c>
      <c r="V13">
        <v>98.5</v>
      </c>
      <c r="W13">
        <v>165</v>
      </c>
      <c r="X13">
        <v>483.5</v>
      </c>
      <c r="Y13">
        <v>8</v>
      </c>
      <c r="Z13">
        <v>11.5</v>
      </c>
      <c r="AA13">
        <v>16</v>
      </c>
      <c r="AB13">
        <v>21.5</v>
      </c>
      <c r="AC13">
        <v>30</v>
      </c>
      <c r="AD13">
        <v>37.5</v>
      </c>
      <c r="AE13">
        <v>28.5</v>
      </c>
      <c r="AF13">
        <v>14.5</v>
      </c>
      <c r="AG13">
        <v>20</v>
      </c>
      <c r="AH13">
        <v>28</v>
      </c>
      <c r="AI13">
        <v>40.5</v>
      </c>
      <c r="AJ13">
        <v>53</v>
      </c>
      <c r="AK13">
        <v>1.75</v>
      </c>
      <c r="AL13">
        <v>2.3250000000000002</v>
      </c>
      <c r="AM13">
        <v>7.125</v>
      </c>
      <c r="AN13">
        <v>24.5</v>
      </c>
      <c r="AO13">
        <v>57.25</v>
      </c>
      <c r="AP13">
        <v>95.75</v>
      </c>
      <c r="AQ13">
        <v>9.125</v>
      </c>
      <c r="AR13">
        <v>14.41</v>
      </c>
      <c r="AS13">
        <v>119</v>
      </c>
      <c r="AT13">
        <v>823.75</v>
      </c>
      <c r="AU13">
        <v>3538.5</v>
      </c>
      <c r="AV13">
        <v>3.5</v>
      </c>
      <c r="AW13">
        <v>6</v>
      </c>
      <c r="AX13">
        <v>12</v>
      </c>
      <c r="AY13">
        <v>9.5</v>
      </c>
      <c r="AZ13">
        <v>10.5</v>
      </c>
      <c r="BA13">
        <v>12</v>
      </c>
      <c r="BB13">
        <v>10</v>
      </c>
      <c r="BC13">
        <v>11</v>
      </c>
      <c r="BD13">
        <v>13</v>
      </c>
      <c r="BE13">
        <v>12.5</v>
      </c>
      <c r="BF13">
        <v>14.5</v>
      </c>
      <c r="BG13">
        <v>2</v>
      </c>
      <c r="BH13">
        <v>6</v>
      </c>
      <c r="BI13">
        <v>14</v>
      </c>
      <c r="BJ13">
        <v>8.5</v>
      </c>
      <c r="BK13">
        <v>11.5</v>
      </c>
      <c r="BL13">
        <v>18.5</v>
      </c>
      <c r="BM13">
        <v>28</v>
      </c>
      <c r="BN13">
        <v>30</v>
      </c>
      <c r="BO13">
        <v>1.5</v>
      </c>
      <c r="BP13">
        <v>4</v>
      </c>
      <c r="BQ13">
        <v>4</v>
      </c>
      <c r="BR13">
        <v>5.5</v>
      </c>
      <c r="BS13">
        <v>3</v>
      </c>
      <c r="BT13">
        <v>3.5</v>
      </c>
      <c r="BU13">
        <v>5</v>
      </c>
      <c r="BV13">
        <v>50</v>
      </c>
      <c r="BW13">
        <v>9.6999999999999993</v>
      </c>
      <c r="BX13">
        <v>0.14080000000000001</v>
      </c>
      <c r="BY13">
        <v>68.892045454545439</v>
      </c>
      <c r="BZ13">
        <v>5.2</v>
      </c>
      <c r="CA13">
        <v>63.085714285714289</v>
      </c>
      <c r="CB13">
        <v>3.5552457302195846</v>
      </c>
      <c r="CC13">
        <v>2.5618682467758682</v>
      </c>
      <c r="CD13">
        <v>4.2872080864412538</v>
      </c>
      <c r="CE13">
        <v>6.3088184036249455</v>
      </c>
      <c r="CF13">
        <v>0.3</v>
      </c>
      <c r="CG13">
        <v>28</v>
      </c>
      <c r="CH13">
        <v>32</v>
      </c>
      <c r="CI13">
        <v>57.6</v>
      </c>
      <c r="CJ13">
        <v>223.2</v>
      </c>
      <c r="CK13">
        <v>43.204000000000001</v>
      </c>
      <c r="CL13">
        <v>1649.64</v>
      </c>
      <c r="CM13">
        <f t="shared" si="0"/>
        <v>1368.8400000000001</v>
      </c>
    </row>
    <row r="14" spans="1:91" x14ac:dyDescent="0.25">
      <c r="A14">
        <v>2</v>
      </c>
      <c r="B14">
        <v>2</v>
      </c>
      <c r="C14">
        <v>1</v>
      </c>
      <c r="D14">
        <v>115</v>
      </c>
      <c r="E14">
        <v>128</v>
      </c>
      <c r="F14">
        <v>253</v>
      </c>
      <c r="G14">
        <v>2.5</v>
      </c>
      <c r="H14">
        <v>693.3599999999999</v>
      </c>
      <c r="I14">
        <v>1.8708240534521192</v>
      </c>
      <c r="J14">
        <v>4.3207126948775088</v>
      </c>
      <c r="K14">
        <v>6.889383815887153</v>
      </c>
      <c r="L14">
        <v>8.7899034892353445</v>
      </c>
      <c r="M14">
        <v>9.1999999999999993</v>
      </c>
      <c r="N14">
        <v>55.188679245283026</v>
      </c>
      <c r="O14">
        <v>44.811320754716981</v>
      </c>
      <c r="P14">
        <v>106</v>
      </c>
      <c r="Q14">
        <v>47.5</v>
      </c>
      <c r="R14">
        <v>9.5</v>
      </c>
      <c r="S14">
        <v>9.25</v>
      </c>
      <c r="T14">
        <v>20.5</v>
      </c>
      <c r="U14">
        <v>61</v>
      </c>
      <c r="V14">
        <v>109</v>
      </c>
      <c r="W14">
        <v>177</v>
      </c>
      <c r="X14">
        <v>491.5</v>
      </c>
      <c r="Y14">
        <v>8</v>
      </c>
      <c r="Z14">
        <v>10.5</v>
      </c>
      <c r="AA14">
        <v>20</v>
      </c>
      <c r="AB14">
        <v>26.5</v>
      </c>
      <c r="AC14">
        <v>32.5</v>
      </c>
      <c r="AD14">
        <v>36</v>
      </c>
      <c r="AE14">
        <v>23.5</v>
      </c>
      <c r="AF14">
        <v>17.5</v>
      </c>
      <c r="AG14">
        <v>23</v>
      </c>
      <c r="AH14">
        <v>32</v>
      </c>
      <c r="AI14">
        <v>39.5</v>
      </c>
      <c r="AJ14">
        <v>49.5</v>
      </c>
      <c r="AK14">
        <v>2.4500000000000002</v>
      </c>
      <c r="AL14">
        <v>3.35</v>
      </c>
      <c r="AM14">
        <v>8.25</v>
      </c>
      <c r="AN14">
        <v>25</v>
      </c>
      <c r="AO14">
        <v>53.25</v>
      </c>
      <c r="AP14">
        <v>97.25</v>
      </c>
      <c r="AQ14">
        <v>11.6</v>
      </c>
      <c r="AR14">
        <v>17.479999999999997</v>
      </c>
      <c r="AS14">
        <v>163.5</v>
      </c>
      <c r="AT14">
        <v>1741</v>
      </c>
      <c r="AU14">
        <v>4690.75</v>
      </c>
      <c r="AV14">
        <v>2.5</v>
      </c>
      <c r="AW14">
        <v>5.5</v>
      </c>
      <c r="AX14">
        <v>10.5</v>
      </c>
      <c r="AY14">
        <v>10.5</v>
      </c>
      <c r="AZ14">
        <v>4.5</v>
      </c>
      <c r="BA14">
        <v>11.5</v>
      </c>
      <c r="BB14">
        <v>9.5</v>
      </c>
      <c r="BC14">
        <v>13</v>
      </c>
      <c r="BD14">
        <v>12.5</v>
      </c>
      <c r="BE14">
        <v>14</v>
      </c>
      <c r="BF14">
        <v>12</v>
      </c>
      <c r="BG14">
        <v>7.5</v>
      </c>
      <c r="BH14">
        <v>10.5</v>
      </c>
      <c r="BI14">
        <v>18.5</v>
      </c>
      <c r="BJ14">
        <v>14.5</v>
      </c>
      <c r="BK14">
        <v>20.5</v>
      </c>
      <c r="BL14">
        <v>25</v>
      </c>
      <c r="BM14">
        <v>29</v>
      </c>
      <c r="BN14">
        <v>35</v>
      </c>
      <c r="BO14">
        <v>4.5</v>
      </c>
      <c r="BP14">
        <v>2.5</v>
      </c>
      <c r="BQ14">
        <v>2.5</v>
      </c>
      <c r="BR14">
        <v>3</v>
      </c>
      <c r="BS14">
        <v>3.5</v>
      </c>
      <c r="BT14">
        <v>4</v>
      </c>
      <c r="BU14">
        <v>4.5</v>
      </c>
      <c r="BV14">
        <v>58.5</v>
      </c>
      <c r="BW14">
        <v>9.1999999999999993</v>
      </c>
      <c r="BX14">
        <v>0.15360000000000001</v>
      </c>
      <c r="BY14">
        <v>59.895833333333321</v>
      </c>
      <c r="BZ14">
        <v>5.0999999999999996</v>
      </c>
      <c r="CA14">
        <v>69.257142857142853</v>
      </c>
      <c r="CB14">
        <v>1.8708240534521192</v>
      </c>
      <c r="CC14">
        <v>4.3207126948775088</v>
      </c>
      <c r="CD14">
        <v>6.889383815887153</v>
      </c>
      <c r="CE14">
        <v>8.7899034892353445</v>
      </c>
      <c r="CF14">
        <v>0.2</v>
      </c>
      <c r="CG14">
        <v>23</v>
      </c>
      <c r="CH14">
        <v>38</v>
      </c>
      <c r="CI14">
        <v>45.4</v>
      </c>
      <c r="CJ14">
        <v>176.96</v>
      </c>
      <c r="CK14">
        <v>46.262999999999998</v>
      </c>
      <c r="CL14">
        <v>915.71999999999991</v>
      </c>
      <c r="CM14">
        <f t="shared" si="0"/>
        <v>693.3599999999999</v>
      </c>
    </row>
    <row r="15" spans="1:91" x14ac:dyDescent="0.25">
      <c r="A15">
        <v>2</v>
      </c>
      <c r="B15">
        <v>2</v>
      </c>
      <c r="C15">
        <v>2</v>
      </c>
      <c r="D15">
        <v>112</v>
      </c>
      <c r="E15">
        <v>127</v>
      </c>
      <c r="F15">
        <v>254</v>
      </c>
      <c r="G15">
        <v>2.5</v>
      </c>
      <c r="H15">
        <v>445.20000000000005</v>
      </c>
      <c r="I15">
        <v>1.9269898264512295</v>
      </c>
      <c r="J15">
        <v>4.6319569120287305</v>
      </c>
      <c r="K15">
        <v>5.8767205266307627</v>
      </c>
      <c r="L15">
        <v>7.2292040694195068</v>
      </c>
      <c r="M15">
        <v>9.4</v>
      </c>
      <c r="N15">
        <v>58.851674641148321</v>
      </c>
      <c r="O15">
        <v>41.148325358851672</v>
      </c>
      <c r="P15">
        <v>104.5</v>
      </c>
      <c r="Q15">
        <v>43</v>
      </c>
      <c r="R15">
        <v>7</v>
      </c>
      <c r="S15">
        <v>8.5</v>
      </c>
      <c r="T15">
        <v>18.5</v>
      </c>
      <c r="U15">
        <v>57</v>
      </c>
      <c r="V15">
        <v>102.5</v>
      </c>
      <c r="W15">
        <v>168</v>
      </c>
      <c r="X15">
        <v>484</v>
      </c>
      <c r="Y15">
        <v>7.5</v>
      </c>
      <c r="Z15">
        <v>9.5</v>
      </c>
      <c r="AA15">
        <v>17</v>
      </c>
      <c r="AB15">
        <v>23.5</v>
      </c>
      <c r="AC15">
        <v>29.5</v>
      </c>
      <c r="AD15">
        <v>37.5</v>
      </c>
      <c r="AE15">
        <v>22.5</v>
      </c>
      <c r="AF15">
        <v>16</v>
      </c>
      <c r="AG15">
        <v>21.5</v>
      </c>
      <c r="AH15">
        <v>30</v>
      </c>
      <c r="AI15">
        <v>37.75</v>
      </c>
      <c r="AJ15">
        <v>47</v>
      </c>
      <c r="AK15">
        <v>1.75</v>
      </c>
      <c r="AL15">
        <v>2.2999999999999998</v>
      </c>
      <c r="AM15">
        <v>6.125</v>
      </c>
      <c r="AN15">
        <v>25</v>
      </c>
      <c r="AO15">
        <v>59.5</v>
      </c>
      <c r="AP15">
        <v>100.25</v>
      </c>
      <c r="AQ15">
        <v>9.4499999999999993</v>
      </c>
      <c r="AR15">
        <v>15.897499999999999</v>
      </c>
      <c r="AS15">
        <v>132.4375</v>
      </c>
      <c r="AT15">
        <v>960.25</v>
      </c>
      <c r="AU15">
        <v>4096</v>
      </c>
      <c r="AV15">
        <v>4</v>
      </c>
      <c r="AW15">
        <v>6</v>
      </c>
      <c r="AX15">
        <v>14</v>
      </c>
      <c r="AY15">
        <v>7.5</v>
      </c>
      <c r="AZ15">
        <v>9</v>
      </c>
      <c r="BA15">
        <v>11.5</v>
      </c>
      <c r="BB15">
        <v>9.5</v>
      </c>
      <c r="BC15">
        <v>10</v>
      </c>
      <c r="BD15">
        <v>10</v>
      </c>
      <c r="BE15">
        <v>10</v>
      </c>
      <c r="BF15">
        <v>13</v>
      </c>
      <c r="BG15">
        <v>8</v>
      </c>
      <c r="BH15">
        <v>12</v>
      </c>
      <c r="BI15">
        <v>12</v>
      </c>
      <c r="BJ15">
        <v>18</v>
      </c>
      <c r="BK15">
        <v>26</v>
      </c>
      <c r="BL15">
        <v>30</v>
      </c>
      <c r="BM15">
        <v>34</v>
      </c>
      <c r="BN15">
        <v>56</v>
      </c>
      <c r="BO15">
        <v>0</v>
      </c>
      <c r="BP15">
        <v>1</v>
      </c>
      <c r="BQ15">
        <v>1.5</v>
      </c>
      <c r="BR15">
        <v>2.5</v>
      </c>
      <c r="BS15">
        <v>1.5</v>
      </c>
      <c r="BT15">
        <v>3</v>
      </c>
      <c r="BU15">
        <v>6.5</v>
      </c>
      <c r="BV15">
        <v>61.5</v>
      </c>
      <c r="BW15">
        <v>9.4</v>
      </c>
      <c r="BX15">
        <v>0.14080000000000001</v>
      </c>
      <c r="BY15">
        <v>66.76136363636364</v>
      </c>
      <c r="BZ15">
        <v>5.0999999999999996</v>
      </c>
      <c r="CA15">
        <v>80.228571428571442</v>
      </c>
      <c r="CB15">
        <v>1.9269898264512295</v>
      </c>
      <c r="CC15">
        <v>4.6319569120287305</v>
      </c>
      <c r="CD15">
        <v>5.8767205266307627</v>
      </c>
      <c r="CE15">
        <v>7.2292040694195068</v>
      </c>
      <c r="CF15">
        <v>0.2</v>
      </c>
      <c r="CG15">
        <v>29</v>
      </c>
      <c r="CH15">
        <v>40</v>
      </c>
      <c r="CI15">
        <v>47.8</v>
      </c>
      <c r="CJ15">
        <v>208.2</v>
      </c>
      <c r="CK15">
        <v>71.772800000000004</v>
      </c>
      <c r="CL15">
        <v>701.2</v>
      </c>
      <c r="CM15">
        <f t="shared" si="0"/>
        <v>445.20000000000005</v>
      </c>
    </row>
    <row r="16" spans="1:91" x14ac:dyDescent="0.25">
      <c r="A16">
        <v>2</v>
      </c>
      <c r="B16">
        <v>2</v>
      </c>
      <c r="C16">
        <v>3</v>
      </c>
      <c r="D16">
        <v>113</v>
      </c>
      <c r="E16">
        <v>124</v>
      </c>
      <c r="F16">
        <v>252</v>
      </c>
      <c r="G16">
        <v>2</v>
      </c>
      <c r="H16">
        <v>205.54999999999995</v>
      </c>
      <c r="I16">
        <v>2.2082554781722439</v>
      </c>
      <c r="J16">
        <v>3.8729403771021005</v>
      </c>
      <c r="K16">
        <v>5.8773568880584373</v>
      </c>
      <c r="L16">
        <v>8.2554781722439312</v>
      </c>
      <c r="M16">
        <v>10.4</v>
      </c>
      <c r="N16">
        <v>62.200956937799049</v>
      </c>
      <c r="O16">
        <v>37.799043062200951</v>
      </c>
      <c r="P16">
        <v>104.5</v>
      </c>
      <c r="Q16">
        <v>39.5</v>
      </c>
      <c r="R16">
        <v>8.5</v>
      </c>
      <c r="S16">
        <v>8.75</v>
      </c>
      <c r="T16">
        <v>16.5</v>
      </c>
      <c r="U16">
        <v>49.5</v>
      </c>
      <c r="V16">
        <v>99.5</v>
      </c>
      <c r="W16">
        <v>174</v>
      </c>
      <c r="X16">
        <v>484.5</v>
      </c>
      <c r="Y16">
        <v>7</v>
      </c>
      <c r="Z16">
        <v>8.5</v>
      </c>
      <c r="AA16">
        <v>14</v>
      </c>
      <c r="AB16">
        <v>18</v>
      </c>
      <c r="AC16">
        <v>27.5</v>
      </c>
      <c r="AD16">
        <v>31.5</v>
      </c>
      <c r="AE16">
        <v>20</v>
      </c>
      <c r="AF16">
        <v>14</v>
      </c>
      <c r="AG16">
        <v>19</v>
      </c>
      <c r="AH16">
        <v>28.5</v>
      </c>
      <c r="AI16">
        <v>39</v>
      </c>
      <c r="AJ16">
        <v>49</v>
      </c>
      <c r="AK16">
        <v>1.375</v>
      </c>
      <c r="AL16">
        <v>2.1749999999999998</v>
      </c>
      <c r="AM16">
        <v>6.125</v>
      </c>
      <c r="AN16">
        <v>25.75</v>
      </c>
      <c r="AO16">
        <v>54.5</v>
      </c>
      <c r="AP16">
        <v>98.5</v>
      </c>
      <c r="AQ16">
        <v>7.5</v>
      </c>
      <c r="AR16">
        <v>9.5625</v>
      </c>
      <c r="AS16">
        <v>101.01249999999999</v>
      </c>
      <c r="AT16">
        <v>1016.25</v>
      </c>
      <c r="AU16">
        <v>3798.75</v>
      </c>
      <c r="AV16">
        <v>5.5</v>
      </c>
      <c r="AW16">
        <v>4</v>
      </c>
      <c r="AX16">
        <v>12.5</v>
      </c>
      <c r="AY16">
        <v>11</v>
      </c>
      <c r="AZ16">
        <v>9</v>
      </c>
      <c r="BA16">
        <v>8.5</v>
      </c>
      <c r="BB16">
        <v>7</v>
      </c>
      <c r="BC16">
        <v>9.5</v>
      </c>
      <c r="BD16">
        <v>11</v>
      </c>
      <c r="BE16">
        <v>11.5</v>
      </c>
      <c r="BF16">
        <v>15</v>
      </c>
      <c r="BG16">
        <v>7</v>
      </c>
      <c r="BH16">
        <v>10.5</v>
      </c>
      <c r="BI16">
        <v>18.5</v>
      </c>
      <c r="BJ16">
        <v>17.5</v>
      </c>
      <c r="BK16">
        <v>28</v>
      </c>
      <c r="BL16">
        <v>29.5</v>
      </c>
      <c r="BM16">
        <v>34</v>
      </c>
      <c r="BN16">
        <v>54.5</v>
      </c>
      <c r="BO16">
        <v>2.5</v>
      </c>
      <c r="BP16">
        <v>1</v>
      </c>
      <c r="BQ16">
        <v>2</v>
      </c>
      <c r="BR16">
        <v>4.5</v>
      </c>
      <c r="BS16">
        <v>2</v>
      </c>
      <c r="BT16">
        <v>3.5</v>
      </c>
      <c r="BU16">
        <v>5.5</v>
      </c>
      <c r="BV16">
        <v>65</v>
      </c>
      <c r="BW16">
        <v>10.4</v>
      </c>
      <c r="BX16">
        <v>0.128</v>
      </c>
      <c r="BY16">
        <v>81.25</v>
      </c>
      <c r="BZ16">
        <v>5.4</v>
      </c>
      <c r="CA16">
        <v>74.742857142857162</v>
      </c>
      <c r="CB16">
        <v>2.2082554781722439</v>
      </c>
      <c r="CC16">
        <v>3.8729403771021005</v>
      </c>
      <c r="CD16">
        <v>5.8773568880584373</v>
      </c>
      <c r="CE16">
        <v>8.2554781722439312</v>
      </c>
      <c r="CF16">
        <v>0</v>
      </c>
      <c r="CG16">
        <v>27</v>
      </c>
      <c r="CH16">
        <v>35.5</v>
      </c>
      <c r="CI16">
        <v>112</v>
      </c>
      <c r="CJ16">
        <v>224.89</v>
      </c>
      <c r="CK16">
        <v>52.751300000000001</v>
      </c>
      <c r="CL16">
        <v>542.43999999999994</v>
      </c>
      <c r="CM16">
        <f t="shared" si="0"/>
        <v>205.54999999999995</v>
      </c>
    </row>
    <row r="17" spans="1:91" x14ac:dyDescent="0.25">
      <c r="A17">
        <v>2</v>
      </c>
      <c r="B17">
        <v>3</v>
      </c>
      <c r="C17">
        <v>1</v>
      </c>
      <c r="D17">
        <v>114</v>
      </c>
      <c r="E17">
        <v>126</v>
      </c>
      <c r="F17">
        <v>256</v>
      </c>
      <c r="G17">
        <v>1</v>
      </c>
      <c r="H17">
        <v>514.07999999999993</v>
      </c>
      <c r="I17">
        <v>2.6354319180087806</v>
      </c>
      <c r="J17">
        <v>4.5754026354319182</v>
      </c>
      <c r="K17">
        <v>7.1376281112737932</v>
      </c>
      <c r="L17">
        <v>9.7547584187408418</v>
      </c>
      <c r="M17">
        <v>9.6999999999999993</v>
      </c>
      <c r="N17">
        <v>55.172413793103445</v>
      </c>
      <c r="O17">
        <v>44.827586206896555</v>
      </c>
      <c r="P17">
        <v>101.5</v>
      </c>
      <c r="Q17">
        <v>45.5</v>
      </c>
      <c r="R17">
        <v>10</v>
      </c>
      <c r="S17">
        <v>10.25</v>
      </c>
      <c r="T17">
        <v>20.25</v>
      </c>
      <c r="U17">
        <v>53.5</v>
      </c>
      <c r="V17">
        <v>93</v>
      </c>
      <c r="W17">
        <v>151</v>
      </c>
      <c r="X17">
        <v>480.5</v>
      </c>
      <c r="Y17">
        <v>8</v>
      </c>
      <c r="Z17">
        <v>12</v>
      </c>
      <c r="AA17">
        <v>19</v>
      </c>
      <c r="AB17">
        <v>24</v>
      </c>
      <c r="AC17">
        <v>28</v>
      </c>
      <c r="AD17">
        <v>36.5</v>
      </c>
      <c r="AE17">
        <v>26</v>
      </c>
      <c r="AF17">
        <v>14.5</v>
      </c>
      <c r="AG17">
        <v>19</v>
      </c>
      <c r="AH17">
        <v>30</v>
      </c>
      <c r="AI17">
        <v>36.5</v>
      </c>
      <c r="AJ17">
        <v>44.5</v>
      </c>
      <c r="AK17">
        <v>2.125</v>
      </c>
      <c r="AL17">
        <v>2.85</v>
      </c>
      <c r="AM17">
        <v>8.625</v>
      </c>
      <c r="AN17">
        <v>27.5</v>
      </c>
      <c r="AO17">
        <v>62</v>
      </c>
      <c r="AP17">
        <v>102.25</v>
      </c>
      <c r="AQ17">
        <v>11.495000000000001</v>
      </c>
      <c r="AR17">
        <v>19.1325</v>
      </c>
      <c r="AS17">
        <v>155.63749999999999</v>
      </c>
      <c r="AT17">
        <v>908.5</v>
      </c>
      <c r="AU17">
        <v>3502.5</v>
      </c>
      <c r="AV17">
        <v>3.5</v>
      </c>
      <c r="AW17">
        <v>5.5</v>
      </c>
      <c r="AX17">
        <v>11</v>
      </c>
      <c r="AY17">
        <v>9</v>
      </c>
      <c r="AZ17">
        <v>10</v>
      </c>
      <c r="BA17">
        <v>10</v>
      </c>
      <c r="BB17">
        <v>8</v>
      </c>
      <c r="BC17">
        <v>10.5</v>
      </c>
      <c r="BD17">
        <v>12</v>
      </c>
      <c r="BE17">
        <v>10</v>
      </c>
      <c r="BF17">
        <v>12</v>
      </c>
      <c r="BG17">
        <v>4</v>
      </c>
      <c r="BH17">
        <v>7.5</v>
      </c>
      <c r="BI17">
        <v>11.5</v>
      </c>
      <c r="BJ17">
        <v>11</v>
      </c>
      <c r="BK17">
        <v>11</v>
      </c>
      <c r="BL17">
        <v>15</v>
      </c>
      <c r="BM17">
        <v>18.5</v>
      </c>
      <c r="BN17">
        <v>20.5</v>
      </c>
      <c r="BO17">
        <v>1.5</v>
      </c>
      <c r="BP17">
        <v>3</v>
      </c>
      <c r="BQ17">
        <v>4</v>
      </c>
      <c r="BR17">
        <v>3</v>
      </c>
      <c r="BS17">
        <v>2.5</v>
      </c>
      <c r="BT17">
        <v>3.5</v>
      </c>
      <c r="BU17">
        <v>6</v>
      </c>
      <c r="BV17">
        <v>56</v>
      </c>
      <c r="BW17">
        <v>9.6999999999999993</v>
      </c>
      <c r="BX17">
        <v>0.11520000000000001</v>
      </c>
      <c r="BY17">
        <v>84.201388888888872</v>
      </c>
      <c r="BZ17">
        <v>5.3</v>
      </c>
      <c r="CA17">
        <v>69.942857142857136</v>
      </c>
      <c r="CB17">
        <v>2.6354319180087806</v>
      </c>
      <c r="CC17">
        <v>4.5754026354319182</v>
      </c>
      <c r="CD17">
        <v>7.1376281112737932</v>
      </c>
      <c r="CE17">
        <v>9.7547584187408418</v>
      </c>
      <c r="CF17">
        <v>0.2</v>
      </c>
      <c r="CG17">
        <v>24.5</v>
      </c>
      <c r="CH17">
        <v>41.2</v>
      </c>
      <c r="CI17">
        <v>48</v>
      </c>
      <c r="CJ17">
        <v>207.56</v>
      </c>
      <c r="CK17">
        <v>31.812000000000001</v>
      </c>
      <c r="CL17">
        <v>769.64</v>
      </c>
      <c r="CM17">
        <f t="shared" si="0"/>
        <v>514.07999999999993</v>
      </c>
    </row>
    <row r="18" spans="1:91" x14ac:dyDescent="0.25">
      <c r="A18">
        <v>2</v>
      </c>
      <c r="B18">
        <v>3</v>
      </c>
      <c r="C18">
        <v>2</v>
      </c>
      <c r="D18">
        <v>115</v>
      </c>
      <c r="E18">
        <v>128</v>
      </c>
      <c r="F18">
        <v>254</v>
      </c>
      <c r="G18">
        <v>1.5</v>
      </c>
      <c r="H18">
        <v>396.42999999999995</v>
      </c>
      <c r="I18">
        <v>3.8546255506607929</v>
      </c>
      <c r="J18">
        <v>7.929515418502203</v>
      </c>
      <c r="K18">
        <v>11.453744493392071</v>
      </c>
      <c r="L18">
        <v>15.154185022026434</v>
      </c>
      <c r="M18">
        <v>10.199999999999999</v>
      </c>
      <c r="N18">
        <v>74.038461538461547</v>
      </c>
      <c r="O18">
        <v>25.961538461538463</v>
      </c>
      <c r="P18">
        <v>104</v>
      </c>
      <c r="Q18">
        <v>27</v>
      </c>
      <c r="R18">
        <v>11.5</v>
      </c>
      <c r="S18">
        <v>11.75</v>
      </c>
      <c r="T18">
        <v>24.5</v>
      </c>
      <c r="U18">
        <v>63.5</v>
      </c>
      <c r="V18">
        <v>114</v>
      </c>
      <c r="W18">
        <v>174.5</v>
      </c>
      <c r="X18">
        <v>495</v>
      </c>
      <c r="Y18">
        <v>8.5</v>
      </c>
      <c r="Z18">
        <v>11</v>
      </c>
      <c r="AA18">
        <v>21</v>
      </c>
      <c r="AB18">
        <v>27</v>
      </c>
      <c r="AC18">
        <v>32.5</v>
      </c>
      <c r="AD18">
        <v>37</v>
      </c>
      <c r="AE18">
        <v>26</v>
      </c>
      <c r="AF18">
        <v>18</v>
      </c>
      <c r="AG18">
        <v>24</v>
      </c>
      <c r="AH18">
        <v>32.5</v>
      </c>
      <c r="AI18">
        <v>42.5</v>
      </c>
      <c r="AJ18">
        <v>51.5</v>
      </c>
      <c r="AK18">
        <v>1.8</v>
      </c>
      <c r="AL18">
        <v>2.5</v>
      </c>
      <c r="AM18">
        <v>7.2249999999999996</v>
      </c>
      <c r="AN18">
        <v>25</v>
      </c>
      <c r="AO18">
        <v>57.75</v>
      </c>
      <c r="AP18">
        <v>98.25</v>
      </c>
      <c r="AQ18">
        <v>12.987500000000001</v>
      </c>
      <c r="AR18">
        <v>21.29</v>
      </c>
      <c r="AS18">
        <v>232.3125</v>
      </c>
      <c r="AT18">
        <v>1427</v>
      </c>
      <c r="AU18">
        <v>4526.5</v>
      </c>
      <c r="AV18">
        <v>3</v>
      </c>
      <c r="AW18">
        <v>5</v>
      </c>
      <c r="AX18">
        <v>12.5</v>
      </c>
      <c r="AY18">
        <v>9</v>
      </c>
      <c r="AZ18">
        <v>8.5</v>
      </c>
      <c r="BA18">
        <v>11</v>
      </c>
      <c r="BB18">
        <v>10</v>
      </c>
      <c r="BC18">
        <v>9.5</v>
      </c>
      <c r="BD18">
        <v>13</v>
      </c>
      <c r="BE18">
        <v>12</v>
      </c>
      <c r="BF18">
        <v>10.5</v>
      </c>
      <c r="BG18">
        <v>8</v>
      </c>
      <c r="BH18">
        <v>10</v>
      </c>
      <c r="BI18">
        <v>12.5</v>
      </c>
      <c r="BJ18">
        <v>16</v>
      </c>
      <c r="BK18">
        <v>15.5</v>
      </c>
      <c r="BL18">
        <v>21.5</v>
      </c>
      <c r="BM18">
        <v>27</v>
      </c>
      <c r="BN18">
        <v>24.5</v>
      </c>
      <c r="BO18">
        <v>0</v>
      </c>
      <c r="BP18">
        <v>4.5</v>
      </c>
      <c r="BQ18">
        <v>5</v>
      </c>
      <c r="BR18">
        <v>4.5</v>
      </c>
      <c r="BS18">
        <v>3</v>
      </c>
      <c r="BT18">
        <v>5</v>
      </c>
      <c r="BU18">
        <v>9.5</v>
      </c>
      <c r="BV18">
        <v>77</v>
      </c>
      <c r="BW18">
        <v>10.199999999999999</v>
      </c>
      <c r="BX18">
        <v>0.1024</v>
      </c>
      <c r="BY18">
        <v>99.609374999999986</v>
      </c>
      <c r="BZ18">
        <v>5.4</v>
      </c>
      <c r="CA18">
        <v>86.40000000000002</v>
      </c>
      <c r="CB18">
        <v>3.8546255506607929</v>
      </c>
      <c r="CC18">
        <v>7.929515418502203</v>
      </c>
      <c r="CD18">
        <v>11.453744493392071</v>
      </c>
      <c r="CE18">
        <v>15.154185022026434</v>
      </c>
      <c r="CF18">
        <v>0.3</v>
      </c>
      <c r="CG18">
        <v>20.8</v>
      </c>
      <c r="CH18">
        <v>40</v>
      </c>
      <c r="CI18">
        <v>40</v>
      </c>
      <c r="CJ18">
        <v>141.37</v>
      </c>
      <c r="CK18">
        <v>31.388500000000001</v>
      </c>
      <c r="CL18">
        <v>577.79999999999995</v>
      </c>
      <c r="CM18">
        <f t="shared" si="0"/>
        <v>396.42999999999995</v>
      </c>
    </row>
    <row r="19" spans="1:91" x14ac:dyDescent="0.25">
      <c r="A19">
        <v>2</v>
      </c>
      <c r="B19">
        <v>3</v>
      </c>
      <c r="C19">
        <v>3</v>
      </c>
      <c r="D19">
        <v>114</v>
      </c>
      <c r="E19">
        <v>127</v>
      </c>
      <c r="F19">
        <v>254</v>
      </c>
      <c r="G19">
        <v>1</v>
      </c>
      <c r="H19">
        <v>399.84000000000015</v>
      </c>
      <c r="I19">
        <v>1.8776916451335015</v>
      </c>
      <c r="J19">
        <v>4.1860465116278993</v>
      </c>
      <c r="K19">
        <v>6.2704565030146391</v>
      </c>
      <c r="L19">
        <v>9.2506459948320483</v>
      </c>
      <c r="M19">
        <v>8.8000000000000007</v>
      </c>
      <c r="N19">
        <v>90.410958904109577</v>
      </c>
      <c r="O19">
        <v>9.5890410958904102</v>
      </c>
      <c r="P19">
        <v>109.5</v>
      </c>
      <c r="Q19">
        <v>10.5</v>
      </c>
      <c r="R19">
        <v>9.5</v>
      </c>
      <c r="S19">
        <v>11</v>
      </c>
      <c r="T19">
        <v>26.5</v>
      </c>
      <c r="U19">
        <v>67</v>
      </c>
      <c r="V19">
        <v>103.5</v>
      </c>
      <c r="W19">
        <v>160</v>
      </c>
      <c r="X19">
        <v>481.5</v>
      </c>
      <c r="Y19">
        <v>8</v>
      </c>
      <c r="Z19">
        <v>12</v>
      </c>
      <c r="AA19">
        <v>22</v>
      </c>
      <c r="AB19">
        <v>32</v>
      </c>
      <c r="AC19">
        <v>23</v>
      </c>
      <c r="AD19">
        <v>34.5</v>
      </c>
      <c r="AE19">
        <v>25</v>
      </c>
      <c r="AF19">
        <v>19.25</v>
      </c>
      <c r="AG19">
        <v>25</v>
      </c>
      <c r="AH19">
        <v>26</v>
      </c>
      <c r="AI19">
        <v>47.5</v>
      </c>
      <c r="AJ19">
        <v>57</v>
      </c>
      <c r="AK19">
        <v>2.4</v>
      </c>
      <c r="AL19">
        <v>3.15</v>
      </c>
      <c r="AM19">
        <v>7.875</v>
      </c>
      <c r="AN19">
        <v>24.5</v>
      </c>
      <c r="AO19">
        <v>56</v>
      </c>
      <c r="AP19">
        <v>96.75</v>
      </c>
      <c r="AQ19">
        <v>14.784999999999998</v>
      </c>
      <c r="AR19">
        <v>20.594999999999999</v>
      </c>
      <c r="AS19">
        <v>175.32499999999999</v>
      </c>
      <c r="AT19">
        <v>1148.75</v>
      </c>
      <c r="AU19">
        <v>3993.5</v>
      </c>
      <c r="AV19">
        <v>4.5</v>
      </c>
      <c r="AW19">
        <v>4.5</v>
      </c>
      <c r="AX19">
        <v>13.5</v>
      </c>
      <c r="AY19">
        <v>12.5</v>
      </c>
      <c r="AZ19">
        <v>10</v>
      </c>
      <c r="BA19">
        <v>10</v>
      </c>
      <c r="BB19">
        <v>11.5</v>
      </c>
      <c r="BC19">
        <v>10.5</v>
      </c>
      <c r="BD19">
        <v>10.5</v>
      </c>
      <c r="BE19">
        <v>11</v>
      </c>
      <c r="BF19">
        <v>11</v>
      </c>
      <c r="BG19">
        <v>3</v>
      </c>
      <c r="BH19">
        <v>6</v>
      </c>
      <c r="BI19">
        <v>3.5</v>
      </c>
      <c r="BJ19">
        <v>6.5</v>
      </c>
      <c r="BK19">
        <v>5.5</v>
      </c>
      <c r="BL19">
        <v>5</v>
      </c>
      <c r="BM19">
        <v>8</v>
      </c>
      <c r="BN19">
        <v>16.5</v>
      </c>
      <c r="BO19">
        <v>3.5</v>
      </c>
      <c r="BP19">
        <v>6.5</v>
      </c>
      <c r="BQ19">
        <v>5.5</v>
      </c>
      <c r="BR19">
        <v>5</v>
      </c>
      <c r="BS19">
        <v>2.5</v>
      </c>
      <c r="BT19">
        <v>4.5</v>
      </c>
      <c r="BU19">
        <v>11</v>
      </c>
      <c r="BV19">
        <v>99</v>
      </c>
      <c r="BW19">
        <v>8.8000000000000007</v>
      </c>
      <c r="BX19">
        <v>0.16640000000000002</v>
      </c>
      <c r="BY19">
        <v>52.88461538461538</v>
      </c>
      <c r="BZ19">
        <v>4.5999999999999996</v>
      </c>
      <c r="CA19">
        <v>55.542857142857137</v>
      </c>
      <c r="CB19">
        <v>1.8776916451335015</v>
      </c>
      <c r="CC19">
        <v>4.1860465116278993</v>
      </c>
      <c r="CD19">
        <v>6.2704565030146391</v>
      </c>
      <c r="CE19">
        <v>9.2506459948320483</v>
      </c>
      <c r="CF19">
        <v>0.4</v>
      </c>
      <c r="CG19">
        <v>25.5</v>
      </c>
      <c r="CH19">
        <v>37</v>
      </c>
      <c r="CI19">
        <v>41.4</v>
      </c>
      <c r="CJ19">
        <v>213.16</v>
      </c>
      <c r="CK19">
        <v>27.404800000000002</v>
      </c>
      <c r="CL19">
        <v>654.40000000000009</v>
      </c>
      <c r="CM19">
        <f t="shared" si="0"/>
        <v>399.84000000000015</v>
      </c>
    </row>
    <row r="20" spans="1:91" x14ac:dyDescent="0.25">
      <c r="A20">
        <v>3</v>
      </c>
      <c r="B20">
        <v>1</v>
      </c>
      <c r="C20">
        <v>1</v>
      </c>
      <c r="D20">
        <v>113</v>
      </c>
      <c r="E20">
        <v>128</v>
      </c>
      <c r="F20">
        <v>254</v>
      </c>
      <c r="G20">
        <v>1.5</v>
      </c>
      <c r="H20">
        <v>293.52000000000004</v>
      </c>
      <c r="I20">
        <v>1.8647166361974488</v>
      </c>
      <c r="J20">
        <v>4.4424131627056589</v>
      </c>
      <c r="K20">
        <v>6.5447897623400388</v>
      </c>
      <c r="L20">
        <v>8.3363802559415028</v>
      </c>
      <c r="M20">
        <v>9.6999999999999993</v>
      </c>
      <c r="N20">
        <v>58.685446009389672</v>
      </c>
      <c r="O20">
        <v>41.314553990610328</v>
      </c>
      <c r="P20">
        <v>106.5</v>
      </c>
      <c r="Q20">
        <v>44</v>
      </c>
      <c r="R20">
        <v>5.25</v>
      </c>
      <c r="S20">
        <v>7.75</v>
      </c>
      <c r="T20">
        <v>22</v>
      </c>
      <c r="U20">
        <v>57.5</v>
      </c>
      <c r="V20">
        <v>104.5</v>
      </c>
      <c r="W20">
        <v>175.5</v>
      </c>
      <c r="X20">
        <v>484</v>
      </c>
      <c r="Y20">
        <v>8</v>
      </c>
      <c r="Z20">
        <v>10.5</v>
      </c>
      <c r="AA20">
        <v>15.5</v>
      </c>
      <c r="AB20">
        <v>21</v>
      </c>
      <c r="AC20">
        <v>27.5</v>
      </c>
      <c r="AD20">
        <v>30.5</v>
      </c>
      <c r="AE20">
        <v>21.5</v>
      </c>
      <c r="AF20">
        <v>16.25</v>
      </c>
      <c r="AG20">
        <v>20</v>
      </c>
      <c r="AH20">
        <v>31.5</v>
      </c>
      <c r="AI20">
        <v>39.5</v>
      </c>
      <c r="AJ20">
        <v>48.5</v>
      </c>
      <c r="AK20">
        <v>1.875</v>
      </c>
      <c r="AL20">
        <v>2.625</v>
      </c>
      <c r="AM20">
        <v>6.125</v>
      </c>
      <c r="AN20">
        <v>23.25</v>
      </c>
      <c r="AO20">
        <v>49.75</v>
      </c>
      <c r="AP20">
        <v>90.5</v>
      </c>
      <c r="AQ20">
        <v>9.6475000000000009</v>
      </c>
      <c r="AR20">
        <v>14.78</v>
      </c>
      <c r="AS20">
        <v>135.875</v>
      </c>
      <c r="AT20">
        <v>1187.5</v>
      </c>
      <c r="AU20">
        <v>3789.5</v>
      </c>
      <c r="AV20">
        <v>2</v>
      </c>
      <c r="AW20">
        <v>4.5</v>
      </c>
      <c r="AX20">
        <v>9.5</v>
      </c>
      <c r="AY20">
        <v>15</v>
      </c>
      <c r="AZ20">
        <v>9</v>
      </c>
      <c r="BA20">
        <v>11</v>
      </c>
      <c r="BB20">
        <v>9.5</v>
      </c>
      <c r="BC20">
        <v>9.5</v>
      </c>
      <c r="BD20">
        <v>13</v>
      </c>
      <c r="BE20">
        <v>12.5</v>
      </c>
      <c r="BF20">
        <v>11</v>
      </c>
      <c r="BG20">
        <v>6</v>
      </c>
      <c r="BH20">
        <v>10.5</v>
      </c>
      <c r="BI20">
        <v>13.5</v>
      </c>
      <c r="BJ20">
        <v>23</v>
      </c>
      <c r="BK20">
        <v>27.5</v>
      </c>
      <c r="BL20">
        <v>39</v>
      </c>
      <c r="BM20">
        <v>42.5</v>
      </c>
      <c r="BN20">
        <v>57</v>
      </c>
      <c r="BO20">
        <v>0.5</v>
      </c>
      <c r="BP20">
        <v>1.5</v>
      </c>
      <c r="BQ20">
        <v>2.5</v>
      </c>
      <c r="BR20">
        <v>3.5</v>
      </c>
      <c r="BS20">
        <v>3</v>
      </c>
      <c r="BT20">
        <v>4</v>
      </c>
      <c r="BU20">
        <v>7</v>
      </c>
      <c r="BV20">
        <v>62.5</v>
      </c>
      <c r="BW20">
        <v>9.6999999999999993</v>
      </c>
      <c r="BX20">
        <v>0.128</v>
      </c>
      <c r="BY20">
        <v>75.781249999999986</v>
      </c>
      <c r="BZ20">
        <v>4.9000000000000004</v>
      </c>
      <c r="CA20">
        <v>61.028571428571432</v>
      </c>
      <c r="CB20">
        <v>1.8647166361974488</v>
      </c>
      <c r="CC20">
        <v>4.4424131627056589</v>
      </c>
      <c r="CD20">
        <v>6.5447897623400388</v>
      </c>
      <c r="CE20">
        <v>8.3363802559415028</v>
      </c>
      <c r="CF20">
        <v>0</v>
      </c>
      <c r="CG20">
        <v>27</v>
      </c>
      <c r="CH20">
        <v>32</v>
      </c>
      <c r="CI20">
        <v>58.2</v>
      </c>
      <c r="CJ20">
        <v>229.76</v>
      </c>
      <c r="CK20">
        <v>61.1952</v>
      </c>
      <c r="CL20">
        <v>581.48</v>
      </c>
      <c r="CM20">
        <f t="shared" si="0"/>
        <v>293.52000000000004</v>
      </c>
    </row>
    <row r="21" spans="1:91" x14ac:dyDescent="0.25">
      <c r="A21">
        <v>3</v>
      </c>
      <c r="B21">
        <v>1</v>
      </c>
      <c r="C21">
        <v>2</v>
      </c>
      <c r="D21">
        <v>112</v>
      </c>
      <c r="E21">
        <v>127</v>
      </c>
      <c r="F21">
        <v>253</v>
      </c>
      <c r="G21">
        <v>2</v>
      </c>
      <c r="H21">
        <v>737.55000000000007</v>
      </c>
      <c r="I21">
        <v>2.0254629629629628</v>
      </c>
      <c r="J21">
        <v>4.470486111111124</v>
      </c>
      <c r="K21">
        <v>5.9461805555555589</v>
      </c>
      <c r="L21">
        <v>7.3061342592592586</v>
      </c>
      <c r="M21">
        <v>9.9</v>
      </c>
      <c r="N21">
        <v>65.765765765765778</v>
      </c>
      <c r="O21">
        <v>34.234234234234236</v>
      </c>
      <c r="P21">
        <v>111</v>
      </c>
      <c r="Q21">
        <v>38</v>
      </c>
      <c r="R21">
        <v>6.75</v>
      </c>
      <c r="S21">
        <v>9.5</v>
      </c>
      <c r="T21">
        <v>25.25</v>
      </c>
      <c r="U21">
        <v>64</v>
      </c>
      <c r="V21">
        <v>116</v>
      </c>
      <c r="W21">
        <v>191</v>
      </c>
      <c r="X21">
        <v>499.5</v>
      </c>
      <c r="Y21">
        <v>8</v>
      </c>
      <c r="Z21">
        <v>11</v>
      </c>
      <c r="AA21">
        <v>16.5</v>
      </c>
      <c r="AB21">
        <v>23.5</v>
      </c>
      <c r="AC21">
        <v>30.5</v>
      </c>
      <c r="AD21">
        <v>32.5</v>
      </c>
      <c r="AE21">
        <v>25.5</v>
      </c>
      <c r="AF21">
        <v>18.5</v>
      </c>
      <c r="AG21">
        <v>24.5</v>
      </c>
      <c r="AH21">
        <v>34.5</v>
      </c>
      <c r="AI21">
        <v>45</v>
      </c>
      <c r="AJ21">
        <v>56.5</v>
      </c>
      <c r="AK21">
        <v>1.5250000000000001</v>
      </c>
      <c r="AL21">
        <v>2.625</v>
      </c>
      <c r="AM21">
        <v>8.75</v>
      </c>
      <c r="AN21">
        <v>26</v>
      </c>
      <c r="AO21">
        <v>60.25</v>
      </c>
      <c r="AP21">
        <v>97.25</v>
      </c>
      <c r="AQ21">
        <v>15.0075</v>
      </c>
      <c r="AR21">
        <v>23.375</v>
      </c>
      <c r="AS21">
        <v>193.25</v>
      </c>
      <c r="AT21">
        <v>1573.5</v>
      </c>
      <c r="AU21">
        <v>4081</v>
      </c>
      <c r="AV21">
        <v>3</v>
      </c>
      <c r="AW21">
        <v>4</v>
      </c>
      <c r="AX21">
        <v>11</v>
      </c>
      <c r="AY21">
        <v>12</v>
      </c>
      <c r="AZ21">
        <v>9.5</v>
      </c>
      <c r="BA21">
        <v>12</v>
      </c>
      <c r="BB21">
        <v>10</v>
      </c>
      <c r="BC21">
        <v>11.5</v>
      </c>
      <c r="BD21">
        <v>14</v>
      </c>
      <c r="BE21">
        <v>14.5</v>
      </c>
      <c r="BF21">
        <v>9.5</v>
      </c>
      <c r="BG21">
        <v>5.5</v>
      </c>
      <c r="BH21">
        <v>8.5</v>
      </c>
      <c r="BI21">
        <v>18.5</v>
      </c>
      <c r="BJ21">
        <v>15</v>
      </c>
      <c r="BK21">
        <v>27</v>
      </c>
      <c r="BL21">
        <v>33</v>
      </c>
      <c r="BM21">
        <v>37</v>
      </c>
      <c r="BN21">
        <v>51</v>
      </c>
      <c r="BO21">
        <v>2</v>
      </c>
      <c r="BP21">
        <v>3</v>
      </c>
      <c r="BQ21">
        <v>3</v>
      </c>
      <c r="BR21">
        <v>2</v>
      </c>
      <c r="BS21">
        <v>2.5</v>
      </c>
      <c r="BT21">
        <v>3</v>
      </c>
      <c r="BU21">
        <v>4.5</v>
      </c>
      <c r="BV21">
        <v>73</v>
      </c>
      <c r="BW21">
        <v>9.9</v>
      </c>
      <c r="BX21">
        <v>0.11520000000000001</v>
      </c>
      <c r="BY21">
        <v>85.9375</v>
      </c>
      <c r="BZ21">
        <v>5.3</v>
      </c>
      <c r="CA21">
        <v>73.371428571428552</v>
      </c>
      <c r="CB21">
        <v>2.0254629629629628</v>
      </c>
      <c r="CC21">
        <v>4.470486111111124</v>
      </c>
      <c r="CD21">
        <v>5.9461805555555589</v>
      </c>
      <c r="CE21">
        <v>7.3061342592592586</v>
      </c>
      <c r="CF21">
        <v>0.3</v>
      </c>
      <c r="CG21">
        <v>28</v>
      </c>
      <c r="CH21">
        <v>37</v>
      </c>
      <c r="CI21">
        <v>65.400000000000006</v>
      </c>
      <c r="CJ21">
        <v>180.69</v>
      </c>
      <c r="CK21">
        <v>69.074400000000011</v>
      </c>
      <c r="CL21">
        <v>983.64</v>
      </c>
      <c r="CM21">
        <f t="shared" si="0"/>
        <v>737.55000000000007</v>
      </c>
    </row>
    <row r="22" spans="1:91" x14ac:dyDescent="0.25">
      <c r="A22">
        <v>3</v>
      </c>
      <c r="B22">
        <v>1</v>
      </c>
      <c r="C22">
        <v>3</v>
      </c>
      <c r="D22">
        <v>114</v>
      </c>
      <c r="E22">
        <v>127</v>
      </c>
      <c r="F22">
        <v>254</v>
      </c>
      <c r="G22">
        <v>1</v>
      </c>
      <c r="H22">
        <v>363.92999999999995</v>
      </c>
      <c r="I22">
        <v>1.7469555529945224</v>
      </c>
      <c r="J22">
        <v>3.1587338173716208</v>
      </c>
      <c r="K22">
        <v>5.5981329952748817</v>
      </c>
      <c r="L22">
        <v>6.995505358995052</v>
      </c>
      <c r="M22">
        <v>8</v>
      </c>
      <c r="N22">
        <v>68.325791855203619</v>
      </c>
      <c r="O22">
        <v>31.674208144796378</v>
      </c>
      <c r="P22">
        <v>110.5</v>
      </c>
      <c r="Q22">
        <v>35</v>
      </c>
      <c r="R22">
        <v>9.25</v>
      </c>
      <c r="S22">
        <v>10.75</v>
      </c>
      <c r="T22">
        <v>25</v>
      </c>
      <c r="U22">
        <v>62.5</v>
      </c>
      <c r="V22">
        <v>105.5</v>
      </c>
      <c r="W22">
        <v>172</v>
      </c>
      <c r="X22">
        <v>487</v>
      </c>
      <c r="Y22">
        <v>8</v>
      </c>
      <c r="Z22">
        <v>11.5</v>
      </c>
      <c r="AA22">
        <v>17</v>
      </c>
      <c r="AB22">
        <v>23.5</v>
      </c>
      <c r="AC22">
        <v>28</v>
      </c>
      <c r="AD22">
        <v>30</v>
      </c>
      <c r="AE22">
        <v>20.5</v>
      </c>
      <c r="AF22">
        <v>17.75</v>
      </c>
      <c r="AG22">
        <v>20.5</v>
      </c>
      <c r="AH22">
        <v>32.25</v>
      </c>
      <c r="AI22">
        <v>37.5</v>
      </c>
      <c r="AJ22">
        <v>50</v>
      </c>
      <c r="AK22">
        <v>1.6250000000000002</v>
      </c>
      <c r="AL22">
        <v>2.6749999999999998</v>
      </c>
      <c r="AM22">
        <v>6.5</v>
      </c>
      <c r="AN22">
        <v>23.25</v>
      </c>
      <c r="AO22">
        <v>59</v>
      </c>
      <c r="AP22">
        <v>96.5</v>
      </c>
      <c r="AQ22">
        <v>12.2125</v>
      </c>
      <c r="AR22">
        <v>20.887499999999999</v>
      </c>
      <c r="AS22">
        <v>243.5</v>
      </c>
      <c r="AT22">
        <v>1718</v>
      </c>
      <c r="AU22">
        <v>4702.75</v>
      </c>
      <c r="AV22">
        <v>5.5</v>
      </c>
      <c r="AW22">
        <v>7</v>
      </c>
      <c r="AX22">
        <v>14.5</v>
      </c>
      <c r="AY22">
        <v>11.5</v>
      </c>
      <c r="AZ22">
        <v>9</v>
      </c>
      <c r="BA22">
        <v>12</v>
      </c>
      <c r="BB22">
        <v>7.5</v>
      </c>
      <c r="BC22">
        <v>10</v>
      </c>
      <c r="BD22">
        <v>10.5</v>
      </c>
      <c r="BE22">
        <v>11.5</v>
      </c>
      <c r="BF22">
        <v>11.5</v>
      </c>
      <c r="BG22">
        <v>6</v>
      </c>
      <c r="BH22">
        <v>12</v>
      </c>
      <c r="BI22">
        <v>18.5</v>
      </c>
      <c r="BJ22">
        <v>22.5</v>
      </c>
      <c r="BK22">
        <v>31</v>
      </c>
      <c r="BL22">
        <v>37</v>
      </c>
      <c r="BM22">
        <v>41</v>
      </c>
      <c r="BN22">
        <v>48.5</v>
      </c>
      <c r="BO22">
        <v>0</v>
      </c>
      <c r="BP22">
        <v>2</v>
      </c>
      <c r="BQ22">
        <v>3</v>
      </c>
      <c r="BR22">
        <v>5</v>
      </c>
      <c r="BS22">
        <v>3.5</v>
      </c>
      <c r="BT22">
        <v>5.5</v>
      </c>
      <c r="BU22">
        <v>8</v>
      </c>
      <c r="BV22">
        <v>75.5</v>
      </c>
      <c r="BW22">
        <v>8</v>
      </c>
      <c r="BX22">
        <v>0.15360000000000001</v>
      </c>
      <c r="BY22">
        <v>52.083333333333329</v>
      </c>
      <c r="BZ22">
        <v>4.8</v>
      </c>
      <c r="CA22">
        <v>65.828571428571422</v>
      </c>
      <c r="CB22">
        <v>1.7469555529945224</v>
      </c>
      <c r="CC22">
        <v>3.1587338173716208</v>
      </c>
      <c r="CD22">
        <v>5.5981329952748817</v>
      </c>
      <c r="CE22">
        <v>6.995505358995052</v>
      </c>
      <c r="CF22">
        <v>0.5</v>
      </c>
      <c r="CG22">
        <v>28.5</v>
      </c>
      <c r="CH22">
        <v>43.12</v>
      </c>
      <c r="CI22">
        <v>64.92</v>
      </c>
      <c r="CJ22">
        <v>114.07</v>
      </c>
      <c r="CK22">
        <v>66.157233333333338</v>
      </c>
      <c r="CL22">
        <v>542.91999999999996</v>
      </c>
      <c r="CM22">
        <f t="shared" si="0"/>
        <v>363.92999999999995</v>
      </c>
    </row>
    <row r="23" spans="1:91" x14ac:dyDescent="0.25">
      <c r="A23">
        <v>3</v>
      </c>
      <c r="B23">
        <v>2</v>
      </c>
      <c r="C23">
        <v>1</v>
      </c>
      <c r="D23">
        <v>116</v>
      </c>
      <c r="E23">
        <v>123</v>
      </c>
      <c r="F23">
        <v>251</v>
      </c>
      <c r="G23">
        <v>1.8</v>
      </c>
      <c r="H23">
        <v>749.08000000000015</v>
      </c>
      <c r="I23">
        <v>1.5917230401910065</v>
      </c>
      <c r="J23">
        <v>3.4122562674094774</v>
      </c>
      <c r="K23">
        <v>4.7353760445682473</v>
      </c>
      <c r="L23">
        <v>5.7699960206923997</v>
      </c>
      <c r="M23">
        <v>9</v>
      </c>
      <c r="N23">
        <v>40.090090090090094</v>
      </c>
      <c r="O23">
        <v>59.909909909909906</v>
      </c>
      <c r="P23">
        <v>111</v>
      </c>
      <c r="Q23">
        <v>66.5</v>
      </c>
      <c r="R23">
        <v>6.75</v>
      </c>
      <c r="S23">
        <v>9.75</v>
      </c>
      <c r="T23">
        <v>26.75</v>
      </c>
      <c r="U23">
        <v>70</v>
      </c>
      <c r="V23">
        <v>115</v>
      </c>
      <c r="W23">
        <v>181</v>
      </c>
      <c r="X23">
        <v>490</v>
      </c>
      <c r="Y23">
        <v>9</v>
      </c>
      <c r="Z23">
        <v>12</v>
      </c>
      <c r="AA23">
        <v>20.5</v>
      </c>
      <c r="AB23">
        <v>32.5</v>
      </c>
      <c r="AC23">
        <v>28.5</v>
      </c>
      <c r="AD23">
        <v>33.5</v>
      </c>
      <c r="AE23">
        <v>28.5</v>
      </c>
      <c r="AF23">
        <v>18.75</v>
      </c>
      <c r="AG23">
        <v>22.75</v>
      </c>
      <c r="AH23">
        <v>30.75</v>
      </c>
      <c r="AI23">
        <v>41</v>
      </c>
      <c r="AJ23">
        <v>51.5</v>
      </c>
      <c r="AK23">
        <v>1.8</v>
      </c>
      <c r="AL23">
        <v>2.5499999999999998</v>
      </c>
      <c r="AM23">
        <v>7.125</v>
      </c>
      <c r="AN23">
        <v>25.25</v>
      </c>
      <c r="AO23">
        <v>61.75</v>
      </c>
      <c r="AP23">
        <v>100</v>
      </c>
      <c r="AQ23">
        <v>12.2125</v>
      </c>
      <c r="AR23">
        <v>20.887499999999999</v>
      </c>
      <c r="AS23">
        <v>243.5</v>
      </c>
      <c r="AT23">
        <v>1718</v>
      </c>
      <c r="AU23">
        <v>4702.75</v>
      </c>
      <c r="AV23">
        <v>4.5</v>
      </c>
      <c r="AW23">
        <v>6.5</v>
      </c>
      <c r="AX23">
        <v>13.5</v>
      </c>
      <c r="AY23">
        <v>13</v>
      </c>
      <c r="AZ23">
        <v>9.5</v>
      </c>
      <c r="BA23">
        <v>9.5</v>
      </c>
      <c r="BB23">
        <v>9</v>
      </c>
      <c r="BC23">
        <v>11</v>
      </c>
      <c r="BD23">
        <v>12</v>
      </c>
      <c r="BE23">
        <v>10.5</v>
      </c>
      <c r="BF23">
        <v>12</v>
      </c>
      <c r="BG23">
        <v>5</v>
      </c>
      <c r="BH23">
        <v>10</v>
      </c>
      <c r="BI23">
        <v>14.5</v>
      </c>
      <c r="BJ23">
        <v>13</v>
      </c>
      <c r="BK23">
        <v>21</v>
      </c>
      <c r="BL23">
        <v>24.5</v>
      </c>
      <c r="BM23">
        <v>29.5</v>
      </c>
      <c r="BN23">
        <v>45</v>
      </c>
      <c r="BO23">
        <v>1.5</v>
      </c>
      <c r="BP23">
        <v>3.5</v>
      </c>
      <c r="BQ23">
        <v>2.5</v>
      </c>
      <c r="BR23">
        <v>3</v>
      </c>
      <c r="BS23">
        <v>3</v>
      </c>
      <c r="BT23">
        <v>4.5</v>
      </c>
      <c r="BU23">
        <v>11.5</v>
      </c>
      <c r="BV23">
        <v>44.5</v>
      </c>
      <c r="BW23">
        <v>9</v>
      </c>
      <c r="BX23">
        <v>0.14080000000000001</v>
      </c>
      <c r="BY23">
        <v>63.92045454545454</v>
      </c>
      <c r="BZ23">
        <v>5</v>
      </c>
      <c r="CA23">
        <v>69.257142857142867</v>
      </c>
      <c r="CB23">
        <v>1.5917230401910065</v>
      </c>
      <c r="CC23">
        <v>3.4122562674094774</v>
      </c>
      <c r="CD23">
        <v>4.7353760445682473</v>
      </c>
      <c r="CE23">
        <v>5.7699960206923997</v>
      </c>
      <c r="CF23">
        <v>0.3</v>
      </c>
      <c r="CG23">
        <v>32</v>
      </c>
      <c r="CH23">
        <v>40</v>
      </c>
      <c r="CI23">
        <v>74</v>
      </c>
      <c r="CJ23">
        <v>189.16</v>
      </c>
      <c r="CK23">
        <v>69.028000000000006</v>
      </c>
      <c r="CL23">
        <v>1012.2400000000001</v>
      </c>
      <c r="CM23">
        <f t="shared" si="0"/>
        <v>749.08000000000015</v>
      </c>
    </row>
    <row r="24" spans="1:91" x14ac:dyDescent="0.25">
      <c r="A24">
        <v>3</v>
      </c>
      <c r="B24">
        <v>2</v>
      </c>
      <c r="C24">
        <v>2</v>
      </c>
      <c r="D24">
        <v>116</v>
      </c>
      <c r="E24">
        <v>123</v>
      </c>
      <c r="F24">
        <v>252</v>
      </c>
      <c r="G24">
        <v>2</v>
      </c>
      <c r="H24">
        <v>682.83999999999992</v>
      </c>
      <c r="I24">
        <v>1.7650429799426908</v>
      </c>
      <c r="J24">
        <v>3.7593123209169002</v>
      </c>
      <c r="K24">
        <v>4.9742120343839513</v>
      </c>
      <c r="L24">
        <v>6.2120343839541601</v>
      </c>
      <c r="M24">
        <v>9.4</v>
      </c>
      <c r="N24">
        <v>45.982142857142854</v>
      </c>
      <c r="O24">
        <v>54.017857142857139</v>
      </c>
      <c r="P24">
        <v>112</v>
      </c>
      <c r="Q24">
        <v>60.5</v>
      </c>
      <c r="R24">
        <v>9.75</v>
      </c>
      <c r="S24">
        <v>11.25</v>
      </c>
      <c r="T24">
        <v>26.25</v>
      </c>
      <c r="U24">
        <v>68</v>
      </c>
      <c r="V24">
        <v>124.5</v>
      </c>
      <c r="W24">
        <v>198</v>
      </c>
      <c r="X24">
        <v>500.5</v>
      </c>
      <c r="Y24">
        <v>8.5</v>
      </c>
      <c r="Z24">
        <v>11.5</v>
      </c>
      <c r="AA24">
        <v>14</v>
      </c>
      <c r="AB24">
        <v>23.5</v>
      </c>
      <c r="AC24">
        <v>29</v>
      </c>
      <c r="AD24">
        <v>32.5</v>
      </c>
      <c r="AE24">
        <v>27</v>
      </c>
      <c r="AF24">
        <v>18.649999999999999</v>
      </c>
      <c r="AG24">
        <v>22.25</v>
      </c>
      <c r="AH24">
        <v>34.5</v>
      </c>
      <c r="AI24">
        <v>43</v>
      </c>
      <c r="AJ24">
        <v>55</v>
      </c>
      <c r="AK24">
        <v>2.15</v>
      </c>
      <c r="AL24">
        <v>2.8250000000000002</v>
      </c>
      <c r="AM24">
        <v>6.25</v>
      </c>
      <c r="AN24">
        <v>23.5</v>
      </c>
      <c r="AO24">
        <v>57</v>
      </c>
      <c r="AP24">
        <v>96.5</v>
      </c>
      <c r="AQ24">
        <v>12.605</v>
      </c>
      <c r="AR24">
        <v>16.5</v>
      </c>
      <c r="AS24">
        <v>170.13</v>
      </c>
      <c r="AT24">
        <v>1021</v>
      </c>
      <c r="AU24">
        <v>4074</v>
      </c>
      <c r="AV24">
        <v>3</v>
      </c>
      <c r="AW24">
        <v>4.5</v>
      </c>
      <c r="AX24">
        <v>11</v>
      </c>
      <c r="AY24">
        <v>13.5</v>
      </c>
      <c r="AZ24">
        <v>9</v>
      </c>
      <c r="BA24">
        <v>12.5</v>
      </c>
      <c r="BB24">
        <v>10</v>
      </c>
      <c r="BC24">
        <v>10.5</v>
      </c>
      <c r="BD24">
        <v>13.5</v>
      </c>
      <c r="BE24">
        <v>12</v>
      </c>
      <c r="BF24">
        <v>12.5</v>
      </c>
      <c r="BG24">
        <v>5</v>
      </c>
      <c r="BH24">
        <v>8</v>
      </c>
      <c r="BI24">
        <v>12</v>
      </c>
      <c r="BJ24">
        <v>11.5</v>
      </c>
      <c r="BK24">
        <v>18.5</v>
      </c>
      <c r="BL24">
        <v>22</v>
      </c>
      <c r="BM24">
        <v>25</v>
      </c>
      <c r="BN24">
        <v>38</v>
      </c>
      <c r="BO24">
        <v>2.5</v>
      </c>
      <c r="BP24">
        <v>4</v>
      </c>
      <c r="BQ24">
        <v>2.5</v>
      </c>
      <c r="BR24">
        <v>3.5</v>
      </c>
      <c r="BS24">
        <v>2</v>
      </c>
      <c r="BT24">
        <v>3</v>
      </c>
      <c r="BU24">
        <v>7.5</v>
      </c>
      <c r="BV24">
        <v>51.5</v>
      </c>
      <c r="BW24">
        <v>9.4</v>
      </c>
      <c r="BX24">
        <v>0.128</v>
      </c>
      <c r="BY24">
        <v>73.4375</v>
      </c>
      <c r="BZ24">
        <v>5.0999999999999996</v>
      </c>
      <c r="CA24">
        <v>69.257142857142853</v>
      </c>
      <c r="CB24">
        <v>1.7650429799426908</v>
      </c>
      <c r="CC24">
        <v>3.7593123209169002</v>
      </c>
      <c r="CD24">
        <v>4.9742120343839513</v>
      </c>
      <c r="CE24">
        <v>6.2120343839541601</v>
      </c>
      <c r="CF24">
        <v>0.1</v>
      </c>
      <c r="CG24">
        <v>30.5</v>
      </c>
      <c r="CH24">
        <v>39</v>
      </c>
      <c r="CI24">
        <v>80.8</v>
      </c>
      <c r="CJ24">
        <v>214.16000000000008</v>
      </c>
      <c r="CK24">
        <v>65.139600000000002</v>
      </c>
      <c r="CL24">
        <v>977.8</v>
      </c>
      <c r="CM24">
        <f t="shared" si="0"/>
        <v>682.83999999999992</v>
      </c>
    </row>
    <row r="25" spans="1:91" x14ac:dyDescent="0.25">
      <c r="A25">
        <v>3</v>
      </c>
      <c r="B25">
        <v>2</v>
      </c>
      <c r="C25">
        <v>3</v>
      </c>
      <c r="D25">
        <v>116</v>
      </c>
      <c r="E25">
        <v>125</v>
      </c>
      <c r="F25">
        <v>252</v>
      </c>
      <c r="G25">
        <v>1.7</v>
      </c>
      <c r="H25">
        <v>570.93999999999994</v>
      </c>
      <c r="I25">
        <v>2.0665426741062207</v>
      </c>
      <c r="J25">
        <v>3.5751188262037519</v>
      </c>
      <c r="K25">
        <v>5.3316800991940392</v>
      </c>
      <c r="L25">
        <v>8.7001446579871811</v>
      </c>
      <c r="M25">
        <v>8.6999999999999993</v>
      </c>
      <c r="N25">
        <v>45.851528384279476</v>
      </c>
      <c r="O25">
        <v>54.148471615720531</v>
      </c>
      <c r="P25">
        <v>114.5</v>
      </c>
      <c r="Q25">
        <v>62</v>
      </c>
      <c r="R25">
        <v>7.5</v>
      </c>
      <c r="S25">
        <v>9.25</v>
      </c>
      <c r="T25">
        <v>21</v>
      </c>
      <c r="U25">
        <v>52</v>
      </c>
      <c r="V25">
        <v>94</v>
      </c>
      <c r="W25">
        <v>168</v>
      </c>
      <c r="X25">
        <v>486.5</v>
      </c>
      <c r="Y25">
        <v>8</v>
      </c>
      <c r="Z25">
        <v>12</v>
      </c>
      <c r="AA25">
        <v>16</v>
      </c>
      <c r="AB25">
        <v>21.5</v>
      </c>
      <c r="AC25">
        <v>30</v>
      </c>
      <c r="AD25">
        <v>31</v>
      </c>
      <c r="AE25">
        <v>22</v>
      </c>
      <c r="AF25">
        <v>15.25</v>
      </c>
      <c r="AG25">
        <v>21</v>
      </c>
      <c r="AH25">
        <v>32</v>
      </c>
      <c r="AI25">
        <v>41.5</v>
      </c>
      <c r="AJ25">
        <v>51.5</v>
      </c>
      <c r="AK25">
        <v>1.9749999999999999</v>
      </c>
      <c r="AL25">
        <v>2.5750000000000002</v>
      </c>
      <c r="AM25">
        <v>8.15</v>
      </c>
      <c r="AN25">
        <v>28.25</v>
      </c>
      <c r="AO25">
        <v>60.5</v>
      </c>
      <c r="AP25">
        <v>99.5</v>
      </c>
      <c r="AQ25">
        <v>13.975000000000001</v>
      </c>
      <c r="AR25">
        <v>19.914999999999999</v>
      </c>
      <c r="AS25">
        <v>194.375</v>
      </c>
      <c r="AT25">
        <v>1009</v>
      </c>
      <c r="AU25">
        <v>3374</v>
      </c>
      <c r="AV25">
        <v>3</v>
      </c>
      <c r="AW25">
        <v>3</v>
      </c>
      <c r="AX25">
        <v>9.5</v>
      </c>
      <c r="AY25">
        <v>11.5</v>
      </c>
      <c r="AZ25">
        <v>11</v>
      </c>
      <c r="BA25">
        <v>12</v>
      </c>
      <c r="BB25">
        <v>10.5</v>
      </c>
      <c r="BC25">
        <v>12.5</v>
      </c>
      <c r="BD25">
        <v>13.5</v>
      </c>
      <c r="BE25">
        <v>13.5</v>
      </c>
      <c r="BF25">
        <v>14.5</v>
      </c>
      <c r="BG25">
        <v>4</v>
      </c>
      <c r="BH25">
        <v>7.5</v>
      </c>
      <c r="BI25">
        <v>8.5</v>
      </c>
      <c r="BJ25">
        <v>13</v>
      </c>
      <c r="BK25">
        <v>20</v>
      </c>
      <c r="BL25">
        <v>22</v>
      </c>
      <c r="BM25">
        <v>27</v>
      </c>
      <c r="BN25">
        <v>35.5</v>
      </c>
      <c r="BO25">
        <v>2</v>
      </c>
      <c r="BP25">
        <v>1.5</v>
      </c>
      <c r="BQ25">
        <v>1.5</v>
      </c>
      <c r="BR25">
        <v>4</v>
      </c>
      <c r="BS25">
        <v>2.5</v>
      </c>
      <c r="BT25">
        <v>4.5</v>
      </c>
      <c r="BU25">
        <v>8.5</v>
      </c>
      <c r="BV25">
        <v>52.5</v>
      </c>
      <c r="BW25">
        <v>8.6999999999999993</v>
      </c>
      <c r="BX25">
        <v>0.15360000000000001</v>
      </c>
      <c r="BY25">
        <v>56.640624999999993</v>
      </c>
      <c r="BZ25">
        <v>4.9000000000000004</v>
      </c>
      <c r="CA25">
        <v>58.285714285714278</v>
      </c>
      <c r="CB25">
        <v>2.0665426741062207</v>
      </c>
      <c r="CC25">
        <v>3.5751188262037519</v>
      </c>
      <c r="CD25">
        <v>5.3316800991940392</v>
      </c>
      <c r="CE25">
        <v>8.7001446579871811</v>
      </c>
      <c r="CF25">
        <v>0.3</v>
      </c>
      <c r="CG25">
        <v>22</v>
      </c>
      <c r="CH25">
        <v>40.799999999999997</v>
      </c>
      <c r="CI25">
        <v>42</v>
      </c>
      <c r="CJ25">
        <v>172.38</v>
      </c>
      <c r="CK25">
        <v>33.646900000000002</v>
      </c>
      <c r="CL25">
        <v>785.31999999999994</v>
      </c>
      <c r="CM25">
        <f t="shared" si="0"/>
        <v>570.93999999999994</v>
      </c>
    </row>
    <row r="26" spans="1:91" x14ac:dyDescent="0.25">
      <c r="A26">
        <v>3</v>
      </c>
      <c r="B26">
        <v>3</v>
      </c>
      <c r="C26">
        <v>1</v>
      </c>
      <c r="D26">
        <v>116</v>
      </c>
      <c r="E26">
        <v>127</v>
      </c>
      <c r="F26">
        <v>257</v>
      </c>
      <c r="G26">
        <v>1</v>
      </c>
      <c r="H26">
        <v>590.96</v>
      </c>
      <c r="I26">
        <v>2.5285481239804195</v>
      </c>
      <c r="J26">
        <v>4.3433931484502359</v>
      </c>
      <c r="K26">
        <v>6.5456769983686716</v>
      </c>
      <c r="L26">
        <v>9.1353996737357175</v>
      </c>
      <c r="M26">
        <v>10.8</v>
      </c>
      <c r="N26">
        <v>62.886597938144327</v>
      </c>
      <c r="O26">
        <v>37.113402061855673</v>
      </c>
      <c r="P26">
        <v>97</v>
      </c>
      <c r="Q26">
        <v>36</v>
      </c>
      <c r="R26">
        <v>5.5</v>
      </c>
      <c r="S26">
        <v>11.5</v>
      </c>
      <c r="T26">
        <v>21.5</v>
      </c>
      <c r="U26">
        <v>54.5</v>
      </c>
      <c r="V26">
        <v>102.5</v>
      </c>
      <c r="W26">
        <v>165</v>
      </c>
      <c r="X26">
        <v>484.5</v>
      </c>
      <c r="Y26">
        <v>8</v>
      </c>
      <c r="Z26">
        <v>9.5</v>
      </c>
      <c r="AA26">
        <v>16.5</v>
      </c>
      <c r="AB26">
        <v>22.5</v>
      </c>
      <c r="AC26">
        <v>26.5</v>
      </c>
      <c r="AD26">
        <v>29</v>
      </c>
      <c r="AE26">
        <v>21</v>
      </c>
      <c r="AF26">
        <v>16.5</v>
      </c>
      <c r="AG26">
        <v>19.5</v>
      </c>
      <c r="AH26">
        <v>31.5</v>
      </c>
      <c r="AI26">
        <v>39.5</v>
      </c>
      <c r="AJ26">
        <v>49.5</v>
      </c>
      <c r="AK26">
        <v>2.4</v>
      </c>
      <c r="AL26">
        <v>3.0750000000000002</v>
      </c>
      <c r="AM26">
        <v>8.75</v>
      </c>
      <c r="AN26">
        <v>28.25</v>
      </c>
      <c r="AO26">
        <v>66.25</v>
      </c>
      <c r="AP26">
        <v>102.75</v>
      </c>
      <c r="AQ26">
        <v>13.004999999999999</v>
      </c>
      <c r="AR26">
        <v>15.0375</v>
      </c>
      <c r="AS26">
        <v>124.575</v>
      </c>
      <c r="AT26">
        <v>1564.5</v>
      </c>
      <c r="AU26">
        <v>3967.75</v>
      </c>
      <c r="AV26">
        <v>3</v>
      </c>
      <c r="AW26">
        <v>5</v>
      </c>
      <c r="AX26">
        <v>10</v>
      </c>
      <c r="AY26">
        <v>10</v>
      </c>
      <c r="AZ26">
        <v>8.5</v>
      </c>
      <c r="BA26">
        <v>12</v>
      </c>
      <c r="BB26">
        <v>7.5</v>
      </c>
      <c r="BC26">
        <v>11</v>
      </c>
      <c r="BD26">
        <v>10</v>
      </c>
      <c r="BE26">
        <v>11</v>
      </c>
      <c r="BF26">
        <v>9</v>
      </c>
      <c r="BG26">
        <v>6.5</v>
      </c>
      <c r="BH26">
        <v>10</v>
      </c>
      <c r="BI26">
        <v>6</v>
      </c>
      <c r="BJ26">
        <v>13</v>
      </c>
      <c r="BK26">
        <v>12</v>
      </c>
      <c r="BL26">
        <v>18</v>
      </c>
      <c r="BM26">
        <v>22</v>
      </c>
      <c r="BN26">
        <v>30</v>
      </c>
      <c r="BO26">
        <v>1.5</v>
      </c>
      <c r="BP26">
        <v>5.5</v>
      </c>
      <c r="BQ26">
        <v>5.5</v>
      </c>
      <c r="BR26">
        <v>2.5</v>
      </c>
      <c r="BS26">
        <v>3</v>
      </c>
      <c r="BT26">
        <v>4</v>
      </c>
      <c r="BU26">
        <v>7</v>
      </c>
      <c r="BV26">
        <v>61</v>
      </c>
      <c r="BW26">
        <v>10.8</v>
      </c>
      <c r="BX26">
        <v>8.9599999999999985E-2</v>
      </c>
      <c r="BY26">
        <v>120.53571428571432</v>
      </c>
      <c r="BZ26">
        <v>5.3</v>
      </c>
      <c r="CA26">
        <v>79.542857142857159</v>
      </c>
      <c r="CB26">
        <v>2.5285481239804195</v>
      </c>
      <c r="CC26">
        <v>4.3433931484502359</v>
      </c>
      <c r="CD26">
        <v>6.5456769983686716</v>
      </c>
      <c r="CE26">
        <v>9.1353996737357175</v>
      </c>
      <c r="CF26">
        <v>0.1</v>
      </c>
      <c r="CG26">
        <v>23.5</v>
      </c>
      <c r="CH26">
        <v>40</v>
      </c>
      <c r="CI26">
        <v>45</v>
      </c>
      <c r="CJ26">
        <v>155.91999999999999</v>
      </c>
      <c r="CK26">
        <v>38.68</v>
      </c>
      <c r="CL26">
        <v>791.88</v>
      </c>
      <c r="CM26">
        <f t="shared" si="0"/>
        <v>590.96</v>
      </c>
    </row>
    <row r="27" spans="1:91" x14ac:dyDescent="0.25">
      <c r="A27">
        <v>3</v>
      </c>
      <c r="B27">
        <v>3</v>
      </c>
      <c r="C27">
        <v>2</v>
      </c>
      <c r="D27">
        <v>116</v>
      </c>
      <c r="E27">
        <v>128</v>
      </c>
      <c r="F27">
        <v>255</v>
      </c>
      <c r="G27">
        <v>2</v>
      </c>
      <c r="H27">
        <v>495.60000000000008</v>
      </c>
      <c r="I27">
        <v>1.8127490039840684</v>
      </c>
      <c r="J27">
        <v>3.9442231075697234</v>
      </c>
      <c r="K27">
        <v>6.5139442231075675</v>
      </c>
      <c r="L27">
        <v>9.3426294820717093</v>
      </c>
      <c r="M27">
        <v>9.6</v>
      </c>
      <c r="N27">
        <v>49.082568807339449</v>
      </c>
      <c r="O27">
        <v>50.917431192660544</v>
      </c>
      <c r="P27">
        <v>109</v>
      </c>
      <c r="Q27">
        <v>55.5</v>
      </c>
      <c r="R27">
        <v>7.75</v>
      </c>
      <c r="S27">
        <v>9.75</v>
      </c>
      <c r="T27">
        <v>23.5</v>
      </c>
      <c r="U27">
        <v>64</v>
      </c>
      <c r="V27">
        <v>113</v>
      </c>
      <c r="W27">
        <v>181.5</v>
      </c>
      <c r="X27">
        <v>495.5</v>
      </c>
      <c r="Y27">
        <v>8</v>
      </c>
      <c r="Z27">
        <v>11</v>
      </c>
      <c r="AA27">
        <v>15</v>
      </c>
      <c r="AB27">
        <v>21.5</v>
      </c>
      <c r="AC27">
        <v>31.5</v>
      </c>
      <c r="AD27">
        <v>32.5</v>
      </c>
      <c r="AE27">
        <v>20.5</v>
      </c>
      <c r="AF27">
        <v>15.85</v>
      </c>
      <c r="AG27">
        <v>21.75</v>
      </c>
      <c r="AH27">
        <v>30.5</v>
      </c>
      <c r="AI27">
        <v>37.5</v>
      </c>
      <c r="AJ27">
        <v>46.5</v>
      </c>
      <c r="AK27">
        <v>2.35</v>
      </c>
      <c r="AL27">
        <v>3.0250000000000004</v>
      </c>
      <c r="AM27">
        <v>6.75</v>
      </c>
      <c r="AN27">
        <v>26</v>
      </c>
      <c r="AO27">
        <v>61.5</v>
      </c>
      <c r="AP27">
        <v>99.5</v>
      </c>
      <c r="AQ27">
        <v>10.232499999999998</v>
      </c>
      <c r="AR27">
        <v>10.85</v>
      </c>
      <c r="AS27">
        <v>168.2</v>
      </c>
      <c r="AT27">
        <v>1491</v>
      </c>
      <c r="AU27">
        <v>4047.5</v>
      </c>
      <c r="AV27">
        <v>2.5</v>
      </c>
      <c r="AW27">
        <v>5.5</v>
      </c>
      <c r="AX27">
        <v>8.5</v>
      </c>
      <c r="AY27">
        <v>11.5</v>
      </c>
      <c r="AZ27">
        <v>8.5</v>
      </c>
      <c r="BA27">
        <v>13</v>
      </c>
      <c r="BB27">
        <v>10</v>
      </c>
      <c r="BC27">
        <v>10.5</v>
      </c>
      <c r="BD27">
        <v>14.5</v>
      </c>
      <c r="BE27">
        <v>14.5</v>
      </c>
      <c r="BF27">
        <v>10</v>
      </c>
      <c r="BG27">
        <v>5</v>
      </c>
      <c r="BH27">
        <v>8</v>
      </c>
      <c r="BI27">
        <v>10.5</v>
      </c>
      <c r="BJ27">
        <v>4</v>
      </c>
      <c r="BK27">
        <v>4</v>
      </c>
      <c r="BL27">
        <v>5</v>
      </c>
      <c r="BM27">
        <v>9</v>
      </c>
      <c r="BN27">
        <v>16.5</v>
      </c>
      <c r="BO27">
        <v>3</v>
      </c>
      <c r="BP27">
        <v>4</v>
      </c>
      <c r="BQ27">
        <v>4.5</v>
      </c>
      <c r="BR27">
        <v>3.5</v>
      </c>
      <c r="BS27">
        <v>2</v>
      </c>
      <c r="BT27">
        <v>5</v>
      </c>
      <c r="BU27">
        <v>9</v>
      </c>
      <c r="BV27">
        <v>53.5</v>
      </c>
      <c r="BW27">
        <v>9.6</v>
      </c>
      <c r="BX27">
        <v>0.15360000000000001</v>
      </c>
      <c r="BY27">
        <v>62.499999999999993</v>
      </c>
      <c r="BZ27">
        <v>5</v>
      </c>
      <c r="CA27">
        <v>74.742857142857162</v>
      </c>
      <c r="CB27">
        <v>1.8127490039840684</v>
      </c>
      <c r="CC27">
        <v>3.9442231075697234</v>
      </c>
      <c r="CD27">
        <v>6.5139442231075675</v>
      </c>
      <c r="CE27">
        <v>9.3426294820717093</v>
      </c>
      <c r="CF27">
        <v>0.2</v>
      </c>
      <c r="CG27">
        <v>25.5</v>
      </c>
      <c r="CH27">
        <v>33.5</v>
      </c>
      <c r="CI27">
        <v>30.8</v>
      </c>
      <c r="CJ27">
        <v>163.63999999999993</v>
      </c>
      <c r="CK27">
        <v>36.265700000000002</v>
      </c>
      <c r="CL27">
        <v>690.04</v>
      </c>
      <c r="CM27">
        <f t="shared" si="0"/>
        <v>495.60000000000008</v>
      </c>
    </row>
    <row r="28" spans="1:91" x14ac:dyDescent="0.25">
      <c r="A28">
        <v>3</v>
      </c>
      <c r="B28">
        <v>3</v>
      </c>
      <c r="C28">
        <v>3</v>
      </c>
      <c r="D28">
        <v>116</v>
      </c>
      <c r="E28">
        <v>125</v>
      </c>
      <c r="F28">
        <v>256</v>
      </c>
      <c r="G28">
        <v>0.5</v>
      </c>
      <c r="H28">
        <v>390.63999999999993</v>
      </c>
      <c r="I28">
        <v>1.9792648444863286</v>
      </c>
      <c r="J28">
        <v>4.4769085768143269</v>
      </c>
      <c r="K28">
        <v>7.9170593779453267</v>
      </c>
      <c r="L28">
        <v>10.438265786993393</v>
      </c>
      <c r="M28">
        <v>9.5</v>
      </c>
      <c r="N28">
        <v>67.532467532467535</v>
      </c>
      <c r="O28">
        <v>32.467532467532465</v>
      </c>
      <c r="P28">
        <v>115.5</v>
      </c>
      <c r="Q28">
        <v>37.5</v>
      </c>
      <c r="R28">
        <v>8.75</v>
      </c>
      <c r="S28">
        <v>10.75</v>
      </c>
      <c r="T28">
        <v>24</v>
      </c>
      <c r="U28">
        <v>63</v>
      </c>
      <c r="V28">
        <v>110</v>
      </c>
      <c r="W28">
        <v>176</v>
      </c>
      <c r="X28">
        <v>490</v>
      </c>
      <c r="Y28">
        <v>8.5</v>
      </c>
      <c r="Z28">
        <v>12</v>
      </c>
      <c r="AA28">
        <v>18</v>
      </c>
      <c r="AB28">
        <v>26.5</v>
      </c>
      <c r="AC28">
        <v>29</v>
      </c>
      <c r="AD28">
        <v>33</v>
      </c>
      <c r="AE28">
        <v>26</v>
      </c>
      <c r="AF28">
        <v>14.5</v>
      </c>
      <c r="AG28">
        <v>18</v>
      </c>
      <c r="AH28">
        <v>26</v>
      </c>
      <c r="AI28">
        <v>35.5</v>
      </c>
      <c r="AJ28">
        <v>44</v>
      </c>
      <c r="AK28">
        <v>2.2250000000000001</v>
      </c>
      <c r="AL28">
        <v>2.75</v>
      </c>
      <c r="AM28">
        <v>7</v>
      </c>
      <c r="AN28">
        <v>27.25</v>
      </c>
      <c r="AO28">
        <v>61</v>
      </c>
      <c r="AP28">
        <v>100.75</v>
      </c>
      <c r="AQ28">
        <v>9.7949999999999999</v>
      </c>
      <c r="AR28">
        <v>19.8</v>
      </c>
      <c r="AS28">
        <v>147.9375</v>
      </c>
      <c r="AT28">
        <v>1105.75</v>
      </c>
      <c r="AU28">
        <v>4066.5</v>
      </c>
      <c r="AV28">
        <v>5</v>
      </c>
      <c r="AW28">
        <v>7</v>
      </c>
      <c r="AX28">
        <v>15</v>
      </c>
      <c r="AY28">
        <v>13.5</v>
      </c>
      <c r="AZ28">
        <v>9</v>
      </c>
      <c r="BA28">
        <v>10</v>
      </c>
      <c r="BB28">
        <v>8.5</v>
      </c>
      <c r="BC28">
        <v>11.5</v>
      </c>
      <c r="BD28">
        <v>12.5</v>
      </c>
      <c r="BE28">
        <v>14</v>
      </c>
      <c r="BF28">
        <v>9.5</v>
      </c>
      <c r="BG28">
        <v>7.5</v>
      </c>
      <c r="BH28">
        <v>12</v>
      </c>
      <c r="BI28">
        <v>18</v>
      </c>
      <c r="BJ28">
        <v>18</v>
      </c>
      <c r="BK28">
        <v>16.5</v>
      </c>
      <c r="BL28">
        <v>19.5</v>
      </c>
      <c r="BM28">
        <v>24.5</v>
      </c>
      <c r="BN28">
        <v>26.5</v>
      </c>
      <c r="BO28">
        <v>0.5</v>
      </c>
      <c r="BP28">
        <v>3</v>
      </c>
      <c r="BQ28">
        <v>6</v>
      </c>
      <c r="BR28">
        <v>3</v>
      </c>
      <c r="BS28">
        <v>3.5</v>
      </c>
      <c r="BT28">
        <v>5.5</v>
      </c>
      <c r="BU28">
        <v>12.5</v>
      </c>
      <c r="BV28">
        <v>78</v>
      </c>
      <c r="BW28">
        <v>9.5</v>
      </c>
      <c r="BX28">
        <v>0.11520000000000001</v>
      </c>
      <c r="BY28">
        <v>86.805555555555543</v>
      </c>
      <c r="BZ28">
        <v>5.0999999999999996</v>
      </c>
      <c r="CA28">
        <v>71.999999999999986</v>
      </c>
      <c r="CB28">
        <v>1.9792648444863286</v>
      </c>
      <c r="CC28">
        <v>4.4769085768143269</v>
      </c>
      <c r="CD28">
        <v>7.9170593779453267</v>
      </c>
      <c r="CE28">
        <v>10.438265786993393</v>
      </c>
      <c r="CF28">
        <v>0.5</v>
      </c>
      <c r="CG28">
        <v>27</v>
      </c>
      <c r="CH28">
        <v>29</v>
      </c>
      <c r="CI28">
        <v>36.6</v>
      </c>
      <c r="CJ28">
        <v>183.56</v>
      </c>
      <c r="CK28">
        <v>32.048000000000002</v>
      </c>
      <c r="CL28">
        <v>610.79999999999995</v>
      </c>
      <c r="CM28">
        <f t="shared" si="0"/>
        <v>390.63999999999993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R28"/>
  <sheetViews>
    <sheetView topLeftCell="AC6" workbookViewId="0">
      <selection activeCell="AR28" sqref="AR28"/>
    </sheetView>
  </sheetViews>
  <sheetFormatPr defaultRowHeight="15" x14ac:dyDescent="0.25"/>
  <cols>
    <col min="35" max="35" width="17.42578125" customWidth="1"/>
    <col min="36" max="36" width="12.7109375" customWidth="1"/>
    <col min="37" max="37" width="14" customWidth="1"/>
    <col min="39" max="39" width="12.7109375" style="1" customWidth="1"/>
    <col min="40" max="40" width="12.85546875" style="1" customWidth="1"/>
    <col min="41" max="41" width="17.7109375" customWidth="1"/>
    <col min="42" max="42" width="14.42578125" customWidth="1"/>
    <col min="44" max="44" width="10.140625" customWidth="1"/>
  </cols>
  <sheetData>
    <row r="1" spans="4:44" x14ac:dyDescent="0.25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39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I1" t="s">
        <v>39</v>
      </c>
      <c r="AJ1" t="s">
        <v>42</v>
      </c>
      <c r="AK1" t="s">
        <v>38</v>
      </c>
      <c r="AM1" s="1" t="s">
        <v>40</v>
      </c>
      <c r="AN1" s="1" t="s">
        <v>41</v>
      </c>
      <c r="AO1" t="s">
        <v>39</v>
      </c>
      <c r="AP1" t="s">
        <v>30</v>
      </c>
    </row>
    <row r="2" spans="4:44" x14ac:dyDescent="0.25">
      <c r="D2">
        <v>2.5</v>
      </c>
      <c r="E2">
        <v>3.5</v>
      </c>
      <c r="F2">
        <v>11</v>
      </c>
      <c r="G2">
        <v>4.5</v>
      </c>
      <c r="H2">
        <v>8</v>
      </c>
      <c r="I2">
        <v>11</v>
      </c>
      <c r="J2">
        <v>9</v>
      </c>
      <c r="K2">
        <v>7.5</v>
      </c>
      <c r="L2">
        <v>13</v>
      </c>
      <c r="M2">
        <v>11</v>
      </c>
      <c r="N2">
        <v>9.5</v>
      </c>
      <c r="O2">
        <f>N2+M2+L2+K2+J2+I2+H2+G2+F2+E2+D2</f>
        <v>90.5</v>
      </c>
      <c r="P2">
        <v>3.5</v>
      </c>
      <c r="Q2">
        <v>8.5</v>
      </c>
      <c r="R2">
        <v>14.5</v>
      </c>
      <c r="S2">
        <v>20</v>
      </c>
      <c r="T2">
        <v>30</v>
      </c>
      <c r="U2">
        <v>43.5</v>
      </c>
      <c r="V2">
        <v>45</v>
      </c>
      <c r="W2">
        <v>52.5</v>
      </c>
      <c r="X2">
        <v>0.5</v>
      </c>
      <c r="Y2">
        <v>2.5</v>
      </c>
      <c r="Z2">
        <v>1.5</v>
      </c>
      <c r="AA2">
        <v>3</v>
      </c>
      <c r="AB2">
        <v>2.5</v>
      </c>
      <c r="AC2">
        <v>2.5</v>
      </c>
      <c r="AD2">
        <v>6.5</v>
      </c>
      <c r="AE2">
        <v>42</v>
      </c>
      <c r="AI2">
        <v>90.5</v>
      </c>
      <c r="AJ2">
        <f>AI2-AK2</f>
        <v>48.5</v>
      </c>
      <c r="AK2">
        <v>42</v>
      </c>
      <c r="AM2" s="1">
        <f>(AK2/AI2)*100</f>
        <v>46.408839779005525</v>
      </c>
      <c r="AN2" s="1">
        <v>58.011049723756905</v>
      </c>
      <c r="AO2">
        <v>90.5</v>
      </c>
      <c r="AP2">
        <v>52.5</v>
      </c>
      <c r="AR2" s="1"/>
    </row>
    <row r="3" spans="4:44" x14ac:dyDescent="0.25">
      <c r="D3">
        <v>3.5</v>
      </c>
      <c r="E3">
        <v>7</v>
      </c>
      <c r="F3">
        <v>13.5</v>
      </c>
      <c r="G3">
        <v>7.5</v>
      </c>
      <c r="H3">
        <v>10.5</v>
      </c>
      <c r="I3">
        <v>12</v>
      </c>
      <c r="J3">
        <v>10</v>
      </c>
      <c r="K3">
        <v>9.5</v>
      </c>
      <c r="L3">
        <v>12</v>
      </c>
      <c r="M3">
        <v>10.5</v>
      </c>
      <c r="N3">
        <v>14.5</v>
      </c>
      <c r="O3">
        <f t="shared" ref="O3:O28" si="0">N3+M3+L3+K3+J3+I3+H3+G3+F3+E3+D3</f>
        <v>110.5</v>
      </c>
      <c r="P3">
        <v>5</v>
      </c>
      <c r="Q3">
        <v>10</v>
      </c>
      <c r="R3">
        <v>12.5</v>
      </c>
      <c r="S3">
        <v>18</v>
      </c>
      <c r="T3">
        <v>26.5</v>
      </c>
      <c r="U3">
        <v>32</v>
      </c>
      <c r="V3">
        <v>36</v>
      </c>
      <c r="W3">
        <v>44.5</v>
      </c>
      <c r="X3">
        <v>1.5</v>
      </c>
      <c r="Y3">
        <v>5</v>
      </c>
      <c r="Z3">
        <v>3.5</v>
      </c>
      <c r="AA3">
        <v>4.5</v>
      </c>
      <c r="AB3">
        <v>4</v>
      </c>
      <c r="AC3">
        <v>5.5</v>
      </c>
      <c r="AD3">
        <v>6</v>
      </c>
      <c r="AE3">
        <v>64</v>
      </c>
      <c r="AI3">
        <v>110.5</v>
      </c>
      <c r="AJ3">
        <f t="shared" ref="AJ3:AJ28" si="1">AI3-AK3</f>
        <v>46.5</v>
      </c>
      <c r="AK3">
        <v>64</v>
      </c>
      <c r="AM3" s="1">
        <f t="shared" ref="AM3:AM28" si="2">(AK3/AI3)*100</f>
        <v>57.918552036199102</v>
      </c>
      <c r="AN3" s="1">
        <v>40.271493212669682</v>
      </c>
      <c r="AO3">
        <v>110.5</v>
      </c>
      <c r="AP3">
        <v>44.5</v>
      </c>
      <c r="AR3" s="1"/>
    </row>
    <row r="4" spans="4:44" x14ac:dyDescent="0.25">
      <c r="D4">
        <v>2</v>
      </c>
      <c r="E4">
        <v>3.5</v>
      </c>
      <c r="F4">
        <v>6.5</v>
      </c>
      <c r="G4">
        <v>6.5</v>
      </c>
      <c r="H4">
        <v>10.5</v>
      </c>
      <c r="I4">
        <v>14.5</v>
      </c>
      <c r="J4">
        <v>10.5</v>
      </c>
      <c r="K4">
        <v>12</v>
      </c>
      <c r="L4">
        <v>12.5</v>
      </c>
      <c r="M4">
        <v>12.5</v>
      </c>
      <c r="N4">
        <v>11.5</v>
      </c>
      <c r="O4">
        <f t="shared" si="0"/>
        <v>102.5</v>
      </c>
      <c r="P4">
        <v>1</v>
      </c>
      <c r="Q4">
        <v>4</v>
      </c>
      <c r="R4">
        <v>5.5</v>
      </c>
      <c r="S4">
        <v>5</v>
      </c>
      <c r="T4">
        <v>12.5</v>
      </c>
      <c r="U4">
        <v>12</v>
      </c>
      <c r="V4">
        <v>14</v>
      </c>
      <c r="W4">
        <v>16</v>
      </c>
      <c r="X4">
        <v>1.5</v>
      </c>
      <c r="Y4">
        <v>4.5</v>
      </c>
      <c r="Z4">
        <v>2.5</v>
      </c>
      <c r="AA4">
        <v>5.5</v>
      </c>
      <c r="AB4">
        <v>2</v>
      </c>
      <c r="AC4">
        <v>4.5</v>
      </c>
      <c r="AD4">
        <v>6</v>
      </c>
      <c r="AE4">
        <v>50.5</v>
      </c>
      <c r="AI4">
        <v>102.5</v>
      </c>
      <c r="AJ4">
        <f t="shared" si="1"/>
        <v>52</v>
      </c>
      <c r="AK4">
        <v>50.5</v>
      </c>
      <c r="AM4" s="1">
        <f t="shared" si="2"/>
        <v>49.268292682926827</v>
      </c>
      <c r="AN4" s="1">
        <v>15.609756097560975</v>
      </c>
      <c r="AO4">
        <v>102.5</v>
      </c>
      <c r="AP4">
        <v>16</v>
      </c>
      <c r="AR4" s="1"/>
    </row>
    <row r="5" spans="4:44" x14ac:dyDescent="0.25">
      <c r="D5">
        <v>2.5</v>
      </c>
      <c r="E5">
        <v>5.5</v>
      </c>
      <c r="F5">
        <v>12.5</v>
      </c>
      <c r="G5">
        <v>8.5</v>
      </c>
      <c r="H5">
        <v>11.5</v>
      </c>
      <c r="I5">
        <v>15</v>
      </c>
      <c r="J5">
        <v>10.5</v>
      </c>
      <c r="K5">
        <v>13</v>
      </c>
      <c r="L5">
        <v>14.5</v>
      </c>
      <c r="M5">
        <v>13.5</v>
      </c>
      <c r="N5">
        <v>12</v>
      </c>
      <c r="O5">
        <f t="shared" si="0"/>
        <v>119</v>
      </c>
      <c r="P5">
        <v>0.5</v>
      </c>
      <c r="Q5">
        <v>5.5</v>
      </c>
      <c r="R5">
        <v>7.5</v>
      </c>
      <c r="S5">
        <v>7.5</v>
      </c>
      <c r="T5">
        <v>17.5</v>
      </c>
      <c r="U5">
        <v>21</v>
      </c>
      <c r="V5">
        <v>25</v>
      </c>
      <c r="W5">
        <v>37</v>
      </c>
      <c r="X5">
        <v>1.5</v>
      </c>
      <c r="Y5">
        <v>5.5</v>
      </c>
      <c r="Z5">
        <v>4.5</v>
      </c>
      <c r="AA5">
        <v>7.5</v>
      </c>
      <c r="AB5">
        <v>2.5</v>
      </c>
      <c r="AC5">
        <v>3</v>
      </c>
      <c r="AD5">
        <v>4</v>
      </c>
      <c r="AE5">
        <v>49</v>
      </c>
      <c r="AI5">
        <v>119</v>
      </c>
      <c r="AJ5">
        <f t="shared" si="1"/>
        <v>70</v>
      </c>
      <c r="AK5">
        <v>49</v>
      </c>
      <c r="AM5" s="1">
        <f t="shared" si="2"/>
        <v>41.17647058823529</v>
      </c>
      <c r="AN5" s="1">
        <v>31.092436974789916</v>
      </c>
      <c r="AO5">
        <v>119</v>
      </c>
      <c r="AP5">
        <v>37</v>
      </c>
      <c r="AR5" s="1"/>
    </row>
    <row r="6" spans="4:44" x14ac:dyDescent="0.25">
      <c r="D6">
        <v>4.5</v>
      </c>
      <c r="E6">
        <v>8</v>
      </c>
      <c r="F6">
        <v>15.5</v>
      </c>
      <c r="G6">
        <v>6.5</v>
      </c>
      <c r="H6">
        <v>9.5</v>
      </c>
      <c r="I6">
        <v>10.5</v>
      </c>
      <c r="J6">
        <v>10</v>
      </c>
      <c r="K6">
        <v>13</v>
      </c>
      <c r="L6">
        <v>12.5</v>
      </c>
      <c r="M6">
        <v>16</v>
      </c>
      <c r="N6">
        <v>13.5</v>
      </c>
      <c r="O6">
        <f t="shared" si="0"/>
        <v>119.5</v>
      </c>
      <c r="P6">
        <v>8</v>
      </c>
      <c r="Q6">
        <v>11.5</v>
      </c>
      <c r="R6">
        <v>12.5</v>
      </c>
      <c r="S6">
        <v>16</v>
      </c>
      <c r="T6">
        <v>19.5</v>
      </c>
      <c r="U6">
        <v>32</v>
      </c>
      <c r="V6">
        <v>34</v>
      </c>
      <c r="W6">
        <v>34</v>
      </c>
      <c r="X6">
        <v>1.5</v>
      </c>
      <c r="Y6">
        <v>3</v>
      </c>
      <c r="Z6">
        <v>2.5</v>
      </c>
      <c r="AA6">
        <v>3.5</v>
      </c>
      <c r="AB6">
        <v>2</v>
      </c>
      <c r="AC6">
        <v>2.5</v>
      </c>
      <c r="AD6">
        <v>3.5</v>
      </c>
      <c r="AE6">
        <v>53</v>
      </c>
      <c r="AI6">
        <v>119.5</v>
      </c>
      <c r="AJ6">
        <f t="shared" si="1"/>
        <v>66.5</v>
      </c>
      <c r="AK6">
        <v>53</v>
      </c>
      <c r="AM6" s="1">
        <f t="shared" si="2"/>
        <v>44.35146443514644</v>
      </c>
      <c r="AN6" s="1">
        <v>28.451882845188287</v>
      </c>
      <c r="AO6">
        <v>119.5</v>
      </c>
      <c r="AP6">
        <v>34</v>
      </c>
      <c r="AR6" s="1"/>
    </row>
    <row r="7" spans="4:44" x14ac:dyDescent="0.25">
      <c r="D7">
        <v>0.5</v>
      </c>
      <c r="E7">
        <v>3</v>
      </c>
      <c r="F7">
        <v>11.5</v>
      </c>
      <c r="G7">
        <v>6</v>
      </c>
      <c r="H7">
        <v>8.5</v>
      </c>
      <c r="I7">
        <v>11.5</v>
      </c>
      <c r="J7">
        <v>11.5</v>
      </c>
      <c r="K7">
        <v>10</v>
      </c>
      <c r="L7">
        <v>15.5</v>
      </c>
      <c r="M7">
        <v>9.5</v>
      </c>
      <c r="N7">
        <v>13</v>
      </c>
      <c r="O7">
        <f t="shared" si="0"/>
        <v>100.5</v>
      </c>
      <c r="P7">
        <v>3</v>
      </c>
      <c r="Q7">
        <v>5.5</v>
      </c>
      <c r="R7">
        <v>6.5</v>
      </c>
      <c r="S7">
        <v>10</v>
      </c>
      <c r="T7">
        <v>14.5</v>
      </c>
      <c r="U7">
        <v>20.5</v>
      </c>
      <c r="V7">
        <v>23.5</v>
      </c>
      <c r="W7">
        <v>28.5</v>
      </c>
      <c r="X7">
        <v>3.5</v>
      </c>
      <c r="Y7">
        <v>6.5</v>
      </c>
      <c r="Z7">
        <v>3</v>
      </c>
      <c r="AA7">
        <v>4</v>
      </c>
      <c r="AB7">
        <v>3</v>
      </c>
      <c r="AC7">
        <v>5.5</v>
      </c>
      <c r="AD7">
        <v>8</v>
      </c>
      <c r="AE7">
        <v>46</v>
      </c>
      <c r="AI7">
        <v>100.5</v>
      </c>
      <c r="AJ7">
        <f t="shared" si="1"/>
        <v>54.5</v>
      </c>
      <c r="AK7">
        <v>46</v>
      </c>
      <c r="AM7" s="1">
        <f t="shared" si="2"/>
        <v>45.771144278606968</v>
      </c>
      <c r="AN7" s="1">
        <v>28.35820895522388</v>
      </c>
      <c r="AO7">
        <v>100.5</v>
      </c>
      <c r="AP7">
        <v>28.5</v>
      </c>
      <c r="AR7" s="1"/>
    </row>
    <row r="8" spans="4:44" x14ac:dyDescent="0.25">
      <c r="D8">
        <v>4</v>
      </c>
      <c r="E8">
        <v>7</v>
      </c>
      <c r="F8">
        <v>14.5</v>
      </c>
      <c r="G8">
        <v>5.5</v>
      </c>
      <c r="H8">
        <v>10.5</v>
      </c>
      <c r="I8">
        <v>12.5</v>
      </c>
      <c r="J8">
        <v>9</v>
      </c>
      <c r="K8">
        <v>9</v>
      </c>
      <c r="L8">
        <v>11</v>
      </c>
      <c r="M8">
        <v>11</v>
      </c>
      <c r="N8">
        <v>11</v>
      </c>
      <c r="O8">
        <f t="shared" si="0"/>
        <v>105</v>
      </c>
      <c r="P8">
        <v>5</v>
      </c>
      <c r="Q8">
        <v>8</v>
      </c>
      <c r="R8">
        <v>9</v>
      </c>
      <c r="S8">
        <v>11</v>
      </c>
      <c r="T8">
        <v>12</v>
      </c>
      <c r="U8">
        <v>16</v>
      </c>
      <c r="V8">
        <v>20</v>
      </c>
      <c r="W8">
        <v>23.5</v>
      </c>
      <c r="X8">
        <v>3</v>
      </c>
      <c r="Y8">
        <v>7.5</v>
      </c>
      <c r="Z8">
        <v>6</v>
      </c>
      <c r="AA8">
        <v>5</v>
      </c>
      <c r="AB8">
        <v>3.5</v>
      </c>
      <c r="AC8">
        <v>4.5</v>
      </c>
      <c r="AD8">
        <v>6</v>
      </c>
      <c r="AE8">
        <v>58.5</v>
      </c>
      <c r="AI8">
        <v>105</v>
      </c>
      <c r="AJ8">
        <f t="shared" si="1"/>
        <v>46.5</v>
      </c>
      <c r="AK8">
        <v>58.5</v>
      </c>
      <c r="AM8" s="1">
        <f t="shared" si="2"/>
        <v>55.714285714285715</v>
      </c>
      <c r="AN8" s="1">
        <v>22.380952380952383</v>
      </c>
      <c r="AO8">
        <v>105</v>
      </c>
      <c r="AP8">
        <v>23.5</v>
      </c>
      <c r="AR8" s="1"/>
    </row>
    <row r="9" spans="4:44" x14ac:dyDescent="0.25">
      <c r="D9">
        <v>1</v>
      </c>
      <c r="E9">
        <v>3.5</v>
      </c>
      <c r="F9">
        <v>10</v>
      </c>
      <c r="G9">
        <v>6</v>
      </c>
      <c r="H9">
        <v>10</v>
      </c>
      <c r="I9">
        <v>14</v>
      </c>
      <c r="J9">
        <v>10</v>
      </c>
      <c r="K9">
        <v>9.5</v>
      </c>
      <c r="L9">
        <v>9.5</v>
      </c>
      <c r="M9">
        <v>10</v>
      </c>
      <c r="N9">
        <v>10.5</v>
      </c>
      <c r="O9">
        <f t="shared" si="0"/>
        <v>94</v>
      </c>
      <c r="P9">
        <v>2</v>
      </c>
      <c r="Q9">
        <v>6</v>
      </c>
      <c r="R9">
        <v>5.5</v>
      </c>
      <c r="S9">
        <v>8.5</v>
      </c>
      <c r="T9">
        <v>12</v>
      </c>
      <c r="U9">
        <v>13</v>
      </c>
      <c r="V9">
        <v>12.5</v>
      </c>
      <c r="W9">
        <v>25</v>
      </c>
      <c r="X9">
        <v>1.5</v>
      </c>
      <c r="Y9">
        <v>4</v>
      </c>
      <c r="Z9">
        <v>3</v>
      </c>
      <c r="AA9">
        <v>4.5</v>
      </c>
      <c r="AB9">
        <v>3</v>
      </c>
      <c r="AC9">
        <v>3.5</v>
      </c>
      <c r="AD9">
        <v>7.5</v>
      </c>
      <c r="AE9">
        <v>57.5</v>
      </c>
      <c r="AI9">
        <v>94</v>
      </c>
      <c r="AJ9">
        <f t="shared" si="1"/>
        <v>36.5</v>
      </c>
      <c r="AK9">
        <v>57.5</v>
      </c>
      <c r="AM9" s="1">
        <f t="shared" si="2"/>
        <v>61.170212765957444</v>
      </c>
      <c r="AN9" s="1">
        <v>26.595744680851062</v>
      </c>
      <c r="AO9">
        <v>94</v>
      </c>
      <c r="AP9">
        <v>25</v>
      </c>
      <c r="AR9" s="1"/>
    </row>
    <row r="10" spans="4:44" x14ac:dyDescent="0.25">
      <c r="D10">
        <v>4.5</v>
      </c>
      <c r="E10">
        <v>7</v>
      </c>
      <c r="F10">
        <v>14.5</v>
      </c>
      <c r="G10">
        <v>6.5</v>
      </c>
      <c r="H10">
        <v>10.5</v>
      </c>
      <c r="I10">
        <v>12.5</v>
      </c>
      <c r="J10">
        <v>9</v>
      </c>
      <c r="K10">
        <v>9.5</v>
      </c>
      <c r="L10">
        <v>9</v>
      </c>
      <c r="M10">
        <v>10</v>
      </c>
      <c r="N10">
        <v>8</v>
      </c>
      <c r="O10">
        <f t="shared" si="0"/>
        <v>101</v>
      </c>
      <c r="P10">
        <v>7</v>
      </c>
      <c r="Q10">
        <v>10</v>
      </c>
      <c r="R10">
        <v>12</v>
      </c>
      <c r="S10">
        <v>16</v>
      </c>
      <c r="T10">
        <v>24</v>
      </c>
      <c r="U10">
        <v>21.5</v>
      </c>
      <c r="V10">
        <v>26.5</v>
      </c>
      <c r="W10">
        <v>35</v>
      </c>
      <c r="X10">
        <v>1.5</v>
      </c>
      <c r="Y10">
        <v>7</v>
      </c>
      <c r="Z10">
        <v>5.5</v>
      </c>
      <c r="AA10">
        <v>6</v>
      </c>
      <c r="AB10">
        <v>3.5</v>
      </c>
      <c r="AC10">
        <v>5</v>
      </c>
      <c r="AD10">
        <v>9.5</v>
      </c>
      <c r="AE10">
        <v>77.5</v>
      </c>
      <c r="AI10">
        <v>101</v>
      </c>
      <c r="AJ10">
        <f t="shared" si="1"/>
        <v>23.5</v>
      </c>
      <c r="AK10">
        <v>77.5</v>
      </c>
      <c r="AM10" s="1">
        <f t="shared" si="2"/>
        <v>76.732673267326732</v>
      </c>
      <c r="AN10" s="1">
        <v>34.653465346534652</v>
      </c>
      <c r="AO10">
        <v>101</v>
      </c>
      <c r="AP10">
        <v>35</v>
      </c>
      <c r="AR10" s="1"/>
    </row>
    <row r="11" spans="4:44" x14ac:dyDescent="0.25">
      <c r="D11">
        <v>3</v>
      </c>
      <c r="E11">
        <v>4.5</v>
      </c>
      <c r="F11">
        <v>10</v>
      </c>
      <c r="G11">
        <v>10.5</v>
      </c>
      <c r="H11">
        <v>11</v>
      </c>
      <c r="I11">
        <v>13.5</v>
      </c>
      <c r="J11">
        <v>10</v>
      </c>
      <c r="K11">
        <v>10.5</v>
      </c>
      <c r="L11">
        <v>9</v>
      </c>
      <c r="M11">
        <v>11.5</v>
      </c>
      <c r="N11">
        <v>12</v>
      </c>
      <c r="O11">
        <f t="shared" si="0"/>
        <v>105.5</v>
      </c>
      <c r="P11">
        <v>2</v>
      </c>
      <c r="Q11">
        <v>4.5</v>
      </c>
      <c r="R11">
        <v>8.5</v>
      </c>
      <c r="S11">
        <v>8.5</v>
      </c>
      <c r="T11">
        <v>14.5</v>
      </c>
      <c r="U11">
        <v>22.5</v>
      </c>
      <c r="V11">
        <v>27.5</v>
      </c>
      <c r="W11">
        <v>29</v>
      </c>
      <c r="X11">
        <v>1</v>
      </c>
      <c r="Y11">
        <v>6</v>
      </c>
      <c r="Z11">
        <v>3</v>
      </c>
      <c r="AA11">
        <v>1</v>
      </c>
      <c r="AB11">
        <v>2.5</v>
      </c>
      <c r="AC11">
        <v>4.5</v>
      </c>
      <c r="AD11">
        <v>6.5</v>
      </c>
      <c r="AE11">
        <v>44.5</v>
      </c>
      <c r="AI11">
        <v>105.5</v>
      </c>
      <c r="AJ11">
        <f t="shared" si="1"/>
        <v>61</v>
      </c>
      <c r="AK11">
        <v>44.5</v>
      </c>
      <c r="AM11" s="1">
        <f t="shared" si="2"/>
        <v>42.18009478672986</v>
      </c>
      <c r="AN11" s="1">
        <v>27.488151658767773</v>
      </c>
      <c r="AO11">
        <v>105.5</v>
      </c>
      <c r="AP11">
        <v>29</v>
      </c>
      <c r="AR11" s="1"/>
    </row>
    <row r="12" spans="4:44" x14ac:dyDescent="0.25">
      <c r="D12">
        <v>5</v>
      </c>
      <c r="E12">
        <v>5.5</v>
      </c>
      <c r="F12">
        <v>12.5</v>
      </c>
      <c r="G12">
        <v>11</v>
      </c>
      <c r="H12">
        <v>11.5</v>
      </c>
      <c r="I12">
        <v>14.5</v>
      </c>
      <c r="J12">
        <v>10.5</v>
      </c>
      <c r="K12">
        <v>14</v>
      </c>
      <c r="L12">
        <v>13</v>
      </c>
      <c r="M12">
        <v>11.5</v>
      </c>
      <c r="N12">
        <v>12.5</v>
      </c>
      <c r="O12">
        <f t="shared" si="0"/>
        <v>121.5</v>
      </c>
      <c r="P12">
        <v>1</v>
      </c>
      <c r="Q12">
        <v>5</v>
      </c>
      <c r="R12">
        <v>10</v>
      </c>
      <c r="S12">
        <v>6</v>
      </c>
      <c r="T12">
        <v>11.5</v>
      </c>
      <c r="U12">
        <v>15.5</v>
      </c>
      <c r="V12">
        <v>19</v>
      </c>
      <c r="W12">
        <v>22</v>
      </c>
      <c r="X12">
        <v>4</v>
      </c>
      <c r="Y12">
        <v>6</v>
      </c>
      <c r="Z12">
        <v>3.5</v>
      </c>
      <c r="AA12">
        <v>4</v>
      </c>
      <c r="AB12">
        <v>3</v>
      </c>
      <c r="AC12">
        <v>3.5</v>
      </c>
      <c r="AD12">
        <v>4.5</v>
      </c>
      <c r="AE12">
        <v>33.5</v>
      </c>
      <c r="AI12">
        <v>121.5</v>
      </c>
      <c r="AJ12">
        <f t="shared" si="1"/>
        <v>88</v>
      </c>
      <c r="AK12">
        <v>33.5</v>
      </c>
      <c r="AM12" s="1">
        <f t="shared" si="2"/>
        <v>27.572016460905353</v>
      </c>
      <c r="AN12" s="1">
        <v>18.106995884773664</v>
      </c>
      <c r="AO12">
        <v>121.5</v>
      </c>
      <c r="AP12">
        <v>22</v>
      </c>
      <c r="AR12" s="1"/>
    </row>
    <row r="13" spans="4:44" x14ac:dyDescent="0.25">
      <c r="D13">
        <v>3.5</v>
      </c>
      <c r="E13">
        <v>6</v>
      </c>
      <c r="F13">
        <v>12</v>
      </c>
      <c r="G13">
        <v>9.5</v>
      </c>
      <c r="H13">
        <v>10.5</v>
      </c>
      <c r="I13">
        <v>12</v>
      </c>
      <c r="J13">
        <v>10</v>
      </c>
      <c r="K13">
        <v>11</v>
      </c>
      <c r="L13">
        <v>13</v>
      </c>
      <c r="M13">
        <v>12.5</v>
      </c>
      <c r="N13">
        <v>14.5</v>
      </c>
      <c r="O13">
        <f t="shared" si="0"/>
        <v>114.5</v>
      </c>
      <c r="P13">
        <v>2</v>
      </c>
      <c r="Q13">
        <v>6</v>
      </c>
      <c r="R13">
        <v>14</v>
      </c>
      <c r="S13">
        <v>8.5</v>
      </c>
      <c r="T13">
        <v>11.5</v>
      </c>
      <c r="U13">
        <v>18.5</v>
      </c>
      <c r="V13">
        <v>28</v>
      </c>
      <c r="W13">
        <v>30</v>
      </c>
      <c r="X13">
        <v>1.5</v>
      </c>
      <c r="Y13">
        <v>4</v>
      </c>
      <c r="Z13">
        <v>4</v>
      </c>
      <c r="AA13">
        <v>5.5</v>
      </c>
      <c r="AB13">
        <v>3</v>
      </c>
      <c r="AC13">
        <v>3.5</v>
      </c>
      <c r="AD13">
        <v>5</v>
      </c>
      <c r="AE13">
        <v>50</v>
      </c>
      <c r="AI13">
        <v>114.5</v>
      </c>
      <c r="AJ13">
        <f t="shared" si="1"/>
        <v>64.5</v>
      </c>
      <c r="AK13">
        <v>50</v>
      </c>
      <c r="AM13" s="1">
        <f t="shared" si="2"/>
        <v>43.668122270742359</v>
      </c>
      <c r="AN13" s="1">
        <v>26.200873362445414</v>
      </c>
      <c r="AO13">
        <v>114.5</v>
      </c>
      <c r="AP13">
        <v>30</v>
      </c>
      <c r="AR13" s="1"/>
    </row>
    <row r="14" spans="4:44" x14ac:dyDescent="0.25">
      <c r="D14">
        <v>2.5</v>
      </c>
      <c r="E14">
        <v>5.5</v>
      </c>
      <c r="F14">
        <v>10.5</v>
      </c>
      <c r="G14">
        <v>10.5</v>
      </c>
      <c r="H14">
        <v>4.5</v>
      </c>
      <c r="I14">
        <v>11.5</v>
      </c>
      <c r="J14">
        <v>9.5</v>
      </c>
      <c r="K14">
        <v>13</v>
      </c>
      <c r="L14">
        <v>12.5</v>
      </c>
      <c r="M14">
        <v>14</v>
      </c>
      <c r="N14">
        <v>12</v>
      </c>
      <c r="O14">
        <f t="shared" si="0"/>
        <v>106</v>
      </c>
      <c r="P14">
        <v>7.5</v>
      </c>
      <c r="Q14">
        <v>10.5</v>
      </c>
      <c r="R14">
        <v>18.5</v>
      </c>
      <c r="S14">
        <v>14.5</v>
      </c>
      <c r="T14">
        <v>20.5</v>
      </c>
      <c r="U14">
        <v>25</v>
      </c>
      <c r="V14">
        <v>29</v>
      </c>
      <c r="W14">
        <v>35</v>
      </c>
      <c r="X14">
        <v>4.5</v>
      </c>
      <c r="Y14">
        <v>2.5</v>
      </c>
      <c r="Z14">
        <v>2.5</v>
      </c>
      <c r="AA14">
        <v>3</v>
      </c>
      <c r="AB14">
        <v>3.5</v>
      </c>
      <c r="AC14">
        <v>4</v>
      </c>
      <c r="AD14">
        <v>4.5</v>
      </c>
      <c r="AE14">
        <v>58.5</v>
      </c>
      <c r="AI14">
        <v>106</v>
      </c>
      <c r="AJ14">
        <f t="shared" si="1"/>
        <v>47.5</v>
      </c>
      <c r="AK14">
        <v>58.5</v>
      </c>
      <c r="AM14" s="1">
        <f t="shared" si="2"/>
        <v>55.188679245283026</v>
      </c>
      <c r="AN14" s="1">
        <v>33.018867924528301</v>
      </c>
      <c r="AO14">
        <v>106</v>
      </c>
      <c r="AP14">
        <v>35</v>
      </c>
      <c r="AR14" s="1"/>
    </row>
    <row r="15" spans="4:44" x14ac:dyDescent="0.25">
      <c r="D15">
        <v>4</v>
      </c>
      <c r="E15">
        <v>6</v>
      </c>
      <c r="F15">
        <v>14</v>
      </c>
      <c r="G15">
        <v>7.5</v>
      </c>
      <c r="H15">
        <v>9</v>
      </c>
      <c r="I15">
        <v>11.5</v>
      </c>
      <c r="J15">
        <v>9.5</v>
      </c>
      <c r="K15">
        <v>10</v>
      </c>
      <c r="L15">
        <v>10</v>
      </c>
      <c r="M15">
        <v>10</v>
      </c>
      <c r="N15">
        <v>13</v>
      </c>
      <c r="O15">
        <f t="shared" si="0"/>
        <v>104.5</v>
      </c>
      <c r="P15">
        <v>8</v>
      </c>
      <c r="Q15">
        <v>12</v>
      </c>
      <c r="R15">
        <v>12</v>
      </c>
      <c r="S15">
        <v>18</v>
      </c>
      <c r="T15">
        <v>26</v>
      </c>
      <c r="U15">
        <v>30</v>
      </c>
      <c r="V15">
        <v>34</v>
      </c>
      <c r="W15">
        <v>56</v>
      </c>
      <c r="X15">
        <v>0</v>
      </c>
      <c r="Y15">
        <v>1</v>
      </c>
      <c r="Z15">
        <v>1.5</v>
      </c>
      <c r="AA15">
        <v>2.5</v>
      </c>
      <c r="AB15">
        <v>1.5</v>
      </c>
      <c r="AC15">
        <v>3</v>
      </c>
      <c r="AD15">
        <v>6.5</v>
      </c>
      <c r="AE15">
        <v>61.5</v>
      </c>
      <c r="AI15">
        <v>104.5</v>
      </c>
      <c r="AJ15">
        <f t="shared" si="1"/>
        <v>43</v>
      </c>
      <c r="AK15">
        <v>61.5</v>
      </c>
      <c r="AM15" s="1">
        <f t="shared" si="2"/>
        <v>58.851674641148321</v>
      </c>
      <c r="AN15" s="1">
        <v>53.588516746411486</v>
      </c>
      <c r="AO15">
        <v>104.5</v>
      </c>
      <c r="AP15">
        <v>56</v>
      </c>
      <c r="AR15" s="1"/>
    </row>
    <row r="16" spans="4:44" x14ac:dyDescent="0.25">
      <c r="D16">
        <v>5.5</v>
      </c>
      <c r="E16">
        <v>4</v>
      </c>
      <c r="F16">
        <v>12.5</v>
      </c>
      <c r="G16">
        <v>11</v>
      </c>
      <c r="H16">
        <v>9</v>
      </c>
      <c r="I16">
        <v>8.5</v>
      </c>
      <c r="J16">
        <v>7</v>
      </c>
      <c r="K16">
        <v>9.5</v>
      </c>
      <c r="L16">
        <v>11</v>
      </c>
      <c r="M16">
        <v>11.5</v>
      </c>
      <c r="N16">
        <v>15</v>
      </c>
      <c r="O16">
        <f t="shared" si="0"/>
        <v>104.5</v>
      </c>
      <c r="P16">
        <v>7</v>
      </c>
      <c r="Q16">
        <v>10.5</v>
      </c>
      <c r="R16">
        <v>18.5</v>
      </c>
      <c r="S16">
        <v>17.5</v>
      </c>
      <c r="T16">
        <v>28</v>
      </c>
      <c r="U16">
        <v>29.5</v>
      </c>
      <c r="V16">
        <v>34</v>
      </c>
      <c r="W16">
        <v>54.5</v>
      </c>
      <c r="X16">
        <v>2.5</v>
      </c>
      <c r="Y16">
        <v>1</v>
      </c>
      <c r="Z16">
        <v>2</v>
      </c>
      <c r="AA16">
        <v>4.5</v>
      </c>
      <c r="AB16">
        <v>2</v>
      </c>
      <c r="AC16">
        <v>3.5</v>
      </c>
      <c r="AD16">
        <v>5.5</v>
      </c>
      <c r="AE16">
        <v>65</v>
      </c>
      <c r="AI16">
        <v>104.5</v>
      </c>
      <c r="AJ16">
        <f t="shared" si="1"/>
        <v>39.5</v>
      </c>
      <c r="AK16">
        <v>65</v>
      </c>
      <c r="AM16" s="1">
        <f t="shared" si="2"/>
        <v>62.200956937799049</v>
      </c>
      <c r="AN16" s="1">
        <v>52.153110047846887</v>
      </c>
      <c r="AO16">
        <v>104.5</v>
      </c>
      <c r="AP16">
        <v>54.5</v>
      </c>
      <c r="AR16" s="1"/>
    </row>
    <row r="17" spans="4:44" x14ac:dyDescent="0.25">
      <c r="D17">
        <v>3.5</v>
      </c>
      <c r="E17">
        <v>5.5</v>
      </c>
      <c r="F17">
        <v>11</v>
      </c>
      <c r="G17">
        <v>9</v>
      </c>
      <c r="H17">
        <v>10</v>
      </c>
      <c r="I17">
        <v>10</v>
      </c>
      <c r="J17">
        <v>8</v>
      </c>
      <c r="K17">
        <v>10.5</v>
      </c>
      <c r="L17">
        <v>12</v>
      </c>
      <c r="M17">
        <v>10</v>
      </c>
      <c r="N17">
        <v>12</v>
      </c>
      <c r="O17">
        <f t="shared" si="0"/>
        <v>101.5</v>
      </c>
      <c r="P17">
        <v>4</v>
      </c>
      <c r="Q17">
        <v>7.5</v>
      </c>
      <c r="R17">
        <v>11.5</v>
      </c>
      <c r="S17">
        <v>11</v>
      </c>
      <c r="T17">
        <v>11</v>
      </c>
      <c r="U17">
        <v>15</v>
      </c>
      <c r="V17">
        <v>18.5</v>
      </c>
      <c r="W17">
        <v>20.5</v>
      </c>
      <c r="X17">
        <v>1.5</v>
      </c>
      <c r="Y17">
        <v>3</v>
      </c>
      <c r="Z17">
        <v>4</v>
      </c>
      <c r="AA17">
        <v>3</v>
      </c>
      <c r="AB17">
        <v>2.5</v>
      </c>
      <c r="AC17">
        <v>3.5</v>
      </c>
      <c r="AD17">
        <v>6</v>
      </c>
      <c r="AE17">
        <v>56</v>
      </c>
      <c r="AI17">
        <v>101.5</v>
      </c>
      <c r="AJ17">
        <f t="shared" si="1"/>
        <v>45.5</v>
      </c>
      <c r="AK17">
        <v>56</v>
      </c>
      <c r="AM17" s="1">
        <f t="shared" si="2"/>
        <v>55.172413793103445</v>
      </c>
      <c r="AN17" s="1">
        <v>20.19704433497537</v>
      </c>
      <c r="AO17">
        <v>101.5</v>
      </c>
      <c r="AP17">
        <v>20.5</v>
      </c>
      <c r="AR17" s="1"/>
    </row>
    <row r="18" spans="4:44" x14ac:dyDescent="0.25">
      <c r="D18">
        <v>3</v>
      </c>
      <c r="E18">
        <v>5</v>
      </c>
      <c r="F18">
        <v>12.5</v>
      </c>
      <c r="G18">
        <v>9</v>
      </c>
      <c r="H18">
        <v>8.5</v>
      </c>
      <c r="I18">
        <v>11</v>
      </c>
      <c r="J18">
        <v>10</v>
      </c>
      <c r="K18">
        <v>9.5</v>
      </c>
      <c r="L18">
        <v>13</v>
      </c>
      <c r="M18">
        <v>12</v>
      </c>
      <c r="N18">
        <v>10.5</v>
      </c>
      <c r="O18">
        <f t="shared" si="0"/>
        <v>104</v>
      </c>
      <c r="P18">
        <v>8</v>
      </c>
      <c r="Q18">
        <v>10</v>
      </c>
      <c r="R18">
        <v>12.5</v>
      </c>
      <c r="S18">
        <v>16</v>
      </c>
      <c r="T18">
        <v>15.5</v>
      </c>
      <c r="U18">
        <v>21.5</v>
      </c>
      <c r="V18">
        <v>27</v>
      </c>
      <c r="W18">
        <v>24.5</v>
      </c>
      <c r="X18">
        <v>0</v>
      </c>
      <c r="Y18">
        <v>4.5</v>
      </c>
      <c r="Z18">
        <v>5</v>
      </c>
      <c r="AA18">
        <v>4.5</v>
      </c>
      <c r="AB18">
        <v>3</v>
      </c>
      <c r="AC18">
        <v>5</v>
      </c>
      <c r="AD18">
        <v>9.5</v>
      </c>
      <c r="AE18">
        <v>77</v>
      </c>
      <c r="AI18">
        <v>104</v>
      </c>
      <c r="AJ18">
        <f t="shared" si="1"/>
        <v>27</v>
      </c>
      <c r="AK18">
        <v>77</v>
      </c>
      <c r="AM18" s="1">
        <f t="shared" si="2"/>
        <v>74.038461538461547</v>
      </c>
      <c r="AN18" s="1">
        <v>23.557692307692307</v>
      </c>
      <c r="AO18">
        <v>104</v>
      </c>
      <c r="AP18">
        <v>24.5</v>
      </c>
      <c r="AR18" s="1"/>
    </row>
    <row r="19" spans="4:44" x14ac:dyDescent="0.25">
      <c r="D19">
        <v>4.5</v>
      </c>
      <c r="E19">
        <v>4.5</v>
      </c>
      <c r="F19">
        <v>13.5</v>
      </c>
      <c r="G19">
        <v>12.5</v>
      </c>
      <c r="H19">
        <v>10</v>
      </c>
      <c r="I19">
        <v>10</v>
      </c>
      <c r="J19">
        <v>11.5</v>
      </c>
      <c r="K19">
        <v>10.5</v>
      </c>
      <c r="L19">
        <v>10.5</v>
      </c>
      <c r="M19">
        <v>11</v>
      </c>
      <c r="N19">
        <v>11</v>
      </c>
      <c r="O19">
        <f t="shared" si="0"/>
        <v>109.5</v>
      </c>
      <c r="P19">
        <v>3</v>
      </c>
      <c r="Q19">
        <v>6</v>
      </c>
      <c r="R19">
        <v>3.5</v>
      </c>
      <c r="S19">
        <v>6.5</v>
      </c>
      <c r="T19">
        <v>5.5</v>
      </c>
      <c r="U19">
        <v>5</v>
      </c>
      <c r="V19">
        <v>8</v>
      </c>
      <c r="W19">
        <v>16.5</v>
      </c>
      <c r="X19">
        <v>3.5</v>
      </c>
      <c r="Y19">
        <v>6.5</v>
      </c>
      <c r="Z19">
        <v>5.5</v>
      </c>
      <c r="AA19">
        <v>5</v>
      </c>
      <c r="AB19">
        <v>2.5</v>
      </c>
      <c r="AC19">
        <v>4.5</v>
      </c>
      <c r="AD19">
        <v>11</v>
      </c>
      <c r="AE19">
        <v>99</v>
      </c>
      <c r="AI19">
        <v>109.5</v>
      </c>
      <c r="AJ19">
        <f t="shared" si="1"/>
        <v>10.5</v>
      </c>
      <c r="AK19">
        <v>99</v>
      </c>
      <c r="AM19" s="1">
        <f t="shared" si="2"/>
        <v>90.410958904109577</v>
      </c>
      <c r="AN19" s="1">
        <v>15.068493150684931</v>
      </c>
      <c r="AO19">
        <v>109.5</v>
      </c>
      <c r="AP19">
        <v>16.5</v>
      </c>
      <c r="AR19" s="1"/>
    </row>
    <row r="20" spans="4:44" x14ac:dyDescent="0.25">
      <c r="D20">
        <v>2</v>
      </c>
      <c r="E20">
        <v>4.5</v>
      </c>
      <c r="F20">
        <v>9.5</v>
      </c>
      <c r="G20">
        <v>15</v>
      </c>
      <c r="H20">
        <v>9</v>
      </c>
      <c r="I20">
        <v>11</v>
      </c>
      <c r="J20">
        <v>9.5</v>
      </c>
      <c r="K20">
        <v>9.5</v>
      </c>
      <c r="L20">
        <v>13</v>
      </c>
      <c r="M20">
        <v>12.5</v>
      </c>
      <c r="N20">
        <v>11</v>
      </c>
      <c r="O20">
        <f t="shared" si="0"/>
        <v>106.5</v>
      </c>
      <c r="P20">
        <v>6</v>
      </c>
      <c r="Q20">
        <v>10.5</v>
      </c>
      <c r="R20">
        <v>13.5</v>
      </c>
      <c r="S20">
        <v>23</v>
      </c>
      <c r="T20">
        <v>27.5</v>
      </c>
      <c r="U20">
        <v>39</v>
      </c>
      <c r="V20">
        <v>42.5</v>
      </c>
      <c r="W20">
        <v>57</v>
      </c>
      <c r="X20">
        <v>0.5</v>
      </c>
      <c r="Y20">
        <v>1.5</v>
      </c>
      <c r="Z20">
        <v>2.5</v>
      </c>
      <c r="AA20">
        <v>3.5</v>
      </c>
      <c r="AB20">
        <v>3</v>
      </c>
      <c r="AC20">
        <v>4</v>
      </c>
      <c r="AD20">
        <v>7</v>
      </c>
      <c r="AE20">
        <v>62.5</v>
      </c>
      <c r="AI20">
        <v>106.5</v>
      </c>
      <c r="AJ20">
        <f t="shared" si="1"/>
        <v>44</v>
      </c>
      <c r="AK20">
        <v>62.5</v>
      </c>
      <c r="AM20" s="1">
        <f t="shared" si="2"/>
        <v>58.685446009389672</v>
      </c>
      <c r="AN20" s="1">
        <v>53.521126760563376</v>
      </c>
      <c r="AO20">
        <v>106.5</v>
      </c>
      <c r="AP20">
        <v>57</v>
      </c>
      <c r="AR20" s="1"/>
    </row>
    <row r="21" spans="4:44" x14ac:dyDescent="0.25">
      <c r="D21">
        <v>3</v>
      </c>
      <c r="E21">
        <v>4</v>
      </c>
      <c r="F21">
        <v>11</v>
      </c>
      <c r="G21">
        <v>12</v>
      </c>
      <c r="H21">
        <v>9.5</v>
      </c>
      <c r="I21">
        <v>12</v>
      </c>
      <c r="J21">
        <v>10</v>
      </c>
      <c r="K21">
        <v>11.5</v>
      </c>
      <c r="L21">
        <v>14</v>
      </c>
      <c r="M21">
        <v>14.5</v>
      </c>
      <c r="N21">
        <v>9.5</v>
      </c>
      <c r="O21">
        <f t="shared" si="0"/>
        <v>111</v>
      </c>
      <c r="P21">
        <v>5.5</v>
      </c>
      <c r="Q21">
        <v>8.5</v>
      </c>
      <c r="R21">
        <v>18.5</v>
      </c>
      <c r="S21">
        <v>15</v>
      </c>
      <c r="T21">
        <v>27</v>
      </c>
      <c r="U21">
        <v>33</v>
      </c>
      <c r="V21">
        <v>37</v>
      </c>
      <c r="W21">
        <v>51</v>
      </c>
      <c r="X21">
        <v>2</v>
      </c>
      <c r="Y21">
        <v>3</v>
      </c>
      <c r="Z21">
        <v>3</v>
      </c>
      <c r="AA21">
        <v>2</v>
      </c>
      <c r="AB21">
        <v>2.5</v>
      </c>
      <c r="AC21">
        <v>3</v>
      </c>
      <c r="AD21">
        <v>4.5</v>
      </c>
      <c r="AE21">
        <v>73</v>
      </c>
      <c r="AI21">
        <v>111</v>
      </c>
      <c r="AJ21">
        <f t="shared" si="1"/>
        <v>38</v>
      </c>
      <c r="AK21">
        <v>73</v>
      </c>
      <c r="AM21" s="1">
        <f t="shared" si="2"/>
        <v>65.765765765765778</v>
      </c>
      <c r="AN21" s="1">
        <v>45.945945945945951</v>
      </c>
      <c r="AO21">
        <v>111</v>
      </c>
      <c r="AP21">
        <v>51</v>
      </c>
      <c r="AR21" s="1"/>
    </row>
    <row r="22" spans="4:44" x14ac:dyDescent="0.25">
      <c r="D22">
        <v>5.5</v>
      </c>
      <c r="E22">
        <v>7</v>
      </c>
      <c r="F22">
        <v>14.5</v>
      </c>
      <c r="G22">
        <v>11.5</v>
      </c>
      <c r="H22">
        <v>9</v>
      </c>
      <c r="I22">
        <v>12</v>
      </c>
      <c r="J22">
        <v>7.5</v>
      </c>
      <c r="K22">
        <v>10</v>
      </c>
      <c r="L22">
        <v>10.5</v>
      </c>
      <c r="M22">
        <v>11.5</v>
      </c>
      <c r="N22">
        <v>11.5</v>
      </c>
      <c r="O22">
        <f t="shared" si="0"/>
        <v>110.5</v>
      </c>
      <c r="P22">
        <v>6</v>
      </c>
      <c r="Q22">
        <v>12</v>
      </c>
      <c r="R22">
        <v>18.5</v>
      </c>
      <c r="S22">
        <v>22.5</v>
      </c>
      <c r="T22">
        <v>31</v>
      </c>
      <c r="U22">
        <v>37</v>
      </c>
      <c r="V22">
        <v>41</v>
      </c>
      <c r="W22">
        <v>48.5</v>
      </c>
      <c r="X22">
        <v>0</v>
      </c>
      <c r="Y22">
        <v>2</v>
      </c>
      <c r="Z22">
        <v>3</v>
      </c>
      <c r="AA22">
        <v>5</v>
      </c>
      <c r="AB22">
        <v>3.5</v>
      </c>
      <c r="AC22">
        <v>5.5</v>
      </c>
      <c r="AD22">
        <v>8</v>
      </c>
      <c r="AE22">
        <v>75.5</v>
      </c>
      <c r="AI22">
        <v>110.5</v>
      </c>
      <c r="AJ22">
        <f t="shared" si="1"/>
        <v>35</v>
      </c>
      <c r="AK22">
        <v>75.5</v>
      </c>
      <c r="AM22" s="1">
        <f t="shared" si="2"/>
        <v>68.325791855203619</v>
      </c>
      <c r="AN22" s="1">
        <v>43.891402714932127</v>
      </c>
      <c r="AO22">
        <v>110.5</v>
      </c>
      <c r="AP22">
        <v>48.5</v>
      </c>
      <c r="AR22" s="1"/>
    </row>
    <row r="23" spans="4:44" x14ac:dyDescent="0.25">
      <c r="D23">
        <v>4.5</v>
      </c>
      <c r="E23">
        <v>6.5</v>
      </c>
      <c r="F23">
        <v>13.5</v>
      </c>
      <c r="G23">
        <v>13</v>
      </c>
      <c r="H23">
        <v>9.5</v>
      </c>
      <c r="I23">
        <v>9.5</v>
      </c>
      <c r="J23">
        <v>9</v>
      </c>
      <c r="K23">
        <v>11</v>
      </c>
      <c r="L23">
        <v>12</v>
      </c>
      <c r="M23">
        <v>10.5</v>
      </c>
      <c r="N23">
        <v>12</v>
      </c>
      <c r="O23">
        <f t="shared" si="0"/>
        <v>111</v>
      </c>
      <c r="P23">
        <v>5</v>
      </c>
      <c r="Q23">
        <v>10</v>
      </c>
      <c r="R23">
        <v>14.5</v>
      </c>
      <c r="S23">
        <v>13</v>
      </c>
      <c r="T23">
        <v>21</v>
      </c>
      <c r="U23">
        <v>24.5</v>
      </c>
      <c r="V23">
        <v>29.5</v>
      </c>
      <c r="W23">
        <v>45</v>
      </c>
      <c r="X23">
        <v>1.5</v>
      </c>
      <c r="Y23">
        <v>3.5</v>
      </c>
      <c r="Z23">
        <v>2.5</v>
      </c>
      <c r="AA23">
        <v>3</v>
      </c>
      <c r="AB23">
        <v>3</v>
      </c>
      <c r="AC23">
        <v>4.5</v>
      </c>
      <c r="AD23">
        <v>11.5</v>
      </c>
      <c r="AE23">
        <v>44.5</v>
      </c>
      <c r="AI23">
        <v>111</v>
      </c>
      <c r="AJ23">
        <f t="shared" si="1"/>
        <v>66.5</v>
      </c>
      <c r="AK23">
        <v>44.5</v>
      </c>
      <c r="AM23" s="1">
        <f t="shared" si="2"/>
        <v>40.090090090090094</v>
      </c>
      <c r="AN23" s="1">
        <v>40.54054054054054</v>
      </c>
      <c r="AO23">
        <v>111</v>
      </c>
      <c r="AP23">
        <v>45</v>
      </c>
      <c r="AR23" s="1"/>
    </row>
    <row r="24" spans="4:44" x14ac:dyDescent="0.25">
      <c r="D24">
        <v>3</v>
      </c>
      <c r="E24">
        <v>4.5</v>
      </c>
      <c r="F24">
        <v>11</v>
      </c>
      <c r="G24">
        <v>13.5</v>
      </c>
      <c r="H24">
        <v>9</v>
      </c>
      <c r="I24">
        <v>12.5</v>
      </c>
      <c r="J24">
        <v>10</v>
      </c>
      <c r="K24">
        <v>10.5</v>
      </c>
      <c r="L24">
        <v>13.5</v>
      </c>
      <c r="M24">
        <v>12</v>
      </c>
      <c r="N24">
        <v>12.5</v>
      </c>
      <c r="O24">
        <f t="shared" si="0"/>
        <v>112</v>
      </c>
      <c r="P24">
        <v>5</v>
      </c>
      <c r="Q24">
        <v>8</v>
      </c>
      <c r="R24">
        <v>12</v>
      </c>
      <c r="S24">
        <v>11.5</v>
      </c>
      <c r="T24">
        <v>18.5</v>
      </c>
      <c r="U24">
        <v>22</v>
      </c>
      <c r="V24">
        <v>25</v>
      </c>
      <c r="W24">
        <v>38</v>
      </c>
      <c r="X24">
        <v>2.5</v>
      </c>
      <c r="Y24">
        <v>4</v>
      </c>
      <c r="Z24">
        <v>2.5</v>
      </c>
      <c r="AA24">
        <v>3.5</v>
      </c>
      <c r="AB24">
        <v>2</v>
      </c>
      <c r="AC24">
        <v>3</v>
      </c>
      <c r="AD24">
        <v>7.5</v>
      </c>
      <c r="AE24">
        <v>51.5</v>
      </c>
      <c r="AI24">
        <v>112</v>
      </c>
      <c r="AJ24">
        <f t="shared" si="1"/>
        <v>60.5</v>
      </c>
      <c r="AK24">
        <v>51.5</v>
      </c>
      <c r="AM24" s="1">
        <f t="shared" si="2"/>
        <v>45.982142857142854</v>
      </c>
      <c r="AN24" s="1">
        <v>33.928571428571431</v>
      </c>
      <c r="AO24">
        <v>112</v>
      </c>
      <c r="AP24">
        <v>38</v>
      </c>
      <c r="AR24" s="1"/>
    </row>
    <row r="25" spans="4:44" x14ac:dyDescent="0.25">
      <c r="D25">
        <v>3</v>
      </c>
      <c r="E25">
        <v>3</v>
      </c>
      <c r="F25">
        <v>9.5</v>
      </c>
      <c r="G25">
        <v>11.5</v>
      </c>
      <c r="H25">
        <v>11</v>
      </c>
      <c r="I25">
        <v>12</v>
      </c>
      <c r="J25">
        <v>10.5</v>
      </c>
      <c r="K25">
        <v>12.5</v>
      </c>
      <c r="L25">
        <v>13.5</v>
      </c>
      <c r="M25">
        <v>13.5</v>
      </c>
      <c r="N25">
        <v>14.5</v>
      </c>
      <c r="O25">
        <f t="shared" si="0"/>
        <v>114.5</v>
      </c>
      <c r="P25">
        <v>4</v>
      </c>
      <c r="Q25">
        <v>7.5</v>
      </c>
      <c r="R25">
        <v>8.5</v>
      </c>
      <c r="S25">
        <v>13</v>
      </c>
      <c r="T25">
        <v>20</v>
      </c>
      <c r="U25">
        <v>22</v>
      </c>
      <c r="V25">
        <v>27</v>
      </c>
      <c r="W25">
        <v>35.5</v>
      </c>
      <c r="X25">
        <v>2</v>
      </c>
      <c r="Y25">
        <v>1.5</v>
      </c>
      <c r="Z25">
        <v>1.5</v>
      </c>
      <c r="AA25">
        <v>4</v>
      </c>
      <c r="AB25">
        <v>2.5</v>
      </c>
      <c r="AC25">
        <v>4.5</v>
      </c>
      <c r="AD25">
        <v>8.5</v>
      </c>
      <c r="AE25">
        <v>52.5</v>
      </c>
      <c r="AI25">
        <v>114.5</v>
      </c>
      <c r="AJ25">
        <f t="shared" si="1"/>
        <v>62</v>
      </c>
      <c r="AK25">
        <v>52.5</v>
      </c>
      <c r="AM25" s="1">
        <f t="shared" si="2"/>
        <v>45.851528384279476</v>
      </c>
      <c r="AN25" s="1">
        <v>31.004366812227076</v>
      </c>
      <c r="AO25">
        <v>114.5</v>
      </c>
      <c r="AP25">
        <v>35.5</v>
      </c>
      <c r="AR25" s="1"/>
    </row>
    <row r="26" spans="4:44" x14ac:dyDescent="0.25">
      <c r="D26">
        <v>3</v>
      </c>
      <c r="E26">
        <v>5</v>
      </c>
      <c r="F26">
        <v>10</v>
      </c>
      <c r="G26">
        <v>10</v>
      </c>
      <c r="H26">
        <v>8.5</v>
      </c>
      <c r="I26">
        <v>12</v>
      </c>
      <c r="J26">
        <v>7.5</v>
      </c>
      <c r="K26">
        <v>11</v>
      </c>
      <c r="L26">
        <v>10</v>
      </c>
      <c r="M26">
        <v>11</v>
      </c>
      <c r="N26">
        <v>9</v>
      </c>
      <c r="O26">
        <f t="shared" si="0"/>
        <v>97</v>
      </c>
      <c r="P26">
        <v>6.5</v>
      </c>
      <c r="Q26">
        <v>10</v>
      </c>
      <c r="R26">
        <v>6</v>
      </c>
      <c r="S26">
        <v>13</v>
      </c>
      <c r="T26">
        <v>12</v>
      </c>
      <c r="U26">
        <v>18</v>
      </c>
      <c r="V26">
        <v>22</v>
      </c>
      <c r="W26">
        <v>30</v>
      </c>
      <c r="X26">
        <v>1.5</v>
      </c>
      <c r="Y26">
        <v>5.5</v>
      </c>
      <c r="Z26">
        <v>5.5</v>
      </c>
      <c r="AA26">
        <v>2.5</v>
      </c>
      <c r="AB26">
        <v>3</v>
      </c>
      <c r="AC26">
        <v>4</v>
      </c>
      <c r="AD26">
        <v>7</v>
      </c>
      <c r="AE26">
        <v>61</v>
      </c>
      <c r="AI26">
        <v>97</v>
      </c>
      <c r="AJ26">
        <f t="shared" si="1"/>
        <v>36</v>
      </c>
      <c r="AK26">
        <v>61</v>
      </c>
      <c r="AM26" s="1">
        <f t="shared" si="2"/>
        <v>62.886597938144327</v>
      </c>
      <c r="AN26" s="1">
        <v>30.927835051546392</v>
      </c>
      <c r="AO26">
        <v>97</v>
      </c>
      <c r="AP26">
        <v>30</v>
      </c>
      <c r="AR26" s="1"/>
    </row>
    <row r="27" spans="4:44" x14ac:dyDescent="0.25">
      <c r="D27">
        <v>2.5</v>
      </c>
      <c r="E27">
        <v>5.5</v>
      </c>
      <c r="F27">
        <v>8.5</v>
      </c>
      <c r="G27">
        <v>11.5</v>
      </c>
      <c r="H27">
        <v>8.5</v>
      </c>
      <c r="I27">
        <v>13</v>
      </c>
      <c r="J27">
        <v>10</v>
      </c>
      <c r="K27">
        <v>10.5</v>
      </c>
      <c r="L27">
        <v>14.5</v>
      </c>
      <c r="M27">
        <v>14.5</v>
      </c>
      <c r="N27">
        <v>10</v>
      </c>
      <c r="O27">
        <f t="shared" si="0"/>
        <v>109</v>
      </c>
      <c r="P27">
        <v>5</v>
      </c>
      <c r="Q27">
        <v>8</v>
      </c>
      <c r="R27">
        <v>10.5</v>
      </c>
      <c r="S27">
        <v>4</v>
      </c>
      <c r="T27">
        <v>4</v>
      </c>
      <c r="U27">
        <v>5</v>
      </c>
      <c r="V27">
        <v>9</v>
      </c>
      <c r="W27">
        <v>16.5</v>
      </c>
      <c r="X27">
        <v>3</v>
      </c>
      <c r="Y27">
        <v>4</v>
      </c>
      <c r="Z27">
        <v>4.5</v>
      </c>
      <c r="AA27">
        <v>3.5</v>
      </c>
      <c r="AB27">
        <v>2</v>
      </c>
      <c r="AC27">
        <v>5</v>
      </c>
      <c r="AD27">
        <v>9</v>
      </c>
      <c r="AE27">
        <v>53.5</v>
      </c>
      <c r="AI27">
        <v>109</v>
      </c>
      <c r="AJ27">
        <f t="shared" si="1"/>
        <v>55.5</v>
      </c>
      <c r="AK27">
        <v>53.5</v>
      </c>
      <c r="AM27" s="1">
        <f t="shared" si="2"/>
        <v>49.082568807339449</v>
      </c>
      <c r="AN27" s="1">
        <v>15.137614678899084</v>
      </c>
      <c r="AO27">
        <v>109</v>
      </c>
      <c r="AP27">
        <v>16.5</v>
      </c>
      <c r="AR27" s="1"/>
    </row>
    <row r="28" spans="4:44" x14ac:dyDescent="0.25">
      <c r="D28">
        <v>5</v>
      </c>
      <c r="E28">
        <v>7</v>
      </c>
      <c r="F28">
        <v>15</v>
      </c>
      <c r="G28">
        <v>13.5</v>
      </c>
      <c r="H28">
        <v>9</v>
      </c>
      <c r="I28">
        <v>10</v>
      </c>
      <c r="J28">
        <v>8.5</v>
      </c>
      <c r="K28">
        <v>11.5</v>
      </c>
      <c r="L28">
        <v>12.5</v>
      </c>
      <c r="M28">
        <v>14</v>
      </c>
      <c r="N28">
        <v>9.5</v>
      </c>
      <c r="O28">
        <f t="shared" si="0"/>
        <v>115.5</v>
      </c>
      <c r="P28">
        <v>7.5</v>
      </c>
      <c r="Q28">
        <v>12</v>
      </c>
      <c r="R28">
        <v>18</v>
      </c>
      <c r="S28">
        <v>18</v>
      </c>
      <c r="T28">
        <v>16.5</v>
      </c>
      <c r="U28">
        <v>19.5</v>
      </c>
      <c r="V28">
        <v>24.5</v>
      </c>
      <c r="W28">
        <v>26.5</v>
      </c>
      <c r="X28">
        <v>0.5</v>
      </c>
      <c r="Y28">
        <v>3</v>
      </c>
      <c r="Z28">
        <v>6</v>
      </c>
      <c r="AA28">
        <v>3</v>
      </c>
      <c r="AB28">
        <v>3.5</v>
      </c>
      <c r="AC28">
        <v>5.5</v>
      </c>
      <c r="AD28">
        <v>12.5</v>
      </c>
      <c r="AE28">
        <v>78</v>
      </c>
      <c r="AI28">
        <v>115.5</v>
      </c>
      <c r="AJ28">
        <f t="shared" si="1"/>
        <v>37.5</v>
      </c>
      <c r="AK28">
        <v>78</v>
      </c>
      <c r="AM28" s="1">
        <f t="shared" si="2"/>
        <v>67.532467532467535</v>
      </c>
      <c r="AN28" s="1">
        <v>22.943722943722943</v>
      </c>
      <c r="AO28">
        <v>115.5</v>
      </c>
      <c r="AP28">
        <v>26.5</v>
      </c>
      <c r="AR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papaya_traits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2018-05-02T11:25:21Z</dcterms:modified>
</cp:coreProperties>
</file>