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6" i="1" l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</calcChain>
</file>

<file path=xl/sharedStrings.xml><?xml version="1.0" encoding="utf-8"?>
<sst xmlns="http://schemas.openxmlformats.org/spreadsheetml/2006/main" count="522" uniqueCount="62">
  <si>
    <t>environment</t>
  </si>
  <si>
    <t>replication</t>
  </si>
  <si>
    <t>genotype_id</t>
  </si>
  <si>
    <t>nodule_num</t>
  </si>
  <si>
    <t>days_to_flowering</t>
  </si>
  <si>
    <t>days_to_maturity</t>
  </si>
  <si>
    <t>plants_per_plot1</t>
  </si>
  <si>
    <t>plants_per_plot2</t>
  </si>
  <si>
    <t>plants_per_sample_rows1</t>
  </si>
  <si>
    <t>plants_per_sample_rows2</t>
  </si>
  <si>
    <t>plant_height_cm1</t>
  </si>
  <si>
    <t>plant_height_cm2</t>
  </si>
  <si>
    <t>main_node_num</t>
  </si>
  <si>
    <t>main_branch_num</t>
  </si>
  <si>
    <t>pods_per_plant</t>
  </si>
  <si>
    <t>seeds_per_pod</t>
  </si>
  <si>
    <t>seed_weight_gm</t>
  </si>
  <si>
    <t>test_wt_gm1</t>
  </si>
  <si>
    <t>test_wt_gm2</t>
  </si>
  <si>
    <t>seed_diameter_mm1</t>
  </si>
  <si>
    <t>seed_diameter_mm2</t>
  </si>
  <si>
    <t>protein_content_percent1</t>
  </si>
  <si>
    <t>protein_content_percent2</t>
  </si>
  <si>
    <t>yield_ton_per_ha1</t>
  </si>
  <si>
    <t>yield_ton_per_ha2</t>
  </si>
  <si>
    <t>yield_ton_per_ha3</t>
  </si>
  <si>
    <t>yield_ton_per_ha4</t>
  </si>
  <si>
    <t>e1</t>
  </si>
  <si>
    <t>Cobb</t>
  </si>
  <si>
    <t>Hardee</t>
  </si>
  <si>
    <t>AGS376</t>
  </si>
  <si>
    <t>Puja</t>
  </si>
  <si>
    <t>LS77-16-16</t>
  </si>
  <si>
    <t>Seti</t>
  </si>
  <si>
    <t>Ransom</t>
  </si>
  <si>
    <t>Tarkari-Bhatmas1</t>
  </si>
  <si>
    <t>PK7394</t>
  </si>
  <si>
    <t>PK327</t>
  </si>
  <si>
    <t>PI94159</t>
  </si>
  <si>
    <t>F778817</t>
  </si>
  <si>
    <t>IARS87-1</t>
  </si>
  <si>
    <t>Iang-beakong</t>
  </si>
  <si>
    <t>TGX1485-1D</t>
  </si>
  <si>
    <t>e3</t>
  </si>
  <si>
    <t>TGX1990-106FN</t>
  </si>
  <si>
    <t>TGX1989-48FN</t>
  </si>
  <si>
    <t>TGX1990-114FN</t>
  </si>
  <si>
    <t>TGX1989-45F</t>
  </si>
  <si>
    <t>e2</t>
  </si>
  <si>
    <t>TGX1990-40F</t>
  </si>
  <si>
    <t>TGX1993-4FN</t>
  </si>
  <si>
    <t>TGX1987-62F</t>
  </si>
  <si>
    <t>TGX1990-52F</t>
  </si>
  <si>
    <t>TGX1990-80F</t>
  </si>
  <si>
    <t>TGX1989-68FN</t>
  </si>
  <si>
    <t>TGX1987-10F</t>
  </si>
  <si>
    <t>TGX1990-95F</t>
  </si>
  <si>
    <t>TGX1990-110FN</t>
  </si>
  <si>
    <t>e4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</si>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</sst>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3" max="3" width="15.5546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t="s">
        <v>27</v>
      </c>
      <c r="B2" t="s">
        <v>59</v>
      </c>
      <c r="C2" t="s">
        <v>28</v>
      </c>
      <c r="D2">
        <v>76</v>
      </c>
      <c r="E2">
        <v>42</v>
      </c>
      <c r="F2">
        <v>125</v>
      </c>
      <c r="G2">
        <v>143</v>
      </c>
      <c r="H2">
        <v>158</v>
      </c>
      <c r="I2">
        <v>72</v>
      </c>
      <c r="J2">
        <v>78</v>
      </c>
      <c r="K2">
        <v>44.86</v>
      </c>
      <c r="L2">
        <v>44.86</v>
      </c>
      <c r="M2">
        <v>10.8</v>
      </c>
      <c r="N2">
        <v>5</v>
      </c>
      <c r="O2">
        <v>33.6</v>
      </c>
      <c r="P2">
        <v>2.04</v>
      </c>
      <c r="Q2">
        <v>525</v>
      </c>
      <c r="R2">
        <v>140</v>
      </c>
      <c r="S2">
        <v>140</v>
      </c>
      <c r="T2">
        <v>5.044999999999999</v>
      </c>
      <c r="U2">
        <v>5.05</v>
      </c>
      <c r="V2">
        <v>39.03</v>
      </c>
      <c r="W2">
        <v>39.03</v>
      </c>
      <c r="X2">
        <v>1.72</v>
      </c>
      <c r="Y2">
        <f>(160/(0.5*4*4)*10000)*(Q2/I2)/1000/1000</f>
        <v>1.4583333333333335</v>
      </c>
      <c r="Z2">
        <f>Q2/J2*(160/(0.5*4*4)*10000)/1000/1000</f>
        <v>1.3461538461538463</v>
      </c>
      <c r="AA2">
        <f>$Q$2/I2*(160/(0.5*4*4)*10000)/1000/1000</f>
        <v>1.4583333333333335</v>
      </c>
    </row>
    <row r="3" spans="1:27" x14ac:dyDescent="0.3">
      <c r="A3" t="s">
        <v>27</v>
      </c>
      <c r="B3" t="s">
        <v>59</v>
      </c>
      <c r="C3" t="s">
        <v>29</v>
      </c>
      <c r="D3">
        <v>56</v>
      </c>
      <c r="E3">
        <v>45</v>
      </c>
      <c r="F3">
        <v>126</v>
      </c>
      <c r="G3">
        <v>126</v>
      </c>
      <c r="H3">
        <v>160</v>
      </c>
      <c r="I3">
        <v>65</v>
      </c>
      <c r="J3">
        <v>80</v>
      </c>
      <c r="K3">
        <v>65.540000000000006</v>
      </c>
      <c r="L3">
        <v>65.540000000000006</v>
      </c>
      <c r="M3">
        <v>14.8</v>
      </c>
      <c r="N3">
        <v>5.6</v>
      </c>
      <c r="O3">
        <v>61.2</v>
      </c>
      <c r="P3">
        <v>2.02</v>
      </c>
      <c r="Q3">
        <v>794</v>
      </c>
      <c r="R3">
        <v>130</v>
      </c>
      <c r="S3">
        <v>130</v>
      </c>
      <c r="T3">
        <v>5.1929999999999996</v>
      </c>
      <c r="U3">
        <v>5.19</v>
      </c>
      <c r="V3">
        <v>41.27</v>
      </c>
      <c r="W3">
        <v>41.27</v>
      </c>
      <c r="X3">
        <v>2.9</v>
      </c>
      <c r="Y3">
        <f t="shared" ref="Y3:Y46" si="0">(160/(0.5*4*4)*10000)*(Q3/I3)/1000/1000</f>
        <v>2.4430769230769229</v>
      </c>
      <c r="Z3">
        <f t="shared" ref="Z3:Z46" si="1">Q3/J3*(160/(0.5*4*4)*10000)/1000/1000</f>
        <v>1.9850000000000003</v>
      </c>
      <c r="AA3">
        <f t="shared" ref="AA3:AA46" si="2">$Q$2/I3*(160/(0.5*4*4)*10000)/1000/1000</f>
        <v>1.6153846153846152</v>
      </c>
    </row>
    <row r="4" spans="1:27" x14ac:dyDescent="0.3">
      <c r="A4" t="s">
        <v>27</v>
      </c>
      <c r="B4" t="s">
        <v>59</v>
      </c>
      <c r="C4" t="s">
        <v>30</v>
      </c>
      <c r="D4">
        <v>57.5</v>
      </c>
      <c r="E4">
        <v>43</v>
      </c>
      <c r="F4">
        <v>127</v>
      </c>
      <c r="G4">
        <v>144</v>
      </c>
      <c r="H4">
        <v>164</v>
      </c>
      <c r="I4">
        <v>90</v>
      </c>
      <c r="J4">
        <v>82</v>
      </c>
      <c r="K4">
        <v>40.299999999999997</v>
      </c>
      <c r="L4">
        <v>40.299999999999997</v>
      </c>
      <c r="M4">
        <v>9.4</v>
      </c>
      <c r="N4">
        <v>5</v>
      </c>
      <c r="O4">
        <v>53.2</v>
      </c>
      <c r="P4">
        <v>2.04</v>
      </c>
      <c r="Q4">
        <v>1126</v>
      </c>
      <c r="R4">
        <v>120</v>
      </c>
      <c r="S4">
        <v>120</v>
      </c>
      <c r="T4">
        <v>4.96</v>
      </c>
      <c r="U4">
        <v>4.96</v>
      </c>
      <c r="V4">
        <v>40.92</v>
      </c>
      <c r="W4">
        <v>40.92</v>
      </c>
      <c r="X4">
        <v>2.8</v>
      </c>
      <c r="Y4">
        <f t="shared" si="0"/>
        <v>2.5022222222222221</v>
      </c>
      <c r="Z4">
        <f t="shared" si="1"/>
        <v>2.7463414634146344</v>
      </c>
      <c r="AA4">
        <f t="shared" si="2"/>
        <v>1.1666666666666665</v>
      </c>
    </row>
    <row r="5" spans="1:27" x14ac:dyDescent="0.3">
      <c r="A5" t="s">
        <v>27</v>
      </c>
      <c r="B5" t="s">
        <v>59</v>
      </c>
      <c r="C5" t="s">
        <v>31</v>
      </c>
      <c r="D5">
        <v>50</v>
      </c>
      <c r="E5">
        <v>42</v>
      </c>
      <c r="F5">
        <v>117</v>
      </c>
      <c r="G5">
        <v>112</v>
      </c>
      <c r="H5">
        <v>159</v>
      </c>
      <c r="I5">
        <v>63</v>
      </c>
      <c r="J5">
        <v>80</v>
      </c>
      <c r="K5">
        <v>38.880000000000003</v>
      </c>
      <c r="L5">
        <v>38.880000000000003</v>
      </c>
      <c r="M5">
        <v>8.6</v>
      </c>
      <c r="N5">
        <v>5.4</v>
      </c>
      <c r="O5">
        <v>34.4</v>
      </c>
      <c r="P5">
        <v>1.9600000000000002</v>
      </c>
      <c r="Q5">
        <v>530</v>
      </c>
      <c r="R5">
        <v>150</v>
      </c>
      <c r="S5">
        <v>150</v>
      </c>
      <c r="T5">
        <v>4.7399999999999993</v>
      </c>
      <c r="U5">
        <v>4.74</v>
      </c>
      <c r="V5">
        <v>36.04</v>
      </c>
      <c r="W5">
        <v>36.04</v>
      </c>
      <c r="X5">
        <v>2.2000000000000002</v>
      </c>
      <c r="Y5">
        <f t="shared" si="0"/>
        <v>1.6825396825396826</v>
      </c>
      <c r="Z5">
        <f t="shared" si="1"/>
        <v>1.325</v>
      </c>
      <c r="AA5">
        <f t="shared" si="2"/>
        <v>1.6666666666666667</v>
      </c>
    </row>
    <row r="6" spans="1:27" x14ac:dyDescent="0.3">
      <c r="A6" t="s">
        <v>27</v>
      </c>
      <c r="B6" t="s">
        <v>59</v>
      </c>
      <c r="C6" t="s">
        <v>32</v>
      </c>
      <c r="D6">
        <v>28.5</v>
      </c>
      <c r="E6">
        <v>40</v>
      </c>
      <c r="F6">
        <v>101</v>
      </c>
      <c r="G6">
        <v>181</v>
      </c>
      <c r="H6">
        <v>161</v>
      </c>
      <c r="I6">
        <v>100</v>
      </c>
      <c r="J6">
        <v>82</v>
      </c>
      <c r="K6">
        <v>24.94</v>
      </c>
      <c r="L6">
        <v>24.94</v>
      </c>
      <c r="M6">
        <v>8.4</v>
      </c>
      <c r="N6">
        <v>3.4</v>
      </c>
      <c r="O6">
        <v>37.200000000000003</v>
      </c>
      <c r="P6">
        <v>2.08</v>
      </c>
      <c r="Q6">
        <v>1057</v>
      </c>
      <c r="R6">
        <v>100</v>
      </c>
      <c r="S6">
        <v>100</v>
      </c>
      <c r="T6">
        <v>4.2900000000000009</v>
      </c>
      <c r="U6">
        <v>4.29</v>
      </c>
      <c r="V6">
        <v>42.11</v>
      </c>
      <c r="W6">
        <v>42.11</v>
      </c>
      <c r="X6">
        <v>1.76</v>
      </c>
      <c r="Y6">
        <f t="shared" si="0"/>
        <v>2.1139999999999999</v>
      </c>
      <c r="Z6">
        <f t="shared" si="1"/>
        <v>2.5780487804878054</v>
      </c>
      <c r="AA6">
        <f t="shared" si="2"/>
        <v>1.05</v>
      </c>
    </row>
    <row r="7" spans="1:27" x14ac:dyDescent="0.3">
      <c r="A7" t="s">
        <v>27</v>
      </c>
      <c r="B7" t="s">
        <v>59</v>
      </c>
      <c r="C7" t="s">
        <v>33</v>
      </c>
      <c r="D7">
        <v>23</v>
      </c>
      <c r="E7">
        <v>40</v>
      </c>
      <c r="F7">
        <v>100</v>
      </c>
      <c r="G7">
        <v>122</v>
      </c>
      <c r="H7">
        <v>157</v>
      </c>
      <c r="I7">
        <v>63</v>
      </c>
      <c r="J7">
        <v>78</v>
      </c>
      <c r="K7">
        <v>36.46</v>
      </c>
      <c r="L7">
        <v>36.46</v>
      </c>
      <c r="M7">
        <v>11</v>
      </c>
      <c r="N7">
        <v>3.4</v>
      </c>
      <c r="O7">
        <v>46.6</v>
      </c>
      <c r="P7">
        <v>1.8800000000000001</v>
      </c>
      <c r="Q7">
        <v>482</v>
      </c>
      <c r="R7">
        <v>140</v>
      </c>
      <c r="S7">
        <v>140</v>
      </c>
      <c r="T7">
        <v>5.0759999999999996</v>
      </c>
      <c r="U7">
        <v>5.08</v>
      </c>
      <c r="V7">
        <v>42.17</v>
      </c>
      <c r="W7">
        <v>42.17</v>
      </c>
      <c r="X7">
        <v>2.0299999999999998</v>
      </c>
      <c r="Y7">
        <f t="shared" si="0"/>
        <v>1.5301587301587301</v>
      </c>
      <c r="Z7">
        <f t="shared" si="1"/>
        <v>1.2358974358974359</v>
      </c>
      <c r="AA7">
        <f t="shared" si="2"/>
        <v>1.6666666666666667</v>
      </c>
    </row>
    <row r="8" spans="1:27" x14ac:dyDescent="0.3">
      <c r="A8" t="s">
        <v>27</v>
      </c>
      <c r="B8" t="s">
        <v>59</v>
      </c>
      <c r="C8" t="s">
        <v>34</v>
      </c>
      <c r="D8">
        <v>52</v>
      </c>
      <c r="E8">
        <v>40</v>
      </c>
      <c r="F8">
        <v>103</v>
      </c>
      <c r="G8">
        <v>122</v>
      </c>
      <c r="H8">
        <v>155</v>
      </c>
      <c r="I8">
        <v>57</v>
      </c>
      <c r="J8">
        <v>79</v>
      </c>
      <c r="K8">
        <v>39</v>
      </c>
      <c r="L8">
        <v>39</v>
      </c>
      <c r="M8">
        <v>10.4</v>
      </c>
      <c r="N8">
        <v>3.6</v>
      </c>
      <c r="O8">
        <v>47.2</v>
      </c>
      <c r="P8">
        <v>2.08</v>
      </c>
      <c r="Q8">
        <v>560</v>
      </c>
      <c r="R8">
        <v>130</v>
      </c>
      <c r="S8">
        <v>130</v>
      </c>
      <c r="T8">
        <v>5.0969999999999995</v>
      </c>
      <c r="U8">
        <v>5.0999999999999996</v>
      </c>
      <c r="V8">
        <v>36.17</v>
      </c>
      <c r="W8">
        <v>36.17</v>
      </c>
      <c r="X8">
        <v>2.0699999999999998</v>
      </c>
      <c r="Y8">
        <f t="shared" si="0"/>
        <v>1.9649122807017543</v>
      </c>
      <c r="Z8">
        <f t="shared" si="1"/>
        <v>1.4177215189873418</v>
      </c>
      <c r="AA8">
        <f t="shared" si="2"/>
        <v>1.8421052631578947</v>
      </c>
    </row>
    <row r="9" spans="1:27" x14ac:dyDescent="0.3">
      <c r="A9" t="s">
        <v>27</v>
      </c>
      <c r="B9" t="s">
        <v>59</v>
      </c>
      <c r="C9" t="s">
        <v>35</v>
      </c>
      <c r="D9">
        <v>46</v>
      </c>
      <c r="E9">
        <v>40</v>
      </c>
      <c r="F9">
        <v>94</v>
      </c>
      <c r="G9">
        <v>48</v>
      </c>
      <c r="H9">
        <v>140</v>
      </c>
      <c r="I9">
        <v>22</v>
      </c>
      <c r="J9">
        <v>74</v>
      </c>
      <c r="K9">
        <v>31.4</v>
      </c>
      <c r="L9">
        <v>31.4</v>
      </c>
      <c r="M9">
        <v>8.8000000000000007</v>
      </c>
      <c r="N9">
        <v>2</v>
      </c>
      <c r="O9">
        <v>21.6</v>
      </c>
      <c r="P9">
        <v>2.04</v>
      </c>
      <c r="Q9">
        <v>179</v>
      </c>
      <c r="R9">
        <v>150</v>
      </c>
      <c r="S9">
        <v>150</v>
      </c>
      <c r="T9">
        <v>5.1230000000000002</v>
      </c>
      <c r="U9">
        <v>5.12</v>
      </c>
      <c r="V9">
        <v>34.76</v>
      </c>
      <c r="W9">
        <v>34.76</v>
      </c>
      <c r="X9">
        <v>2.15</v>
      </c>
      <c r="Y9">
        <f t="shared" si="0"/>
        <v>1.6272727272727272</v>
      </c>
      <c r="Z9">
        <f t="shared" si="1"/>
        <v>0.48378378378378378</v>
      </c>
      <c r="AA9">
        <f t="shared" si="2"/>
        <v>4.7727272727272725</v>
      </c>
    </row>
    <row r="10" spans="1:27" x14ac:dyDescent="0.3">
      <c r="A10" t="s">
        <v>27</v>
      </c>
      <c r="B10" t="s">
        <v>59</v>
      </c>
      <c r="C10" t="s">
        <v>36</v>
      </c>
      <c r="D10">
        <v>62.5</v>
      </c>
      <c r="E10">
        <v>50</v>
      </c>
      <c r="F10">
        <v>110</v>
      </c>
      <c r="G10">
        <v>162</v>
      </c>
      <c r="H10">
        <v>158</v>
      </c>
      <c r="I10">
        <v>83</v>
      </c>
      <c r="J10">
        <v>83</v>
      </c>
      <c r="K10">
        <v>48.18</v>
      </c>
      <c r="L10">
        <v>48.18</v>
      </c>
      <c r="M10">
        <v>12.4</v>
      </c>
      <c r="N10">
        <v>2.6</v>
      </c>
      <c r="O10">
        <v>71.2</v>
      </c>
      <c r="P10">
        <v>1.94</v>
      </c>
      <c r="Q10">
        <v>1620</v>
      </c>
      <c r="R10">
        <v>120</v>
      </c>
      <c r="S10">
        <v>120</v>
      </c>
      <c r="T10">
        <v>4.7669999999999995</v>
      </c>
      <c r="U10">
        <v>4.7699999999999996</v>
      </c>
      <c r="V10">
        <v>44.75</v>
      </c>
      <c r="W10">
        <v>44.75</v>
      </c>
      <c r="X10">
        <v>3.17</v>
      </c>
      <c r="Y10">
        <f t="shared" si="0"/>
        <v>3.9036144578313254</v>
      </c>
      <c r="Z10">
        <f t="shared" si="1"/>
        <v>3.9036144578313254</v>
      </c>
      <c r="AA10">
        <f t="shared" si="2"/>
        <v>1.2650602409638552</v>
      </c>
    </row>
    <row r="11" spans="1:27" x14ac:dyDescent="0.3">
      <c r="A11" t="s">
        <v>27</v>
      </c>
      <c r="B11" t="s">
        <v>59</v>
      </c>
      <c r="C11" t="s">
        <v>37</v>
      </c>
      <c r="D11">
        <v>40.25</v>
      </c>
      <c r="E11">
        <v>40</v>
      </c>
      <c r="F11">
        <v>101</v>
      </c>
      <c r="G11">
        <v>175</v>
      </c>
      <c r="H11">
        <v>160</v>
      </c>
      <c r="I11">
        <v>84</v>
      </c>
      <c r="J11">
        <v>81</v>
      </c>
      <c r="K11">
        <v>23.8</v>
      </c>
      <c r="L11">
        <v>23.8</v>
      </c>
      <c r="M11">
        <v>8</v>
      </c>
      <c r="N11">
        <v>3.4</v>
      </c>
      <c r="O11">
        <v>37.200000000000003</v>
      </c>
      <c r="P11">
        <v>2.2399999999999998</v>
      </c>
      <c r="Q11">
        <v>826</v>
      </c>
      <c r="R11">
        <v>100</v>
      </c>
      <c r="S11">
        <v>100</v>
      </c>
      <c r="T11">
        <v>4.3410000000000002</v>
      </c>
      <c r="U11">
        <v>4.34</v>
      </c>
      <c r="V11">
        <v>42.08</v>
      </c>
      <c r="W11">
        <v>42.08</v>
      </c>
      <c r="X11">
        <v>2.02</v>
      </c>
      <c r="Y11">
        <f t="shared" si="0"/>
        <v>1.9666666666666668</v>
      </c>
      <c r="Z11">
        <f t="shared" si="1"/>
        <v>2.0395061728395061</v>
      </c>
      <c r="AA11">
        <f t="shared" si="2"/>
        <v>1.25</v>
      </c>
    </row>
    <row r="12" spans="1:27" x14ac:dyDescent="0.3">
      <c r="A12" t="s">
        <v>27</v>
      </c>
      <c r="B12" t="s">
        <v>59</v>
      </c>
      <c r="C12" t="s">
        <v>38</v>
      </c>
      <c r="D12">
        <v>33.25</v>
      </c>
      <c r="E12">
        <v>40</v>
      </c>
      <c r="F12">
        <v>116</v>
      </c>
      <c r="G12">
        <v>139</v>
      </c>
      <c r="H12">
        <v>158</v>
      </c>
      <c r="I12">
        <v>73</v>
      </c>
      <c r="J12">
        <v>81</v>
      </c>
      <c r="K12">
        <v>34.5</v>
      </c>
      <c r="L12">
        <v>34.5</v>
      </c>
      <c r="M12">
        <v>8.4</v>
      </c>
      <c r="N12">
        <v>2.4</v>
      </c>
      <c r="O12">
        <v>34.6</v>
      </c>
      <c r="P12">
        <v>2.04</v>
      </c>
      <c r="Q12">
        <v>1042</v>
      </c>
      <c r="R12">
        <v>140</v>
      </c>
      <c r="S12">
        <v>140</v>
      </c>
      <c r="T12">
        <v>5.6120000000000001</v>
      </c>
      <c r="U12">
        <v>5.61</v>
      </c>
      <c r="V12">
        <v>38.659999999999997</v>
      </c>
      <c r="W12">
        <v>38.659999999999997</v>
      </c>
      <c r="X12">
        <v>2.29</v>
      </c>
      <c r="Y12">
        <f t="shared" si="0"/>
        <v>2.8547945205479448</v>
      </c>
      <c r="Z12">
        <f t="shared" si="1"/>
        <v>2.5728395061728397</v>
      </c>
      <c r="AA12">
        <f t="shared" si="2"/>
        <v>1.4383561643835616</v>
      </c>
    </row>
    <row r="13" spans="1:27" x14ac:dyDescent="0.3">
      <c r="A13" t="s">
        <v>27</v>
      </c>
      <c r="B13" t="s">
        <v>59</v>
      </c>
      <c r="C13" t="s">
        <v>39</v>
      </c>
      <c r="D13">
        <v>52.75</v>
      </c>
      <c r="E13">
        <v>43</v>
      </c>
      <c r="F13">
        <v>117</v>
      </c>
      <c r="G13">
        <v>112</v>
      </c>
      <c r="H13">
        <v>161</v>
      </c>
      <c r="I13">
        <v>52</v>
      </c>
      <c r="J13">
        <v>78</v>
      </c>
      <c r="K13">
        <v>32.76</v>
      </c>
      <c r="L13">
        <v>32.76</v>
      </c>
      <c r="M13">
        <v>9.6</v>
      </c>
      <c r="N13">
        <v>3.8</v>
      </c>
      <c r="O13">
        <v>39.200000000000003</v>
      </c>
      <c r="P13">
        <v>2.2800000000000002</v>
      </c>
      <c r="Q13">
        <v>1007</v>
      </c>
      <c r="R13">
        <v>150</v>
      </c>
      <c r="S13">
        <v>150</v>
      </c>
      <c r="T13">
        <v>4.8040000000000003</v>
      </c>
      <c r="U13">
        <v>4.8</v>
      </c>
      <c r="V13">
        <v>35.22</v>
      </c>
      <c r="W13">
        <v>35.22</v>
      </c>
      <c r="X13">
        <v>2.58</v>
      </c>
      <c r="Y13">
        <f t="shared" si="0"/>
        <v>3.8730769230769235</v>
      </c>
      <c r="Z13">
        <f t="shared" si="1"/>
        <v>2.5820512820512822</v>
      </c>
      <c r="AA13">
        <f t="shared" si="2"/>
        <v>2.0192307692307692</v>
      </c>
    </row>
    <row r="14" spans="1:27" x14ac:dyDescent="0.3">
      <c r="A14" t="s">
        <v>27</v>
      </c>
      <c r="B14" t="s">
        <v>59</v>
      </c>
      <c r="C14" t="s">
        <v>40</v>
      </c>
      <c r="D14">
        <v>32.5</v>
      </c>
      <c r="E14">
        <v>43</v>
      </c>
      <c r="F14">
        <v>117</v>
      </c>
      <c r="G14">
        <v>116</v>
      </c>
      <c r="H14">
        <v>159</v>
      </c>
      <c r="I14">
        <v>58</v>
      </c>
      <c r="J14">
        <v>80</v>
      </c>
      <c r="K14">
        <v>38.14</v>
      </c>
      <c r="L14">
        <v>38.14</v>
      </c>
      <c r="M14">
        <v>15.4</v>
      </c>
      <c r="N14">
        <v>4.5999999999999996</v>
      </c>
      <c r="O14">
        <v>55.2</v>
      </c>
      <c r="P14">
        <v>2.2800000000000002</v>
      </c>
      <c r="Q14">
        <v>1014</v>
      </c>
      <c r="R14">
        <v>160</v>
      </c>
      <c r="S14">
        <v>160</v>
      </c>
      <c r="T14">
        <v>5.7469999999999999</v>
      </c>
      <c r="U14">
        <v>5.75</v>
      </c>
      <c r="V14">
        <v>39.28</v>
      </c>
      <c r="W14">
        <v>39.28</v>
      </c>
      <c r="X14">
        <v>3.07</v>
      </c>
      <c r="Y14">
        <f t="shared" si="0"/>
        <v>3.4965517241379311</v>
      </c>
      <c r="Z14">
        <f t="shared" si="1"/>
        <v>2.5350000000000001</v>
      </c>
      <c r="AA14">
        <f t="shared" si="2"/>
        <v>1.8103448275862069</v>
      </c>
    </row>
    <row r="15" spans="1:27" x14ac:dyDescent="0.3">
      <c r="A15" t="s">
        <v>27</v>
      </c>
      <c r="B15" t="s">
        <v>59</v>
      </c>
      <c r="C15" t="s">
        <v>41</v>
      </c>
      <c r="D15">
        <v>42.75</v>
      </c>
      <c r="E15">
        <v>50</v>
      </c>
      <c r="F15">
        <v>110</v>
      </c>
      <c r="G15">
        <v>160</v>
      </c>
      <c r="H15">
        <v>160</v>
      </c>
      <c r="I15">
        <v>83</v>
      </c>
      <c r="J15">
        <v>83</v>
      </c>
      <c r="K15">
        <v>56.12</v>
      </c>
      <c r="L15">
        <v>56.12</v>
      </c>
      <c r="M15">
        <v>12.6</v>
      </c>
      <c r="N15">
        <v>4.2</v>
      </c>
      <c r="O15">
        <v>80.599999999999994</v>
      </c>
      <c r="P15">
        <v>2</v>
      </c>
      <c r="Q15">
        <v>1993</v>
      </c>
      <c r="R15">
        <v>110</v>
      </c>
      <c r="S15">
        <v>110</v>
      </c>
      <c r="T15">
        <v>5.008</v>
      </c>
      <c r="U15">
        <v>5.01</v>
      </c>
      <c r="V15">
        <v>34.950000000000003</v>
      </c>
      <c r="W15">
        <v>34.950000000000003</v>
      </c>
      <c r="X15">
        <v>3.36</v>
      </c>
      <c r="Y15">
        <f t="shared" si="0"/>
        <v>4.8024096385542165</v>
      </c>
      <c r="Z15">
        <f t="shared" si="1"/>
        <v>4.8024096385542165</v>
      </c>
      <c r="AA15">
        <f t="shared" si="2"/>
        <v>1.2650602409638552</v>
      </c>
    </row>
    <row r="16" spans="1:27" x14ac:dyDescent="0.3">
      <c r="A16" t="s">
        <v>27</v>
      </c>
      <c r="B16" t="s">
        <v>59</v>
      </c>
      <c r="C16" t="s">
        <v>42</v>
      </c>
      <c r="D16">
        <v>36.75</v>
      </c>
      <c r="E16">
        <v>43</v>
      </c>
      <c r="F16">
        <v>117</v>
      </c>
      <c r="G16">
        <v>119</v>
      </c>
      <c r="H16">
        <v>157</v>
      </c>
      <c r="I16">
        <v>65</v>
      </c>
      <c r="J16">
        <v>81</v>
      </c>
      <c r="K16">
        <v>40.94</v>
      </c>
      <c r="L16">
        <v>40.94</v>
      </c>
      <c r="M16">
        <v>11</v>
      </c>
      <c r="N16">
        <v>2.6</v>
      </c>
      <c r="O16">
        <v>43</v>
      </c>
      <c r="P16">
        <v>1.94</v>
      </c>
      <c r="Q16">
        <v>938</v>
      </c>
      <c r="R16">
        <v>120</v>
      </c>
      <c r="S16">
        <v>120</v>
      </c>
      <c r="T16">
        <v>4.8390000000000004</v>
      </c>
      <c r="U16">
        <v>4.84</v>
      </c>
      <c r="V16">
        <v>40.24</v>
      </c>
      <c r="W16">
        <v>40.24</v>
      </c>
      <c r="X16">
        <v>2.13</v>
      </c>
      <c r="Y16">
        <f t="shared" si="0"/>
        <v>2.8861538461538463</v>
      </c>
      <c r="Z16">
        <f t="shared" si="1"/>
        <v>2.3160493827160495</v>
      </c>
      <c r="AA16">
        <f t="shared" si="2"/>
        <v>1.6153846153846152</v>
      </c>
    </row>
    <row r="17" spans="1:27" x14ac:dyDescent="0.3">
      <c r="A17" t="s">
        <v>27</v>
      </c>
      <c r="B17" t="s">
        <v>60</v>
      </c>
      <c r="C17" t="s">
        <v>28</v>
      </c>
      <c r="D17">
        <v>33.5</v>
      </c>
      <c r="E17">
        <v>42</v>
      </c>
      <c r="F17">
        <v>125</v>
      </c>
      <c r="G17">
        <v>213</v>
      </c>
      <c r="H17">
        <v>140</v>
      </c>
      <c r="I17">
        <v>102</v>
      </c>
      <c r="J17">
        <v>72</v>
      </c>
      <c r="K17">
        <v>47.8</v>
      </c>
      <c r="L17">
        <v>34.36</v>
      </c>
      <c r="M17">
        <v>9.4</v>
      </c>
      <c r="N17">
        <v>3.2</v>
      </c>
      <c r="O17">
        <v>23.6</v>
      </c>
      <c r="P17">
        <v>2</v>
      </c>
      <c r="Q17">
        <v>443</v>
      </c>
      <c r="R17">
        <v>150</v>
      </c>
      <c r="S17">
        <v>150</v>
      </c>
      <c r="T17">
        <v>5.5040000000000004</v>
      </c>
      <c r="U17">
        <v>5.2</v>
      </c>
      <c r="V17">
        <v>40.200000000000003</v>
      </c>
      <c r="W17">
        <v>35.22</v>
      </c>
      <c r="X17">
        <v>2.15</v>
      </c>
      <c r="Y17">
        <f t="shared" si="0"/>
        <v>0.86862745098039207</v>
      </c>
      <c r="Z17">
        <f t="shared" si="1"/>
        <v>1.2305555555555554</v>
      </c>
      <c r="AA17">
        <f t="shared" si="2"/>
        <v>1.0294117647058825</v>
      </c>
    </row>
    <row r="18" spans="1:27" x14ac:dyDescent="0.3">
      <c r="A18" t="s">
        <v>27</v>
      </c>
      <c r="B18" t="s">
        <v>60</v>
      </c>
      <c r="C18" t="s">
        <v>29</v>
      </c>
      <c r="D18">
        <v>52.5</v>
      </c>
      <c r="E18">
        <v>45</v>
      </c>
      <c r="F18">
        <v>126</v>
      </c>
      <c r="G18">
        <v>213</v>
      </c>
      <c r="H18">
        <v>161</v>
      </c>
      <c r="I18">
        <v>102</v>
      </c>
      <c r="J18">
        <v>80</v>
      </c>
      <c r="K18">
        <v>62.24</v>
      </c>
      <c r="L18">
        <v>27.28</v>
      </c>
      <c r="M18">
        <v>14</v>
      </c>
      <c r="N18">
        <v>5</v>
      </c>
      <c r="O18">
        <v>89.8</v>
      </c>
      <c r="P18">
        <v>1.9</v>
      </c>
      <c r="Q18">
        <v>1697</v>
      </c>
      <c r="R18">
        <v>130</v>
      </c>
      <c r="S18">
        <v>100</v>
      </c>
      <c r="T18">
        <v>4.7279999999999998</v>
      </c>
      <c r="U18">
        <v>4.47</v>
      </c>
      <c r="V18">
        <v>41.13</v>
      </c>
      <c r="W18">
        <v>42.11</v>
      </c>
      <c r="X18">
        <v>1.76</v>
      </c>
      <c r="Y18">
        <f t="shared" si="0"/>
        <v>3.3274509803921566</v>
      </c>
      <c r="Z18">
        <f t="shared" si="1"/>
        <v>4.2424999999999997</v>
      </c>
      <c r="AA18">
        <f t="shared" si="2"/>
        <v>1.0294117647058825</v>
      </c>
    </row>
    <row r="19" spans="1:27" x14ac:dyDescent="0.3">
      <c r="A19" t="s">
        <v>27</v>
      </c>
      <c r="B19" t="s">
        <v>60</v>
      </c>
      <c r="C19" t="s">
        <v>30</v>
      </c>
      <c r="D19">
        <v>64.5</v>
      </c>
      <c r="E19">
        <v>43</v>
      </c>
      <c r="F19">
        <v>127</v>
      </c>
      <c r="G19">
        <v>188</v>
      </c>
      <c r="H19">
        <v>158</v>
      </c>
      <c r="I19">
        <v>94</v>
      </c>
      <c r="J19">
        <v>78</v>
      </c>
      <c r="K19">
        <v>47.82</v>
      </c>
      <c r="L19">
        <v>38.36</v>
      </c>
      <c r="M19">
        <v>9.4</v>
      </c>
      <c r="N19">
        <v>3.6</v>
      </c>
      <c r="O19">
        <v>36</v>
      </c>
      <c r="P19">
        <v>1.9600000000000002</v>
      </c>
      <c r="Q19">
        <v>456</v>
      </c>
      <c r="R19">
        <v>150</v>
      </c>
      <c r="S19">
        <v>130</v>
      </c>
      <c r="T19">
        <v>4.8440000000000003</v>
      </c>
      <c r="U19">
        <v>5.09</v>
      </c>
      <c r="V19">
        <v>39.57</v>
      </c>
      <c r="W19">
        <v>38.24</v>
      </c>
      <c r="X19">
        <v>2.29</v>
      </c>
      <c r="Y19">
        <f t="shared" si="0"/>
        <v>0.97021276595744688</v>
      </c>
      <c r="Z19">
        <f t="shared" si="1"/>
        <v>1.1692307692307693</v>
      </c>
      <c r="AA19">
        <f t="shared" si="2"/>
        <v>1.1170212765957444</v>
      </c>
    </row>
    <row r="20" spans="1:27" x14ac:dyDescent="0.3">
      <c r="A20" t="s">
        <v>27</v>
      </c>
      <c r="B20" t="s">
        <v>60</v>
      </c>
      <c r="C20" t="s">
        <v>31</v>
      </c>
      <c r="D20">
        <v>49</v>
      </c>
      <c r="E20">
        <v>42</v>
      </c>
      <c r="F20">
        <v>117</v>
      </c>
      <c r="G20">
        <v>110</v>
      </c>
      <c r="H20">
        <v>160</v>
      </c>
      <c r="I20">
        <v>66</v>
      </c>
      <c r="J20">
        <v>80</v>
      </c>
      <c r="K20">
        <v>38.119999999999997</v>
      </c>
      <c r="L20">
        <v>43.46</v>
      </c>
      <c r="M20">
        <v>9.8000000000000007</v>
      </c>
      <c r="N20">
        <v>4</v>
      </c>
      <c r="O20">
        <v>41</v>
      </c>
      <c r="P20">
        <v>1.86</v>
      </c>
      <c r="Q20">
        <v>993.33</v>
      </c>
      <c r="R20">
        <v>130</v>
      </c>
      <c r="S20">
        <v>150</v>
      </c>
      <c r="T20">
        <v>4.92</v>
      </c>
      <c r="U20">
        <v>4.9400000000000004</v>
      </c>
      <c r="V20">
        <v>37.119999999999997</v>
      </c>
      <c r="W20">
        <v>37.53</v>
      </c>
      <c r="X20">
        <v>2.0699999999999998</v>
      </c>
      <c r="Y20">
        <f t="shared" si="0"/>
        <v>3.0100909090909092</v>
      </c>
      <c r="Z20">
        <f t="shared" si="1"/>
        <v>2.4833249999999998</v>
      </c>
      <c r="AA20">
        <f t="shared" si="2"/>
        <v>1.5909090909090908</v>
      </c>
    </row>
    <row r="21" spans="1:27" x14ac:dyDescent="0.3">
      <c r="A21" t="s">
        <v>27</v>
      </c>
      <c r="B21" t="s">
        <v>60</v>
      </c>
      <c r="C21" t="s">
        <v>32</v>
      </c>
      <c r="D21">
        <v>40.5</v>
      </c>
      <c r="E21">
        <v>40</v>
      </c>
      <c r="F21">
        <v>100</v>
      </c>
      <c r="G21">
        <v>189</v>
      </c>
      <c r="H21">
        <v>159</v>
      </c>
      <c r="I21">
        <v>90</v>
      </c>
      <c r="J21">
        <v>78</v>
      </c>
      <c r="K21">
        <v>27.28</v>
      </c>
      <c r="L21">
        <v>38.119999999999997</v>
      </c>
      <c r="M21">
        <v>8.8000000000000007</v>
      </c>
      <c r="N21">
        <v>3.2</v>
      </c>
      <c r="O21">
        <v>47.6</v>
      </c>
      <c r="P21">
        <v>2.2600000000000002</v>
      </c>
      <c r="Q21">
        <v>1271</v>
      </c>
      <c r="R21">
        <v>100</v>
      </c>
      <c r="S21">
        <v>130</v>
      </c>
      <c r="T21">
        <v>4.4649999999999999</v>
      </c>
      <c r="U21">
        <v>4.92</v>
      </c>
      <c r="V21">
        <v>42.11</v>
      </c>
      <c r="W21">
        <v>37.119999999999997</v>
      </c>
      <c r="X21">
        <v>2.2000000000000002</v>
      </c>
      <c r="Y21">
        <f t="shared" si="0"/>
        <v>2.8244444444444445</v>
      </c>
      <c r="Z21">
        <f t="shared" si="1"/>
        <v>3.2589743589743589</v>
      </c>
      <c r="AA21">
        <f t="shared" si="2"/>
        <v>1.1666666666666665</v>
      </c>
    </row>
    <row r="22" spans="1:27" x14ac:dyDescent="0.3">
      <c r="A22" t="s">
        <v>27</v>
      </c>
      <c r="B22" t="s">
        <v>60</v>
      </c>
      <c r="C22" t="s">
        <v>33</v>
      </c>
      <c r="D22">
        <v>46.25</v>
      </c>
      <c r="E22">
        <v>40</v>
      </c>
      <c r="F22">
        <v>101</v>
      </c>
      <c r="G22">
        <v>165</v>
      </c>
      <c r="H22">
        <v>158</v>
      </c>
      <c r="I22">
        <v>81</v>
      </c>
      <c r="J22">
        <v>82</v>
      </c>
      <c r="K22">
        <v>38.840000000000003</v>
      </c>
      <c r="L22">
        <v>39.24</v>
      </c>
      <c r="M22">
        <v>10</v>
      </c>
      <c r="N22">
        <v>3.4</v>
      </c>
      <c r="O22">
        <v>31</v>
      </c>
      <c r="P22">
        <v>1.72</v>
      </c>
      <c r="Q22">
        <v>558</v>
      </c>
      <c r="R22">
        <v>120</v>
      </c>
      <c r="S22">
        <v>170</v>
      </c>
      <c r="T22">
        <v>5.1459999999999999</v>
      </c>
      <c r="U22">
        <v>5.31</v>
      </c>
      <c r="V22">
        <v>40.72</v>
      </c>
      <c r="W22">
        <v>39.65</v>
      </c>
      <c r="X22">
        <v>3.07</v>
      </c>
      <c r="Y22">
        <f t="shared" si="0"/>
        <v>1.3777777777777778</v>
      </c>
      <c r="Z22">
        <f t="shared" si="1"/>
        <v>1.3609756097560974</v>
      </c>
      <c r="AA22">
        <f t="shared" si="2"/>
        <v>1.2962962962962963</v>
      </c>
    </row>
    <row r="23" spans="1:27" x14ac:dyDescent="0.3">
      <c r="A23" t="s">
        <v>27</v>
      </c>
      <c r="B23" t="s">
        <v>60</v>
      </c>
      <c r="C23" t="s">
        <v>34</v>
      </c>
      <c r="D23">
        <v>63</v>
      </c>
      <c r="E23">
        <v>40</v>
      </c>
      <c r="F23">
        <v>103</v>
      </c>
      <c r="G23">
        <v>185</v>
      </c>
      <c r="H23">
        <v>159</v>
      </c>
      <c r="I23">
        <v>100</v>
      </c>
      <c r="J23">
        <v>81</v>
      </c>
      <c r="K23">
        <v>43.46</v>
      </c>
      <c r="L23">
        <v>48.38</v>
      </c>
      <c r="M23">
        <v>10</v>
      </c>
      <c r="N23">
        <v>4</v>
      </c>
      <c r="O23">
        <v>33.6</v>
      </c>
      <c r="P23">
        <v>1.8399999999999999</v>
      </c>
      <c r="Q23">
        <v>873</v>
      </c>
      <c r="R23">
        <v>150</v>
      </c>
      <c r="S23">
        <v>130</v>
      </c>
      <c r="T23">
        <v>4.9419999999999993</v>
      </c>
      <c r="U23">
        <v>5.23</v>
      </c>
      <c r="V23">
        <v>37.53</v>
      </c>
      <c r="W23">
        <v>39.68</v>
      </c>
      <c r="X23">
        <v>2.13</v>
      </c>
      <c r="Y23">
        <f t="shared" si="0"/>
        <v>1.746</v>
      </c>
      <c r="Z23">
        <f t="shared" si="1"/>
        <v>2.1555555555555554</v>
      </c>
      <c r="AA23">
        <f t="shared" si="2"/>
        <v>1.05</v>
      </c>
    </row>
    <row r="24" spans="1:27" x14ac:dyDescent="0.3">
      <c r="A24" t="s">
        <v>27</v>
      </c>
      <c r="B24" t="s">
        <v>60</v>
      </c>
      <c r="C24" t="s">
        <v>35</v>
      </c>
      <c r="D24">
        <v>15.5</v>
      </c>
      <c r="E24">
        <v>40</v>
      </c>
      <c r="F24">
        <v>95</v>
      </c>
      <c r="G24">
        <v>56</v>
      </c>
      <c r="H24">
        <v>163</v>
      </c>
      <c r="I24">
        <v>27</v>
      </c>
      <c r="J24">
        <v>82</v>
      </c>
      <c r="K24">
        <v>34.36</v>
      </c>
      <c r="L24">
        <v>62.24</v>
      </c>
      <c r="M24">
        <v>9.6</v>
      </c>
      <c r="N24">
        <v>3.8</v>
      </c>
      <c r="O24">
        <v>48.8</v>
      </c>
      <c r="P24">
        <v>1.78</v>
      </c>
      <c r="Q24">
        <v>242</v>
      </c>
      <c r="R24">
        <v>150</v>
      </c>
      <c r="S24">
        <v>130</v>
      </c>
      <c r="T24">
        <v>5.1960000000000006</v>
      </c>
      <c r="U24">
        <v>4.7300000000000004</v>
      </c>
      <c r="V24">
        <v>35.22</v>
      </c>
      <c r="W24">
        <v>41.13</v>
      </c>
      <c r="X24">
        <v>2.9</v>
      </c>
      <c r="Y24">
        <f t="shared" si="0"/>
        <v>1.7925925925925927</v>
      </c>
      <c r="Z24">
        <f t="shared" si="1"/>
        <v>0.59024390243902436</v>
      </c>
      <c r="AA24">
        <f t="shared" si="2"/>
        <v>3.8888888888888888</v>
      </c>
    </row>
    <row r="25" spans="1:27" x14ac:dyDescent="0.3">
      <c r="A25" t="s">
        <v>27</v>
      </c>
      <c r="B25" t="s">
        <v>60</v>
      </c>
      <c r="C25" t="s">
        <v>36</v>
      </c>
      <c r="D25">
        <v>56</v>
      </c>
      <c r="E25">
        <v>50</v>
      </c>
      <c r="F25">
        <v>110</v>
      </c>
      <c r="G25">
        <v>198</v>
      </c>
      <c r="H25">
        <v>158</v>
      </c>
      <c r="I25">
        <v>100</v>
      </c>
      <c r="J25">
        <v>80</v>
      </c>
      <c r="K25">
        <v>56.58</v>
      </c>
      <c r="L25">
        <v>56.58</v>
      </c>
      <c r="M25">
        <v>11.8</v>
      </c>
      <c r="N25">
        <v>3.4</v>
      </c>
      <c r="O25">
        <v>67</v>
      </c>
      <c r="P25">
        <v>2.06</v>
      </c>
      <c r="Q25">
        <v>1726</v>
      </c>
      <c r="R25">
        <v>110</v>
      </c>
      <c r="S25">
        <v>110</v>
      </c>
      <c r="T25">
        <v>4.8449999999999998</v>
      </c>
      <c r="U25">
        <v>4.8499999999999996</v>
      </c>
      <c r="V25">
        <v>42.14</v>
      </c>
      <c r="W25">
        <v>42.14</v>
      </c>
      <c r="X25">
        <v>3.17</v>
      </c>
      <c r="Y25">
        <f t="shared" si="0"/>
        <v>3.4520000000000004</v>
      </c>
      <c r="Z25">
        <f t="shared" si="1"/>
        <v>4.3150000000000004</v>
      </c>
      <c r="AA25">
        <f t="shared" si="2"/>
        <v>1.05</v>
      </c>
    </row>
    <row r="26" spans="1:27" x14ac:dyDescent="0.3">
      <c r="A26" t="s">
        <v>27</v>
      </c>
      <c r="B26" t="s">
        <v>60</v>
      </c>
      <c r="C26" t="s">
        <v>37</v>
      </c>
      <c r="D26">
        <v>47.5</v>
      </c>
      <c r="E26">
        <v>40</v>
      </c>
      <c r="F26">
        <v>101</v>
      </c>
      <c r="G26">
        <v>190</v>
      </c>
      <c r="H26">
        <v>161</v>
      </c>
      <c r="I26">
        <v>95</v>
      </c>
      <c r="J26">
        <v>79</v>
      </c>
      <c r="K26">
        <v>26.64</v>
      </c>
      <c r="L26">
        <v>58.14</v>
      </c>
      <c r="M26">
        <v>9.4</v>
      </c>
      <c r="N26">
        <v>4.2</v>
      </c>
      <c r="O26">
        <v>49.6</v>
      </c>
      <c r="P26">
        <v>2.38</v>
      </c>
      <c r="Q26">
        <v>994</v>
      </c>
      <c r="R26">
        <v>100</v>
      </c>
      <c r="S26">
        <v>120</v>
      </c>
      <c r="T26">
        <v>4.3340000000000005</v>
      </c>
      <c r="U26">
        <v>4.93</v>
      </c>
      <c r="V26">
        <v>42.12</v>
      </c>
      <c r="W26">
        <v>34.369999999999997</v>
      </c>
      <c r="X26">
        <v>3.36</v>
      </c>
      <c r="Y26">
        <f t="shared" si="0"/>
        <v>2.0926315789473682</v>
      </c>
      <c r="Z26">
        <f t="shared" si="1"/>
        <v>2.5164556962025313</v>
      </c>
      <c r="AA26">
        <f t="shared" si="2"/>
        <v>1.1052631578947369</v>
      </c>
    </row>
    <row r="27" spans="1:27" x14ac:dyDescent="0.3">
      <c r="A27" t="s">
        <v>27</v>
      </c>
      <c r="B27" t="s">
        <v>60</v>
      </c>
      <c r="C27" t="s">
        <v>38</v>
      </c>
      <c r="D27">
        <v>34.75</v>
      </c>
      <c r="E27">
        <v>40</v>
      </c>
      <c r="F27">
        <v>116</v>
      </c>
      <c r="G27">
        <v>89</v>
      </c>
      <c r="H27">
        <v>160</v>
      </c>
      <c r="I27">
        <v>52</v>
      </c>
      <c r="J27">
        <v>82</v>
      </c>
      <c r="K27">
        <v>38.36</v>
      </c>
      <c r="L27">
        <v>26.64</v>
      </c>
      <c r="M27">
        <v>10.199999999999999</v>
      </c>
      <c r="N27">
        <v>4.2</v>
      </c>
      <c r="O27">
        <v>50.4</v>
      </c>
      <c r="P27">
        <v>1.8800000000000001</v>
      </c>
      <c r="Q27">
        <v>879</v>
      </c>
      <c r="R27">
        <v>130</v>
      </c>
      <c r="S27">
        <v>100</v>
      </c>
      <c r="T27">
        <v>5.085</v>
      </c>
      <c r="U27">
        <v>4.33</v>
      </c>
      <c r="V27">
        <v>38.24</v>
      </c>
      <c r="W27">
        <v>42.12</v>
      </c>
      <c r="X27">
        <v>2.02</v>
      </c>
      <c r="Y27">
        <f t="shared" si="0"/>
        <v>3.3807692307692303</v>
      </c>
      <c r="Z27">
        <f t="shared" si="1"/>
        <v>2.1439024390243904</v>
      </c>
      <c r="AA27">
        <f t="shared" si="2"/>
        <v>2.0192307692307692</v>
      </c>
    </row>
    <row r="28" spans="1:27" x14ac:dyDescent="0.3">
      <c r="A28" t="s">
        <v>27</v>
      </c>
      <c r="B28" t="s">
        <v>60</v>
      </c>
      <c r="C28" t="s">
        <v>39</v>
      </c>
      <c r="D28">
        <v>42</v>
      </c>
      <c r="E28">
        <v>43</v>
      </c>
      <c r="F28">
        <v>117</v>
      </c>
      <c r="G28">
        <v>128</v>
      </c>
      <c r="H28">
        <v>162</v>
      </c>
      <c r="I28">
        <v>68</v>
      </c>
      <c r="J28">
        <v>78</v>
      </c>
      <c r="K28">
        <v>35.159999999999997</v>
      </c>
      <c r="L28">
        <v>35.159999999999997</v>
      </c>
      <c r="M28">
        <v>9.4</v>
      </c>
      <c r="N28">
        <v>4</v>
      </c>
      <c r="O28">
        <v>40.200000000000003</v>
      </c>
      <c r="P28">
        <v>1.98</v>
      </c>
      <c r="Q28">
        <v>1071</v>
      </c>
      <c r="R28">
        <v>170</v>
      </c>
      <c r="S28">
        <v>170</v>
      </c>
      <c r="T28">
        <v>5.4970000000000008</v>
      </c>
      <c r="U28">
        <v>5.5</v>
      </c>
      <c r="V28">
        <v>36.880000000000003</v>
      </c>
      <c r="W28">
        <v>36.880000000000003</v>
      </c>
      <c r="X28">
        <v>2.58</v>
      </c>
      <c r="Y28">
        <f t="shared" si="0"/>
        <v>3.15</v>
      </c>
      <c r="Z28">
        <f t="shared" si="1"/>
        <v>2.7461538461538462</v>
      </c>
      <c r="AA28">
        <f t="shared" si="2"/>
        <v>1.5441176470588236</v>
      </c>
    </row>
    <row r="29" spans="1:27" x14ac:dyDescent="0.3">
      <c r="A29" t="s">
        <v>27</v>
      </c>
      <c r="B29" t="s">
        <v>60</v>
      </c>
      <c r="C29" t="s">
        <v>40</v>
      </c>
      <c r="D29">
        <v>46.25</v>
      </c>
      <c r="E29">
        <v>43</v>
      </c>
      <c r="F29">
        <v>117</v>
      </c>
      <c r="G29">
        <v>158</v>
      </c>
      <c r="H29">
        <v>165</v>
      </c>
      <c r="I29">
        <v>90</v>
      </c>
      <c r="J29">
        <v>81</v>
      </c>
      <c r="K29">
        <v>39.24</v>
      </c>
      <c r="L29">
        <v>38.840000000000003</v>
      </c>
      <c r="M29">
        <v>9.1999999999999993</v>
      </c>
      <c r="N29">
        <v>5.2</v>
      </c>
      <c r="O29">
        <v>50.4</v>
      </c>
      <c r="P29">
        <v>2.16</v>
      </c>
      <c r="Q29">
        <v>1080</v>
      </c>
      <c r="R29">
        <v>170</v>
      </c>
      <c r="S29">
        <v>120</v>
      </c>
      <c r="T29">
        <v>5.3090000000000002</v>
      </c>
      <c r="U29">
        <v>5.15</v>
      </c>
      <c r="V29">
        <v>39.65</v>
      </c>
      <c r="W29">
        <v>40.72</v>
      </c>
      <c r="X29">
        <v>2.0299999999999998</v>
      </c>
      <c r="Y29">
        <f t="shared" si="0"/>
        <v>2.4</v>
      </c>
      <c r="Z29">
        <f t="shared" si="1"/>
        <v>2.666666666666667</v>
      </c>
      <c r="AA29">
        <f t="shared" si="2"/>
        <v>1.1666666666666665</v>
      </c>
    </row>
    <row r="30" spans="1:27" x14ac:dyDescent="0.3">
      <c r="A30" t="s">
        <v>27</v>
      </c>
      <c r="B30" t="s">
        <v>60</v>
      </c>
      <c r="C30" t="s">
        <v>41</v>
      </c>
      <c r="D30">
        <v>44</v>
      </c>
      <c r="E30">
        <v>50</v>
      </c>
      <c r="F30">
        <v>113</v>
      </c>
      <c r="G30">
        <v>191</v>
      </c>
      <c r="H30">
        <v>158</v>
      </c>
      <c r="I30">
        <v>106</v>
      </c>
      <c r="J30">
        <v>84</v>
      </c>
      <c r="K30">
        <v>58.14</v>
      </c>
      <c r="L30">
        <v>47.82</v>
      </c>
      <c r="M30">
        <v>12.6</v>
      </c>
      <c r="N30">
        <v>3</v>
      </c>
      <c r="O30">
        <v>67.400000000000006</v>
      </c>
      <c r="P30">
        <v>1.86</v>
      </c>
      <c r="Q30">
        <v>1879</v>
      </c>
      <c r="R30">
        <v>120</v>
      </c>
      <c r="S30">
        <v>150</v>
      </c>
      <c r="T30">
        <v>4.9279999999999999</v>
      </c>
      <c r="U30">
        <v>4.84</v>
      </c>
      <c r="V30">
        <v>34.369999999999997</v>
      </c>
      <c r="W30">
        <v>39.57</v>
      </c>
      <c r="X30">
        <v>2.8</v>
      </c>
      <c r="Y30">
        <f t="shared" si="0"/>
        <v>3.5452830188679245</v>
      </c>
      <c r="Z30">
        <f t="shared" si="1"/>
        <v>4.4738095238095239</v>
      </c>
      <c r="AA30">
        <f t="shared" si="2"/>
        <v>0.99056603773584906</v>
      </c>
    </row>
    <row r="31" spans="1:27" x14ac:dyDescent="0.3">
      <c r="A31" t="s">
        <v>27</v>
      </c>
      <c r="B31" t="s">
        <v>60</v>
      </c>
      <c r="C31" t="s">
        <v>42</v>
      </c>
      <c r="D31">
        <v>67.75</v>
      </c>
      <c r="E31">
        <v>43</v>
      </c>
      <c r="F31">
        <v>117</v>
      </c>
      <c r="G31">
        <v>179</v>
      </c>
      <c r="H31">
        <v>163</v>
      </c>
      <c r="I31">
        <v>81</v>
      </c>
      <c r="J31">
        <v>82</v>
      </c>
      <c r="K31">
        <v>48.38</v>
      </c>
      <c r="L31">
        <v>47.8</v>
      </c>
      <c r="M31">
        <v>10.8</v>
      </c>
      <c r="N31">
        <v>3.6</v>
      </c>
      <c r="O31">
        <v>30.8</v>
      </c>
      <c r="P31">
        <v>2.12</v>
      </c>
      <c r="Q31">
        <v>1158</v>
      </c>
      <c r="R31">
        <v>130</v>
      </c>
      <c r="S31">
        <v>150</v>
      </c>
      <c r="T31">
        <v>5.2310000000000008</v>
      </c>
      <c r="U31">
        <v>5.5</v>
      </c>
      <c r="V31">
        <v>39.68</v>
      </c>
      <c r="W31">
        <v>40.200000000000003</v>
      </c>
      <c r="X31">
        <v>1.72</v>
      </c>
      <c r="Y31">
        <f t="shared" si="0"/>
        <v>2.8592592592592592</v>
      </c>
      <c r="Z31">
        <f t="shared" si="1"/>
        <v>2.8243902439024389</v>
      </c>
      <c r="AA31">
        <f t="shared" si="2"/>
        <v>1.2962962962962963</v>
      </c>
    </row>
    <row r="32" spans="1:27" x14ac:dyDescent="0.3">
      <c r="A32" t="s">
        <v>27</v>
      </c>
      <c r="B32" t="s">
        <v>61</v>
      </c>
      <c r="C32" t="s">
        <v>28</v>
      </c>
      <c r="D32">
        <v>35.75</v>
      </c>
      <c r="E32">
        <v>42</v>
      </c>
      <c r="F32">
        <v>125</v>
      </c>
      <c r="G32">
        <v>163</v>
      </c>
      <c r="H32">
        <v>161</v>
      </c>
      <c r="I32">
        <v>73</v>
      </c>
      <c r="J32">
        <v>80</v>
      </c>
      <c r="K32">
        <v>43.44</v>
      </c>
      <c r="L32">
        <v>38.54</v>
      </c>
      <c r="M32">
        <v>11.8</v>
      </c>
      <c r="N32">
        <v>4.2</v>
      </c>
      <c r="O32">
        <v>33.200000000000003</v>
      </c>
      <c r="P32">
        <v>1.8</v>
      </c>
      <c r="Q32">
        <v>1055</v>
      </c>
      <c r="R32">
        <v>140</v>
      </c>
      <c r="S32">
        <v>120</v>
      </c>
      <c r="T32">
        <v>4.8249999999999993</v>
      </c>
      <c r="U32">
        <v>4.68</v>
      </c>
      <c r="V32">
        <v>39.950000000000003</v>
      </c>
      <c r="W32">
        <v>37.42</v>
      </c>
      <c r="X32">
        <v>2.29</v>
      </c>
      <c r="Y32">
        <f t="shared" si="0"/>
        <v>2.8904109589041096</v>
      </c>
      <c r="Z32">
        <f t="shared" si="1"/>
        <v>2.6375000000000002</v>
      </c>
      <c r="AA32">
        <f t="shared" si="2"/>
        <v>1.4383561643835616</v>
      </c>
    </row>
    <row r="33" spans="1:27" x14ac:dyDescent="0.3">
      <c r="A33" t="s">
        <v>27</v>
      </c>
      <c r="B33" t="s">
        <v>61</v>
      </c>
      <c r="C33" t="s">
        <v>29</v>
      </c>
      <c r="D33">
        <v>51.25</v>
      </c>
      <c r="E33">
        <v>45</v>
      </c>
      <c r="F33">
        <v>126</v>
      </c>
      <c r="G33">
        <v>163</v>
      </c>
      <c r="H33">
        <v>162</v>
      </c>
      <c r="I33">
        <v>73</v>
      </c>
      <c r="J33">
        <v>83</v>
      </c>
      <c r="K33">
        <v>45.62</v>
      </c>
      <c r="L33">
        <v>39.159999999999997</v>
      </c>
      <c r="M33">
        <v>10.199999999999999</v>
      </c>
      <c r="N33">
        <v>3.4</v>
      </c>
      <c r="O33">
        <v>25</v>
      </c>
      <c r="P33">
        <v>1.8199999999999998</v>
      </c>
      <c r="Q33">
        <v>1188</v>
      </c>
      <c r="R33">
        <v>110</v>
      </c>
      <c r="S33">
        <v>140</v>
      </c>
      <c r="T33">
        <v>4.6880000000000006</v>
      </c>
      <c r="U33">
        <v>4.9000000000000004</v>
      </c>
      <c r="V33">
        <v>40.98</v>
      </c>
      <c r="W33">
        <v>40.119999999999997</v>
      </c>
      <c r="X33">
        <v>2.0699999999999998</v>
      </c>
      <c r="Y33">
        <f t="shared" si="0"/>
        <v>3.2547945205479452</v>
      </c>
      <c r="Z33">
        <f t="shared" si="1"/>
        <v>2.8626506024096385</v>
      </c>
      <c r="AA33">
        <f t="shared" si="2"/>
        <v>1.4383561643835616</v>
      </c>
    </row>
    <row r="34" spans="1:27" x14ac:dyDescent="0.3">
      <c r="A34" t="s">
        <v>27</v>
      </c>
      <c r="B34" t="s">
        <v>61</v>
      </c>
      <c r="C34" t="s">
        <v>30</v>
      </c>
      <c r="D34">
        <v>41.5</v>
      </c>
      <c r="E34">
        <v>43</v>
      </c>
      <c r="F34">
        <v>127</v>
      </c>
      <c r="G34">
        <v>161</v>
      </c>
      <c r="H34">
        <v>142</v>
      </c>
      <c r="I34">
        <v>94</v>
      </c>
      <c r="J34">
        <v>75</v>
      </c>
      <c r="K34">
        <v>69.56</v>
      </c>
      <c r="L34">
        <v>33.14</v>
      </c>
      <c r="M34">
        <v>11.4</v>
      </c>
      <c r="N34">
        <v>5.4</v>
      </c>
      <c r="O34">
        <v>72.599999999999994</v>
      </c>
      <c r="P34">
        <v>2.12</v>
      </c>
      <c r="Q34">
        <v>1634</v>
      </c>
      <c r="R34">
        <v>130</v>
      </c>
      <c r="S34">
        <v>160</v>
      </c>
      <c r="T34">
        <v>4.7830000000000004</v>
      </c>
      <c r="U34">
        <v>5.2</v>
      </c>
      <c r="V34">
        <v>39.520000000000003</v>
      </c>
      <c r="W34">
        <v>35.020000000000003</v>
      </c>
      <c r="X34">
        <v>2.15</v>
      </c>
      <c r="Y34">
        <f t="shared" si="0"/>
        <v>3.4765957446808513</v>
      </c>
      <c r="Z34">
        <f t="shared" si="1"/>
        <v>4.3573333333333331</v>
      </c>
      <c r="AA34">
        <f t="shared" si="2"/>
        <v>1.1170212765957444</v>
      </c>
    </row>
    <row r="35" spans="1:27" x14ac:dyDescent="0.3">
      <c r="A35" t="s">
        <v>27</v>
      </c>
      <c r="B35" t="s">
        <v>61</v>
      </c>
      <c r="C35" t="s">
        <v>31</v>
      </c>
      <c r="D35">
        <v>32.25</v>
      </c>
      <c r="E35">
        <v>42</v>
      </c>
      <c r="F35">
        <v>117</v>
      </c>
      <c r="G35">
        <v>192</v>
      </c>
      <c r="H35">
        <v>156</v>
      </c>
      <c r="I35">
        <v>101</v>
      </c>
      <c r="J35">
        <v>78</v>
      </c>
      <c r="K35">
        <v>52.36</v>
      </c>
      <c r="L35">
        <v>56.88</v>
      </c>
      <c r="M35">
        <v>9.4</v>
      </c>
      <c r="N35">
        <v>3.4</v>
      </c>
      <c r="O35">
        <v>44.4</v>
      </c>
      <c r="P35">
        <v>2.06</v>
      </c>
      <c r="Q35">
        <v>1346</v>
      </c>
      <c r="R35">
        <v>140</v>
      </c>
      <c r="S35">
        <v>120</v>
      </c>
      <c r="T35">
        <v>5.3120000000000003</v>
      </c>
      <c r="U35">
        <v>4.72</v>
      </c>
      <c r="V35">
        <v>36.83</v>
      </c>
      <c r="W35">
        <v>35.22</v>
      </c>
      <c r="X35">
        <v>3.36</v>
      </c>
      <c r="Y35">
        <f t="shared" si="0"/>
        <v>2.6653465346534655</v>
      </c>
      <c r="Z35">
        <f t="shared" si="1"/>
        <v>3.451282051282051</v>
      </c>
      <c r="AA35">
        <f t="shared" si="2"/>
        <v>1.0396039603960396</v>
      </c>
    </row>
    <row r="36" spans="1:27" x14ac:dyDescent="0.3">
      <c r="A36" t="s">
        <v>27</v>
      </c>
      <c r="B36" t="s">
        <v>61</v>
      </c>
      <c r="C36" t="s">
        <v>32</v>
      </c>
      <c r="D36">
        <v>66</v>
      </c>
      <c r="E36">
        <v>40</v>
      </c>
      <c r="F36">
        <v>100</v>
      </c>
      <c r="G36">
        <v>212</v>
      </c>
      <c r="H36">
        <v>162</v>
      </c>
      <c r="I36">
        <v>102</v>
      </c>
      <c r="J36">
        <v>80</v>
      </c>
      <c r="K36">
        <v>28.16</v>
      </c>
      <c r="L36">
        <v>59.76</v>
      </c>
      <c r="M36">
        <v>10</v>
      </c>
      <c r="N36">
        <v>4.2</v>
      </c>
      <c r="O36">
        <v>46.4</v>
      </c>
      <c r="P36">
        <v>2.3600000000000003</v>
      </c>
      <c r="Q36">
        <v>1163</v>
      </c>
      <c r="R36">
        <v>100</v>
      </c>
      <c r="S36">
        <v>110</v>
      </c>
      <c r="T36">
        <v>4.423</v>
      </c>
      <c r="U36">
        <v>4.68</v>
      </c>
      <c r="V36">
        <v>41.56</v>
      </c>
      <c r="W36">
        <v>42.62</v>
      </c>
      <c r="X36">
        <v>3.17</v>
      </c>
      <c r="Y36">
        <f t="shared" si="0"/>
        <v>2.280392156862745</v>
      </c>
      <c r="Z36">
        <f t="shared" si="1"/>
        <v>2.9075000000000002</v>
      </c>
      <c r="AA36">
        <f t="shared" si="2"/>
        <v>1.0294117647058825</v>
      </c>
    </row>
    <row r="37" spans="1:27" x14ac:dyDescent="0.3">
      <c r="A37" t="s">
        <v>27</v>
      </c>
      <c r="B37" t="s">
        <v>61</v>
      </c>
      <c r="C37" t="s">
        <v>33</v>
      </c>
      <c r="D37">
        <v>44.75</v>
      </c>
      <c r="E37">
        <v>40</v>
      </c>
      <c r="F37">
        <v>101</v>
      </c>
      <c r="G37">
        <v>188</v>
      </c>
      <c r="H37">
        <v>159</v>
      </c>
      <c r="I37">
        <v>92</v>
      </c>
      <c r="J37">
        <v>79</v>
      </c>
      <c r="K37">
        <v>50.24</v>
      </c>
      <c r="L37">
        <v>33.24</v>
      </c>
      <c r="M37">
        <v>11.2</v>
      </c>
      <c r="N37">
        <v>2.4</v>
      </c>
      <c r="O37">
        <v>39.799999999999997</v>
      </c>
      <c r="P37">
        <v>1.8399999999999999</v>
      </c>
      <c r="Q37">
        <v>745</v>
      </c>
      <c r="R37">
        <v>130</v>
      </c>
      <c r="S37">
        <v>110</v>
      </c>
      <c r="T37">
        <v>4.9290000000000003</v>
      </c>
      <c r="U37">
        <v>4.5</v>
      </c>
      <c r="V37">
        <v>42.06</v>
      </c>
      <c r="W37">
        <v>42.14</v>
      </c>
      <c r="X37">
        <v>2.02</v>
      </c>
      <c r="Y37">
        <f t="shared" si="0"/>
        <v>1.6195652173913042</v>
      </c>
      <c r="Z37">
        <f t="shared" si="1"/>
        <v>1.8860759493670887</v>
      </c>
      <c r="AA37">
        <f t="shared" si="2"/>
        <v>1.1413043478260869</v>
      </c>
    </row>
    <row r="38" spans="1:27" x14ac:dyDescent="0.3">
      <c r="A38" t="s">
        <v>27</v>
      </c>
      <c r="B38" t="s">
        <v>61</v>
      </c>
      <c r="C38" t="s">
        <v>34</v>
      </c>
      <c r="D38">
        <v>49.5</v>
      </c>
      <c r="E38">
        <v>40</v>
      </c>
      <c r="F38">
        <v>103</v>
      </c>
      <c r="G38">
        <v>170</v>
      </c>
      <c r="H38">
        <v>161</v>
      </c>
      <c r="I38">
        <v>93</v>
      </c>
      <c r="J38">
        <v>84</v>
      </c>
      <c r="K38">
        <v>39.159999999999997</v>
      </c>
      <c r="L38">
        <v>69.56</v>
      </c>
      <c r="M38">
        <v>8.1999999999999993</v>
      </c>
      <c r="N38">
        <v>2.8</v>
      </c>
      <c r="O38">
        <v>30.8</v>
      </c>
      <c r="P38">
        <v>2.1800000000000002</v>
      </c>
      <c r="Q38">
        <v>603</v>
      </c>
      <c r="R38">
        <v>140</v>
      </c>
      <c r="S38">
        <v>130</v>
      </c>
      <c r="T38">
        <v>4.899</v>
      </c>
      <c r="U38">
        <v>4.78</v>
      </c>
      <c r="V38">
        <v>40.119999999999997</v>
      </c>
      <c r="W38">
        <v>39.520000000000003</v>
      </c>
      <c r="X38">
        <v>2.8</v>
      </c>
      <c r="Y38">
        <f t="shared" si="0"/>
        <v>1.2967741935483867</v>
      </c>
      <c r="Z38">
        <f t="shared" si="1"/>
        <v>1.4357142857142857</v>
      </c>
      <c r="AA38">
        <f t="shared" si="2"/>
        <v>1.129032258064516</v>
      </c>
    </row>
    <row r="39" spans="1:27" x14ac:dyDescent="0.3">
      <c r="A39" t="s">
        <v>27</v>
      </c>
      <c r="B39" t="s">
        <v>61</v>
      </c>
      <c r="C39" t="s">
        <v>35</v>
      </c>
      <c r="D39">
        <v>63.5</v>
      </c>
      <c r="E39">
        <v>40</v>
      </c>
      <c r="F39">
        <v>94</v>
      </c>
      <c r="G39">
        <v>33</v>
      </c>
      <c r="H39">
        <v>163</v>
      </c>
      <c r="I39">
        <v>18</v>
      </c>
      <c r="J39">
        <v>83</v>
      </c>
      <c r="K39">
        <v>33.14</v>
      </c>
      <c r="L39">
        <v>45.62</v>
      </c>
      <c r="M39">
        <v>8.1999999999999993</v>
      </c>
      <c r="N39">
        <v>1</v>
      </c>
      <c r="O39">
        <v>35.799999999999997</v>
      </c>
      <c r="P39">
        <v>2.1399999999999997</v>
      </c>
      <c r="Q39">
        <v>92</v>
      </c>
      <c r="R39">
        <v>160</v>
      </c>
      <c r="S39">
        <v>110</v>
      </c>
      <c r="T39">
        <v>5.2030000000000003</v>
      </c>
      <c r="U39">
        <v>4.6900000000000004</v>
      </c>
      <c r="V39">
        <v>35.020000000000003</v>
      </c>
      <c r="W39">
        <v>40.98</v>
      </c>
      <c r="X39">
        <v>2.9</v>
      </c>
      <c r="Y39">
        <f t="shared" si="0"/>
        <v>1.0222222222222221</v>
      </c>
      <c r="Z39">
        <f t="shared" si="1"/>
        <v>0.22168674698795179</v>
      </c>
      <c r="AA39">
        <f t="shared" si="2"/>
        <v>5.8333333333333339</v>
      </c>
    </row>
    <row r="40" spans="1:27" x14ac:dyDescent="0.3">
      <c r="A40" t="s">
        <v>27</v>
      </c>
      <c r="B40" t="s">
        <v>61</v>
      </c>
      <c r="C40" t="s">
        <v>36</v>
      </c>
      <c r="D40">
        <v>32.25</v>
      </c>
      <c r="E40">
        <v>50</v>
      </c>
      <c r="F40">
        <v>110</v>
      </c>
      <c r="G40">
        <v>192</v>
      </c>
      <c r="H40">
        <v>158</v>
      </c>
      <c r="I40">
        <v>89</v>
      </c>
      <c r="J40">
        <v>79</v>
      </c>
      <c r="K40">
        <v>59.76</v>
      </c>
      <c r="L40">
        <v>51.97</v>
      </c>
      <c r="M40">
        <v>13.2</v>
      </c>
      <c r="N40">
        <v>3</v>
      </c>
      <c r="O40">
        <v>70.400000000000006</v>
      </c>
      <c r="P40">
        <v>1.9</v>
      </c>
      <c r="Q40">
        <v>1599</v>
      </c>
      <c r="R40">
        <v>110</v>
      </c>
      <c r="S40">
        <v>130</v>
      </c>
      <c r="T40">
        <v>4.6820000000000004</v>
      </c>
      <c r="U40">
        <v>5.17</v>
      </c>
      <c r="V40">
        <v>42.62</v>
      </c>
      <c r="W40">
        <v>40.28</v>
      </c>
      <c r="X40">
        <v>2.13</v>
      </c>
      <c r="Y40">
        <f t="shared" si="0"/>
        <v>3.5932584269662922</v>
      </c>
      <c r="Z40">
        <f t="shared" si="1"/>
        <v>4.0481012658227851</v>
      </c>
      <c r="AA40">
        <f t="shared" si="2"/>
        <v>1.1797752808988764</v>
      </c>
    </row>
    <row r="41" spans="1:27" x14ac:dyDescent="0.3">
      <c r="A41" t="s">
        <v>27</v>
      </c>
      <c r="B41" t="s">
        <v>61</v>
      </c>
      <c r="C41" t="s">
        <v>37</v>
      </c>
      <c r="D41">
        <v>51.75</v>
      </c>
      <c r="E41">
        <v>40</v>
      </c>
      <c r="F41">
        <v>101</v>
      </c>
      <c r="G41">
        <v>212</v>
      </c>
      <c r="H41">
        <v>163</v>
      </c>
      <c r="I41">
        <v>118</v>
      </c>
      <c r="J41">
        <v>83</v>
      </c>
      <c r="K41">
        <v>33.24</v>
      </c>
      <c r="L41">
        <v>43.44</v>
      </c>
      <c r="M41">
        <v>10</v>
      </c>
      <c r="N41">
        <v>3.8</v>
      </c>
      <c r="O41">
        <v>56</v>
      </c>
      <c r="P41">
        <v>2.2800000000000002</v>
      </c>
      <c r="Q41">
        <v>1112</v>
      </c>
      <c r="R41">
        <v>110</v>
      </c>
      <c r="S41">
        <v>140</v>
      </c>
      <c r="T41">
        <v>4.5040000000000004</v>
      </c>
      <c r="U41">
        <v>4.83</v>
      </c>
      <c r="V41">
        <v>42.14</v>
      </c>
      <c r="W41">
        <v>39.950000000000003</v>
      </c>
      <c r="X41">
        <v>1.72</v>
      </c>
      <c r="Y41">
        <f t="shared" si="0"/>
        <v>1.8847457627118644</v>
      </c>
      <c r="Z41">
        <f t="shared" si="1"/>
        <v>2.6795180722891567</v>
      </c>
      <c r="AA41">
        <f t="shared" si="2"/>
        <v>0.88983050847457623</v>
      </c>
    </row>
    <row r="42" spans="1:27" x14ac:dyDescent="0.3">
      <c r="A42" t="s">
        <v>27</v>
      </c>
      <c r="B42" t="s">
        <v>61</v>
      </c>
      <c r="C42" t="s">
        <v>38</v>
      </c>
      <c r="D42">
        <v>45.75</v>
      </c>
      <c r="E42">
        <v>40</v>
      </c>
      <c r="F42">
        <v>116</v>
      </c>
      <c r="G42">
        <v>161</v>
      </c>
      <c r="H42">
        <v>158</v>
      </c>
      <c r="I42">
        <v>90</v>
      </c>
      <c r="J42">
        <v>82</v>
      </c>
      <c r="K42">
        <v>38.54</v>
      </c>
      <c r="L42">
        <v>50.24</v>
      </c>
      <c r="M42">
        <v>9.8000000000000007</v>
      </c>
      <c r="N42">
        <v>4.2</v>
      </c>
      <c r="O42">
        <v>46.4</v>
      </c>
      <c r="P42">
        <v>2.2199999999999998</v>
      </c>
      <c r="Q42">
        <v>687</v>
      </c>
      <c r="R42">
        <v>120</v>
      </c>
      <c r="S42">
        <v>130</v>
      </c>
      <c r="T42">
        <v>4.6820000000000004</v>
      </c>
      <c r="U42">
        <v>4.93</v>
      </c>
      <c r="V42">
        <v>37.42</v>
      </c>
      <c r="W42">
        <v>42.06</v>
      </c>
      <c r="X42">
        <v>2.0299999999999998</v>
      </c>
      <c r="Y42">
        <f t="shared" si="0"/>
        <v>1.5266666666666668</v>
      </c>
      <c r="Z42">
        <f t="shared" si="1"/>
        <v>1.6756097560975611</v>
      </c>
      <c r="AA42">
        <f t="shared" si="2"/>
        <v>1.1666666666666665</v>
      </c>
    </row>
    <row r="43" spans="1:27" x14ac:dyDescent="0.3">
      <c r="A43" t="s">
        <v>27</v>
      </c>
      <c r="B43" t="s">
        <v>61</v>
      </c>
      <c r="C43" t="s">
        <v>39</v>
      </c>
      <c r="D43">
        <v>47.25</v>
      </c>
      <c r="E43">
        <v>43</v>
      </c>
      <c r="F43">
        <v>117</v>
      </c>
      <c r="G43">
        <v>182</v>
      </c>
      <c r="H43">
        <v>162</v>
      </c>
      <c r="I43">
        <v>84</v>
      </c>
      <c r="J43">
        <v>84</v>
      </c>
      <c r="K43">
        <v>37.82</v>
      </c>
      <c r="L43">
        <v>37.82</v>
      </c>
      <c r="M43">
        <v>9</v>
      </c>
      <c r="N43">
        <v>3.4</v>
      </c>
      <c r="O43">
        <v>46</v>
      </c>
      <c r="P43">
        <v>2.16</v>
      </c>
      <c r="Q43">
        <v>1501</v>
      </c>
      <c r="R43">
        <v>140</v>
      </c>
      <c r="S43">
        <v>140</v>
      </c>
      <c r="T43">
        <v>5.0030000000000001</v>
      </c>
      <c r="U43">
        <v>5</v>
      </c>
      <c r="V43">
        <v>35.69</v>
      </c>
      <c r="W43">
        <v>35.69</v>
      </c>
      <c r="X43">
        <v>2.58</v>
      </c>
      <c r="Y43">
        <f t="shared" si="0"/>
        <v>3.5738095238095244</v>
      </c>
      <c r="Z43">
        <f t="shared" si="1"/>
        <v>3.5738095238095244</v>
      </c>
      <c r="AA43">
        <f t="shared" si="2"/>
        <v>1.25</v>
      </c>
    </row>
    <row r="44" spans="1:27" x14ac:dyDescent="0.3">
      <c r="A44" t="s">
        <v>27</v>
      </c>
      <c r="B44" t="s">
        <v>61</v>
      </c>
      <c r="C44" t="s">
        <v>40</v>
      </c>
      <c r="D44">
        <v>42.5</v>
      </c>
      <c r="E44">
        <v>43</v>
      </c>
      <c r="F44">
        <v>117</v>
      </c>
      <c r="G44">
        <v>164</v>
      </c>
      <c r="H44">
        <v>160</v>
      </c>
      <c r="I44">
        <v>91</v>
      </c>
      <c r="J44">
        <v>80</v>
      </c>
      <c r="K44">
        <v>41.84</v>
      </c>
      <c r="L44">
        <v>52.36</v>
      </c>
      <c r="M44">
        <v>9.4</v>
      </c>
      <c r="N44">
        <v>2.8</v>
      </c>
      <c r="O44">
        <v>42.8</v>
      </c>
      <c r="P44">
        <v>2.1800000000000002</v>
      </c>
      <c r="Q44">
        <v>1671</v>
      </c>
      <c r="R44">
        <v>140</v>
      </c>
      <c r="S44">
        <v>140</v>
      </c>
      <c r="T44">
        <v>5.08</v>
      </c>
      <c r="U44">
        <v>5.31</v>
      </c>
      <c r="V44">
        <v>40.020000000000003</v>
      </c>
      <c r="W44">
        <v>36.83</v>
      </c>
      <c r="X44">
        <v>2.2000000000000002</v>
      </c>
      <c r="Y44">
        <f t="shared" si="0"/>
        <v>3.6725274725274719</v>
      </c>
      <c r="Z44">
        <f t="shared" si="1"/>
        <v>4.1775000000000002</v>
      </c>
      <c r="AA44">
        <f t="shared" si="2"/>
        <v>1.1538461538461537</v>
      </c>
    </row>
    <row r="45" spans="1:27" x14ac:dyDescent="0.3">
      <c r="A45" t="s">
        <v>27</v>
      </c>
      <c r="B45" t="s">
        <v>61</v>
      </c>
      <c r="C45" t="s">
        <v>41</v>
      </c>
      <c r="D45">
        <v>40</v>
      </c>
      <c r="E45">
        <v>50</v>
      </c>
      <c r="F45">
        <v>114</v>
      </c>
      <c r="G45">
        <v>174</v>
      </c>
      <c r="H45">
        <v>155</v>
      </c>
      <c r="I45">
        <v>77</v>
      </c>
      <c r="J45">
        <v>58</v>
      </c>
      <c r="K45">
        <v>56.88</v>
      </c>
      <c r="L45">
        <v>28.16</v>
      </c>
      <c r="M45">
        <v>12.8</v>
      </c>
      <c r="N45">
        <v>3.4</v>
      </c>
      <c r="O45">
        <v>68.2</v>
      </c>
      <c r="P45">
        <v>2.02</v>
      </c>
      <c r="Q45">
        <v>1794</v>
      </c>
      <c r="R45">
        <v>120</v>
      </c>
      <c r="S45">
        <v>100</v>
      </c>
      <c r="T45">
        <v>4.7239999999999993</v>
      </c>
      <c r="U45">
        <v>4.42</v>
      </c>
      <c r="V45">
        <v>35.22</v>
      </c>
      <c r="W45">
        <v>41.56</v>
      </c>
      <c r="X45">
        <v>1.76</v>
      </c>
      <c r="Y45">
        <f t="shared" si="0"/>
        <v>4.6597402597402597</v>
      </c>
      <c r="Z45">
        <f t="shared" si="1"/>
        <v>6.1862068965517238</v>
      </c>
      <c r="AA45">
        <f t="shared" si="2"/>
        <v>1.3636363636363638</v>
      </c>
    </row>
    <row r="46" spans="1:27" x14ac:dyDescent="0.3">
      <c r="A46" t="s">
        <v>27</v>
      </c>
      <c r="B46" t="s">
        <v>61</v>
      </c>
      <c r="C46" t="s">
        <v>42</v>
      </c>
      <c r="D46">
        <v>50.25</v>
      </c>
      <c r="E46">
        <v>43</v>
      </c>
      <c r="F46">
        <v>117</v>
      </c>
      <c r="G46">
        <v>156</v>
      </c>
      <c r="H46">
        <v>157</v>
      </c>
      <c r="I46">
        <v>95</v>
      </c>
      <c r="J46">
        <v>81</v>
      </c>
      <c r="K46">
        <v>51.97</v>
      </c>
      <c r="L46">
        <v>41.84</v>
      </c>
      <c r="M46">
        <v>12.4</v>
      </c>
      <c r="N46">
        <v>4</v>
      </c>
      <c r="O46">
        <v>52</v>
      </c>
      <c r="P46">
        <v>2.1</v>
      </c>
      <c r="Q46">
        <v>976</v>
      </c>
      <c r="R46">
        <v>130</v>
      </c>
      <c r="S46">
        <v>140</v>
      </c>
      <c r="T46">
        <v>5.165</v>
      </c>
      <c r="U46">
        <v>5.08</v>
      </c>
      <c r="V46">
        <v>40.28</v>
      </c>
      <c r="W46">
        <v>40.020000000000003</v>
      </c>
      <c r="X46">
        <v>3.07</v>
      </c>
      <c r="Y46">
        <f t="shared" si="0"/>
        <v>2.0547368421052634</v>
      </c>
      <c r="Z46">
        <f t="shared" si="1"/>
        <v>2.4098765432098763</v>
      </c>
      <c r="AA46">
        <f t="shared" si="2"/>
        <v>1.1052631578947369</v>
      </c>
    </row>
    <row r="47" spans="1:27" x14ac:dyDescent="0.3">
      <c r="A47" t="s">
        <v>43</v>
      </c>
      <c r="B47" t="s">
        <v>59</v>
      </c>
      <c r="C47" t="s">
        <v>36</v>
      </c>
      <c r="D47">
        <v>46</v>
      </c>
      <c r="E47">
        <v>55</v>
      </c>
      <c r="F47">
        <v>118</v>
      </c>
      <c r="K47">
        <v>61.2</v>
      </c>
      <c r="M47">
        <v>12.4</v>
      </c>
      <c r="N47">
        <v>3.86</v>
      </c>
      <c r="O47">
        <v>68</v>
      </c>
      <c r="P47">
        <v>1.6</v>
      </c>
      <c r="S47">
        <v>113.3</v>
      </c>
      <c r="T47">
        <v>4.95</v>
      </c>
      <c r="W47">
        <v>39.200000000000003</v>
      </c>
      <c r="X47">
        <v>2.92</v>
      </c>
    </row>
    <row r="48" spans="1:27" x14ac:dyDescent="0.3">
      <c r="A48" t="s">
        <v>43</v>
      </c>
      <c r="B48" t="s">
        <v>59</v>
      </c>
      <c r="C48" t="s">
        <v>32</v>
      </c>
      <c r="D48">
        <v>38</v>
      </c>
      <c r="E48">
        <v>43</v>
      </c>
      <c r="F48">
        <v>112</v>
      </c>
      <c r="K48">
        <v>34.28</v>
      </c>
      <c r="M48">
        <v>10.66</v>
      </c>
      <c r="N48">
        <v>4.8600000000000003</v>
      </c>
      <c r="O48">
        <v>44</v>
      </c>
      <c r="P48">
        <v>1.9</v>
      </c>
      <c r="S48">
        <v>124.1</v>
      </c>
      <c r="T48">
        <v>5.22</v>
      </c>
      <c r="W48">
        <v>36.380000000000003</v>
      </c>
      <c r="X48">
        <v>0.99</v>
      </c>
    </row>
    <row r="49" spans="1:24" x14ac:dyDescent="0.3">
      <c r="A49" t="s">
        <v>43</v>
      </c>
      <c r="B49" t="s">
        <v>59</v>
      </c>
      <c r="C49" t="s">
        <v>29</v>
      </c>
      <c r="D49">
        <v>36</v>
      </c>
      <c r="E49">
        <v>54</v>
      </c>
      <c r="F49">
        <v>123</v>
      </c>
      <c r="K49">
        <v>65.88</v>
      </c>
      <c r="M49">
        <v>12.46</v>
      </c>
      <c r="N49">
        <v>5.0599999999999996</v>
      </c>
      <c r="O49">
        <v>49</v>
      </c>
      <c r="P49">
        <v>1.73</v>
      </c>
      <c r="S49">
        <v>129.5</v>
      </c>
      <c r="T49">
        <v>5.29</v>
      </c>
      <c r="W49">
        <v>41.12</v>
      </c>
      <c r="X49">
        <v>2.44</v>
      </c>
    </row>
    <row r="50" spans="1:24" x14ac:dyDescent="0.3">
      <c r="A50" t="s">
        <v>43</v>
      </c>
      <c r="B50" t="s">
        <v>59</v>
      </c>
      <c r="C50" t="s">
        <v>40</v>
      </c>
      <c r="D50">
        <v>42</v>
      </c>
      <c r="E50">
        <v>46</v>
      </c>
      <c r="F50">
        <v>117</v>
      </c>
      <c r="K50">
        <v>47.26</v>
      </c>
      <c r="M50">
        <v>11.6</v>
      </c>
      <c r="N50">
        <v>5.4</v>
      </c>
      <c r="O50">
        <v>47</v>
      </c>
      <c r="P50">
        <v>2.13</v>
      </c>
      <c r="S50">
        <v>144.30000000000001</v>
      </c>
      <c r="T50">
        <v>5.52</v>
      </c>
      <c r="W50">
        <v>38.409999999999997</v>
      </c>
      <c r="X50">
        <v>2.78</v>
      </c>
    </row>
    <row r="51" spans="1:24" x14ac:dyDescent="0.3">
      <c r="A51" t="s">
        <v>43</v>
      </c>
      <c r="B51" t="s">
        <v>59</v>
      </c>
      <c r="C51" t="s">
        <v>30</v>
      </c>
      <c r="D51">
        <v>30</v>
      </c>
      <c r="E51">
        <v>46</v>
      </c>
      <c r="F51">
        <v>128</v>
      </c>
      <c r="K51">
        <v>75.72</v>
      </c>
      <c r="M51">
        <v>12.06</v>
      </c>
      <c r="N51">
        <v>7.13</v>
      </c>
      <c r="O51">
        <v>45</v>
      </c>
      <c r="P51">
        <v>1.93</v>
      </c>
      <c r="S51">
        <v>122.30000000000001</v>
      </c>
      <c r="T51">
        <v>5.4</v>
      </c>
      <c r="W51">
        <v>38.909999999999997</v>
      </c>
      <c r="X51">
        <v>2.4500000000000002</v>
      </c>
    </row>
    <row r="52" spans="1:24" x14ac:dyDescent="0.3">
      <c r="A52" t="s">
        <v>43</v>
      </c>
      <c r="B52" t="s">
        <v>59</v>
      </c>
      <c r="C52" t="s">
        <v>44</v>
      </c>
      <c r="D52">
        <v>40</v>
      </c>
      <c r="E52">
        <v>58</v>
      </c>
      <c r="F52">
        <v>119</v>
      </c>
      <c r="K52">
        <v>76.459999999999994</v>
      </c>
      <c r="M52">
        <v>12.33</v>
      </c>
      <c r="N52">
        <v>4.13</v>
      </c>
      <c r="O52">
        <v>41</v>
      </c>
      <c r="P52">
        <v>2.2599999999999998</v>
      </c>
      <c r="S52">
        <v>129.60000000000002</v>
      </c>
      <c r="T52">
        <v>5.1100000000000003</v>
      </c>
      <c r="W52">
        <v>39.840000000000003</v>
      </c>
      <c r="X52">
        <v>1.65</v>
      </c>
    </row>
    <row r="53" spans="1:24" x14ac:dyDescent="0.3">
      <c r="A53" t="s">
        <v>43</v>
      </c>
      <c r="B53" t="s">
        <v>59</v>
      </c>
      <c r="C53" t="s">
        <v>45</v>
      </c>
      <c r="D53">
        <v>35</v>
      </c>
      <c r="E53">
        <v>53</v>
      </c>
      <c r="F53">
        <v>132</v>
      </c>
      <c r="K53">
        <v>64.680000000000007</v>
      </c>
      <c r="M53">
        <v>13.6</v>
      </c>
      <c r="N53">
        <v>4</v>
      </c>
      <c r="O53">
        <v>38</v>
      </c>
      <c r="P53">
        <v>2.2000000000000002</v>
      </c>
      <c r="S53">
        <v>119.3</v>
      </c>
      <c r="T53">
        <v>5.21</v>
      </c>
      <c r="W53">
        <v>34.909999999999997</v>
      </c>
      <c r="X53">
        <v>2.0699999999999998</v>
      </c>
    </row>
    <row r="54" spans="1:24" x14ac:dyDescent="0.3">
      <c r="A54" t="s">
        <v>43</v>
      </c>
      <c r="B54" t="s">
        <v>59</v>
      </c>
      <c r="C54" t="s">
        <v>46</v>
      </c>
      <c r="D54">
        <v>40</v>
      </c>
      <c r="E54">
        <v>52</v>
      </c>
      <c r="F54">
        <v>118</v>
      </c>
      <c r="K54">
        <v>68.3</v>
      </c>
      <c r="M54">
        <v>12.06</v>
      </c>
      <c r="N54">
        <v>5.8</v>
      </c>
      <c r="O54">
        <v>46</v>
      </c>
      <c r="P54">
        <v>2.13</v>
      </c>
      <c r="S54">
        <v>120</v>
      </c>
      <c r="T54">
        <v>5.09</v>
      </c>
      <c r="W54">
        <v>39.270000000000003</v>
      </c>
      <c r="X54">
        <v>1.84</v>
      </c>
    </row>
    <row r="55" spans="1:24" x14ac:dyDescent="0.3">
      <c r="A55" t="s">
        <v>43</v>
      </c>
      <c r="B55" t="s">
        <v>59</v>
      </c>
      <c r="C55" t="s">
        <v>47</v>
      </c>
      <c r="D55">
        <v>44</v>
      </c>
      <c r="E55">
        <v>58</v>
      </c>
      <c r="F55">
        <v>124</v>
      </c>
      <c r="K55">
        <v>67.760000000000005</v>
      </c>
      <c r="M55">
        <v>13</v>
      </c>
      <c r="N55">
        <v>5</v>
      </c>
      <c r="O55">
        <v>52</v>
      </c>
      <c r="P55">
        <v>2.13</v>
      </c>
      <c r="S55">
        <v>94.2</v>
      </c>
      <c r="T55">
        <v>4.9800000000000004</v>
      </c>
      <c r="W55">
        <v>42.42</v>
      </c>
      <c r="X55">
        <v>2.15</v>
      </c>
    </row>
    <row r="56" spans="1:24" x14ac:dyDescent="0.3">
      <c r="A56" t="s">
        <v>43</v>
      </c>
      <c r="B56" t="s">
        <v>59</v>
      </c>
      <c r="C56" t="s">
        <v>31</v>
      </c>
      <c r="D56">
        <v>39</v>
      </c>
      <c r="E56">
        <v>48</v>
      </c>
      <c r="F56">
        <v>116</v>
      </c>
      <c r="K56">
        <v>55.82</v>
      </c>
      <c r="M56">
        <v>11.6</v>
      </c>
      <c r="N56">
        <v>5</v>
      </c>
      <c r="O56">
        <v>41</v>
      </c>
      <c r="P56">
        <v>1.86</v>
      </c>
      <c r="S56">
        <v>161.20000000000002</v>
      </c>
      <c r="T56">
        <v>5.29</v>
      </c>
      <c r="W56">
        <v>37.340000000000003</v>
      </c>
      <c r="X56">
        <v>2.17</v>
      </c>
    </row>
    <row r="57" spans="1:24" x14ac:dyDescent="0.3">
      <c r="A57" t="s">
        <v>43</v>
      </c>
      <c r="B57" t="s">
        <v>60</v>
      </c>
      <c r="C57" t="s">
        <v>29</v>
      </c>
      <c r="D57">
        <v>36</v>
      </c>
      <c r="E57">
        <v>53</v>
      </c>
      <c r="F57">
        <v>121</v>
      </c>
      <c r="K57">
        <v>56.98</v>
      </c>
      <c r="M57">
        <v>8.9700000000000006</v>
      </c>
      <c r="N57">
        <v>6.4</v>
      </c>
      <c r="O57">
        <v>53</v>
      </c>
      <c r="P57">
        <v>1.89</v>
      </c>
      <c r="S57">
        <v>132.10000000000002</v>
      </c>
      <c r="T57">
        <v>5.26</v>
      </c>
      <c r="W57">
        <v>39.46</v>
      </c>
      <c r="X57">
        <v>1.99</v>
      </c>
    </row>
    <row r="58" spans="1:24" x14ac:dyDescent="0.3">
      <c r="A58" t="s">
        <v>43</v>
      </c>
      <c r="B58" t="s">
        <v>60</v>
      </c>
      <c r="C58" t="s">
        <v>32</v>
      </c>
      <c r="D58">
        <v>35</v>
      </c>
      <c r="E58">
        <v>43</v>
      </c>
      <c r="F58">
        <v>109</v>
      </c>
      <c r="K58">
        <v>29.29</v>
      </c>
      <c r="M58">
        <v>9.8800000000000008</v>
      </c>
      <c r="N58">
        <v>5.2</v>
      </c>
      <c r="O58">
        <v>39</v>
      </c>
      <c r="P58">
        <v>2.2000000000000002</v>
      </c>
      <c r="S58">
        <v>132.5</v>
      </c>
      <c r="T58">
        <v>5.3</v>
      </c>
      <c r="W58">
        <v>40.340000000000003</v>
      </c>
      <c r="X58">
        <v>1.2</v>
      </c>
    </row>
    <row r="59" spans="1:24" x14ac:dyDescent="0.3">
      <c r="A59" t="s">
        <v>43</v>
      </c>
      <c r="B59" t="s">
        <v>60</v>
      </c>
      <c r="C59" t="s">
        <v>30</v>
      </c>
      <c r="D59">
        <v>30</v>
      </c>
      <c r="E59">
        <v>47</v>
      </c>
      <c r="F59">
        <v>130</v>
      </c>
      <c r="K59">
        <v>68.290000000000006</v>
      </c>
      <c r="M59">
        <v>10.02</v>
      </c>
      <c r="N59">
        <v>8.5399999999999991</v>
      </c>
      <c r="O59">
        <v>49</v>
      </c>
      <c r="P59">
        <v>2.2200000000000002</v>
      </c>
      <c r="S59">
        <v>115.60000000000001</v>
      </c>
      <c r="T59">
        <v>5.6</v>
      </c>
      <c r="W59">
        <v>37.979999999999997</v>
      </c>
      <c r="X59">
        <v>2.62</v>
      </c>
    </row>
    <row r="60" spans="1:24" x14ac:dyDescent="0.3">
      <c r="A60" t="s">
        <v>43</v>
      </c>
      <c r="B60" t="s">
        <v>60</v>
      </c>
      <c r="C60" t="s">
        <v>46</v>
      </c>
      <c r="D60">
        <v>36</v>
      </c>
      <c r="E60">
        <v>53</v>
      </c>
      <c r="F60">
        <v>119</v>
      </c>
      <c r="K60">
        <v>71.92</v>
      </c>
      <c r="M60">
        <v>9.9499999999999993</v>
      </c>
      <c r="N60">
        <v>6.62</v>
      </c>
      <c r="O60">
        <v>48</v>
      </c>
      <c r="P60">
        <v>1.88</v>
      </c>
      <c r="S60">
        <v>135</v>
      </c>
      <c r="T60">
        <v>5.0599999999999996</v>
      </c>
      <c r="W60">
        <v>39.56</v>
      </c>
      <c r="X60">
        <v>2.2000000000000002</v>
      </c>
    </row>
    <row r="61" spans="1:24" x14ac:dyDescent="0.3">
      <c r="A61" t="s">
        <v>43</v>
      </c>
      <c r="B61" t="s">
        <v>60</v>
      </c>
      <c r="C61" t="s">
        <v>45</v>
      </c>
      <c r="D61">
        <v>38</v>
      </c>
      <c r="E61">
        <v>53</v>
      </c>
      <c r="F61">
        <v>132</v>
      </c>
      <c r="K61">
        <v>59.09</v>
      </c>
      <c r="M61">
        <v>11.58</v>
      </c>
      <c r="N61">
        <v>5.24</v>
      </c>
      <c r="O61">
        <v>44</v>
      </c>
      <c r="P61">
        <v>3</v>
      </c>
      <c r="S61">
        <v>105</v>
      </c>
      <c r="T61">
        <v>5.04</v>
      </c>
      <c r="W61">
        <v>36.07</v>
      </c>
      <c r="X61">
        <v>2.35</v>
      </c>
    </row>
    <row r="62" spans="1:24" x14ac:dyDescent="0.3">
      <c r="A62" t="s">
        <v>43</v>
      </c>
      <c r="B62" t="s">
        <v>60</v>
      </c>
      <c r="C62" t="s">
        <v>40</v>
      </c>
      <c r="D62">
        <v>42</v>
      </c>
      <c r="E62">
        <v>43</v>
      </c>
      <c r="F62">
        <v>117</v>
      </c>
      <c r="K62">
        <v>43.42</v>
      </c>
      <c r="M62">
        <v>13.34</v>
      </c>
      <c r="N62">
        <v>4.4000000000000004</v>
      </c>
      <c r="O62">
        <v>46</v>
      </c>
      <c r="P62">
        <v>2.25</v>
      </c>
      <c r="S62">
        <v>135.9</v>
      </c>
      <c r="T62">
        <v>5.76</v>
      </c>
      <c r="W62">
        <v>35.89</v>
      </c>
      <c r="X62">
        <v>2.85</v>
      </c>
    </row>
    <row r="63" spans="1:24" x14ac:dyDescent="0.3">
      <c r="A63" t="s">
        <v>43</v>
      </c>
      <c r="B63" t="s">
        <v>60</v>
      </c>
      <c r="C63" t="s">
        <v>31</v>
      </c>
      <c r="D63">
        <v>41</v>
      </c>
      <c r="E63">
        <v>47</v>
      </c>
      <c r="F63">
        <v>115</v>
      </c>
      <c r="K63">
        <v>58.06</v>
      </c>
      <c r="M63">
        <v>9.66</v>
      </c>
      <c r="N63">
        <v>5.57</v>
      </c>
      <c r="O63">
        <v>38</v>
      </c>
      <c r="P63">
        <v>2.2000000000000002</v>
      </c>
      <c r="S63">
        <v>155.69999999999999</v>
      </c>
      <c r="T63">
        <v>5.62</v>
      </c>
      <c r="W63">
        <v>36.729999999999997</v>
      </c>
      <c r="X63">
        <v>2.62</v>
      </c>
    </row>
    <row r="64" spans="1:24" x14ac:dyDescent="0.3">
      <c r="A64" t="s">
        <v>43</v>
      </c>
      <c r="B64" t="s">
        <v>60</v>
      </c>
      <c r="C64" t="s">
        <v>36</v>
      </c>
      <c r="D64">
        <v>42</v>
      </c>
      <c r="E64">
        <v>54</v>
      </c>
      <c r="F64">
        <v>119</v>
      </c>
      <c r="K64">
        <v>58.84</v>
      </c>
      <c r="M64">
        <v>10.89</v>
      </c>
      <c r="N64">
        <v>2.89</v>
      </c>
      <c r="O64">
        <v>64</v>
      </c>
      <c r="P64">
        <v>1.4</v>
      </c>
      <c r="S64">
        <v>108.9</v>
      </c>
      <c r="T64">
        <v>5.0599999999999996</v>
      </c>
      <c r="W64">
        <v>41.27</v>
      </c>
      <c r="X64">
        <v>3.1</v>
      </c>
    </row>
    <row r="65" spans="1:24" x14ac:dyDescent="0.3">
      <c r="A65" t="s">
        <v>43</v>
      </c>
      <c r="B65" t="s">
        <v>60</v>
      </c>
      <c r="C65" t="s">
        <v>44</v>
      </c>
      <c r="D65">
        <v>37</v>
      </c>
      <c r="E65">
        <v>57</v>
      </c>
      <c r="F65">
        <v>120</v>
      </c>
      <c r="K65">
        <v>71.25</v>
      </c>
      <c r="M65">
        <v>11.39</v>
      </c>
      <c r="N65">
        <v>5.29</v>
      </c>
      <c r="O65">
        <v>40</v>
      </c>
      <c r="P65">
        <v>2.87</v>
      </c>
      <c r="S65">
        <v>128.80000000000001</v>
      </c>
      <c r="T65">
        <v>5.32</v>
      </c>
      <c r="W65">
        <v>40.94</v>
      </c>
      <c r="X65">
        <v>1.1200000000000001</v>
      </c>
    </row>
    <row r="66" spans="1:24" x14ac:dyDescent="0.3">
      <c r="A66" t="s">
        <v>43</v>
      </c>
      <c r="B66" t="s">
        <v>60</v>
      </c>
      <c r="C66" t="s">
        <v>47</v>
      </c>
      <c r="D66">
        <v>38</v>
      </c>
      <c r="E66">
        <v>61</v>
      </c>
      <c r="F66">
        <v>125</v>
      </c>
      <c r="K66">
        <v>72.12</v>
      </c>
      <c r="M66">
        <v>11</v>
      </c>
      <c r="N66">
        <v>4.9000000000000004</v>
      </c>
      <c r="O66">
        <v>56</v>
      </c>
      <c r="P66">
        <v>1.95</v>
      </c>
      <c r="S66">
        <v>102</v>
      </c>
      <c r="T66">
        <v>5.04</v>
      </c>
      <c r="W66">
        <v>40.090000000000003</v>
      </c>
      <c r="X66">
        <v>2.4300000000000002</v>
      </c>
    </row>
    <row r="67" spans="1:24" x14ac:dyDescent="0.3">
      <c r="A67" t="s">
        <v>43</v>
      </c>
      <c r="B67" t="s">
        <v>61</v>
      </c>
      <c r="C67" t="s">
        <v>40</v>
      </c>
      <c r="D67">
        <v>36</v>
      </c>
      <c r="E67">
        <v>45</v>
      </c>
      <c r="F67">
        <v>116</v>
      </c>
      <c r="K67">
        <v>51.1</v>
      </c>
      <c r="M67">
        <v>9.86</v>
      </c>
      <c r="N67">
        <v>6.4</v>
      </c>
      <c r="O67">
        <v>45</v>
      </c>
      <c r="P67">
        <v>2.0099999999999998</v>
      </c>
      <c r="S67">
        <v>152.69999999999999</v>
      </c>
      <c r="T67">
        <v>5.76</v>
      </c>
      <c r="W67">
        <v>36.93</v>
      </c>
      <c r="X67">
        <v>2.71</v>
      </c>
    </row>
    <row r="68" spans="1:24" x14ac:dyDescent="0.3">
      <c r="A68" t="s">
        <v>43</v>
      </c>
      <c r="B68" t="s">
        <v>61</v>
      </c>
      <c r="C68" t="s">
        <v>46</v>
      </c>
      <c r="D68">
        <v>44</v>
      </c>
      <c r="E68">
        <v>51</v>
      </c>
      <c r="F68">
        <v>119</v>
      </c>
      <c r="K68">
        <v>64.680000000000007</v>
      </c>
      <c r="M68">
        <v>14.17</v>
      </c>
      <c r="N68">
        <v>4.9800000000000004</v>
      </c>
      <c r="O68">
        <v>50</v>
      </c>
      <c r="P68">
        <v>2.38</v>
      </c>
      <c r="S68">
        <v>105</v>
      </c>
      <c r="T68">
        <v>5.03</v>
      </c>
      <c r="W68">
        <v>37.950000000000003</v>
      </c>
      <c r="X68">
        <v>1.48</v>
      </c>
    </row>
    <row r="69" spans="1:24" x14ac:dyDescent="0.3">
      <c r="A69" t="s">
        <v>43</v>
      </c>
      <c r="B69" t="s">
        <v>61</v>
      </c>
      <c r="C69" t="s">
        <v>45</v>
      </c>
      <c r="D69">
        <v>32</v>
      </c>
      <c r="E69">
        <v>54</v>
      </c>
      <c r="F69">
        <v>134</v>
      </c>
      <c r="K69">
        <v>70.27</v>
      </c>
      <c r="M69">
        <v>15.62</v>
      </c>
      <c r="N69">
        <v>2.76</v>
      </c>
      <c r="O69">
        <v>50</v>
      </c>
      <c r="P69">
        <v>1.4</v>
      </c>
      <c r="S69">
        <v>133.6</v>
      </c>
      <c r="T69">
        <v>4.87</v>
      </c>
      <c r="W69">
        <v>34.72</v>
      </c>
      <c r="X69">
        <v>1.8</v>
      </c>
    </row>
    <row r="70" spans="1:24" x14ac:dyDescent="0.3">
      <c r="A70" t="s">
        <v>43</v>
      </c>
      <c r="B70" t="s">
        <v>61</v>
      </c>
      <c r="C70" t="s">
        <v>30</v>
      </c>
      <c r="D70">
        <v>33</v>
      </c>
      <c r="E70">
        <v>45</v>
      </c>
      <c r="F70">
        <v>127</v>
      </c>
      <c r="K70">
        <v>83.15</v>
      </c>
      <c r="M70">
        <v>14.1</v>
      </c>
      <c r="N70">
        <v>5.72</v>
      </c>
      <c r="O70">
        <v>53</v>
      </c>
      <c r="P70">
        <v>1.64</v>
      </c>
      <c r="S70">
        <v>129</v>
      </c>
      <c r="T70">
        <v>5.8</v>
      </c>
      <c r="W70">
        <v>36.83</v>
      </c>
      <c r="X70">
        <v>2.2799999999999998</v>
      </c>
    </row>
    <row r="71" spans="1:24" x14ac:dyDescent="0.3">
      <c r="A71" t="s">
        <v>43</v>
      </c>
      <c r="B71" t="s">
        <v>61</v>
      </c>
      <c r="C71" t="s">
        <v>47</v>
      </c>
      <c r="D71">
        <v>50</v>
      </c>
      <c r="E71">
        <v>59</v>
      </c>
      <c r="F71">
        <v>125</v>
      </c>
      <c r="K71">
        <v>63.4</v>
      </c>
      <c r="M71">
        <v>14</v>
      </c>
      <c r="N71">
        <v>5.0999999999999996</v>
      </c>
      <c r="O71">
        <v>60</v>
      </c>
      <c r="P71">
        <v>2.31</v>
      </c>
      <c r="S71">
        <v>86.5</v>
      </c>
      <c r="T71">
        <v>5.0999999999999996</v>
      </c>
      <c r="W71">
        <v>38.97</v>
      </c>
      <c r="X71">
        <v>1.87</v>
      </c>
    </row>
    <row r="72" spans="1:24" x14ac:dyDescent="0.3">
      <c r="A72" t="s">
        <v>43</v>
      </c>
      <c r="B72" t="s">
        <v>61</v>
      </c>
      <c r="C72" t="s">
        <v>36</v>
      </c>
      <c r="D72">
        <v>50</v>
      </c>
      <c r="E72">
        <v>57</v>
      </c>
      <c r="F72">
        <v>117</v>
      </c>
      <c r="K72">
        <v>63.56</v>
      </c>
      <c r="M72">
        <v>13.91</v>
      </c>
      <c r="N72">
        <v>4.83</v>
      </c>
      <c r="O72">
        <v>60</v>
      </c>
      <c r="P72">
        <v>1.8</v>
      </c>
      <c r="S72">
        <v>117.69999999999999</v>
      </c>
      <c r="T72">
        <v>5.17</v>
      </c>
      <c r="W72">
        <v>37.130000000000003</v>
      </c>
      <c r="X72">
        <v>2.74</v>
      </c>
    </row>
    <row r="73" spans="1:24" x14ac:dyDescent="0.3">
      <c r="A73" t="s">
        <v>43</v>
      </c>
      <c r="B73" t="s">
        <v>61</v>
      </c>
      <c r="C73" t="s">
        <v>44</v>
      </c>
      <c r="D73">
        <v>43</v>
      </c>
      <c r="E73">
        <v>60</v>
      </c>
      <c r="F73">
        <v>119</v>
      </c>
      <c r="K73">
        <v>81.67</v>
      </c>
      <c r="M73">
        <v>13.27</v>
      </c>
      <c r="N73">
        <v>2.97</v>
      </c>
      <c r="O73">
        <v>39</v>
      </c>
      <c r="P73">
        <v>1.65</v>
      </c>
      <c r="S73">
        <v>130.39999999999998</v>
      </c>
      <c r="T73">
        <v>5.53</v>
      </c>
      <c r="W73">
        <v>39.69</v>
      </c>
      <c r="X73">
        <v>2.1800000000000002</v>
      </c>
    </row>
    <row r="74" spans="1:24" x14ac:dyDescent="0.3">
      <c r="A74" t="s">
        <v>43</v>
      </c>
      <c r="B74" t="s">
        <v>61</v>
      </c>
      <c r="C74" t="s">
        <v>29</v>
      </c>
      <c r="D74">
        <v>34</v>
      </c>
      <c r="E74">
        <v>50</v>
      </c>
      <c r="F74">
        <v>121</v>
      </c>
      <c r="K74">
        <v>74.78</v>
      </c>
      <c r="M74">
        <v>15.95</v>
      </c>
      <c r="N74">
        <v>3.72</v>
      </c>
      <c r="O74">
        <v>57</v>
      </c>
      <c r="P74">
        <v>1.57</v>
      </c>
      <c r="S74">
        <v>126.89999999999999</v>
      </c>
      <c r="T74">
        <v>5.23</v>
      </c>
      <c r="W74">
        <v>38.72</v>
      </c>
      <c r="X74">
        <v>2.89</v>
      </c>
    </row>
    <row r="75" spans="1:24" x14ac:dyDescent="0.3">
      <c r="A75" t="s">
        <v>43</v>
      </c>
      <c r="B75" t="s">
        <v>61</v>
      </c>
      <c r="C75" t="s">
        <v>31</v>
      </c>
      <c r="D75">
        <v>37</v>
      </c>
      <c r="E75">
        <v>51</v>
      </c>
      <c r="F75">
        <v>116</v>
      </c>
      <c r="K75">
        <v>53.58</v>
      </c>
      <c r="M75">
        <v>13.54</v>
      </c>
      <c r="N75">
        <v>4.43</v>
      </c>
      <c r="O75">
        <v>35</v>
      </c>
      <c r="P75">
        <v>1.52</v>
      </c>
      <c r="S75">
        <v>166.70000000000002</v>
      </c>
      <c r="T75">
        <v>5.95</v>
      </c>
      <c r="W75">
        <v>35.08</v>
      </c>
      <c r="X75">
        <v>1.72</v>
      </c>
    </row>
    <row r="76" spans="1:24" x14ac:dyDescent="0.3">
      <c r="A76" t="s">
        <v>43</v>
      </c>
      <c r="B76" t="s">
        <v>61</v>
      </c>
      <c r="C76" t="s">
        <v>32</v>
      </c>
      <c r="D76">
        <v>41</v>
      </c>
      <c r="E76">
        <v>44</v>
      </c>
      <c r="F76">
        <v>112</v>
      </c>
      <c r="K76">
        <v>38.25</v>
      </c>
      <c r="M76">
        <v>11.44</v>
      </c>
      <c r="N76">
        <v>4.5199999999999996</v>
      </c>
      <c r="O76">
        <v>34</v>
      </c>
      <c r="P76">
        <v>1.6</v>
      </c>
      <c r="S76">
        <v>115.7</v>
      </c>
      <c r="T76">
        <v>5.38</v>
      </c>
      <c r="W76">
        <v>38.520000000000003</v>
      </c>
      <c r="X76">
        <v>0.78</v>
      </c>
    </row>
    <row r="77" spans="1:24" x14ac:dyDescent="0.3">
      <c r="A77" t="s">
        <v>48</v>
      </c>
      <c r="B77" t="s">
        <v>59</v>
      </c>
      <c r="C77" t="s">
        <v>49</v>
      </c>
      <c r="D77">
        <v>91</v>
      </c>
      <c r="E77">
        <v>52</v>
      </c>
      <c r="F77">
        <v>113</v>
      </c>
      <c r="H77">
        <v>160</v>
      </c>
      <c r="I77">
        <v>80</v>
      </c>
      <c r="K77">
        <v>50.6</v>
      </c>
      <c r="M77">
        <v>13</v>
      </c>
      <c r="N77">
        <v>4</v>
      </c>
      <c r="O77">
        <v>82</v>
      </c>
      <c r="P77">
        <v>2</v>
      </c>
      <c r="S77">
        <v>143</v>
      </c>
      <c r="T77">
        <v>4.4000000000000004</v>
      </c>
      <c r="X77">
        <v>3.17</v>
      </c>
    </row>
    <row r="78" spans="1:24" x14ac:dyDescent="0.3">
      <c r="A78" t="s">
        <v>48</v>
      </c>
      <c r="B78" t="s">
        <v>59</v>
      </c>
      <c r="C78" t="s">
        <v>50</v>
      </c>
      <c r="D78">
        <v>55</v>
      </c>
      <c r="E78">
        <v>50</v>
      </c>
      <c r="F78">
        <v>114</v>
      </c>
      <c r="H78">
        <v>160</v>
      </c>
      <c r="I78">
        <v>80</v>
      </c>
      <c r="K78">
        <v>47</v>
      </c>
      <c r="M78">
        <v>12</v>
      </c>
      <c r="N78">
        <v>4</v>
      </c>
      <c r="O78">
        <v>78</v>
      </c>
      <c r="P78">
        <v>2</v>
      </c>
      <c r="S78">
        <v>140</v>
      </c>
      <c r="T78">
        <v>5.21</v>
      </c>
      <c r="X78">
        <v>1.39</v>
      </c>
    </row>
    <row r="79" spans="1:24" x14ac:dyDescent="0.3">
      <c r="A79" t="s">
        <v>48</v>
      </c>
      <c r="B79" t="s">
        <v>59</v>
      </c>
      <c r="C79" t="s">
        <v>51</v>
      </c>
      <c r="D79">
        <v>82</v>
      </c>
      <c r="E79">
        <v>59</v>
      </c>
      <c r="F79">
        <v>128</v>
      </c>
      <c r="H79">
        <v>160</v>
      </c>
      <c r="I79">
        <v>80</v>
      </c>
      <c r="K79">
        <v>52.34</v>
      </c>
      <c r="M79">
        <v>12</v>
      </c>
      <c r="N79">
        <v>6</v>
      </c>
      <c r="O79">
        <v>80</v>
      </c>
      <c r="P79">
        <v>2.2000000000000002</v>
      </c>
      <c r="S79">
        <v>142</v>
      </c>
      <c r="T79">
        <v>4.7300000000000004</v>
      </c>
      <c r="X79">
        <v>2.78</v>
      </c>
    </row>
    <row r="80" spans="1:24" x14ac:dyDescent="0.3">
      <c r="A80" t="s">
        <v>48</v>
      </c>
      <c r="B80" t="s">
        <v>59</v>
      </c>
      <c r="C80" t="s">
        <v>44</v>
      </c>
      <c r="D80">
        <v>63</v>
      </c>
      <c r="E80">
        <v>50</v>
      </c>
      <c r="F80">
        <v>111</v>
      </c>
      <c r="H80">
        <v>160</v>
      </c>
      <c r="I80">
        <v>80</v>
      </c>
      <c r="K80">
        <v>60.92</v>
      </c>
      <c r="M80">
        <v>13</v>
      </c>
      <c r="N80">
        <v>6</v>
      </c>
      <c r="O80">
        <v>86</v>
      </c>
      <c r="P80">
        <v>2.2000000000000002</v>
      </c>
      <c r="S80">
        <v>140</v>
      </c>
      <c r="T80">
        <v>4.21</v>
      </c>
      <c r="X80">
        <v>3.2</v>
      </c>
    </row>
    <row r="81" spans="1:24" x14ac:dyDescent="0.3">
      <c r="A81" t="s">
        <v>48</v>
      </c>
      <c r="B81" t="s">
        <v>59</v>
      </c>
      <c r="C81" t="s">
        <v>52</v>
      </c>
      <c r="D81">
        <v>68</v>
      </c>
      <c r="E81">
        <v>56</v>
      </c>
      <c r="F81">
        <v>128</v>
      </c>
      <c r="H81">
        <v>158</v>
      </c>
      <c r="I81">
        <v>78</v>
      </c>
      <c r="K81">
        <v>44.44</v>
      </c>
      <c r="M81">
        <v>12</v>
      </c>
      <c r="N81">
        <v>8</v>
      </c>
      <c r="O81">
        <v>85</v>
      </c>
      <c r="P81">
        <v>2.1</v>
      </c>
      <c r="S81">
        <v>144</v>
      </c>
      <c r="T81">
        <v>5.25</v>
      </c>
      <c r="X81">
        <v>4.3</v>
      </c>
    </row>
    <row r="82" spans="1:24" x14ac:dyDescent="0.3">
      <c r="A82" t="s">
        <v>48</v>
      </c>
      <c r="B82" t="s">
        <v>59</v>
      </c>
      <c r="C82" t="s">
        <v>42</v>
      </c>
      <c r="D82">
        <v>48</v>
      </c>
      <c r="E82">
        <v>53</v>
      </c>
      <c r="F82">
        <v>112</v>
      </c>
      <c r="H82">
        <v>160</v>
      </c>
      <c r="I82">
        <v>81</v>
      </c>
      <c r="K82">
        <v>62.74</v>
      </c>
      <c r="M82">
        <v>13</v>
      </c>
      <c r="N82">
        <v>4</v>
      </c>
      <c r="O82">
        <v>78</v>
      </c>
      <c r="P82">
        <v>2</v>
      </c>
      <c r="S82">
        <v>140</v>
      </c>
      <c r="T82">
        <v>5.25</v>
      </c>
      <c r="X82">
        <v>2.78</v>
      </c>
    </row>
    <row r="83" spans="1:24" x14ac:dyDescent="0.3">
      <c r="A83" t="s">
        <v>48</v>
      </c>
      <c r="B83" t="s">
        <v>59</v>
      </c>
      <c r="C83" t="s">
        <v>53</v>
      </c>
      <c r="D83">
        <v>70</v>
      </c>
      <c r="E83">
        <v>51</v>
      </c>
      <c r="F83">
        <v>110</v>
      </c>
      <c r="H83">
        <v>158</v>
      </c>
      <c r="I83">
        <v>78</v>
      </c>
      <c r="K83">
        <v>41.24</v>
      </c>
      <c r="M83">
        <v>11</v>
      </c>
      <c r="N83">
        <v>5</v>
      </c>
      <c r="O83">
        <v>70</v>
      </c>
      <c r="P83">
        <v>2.2999999999999998</v>
      </c>
      <c r="S83">
        <v>135</v>
      </c>
      <c r="T83">
        <v>4.13</v>
      </c>
      <c r="X83">
        <v>2.13</v>
      </c>
    </row>
    <row r="84" spans="1:24" x14ac:dyDescent="0.3">
      <c r="A84" t="s">
        <v>48</v>
      </c>
      <c r="B84" t="s">
        <v>59</v>
      </c>
      <c r="C84" t="s">
        <v>54</v>
      </c>
      <c r="D84">
        <v>84</v>
      </c>
      <c r="E84">
        <v>52</v>
      </c>
      <c r="F84">
        <v>112</v>
      </c>
      <c r="H84">
        <v>160</v>
      </c>
      <c r="I84">
        <v>80</v>
      </c>
      <c r="K84">
        <v>50.08</v>
      </c>
      <c r="M84">
        <v>13</v>
      </c>
      <c r="N84">
        <v>4</v>
      </c>
      <c r="O84">
        <v>64</v>
      </c>
      <c r="P84">
        <v>2</v>
      </c>
      <c r="S84">
        <v>121</v>
      </c>
      <c r="T84">
        <v>4.49</v>
      </c>
      <c r="X84">
        <v>2.48</v>
      </c>
    </row>
    <row r="85" spans="1:24" x14ac:dyDescent="0.3">
      <c r="A85" t="s">
        <v>48</v>
      </c>
      <c r="B85" t="s">
        <v>59</v>
      </c>
      <c r="C85" t="s">
        <v>31</v>
      </c>
      <c r="D85">
        <v>50</v>
      </c>
      <c r="E85">
        <v>42</v>
      </c>
      <c r="F85">
        <v>117</v>
      </c>
      <c r="H85">
        <v>158</v>
      </c>
      <c r="I85">
        <v>78</v>
      </c>
      <c r="K85">
        <v>38.880000000000003</v>
      </c>
      <c r="M85">
        <v>10</v>
      </c>
      <c r="N85">
        <v>5</v>
      </c>
      <c r="O85">
        <v>34</v>
      </c>
      <c r="P85">
        <v>2</v>
      </c>
      <c r="S85">
        <v>142</v>
      </c>
      <c r="T85">
        <v>5.31</v>
      </c>
      <c r="X85">
        <v>2.19</v>
      </c>
    </row>
    <row r="86" spans="1:24" x14ac:dyDescent="0.3">
      <c r="A86" t="s">
        <v>48</v>
      </c>
      <c r="B86" t="s">
        <v>59</v>
      </c>
      <c r="C86" t="s">
        <v>55</v>
      </c>
      <c r="D86">
        <v>76</v>
      </c>
      <c r="E86">
        <v>50</v>
      </c>
      <c r="F86">
        <v>123</v>
      </c>
      <c r="H86">
        <v>160</v>
      </c>
      <c r="I86">
        <v>80</v>
      </c>
      <c r="K86">
        <v>51.04</v>
      </c>
      <c r="M86">
        <v>14</v>
      </c>
      <c r="N86">
        <v>5</v>
      </c>
      <c r="O86">
        <v>87</v>
      </c>
      <c r="P86">
        <v>2.1</v>
      </c>
      <c r="S86">
        <v>137</v>
      </c>
      <c r="T86">
        <v>5.0999999999999996</v>
      </c>
      <c r="X86">
        <v>2.39</v>
      </c>
    </row>
    <row r="87" spans="1:24" x14ac:dyDescent="0.3">
      <c r="A87" t="s">
        <v>48</v>
      </c>
      <c r="B87" t="s">
        <v>59</v>
      </c>
      <c r="C87" t="s">
        <v>47</v>
      </c>
      <c r="D87">
        <v>51</v>
      </c>
      <c r="E87">
        <v>53</v>
      </c>
      <c r="F87">
        <v>114</v>
      </c>
      <c r="H87">
        <v>160</v>
      </c>
      <c r="I87">
        <v>80</v>
      </c>
      <c r="K87">
        <v>63.38</v>
      </c>
      <c r="M87">
        <v>13</v>
      </c>
      <c r="N87">
        <v>8</v>
      </c>
      <c r="O87">
        <v>98</v>
      </c>
      <c r="P87">
        <v>2.1</v>
      </c>
      <c r="S87">
        <v>143</v>
      </c>
      <c r="T87">
        <v>5.01</v>
      </c>
      <c r="X87">
        <v>3.74</v>
      </c>
    </row>
    <row r="88" spans="1:24" x14ac:dyDescent="0.3">
      <c r="A88" t="s">
        <v>48</v>
      </c>
      <c r="B88" t="s">
        <v>59</v>
      </c>
      <c r="C88" t="s">
        <v>46</v>
      </c>
      <c r="D88">
        <v>47</v>
      </c>
      <c r="E88">
        <v>51</v>
      </c>
      <c r="F88">
        <v>115</v>
      </c>
      <c r="H88">
        <v>160</v>
      </c>
      <c r="I88">
        <v>80</v>
      </c>
      <c r="K88">
        <v>37.04</v>
      </c>
      <c r="M88">
        <v>10</v>
      </c>
      <c r="N88">
        <v>7</v>
      </c>
      <c r="O88">
        <v>85</v>
      </c>
      <c r="P88">
        <v>2</v>
      </c>
      <c r="S88">
        <v>124</v>
      </c>
      <c r="T88">
        <v>4.4400000000000004</v>
      </c>
      <c r="X88">
        <v>2.31</v>
      </c>
    </row>
    <row r="89" spans="1:24" x14ac:dyDescent="0.3">
      <c r="A89" t="s">
        <v>48</v>
      </c>
      <c r="B89" t="s">
        <v>59</v>
      </c>
      <c r="C89" t="s">
        <v>56</v>
      </c>
      <c r="D89">
        <v>70</v>
      </c>
      <c r="E89">
        <v>51</v>
      </c>
      <c r="F89">
        <v>111</v>
      </c>
      <c r="H89">
        <v>160</v>
      </c>
      <c r="I89">
        <v>81</v>
      </c>
      <c r="K89">
        <v>52.88</v>
      </c>
      <c r="M89">
        <v>14</v>
      </c>
      <c r="N89">
        <v>4</v>
      </c>
      <c r="O89">
        <v>82</v>
      </c>
      <c r="P89">
        <v>2.2000000000000002</v>
      </c>
      <c r="S89">
        <v>130</v>
      </c>
      <c r="T89">
        <v>5.01</v>
      </c>
      <c r="X89">
        <v>2.13</v>
      </c>
    </row>
    <row r="90" spans="1:24" x14ac:dyDescent="0.3">
      <c r="A90" t="s">
        <v>48</v>
      </c>
      <c r="B90" t="s">
        <v>59</v>
      </c>
      <c r="C90" t="s">
        <v>57</v>
      </c>
      <c r="D90">
        <v>66</v>
      </c>
      <c r="E90">
        <v>51</v>
      </c>
      <c r="F90">
        <v>101</v>
      </c>
      <c r="H90">
        <v>160</v>
      </c>
      <c r="I90">
        <v>80</v>
      </c>
      <c r="K90">
        <v>42.76</v>
      </c>
      <c r="M90">
        <v>11</v>
      </c>
      <c r="N90">
        <v>3</v>
      </c>
      <c r="O90">
        <v>59</v>
      </c>
      <c r="P90">
        <v>2</v>
      </c>
      <c r="S90">
        <v>121</v>
      </c>
      <c r="T90">
        <v>4.21</v>
      </c>
      <c r="X90">
        <v>1.62</v>
      </c>
    </row>
    <row r="91" spans="1:24" x14ac:dyDescent="0.3">
      <c r="A91" t="s">
        <v>48</v>
      </c>
      <c r="B91" t="s">
        <v>59</v>
      </c>
      <c r="C91" t="s">
        <v>45</v>
      </c>
      <c r="D91">
        <v>48</v>
      </c>
      <c r="E91">
        <v>57</v>
      </c>
      <c r="F91">
        <v>124</v>
      </c>
      <c r="H91">
        <v>160</v>
      </c>
      <c r="I91">
        <v>80</v>
      </c>
      <c r="K91">
        <v>49.84</v>
      </c>
      <c r="M91">
        <v>16</v>
      </c>
      <c r="N91">
        <v>7</v>
      </c>
      <c r="O91">
        <v>104</v>
      </c>
      <c r="P91">
        <v>2</v>
      </c>
      <c r="S91">
        <v>128</v>
      </c>
      <c r="T91">
        <v>4.3499999999999996</v>
      </c>
      <c r="X91">
        <v>4.05</v>
      </c>
    </row>
    <row r="92" spans="1:24" x14ac:dyDescent="0.3">
      <c r="A92" t="s">
        <v>48</v>
      </c>
      <c r="B92" t="s">
        <v>60</v>
      </c>
      <c r="C92" t="s">
        <v>45</v>
      </c>
      <c r="D92">
        <v>68</v>
      </c>
      <c r="E92">
        <v>57</v>
      </c>
      <c r="F92">
        <v>124</v>
      </c>
      <c r="H92">
        <v>160</v>
      </c>
      <c r="I92">
        <v>79</v>
      </c>
      <c r="K92">
        <v>56.74</v>
      </c>
      <c r="M92">
        <v>15</v>
      </c>
      <c r="N92">
        <v>7</v>
      </c>
      <c r="O92">
        <v>149</v>
      </c>
      <c r="P92">
        <v>2.2000000000000002</v>
      </c>
      <c r="S92">
        <v>125</v>
      </c>
      <c r="T92">
        <v>4.78</v>
      </c>
      <c r="X92">
        <v>3.95</v>
      </c>
    </row>
    <row r="93" spans="1:24" x14ac:dyDescent="0.3">
      <c r="A93" t="s">
        <v>48</v>
      </c>
      <c r="B93" t="s">
        <v>60</v>
      </c>
      <c r="C93" t="s">
        <v>51</v>
      </c>
      <c r="D93">
        <v>58</v>
      </c>
      <c r="E93">
        <v>59</v>
      </c>
      <c r="F93">
        <v>129</v>
      </c>
      <c r="H93">
        <v>160</v>
      </c>
      <c r="I93">
        <v>80</v>
      </c>
      <c r="K93">
        <v>47.76</v>
      </c>
      <c r="M93">
        <v>14</v>
      </c>
      <c r="N93">
        <v>7</v>
      </c>
      <c r="O93">
        <v>85</v>
      </c>
      <c r="P93">
        <v>2.2000000000000002</v>
      </c>
      <c r="S93">
        <v>140.19999999999999</v>
      </c>
      <c r="T93">
        <v>5.03</v>
      </c>
      <c r="X93">
        <v>2.94</v>
      </c>
    </row>
    <row r="94" spans="1:24" x14ac:dyDescent="0.3">
      <c r="A94" t="s">
        <v>48</v>
      </c>
      <c r="B94" t="s">
        <v>60</v>
      </c>
      <c r="C94" t="s">
        <v>44</v>
      </c>
      <c r="D94">
        <v>47</v>
      </c>
      <c r="E94">
        <v>50</v>
      </c>
      <c r="F94">
        <v>112</v>
      </c>
      <c r="H94">
        <v>160</v>
      </c>
      <c r="I94">
        <v>80</v>
      </c>
      <c r="K94">
        <v>56.18</v>
      </c>
      <c r="M94">
        <v>13</v>
      </c>
      <c r="N94">
        <v>7</v>
      </c>
      <c r="O94">
        <v>92</v>
      </c>
      <c r="P94">
        <v>2</v>
      </c>
      <c r="S94">
        <v>132</v>
      </c>
      <c r="T94">
        <v>4.3499999999999996</v>
      </c>
      <c r="X94">
        <v>3.37</v>
      </c>
    </row>
    <row r="95" spans="1:24" x14ac:dyDescent="0.3">
      <c r="A95" t="s">
        <v>48</v>
      </c>
      <c r="B95" t="s">
        <v>60</v>
      </c>
      <c r="C95" t="s">
        <v>49</v>
      </c>
      <c r="D95">
        <v>41</v>
      </c>
      <c r="E95">
        <v>53</v>
      </c>
      <c r="F95">
        <v>111</v>
      </c>
      <c r="H95">
        <v>160</v>
      </c>
      <c r="I95">
        <v>81</v>
      </c>
      <c r="K95">
        <v>47.54</v>
      </c>
      <c r="M95">
        <v>14</v>
      </c>
      <c r="N95">
        <v>6</v>
      </c>
      <c r="O95">
        <v>85</v>
      </c>
      <c r="P95">
        <v>2</v>
      </c>
      <c r="S95">
        <v>135</v>
      </c>
      <c r="T95">
        <v>4.38</v>
      </c>
      <c r="X95">
        <v>3.65</v>
      </c>
    </row>
    <row r="96" spans="1:24" x14ac:dyDescent="0.3">
      <c r="A96" t="s">
        <v>48</v>
      </c>
      <c r="B96" t="s">
        <v>60</v>
      </c>
      <c r="C96" t="s">
        <v>31</v>
      </c>
      <c r="D96">
        <v>49</v>
      </c>
      <c r="E96">
        <v>42</v>
      </c>
      <c r="F96">
        <v>117</v>
      </c>
      <c r="H96">
        <v>155</v>
      </c>
      <c r="I96">
        <v>77</v>
      </c>
      <c r="K96">
        <v>38.119999999999997</v>
      </c>
      <c r="M96">
        <v>10</v>
      </c>
      <c r="N96">
        <v>4</v>
      </c>
      <c r="O96">
        <v>41</v>
      </c>
      <c r="P96">
        <v>1.9</v>
      </c>
      <c r="S96">
        <v>140</v>
      </c>
      <c r="T96">
        <v>5.01</v>
      </c>
      <c r="X96">
        <v>1.97</v>
      </c>
    </row>
    <row r="97" spans="1:24" x14ac:dyDescent="0.3">
      <c r="A97" t="s">
        <v>48</v>
      </c>
      <c r="B97" t="s">
        <v>60</v>
      </c>
      <c r="C97" t="s">
        <v>42</v>
      </c>
      <c r="D97">
        <v>77</v>
      </c>
      <c r="E97">
        <v>54</v>
      </c>
      <c r="F97">
        <v>114</v>
      </c>
      <c r="H97">
        <v>160</v>
      </c>
      <c r="I97">
        <v>80</v>
      </c>
      <c r="K97">
        <v>58.64</v>
      </c>
      <c r="M97">
        <v>14</v>
      </c>
      <c r="N97">
        <v>9</v>
      </c>
      <c r="O97">
        <v>75</v>
      </c>
      <c r="P97">
        <v>2</v>
      </c>
      <c r="S97">
        <v>139</v>
      </c>
      <c r="T97">
        <v>4.91</v>
      </c>
      <c r="X97">
        <v>2.94</v>
      </c>
    </row>
    <row r="98" spans="1:24" x14ac:dyDescent="0.3">
      <c r="A98" t="s">
        <v>48</v>
      </c>
      <c r="B98" t="s">
        <v>60</v>
      </c>
      <c r="C98" t="s">
        <v>56</v>
      </c>
      <c r="D98">
        <v>46</v>
      </c>
      <c r="E98">
        <v>50</v>
      </c>
      <c r="F98">
        <v>112</v>
      </c>
      <c r="H98">
        <v>160</v>
      </c>
      <c r="I98">
        <v>80</v>
      </c>
      <c r="K98">
        <v>56.36</v>
      </c>
      <c r="M98">
        <v>14</v>
      </c>
      <c r="N98">
        <v>7</v>
      </c>
      <c r="O98">
        <v>87</v>
      </c>
      <c r="P98">
        <v>2.1</v>
      </c>
      <c r="S98">
        <v>141</v>
      </c>
      <c r="T98">
        <v>5.05</v>
      </c>
      <c r="X98">
        <v>2.37</v>
      </c>
    </row>
    <row r="99" spans="1:24" x14ac:dyDescent="0.3">
      <c r="A99" t="s">
        <v>48</v>
      </c>
      <c r="B99" t="s">
        <v>60</v>
      </c>
      <c r="C99" t="s">
        <v>54</v>
      </c>
      <c r="D99">
        <v>113</v>
      </c>
      <c r="E99">
        <v>54</v>
      </c>
      <c r="F99">
        <v>111</v>
      </c>
      <c r="H99">
        <v>155</v>
      </c>
      <c r="I99">
        <v>76</v>
      </c>
      <c r="K99">
        <v>39.64</v>
      </c>
      <c r="M99">
        <v>14</v>
      </c>
      <c r="N99">
        <v>6</v>
      </c>
      <c r="O99">
        <v>85</v>
      </c>
      <c r="P99">
        <v>2</v>
      </c>
      <c r="S99">
        <v>122</v>
      </c>
      <c r="T99">
        <v>4.74</v>
      </c>
      <c r="X99">
        <v>2.52</v>
      </c>
    </row>
    <row r="100" spans="1:24" x14ac:dyDescent="0.3">
      <c r="A100" t="s">
        <v>48</v>
      </c>
      <c r="B100" t="s">
        <v>60</v>
      </c>
      <c r="C100" t="s">
        <v>52</v>
      </c>
      <c r="D100">
        <v>57</v>
      </c>
      <c r="E100">
        <v>56</v>
      </c>
      <c r="F100">
        <v>129</v>
      </c>
      <c r="H100">
        <v>158</v>
      </c>
      <c r="I100">
        <v>78</v>
      </c>
      <c r="K100">
        <v>45</v>
      </c>
      <c r="M100">
        <v>12</v>
      </c>
      <c r="N100">
        <v>10</v>
      </c>
      <c r="O100">
        <v>98</v>
      </c>
      <c r="P100">
        <v>2.2000000000000002</v>
      </c>
      <c r="S100">
        <v>150</v>
      </c>
      <c r="T100">
        <v>5.55</v>
      </c>
      <c r="X100">
        <v>4.45</v>
      </c>
    </row>
    <row r="101" spans="1:24" x14ac:dyDescent="0.3">
      <c r="A101" t="s">
        <v>48</v>
      </c>
      <c r="B101" t="s">
        <v>60</v>
      </c>
      <c r="C101" t="s">
        <v>50</v>
      </c>
      <c r="D101">
        <v>43</v>
      </c>
      <c r="E101">
        <v>50</v>
      </c>
      <c r="F101">
        <v>116</v>
      </c>
      <c r="H101">
        <v>160</v>
      </c>
      <c r="I101">
        <v>80</v>
      </c>
      <c r="K101">
        <v>48.02</v>
      </c>
      <c r="M101">
        <v>9</v>
      </c>
      <c r="N101">
        <v>3</v>
      </c>
      <c r="O101">
        <v>70</v>
      </c>
      <c r="P101">
        <v>2</v>
      </c>
      <c r="S101">
        <v>138</v>
      </c>
      <c r="T101">
        <v>5.01</v>
      </c>
      <c r="X101">
        <v>1.5</v>
      </c>
    </row>
    <row r="102" spans="1:24" x14ac:dyDescent="0.3">
      <c r="A102" t="s">
        <v>48</v>
      </c>
      <c r="B102" t="s">
        <v>60</v>
      </c>
      <c r="C102" t="s">
        <v>47</v>
      </c>
      <c r="D102">
        <v>69</v>
      </c>
      <c r="E102">
        <v>51</v>
      </c>
      <c r="F102">
        <v>116</v>
      </c>
      <c r="H102">
        <v>158</v>
      </c>
      <c r="I102">
        <v>80</v>
      </c>
      <c r="K102">
        <v>63.96</v>
      </c>
      <c r="M102">
        <v>13</v>
      </c>
      <c r="N102">
        <v>9</v>
      </c>
      <c r="O102">
        <v>100</v>
      </c>
      <c r="P102">
        <v>2.2000000000000002</v>
      </c>
      <c r="S102">
        <v>140</v>
      </c>
      <c r="T102">
        <v>5.22</v>
      </c>
      <c r="X102">
        <v>3.75</v>
      </c>
    </row>
    <row r="103" spans="1:24" x14ac:dyDescent="0.3">
      <c r="A103" t="s">
        <v>48</v>
      </c>
      <c r="B103" t="s">
        <v>60</v>
      </c>
      <c r="C103" t="s">
        <v>57</v>
      </c>
      <c r="D103">
        <v>64</v>
      </c>
      <c r="E103">
        <v>51</v>
      </c>
      <c r="F103">
        <v>101</v>
      </c>
      <c r="H103">
        <v>160</v>
      </c>
      <c r="I103">
        <v>80</v>
      </c>
      <c r="K103">
        <v>54.6</v>
      </c>
      <c r="M103">
        <v>15</v>
      </c>
      <c r="N103">
        <v>7</v>
      </c>
      <c r="O103">
        <v>67</v>
      </c>
      <c r="P103">
        <v>2.2000000000000002</v>
      </c>
      <c r="S103">
        <v>121</v>
      </c>
      <c r="T103">
        <v>4.4400000000000004</v>
      </c>
      <c r="X103">
        <v>1.57</v>
      </c>
    </row>
    <row r="104" spans="1:24" x14ac:dyDescent="0.3">
      <c r="A104" t="s">
        <v>48</v>
      </c>
      <c r="B104" t="s">
        <v>60</v>
      </c>
      <c r="C104" t="s">
        <v>55</v>
      </c>
      <c r="D104">
        <v>52</v>
      </c>
      <c r="E104">
        <v>51</v>
      </c>
      <c r="F104">
        <v>124</v>
      </c>
      <c r="H104">
        <v>160</v>
      </c>
      <c r="I104">
        <v>80</v>
      </c>
      <c r="K104">
        <v>63.74</v>
      </c>
      <c r="M104">
        <v>16</v>
      </c>
      <c r="N104">
        <v>6</v>
      </c>
      <c r="O104">
        <v>100</v>
      </c>
      <c r="P104">
        <v>2.1</v>
      </c>
      <c r="S104">
        <v>134</v>
      </c>
      <c r="T104">
        <v>4.9800000000000004</v>
      </c>
      <c r="X104">
        <v>2.48</v>
      </c>
    </row>
    <row r="105" spans="1:24" x14ac:dyDescent="0.3">
      <c r="A105" t="s">
        <v>48</v>
      </c>
      <c r="B105" t="s">
        <v>60</v>
      </c>
      <c r="C105" t="s">
        <v>53</v>
      </c>
      <c r="D105">
        <v>88</v>
      </c>
      <c r="E105">
        <v>51</v>
      </c>
      <c r="F105">
        <v>111</v>
      </c>
      <c r="H105">
        <v>160</v>
      </c>
      <c r="I105">
        <v>80</v>
      </c>
      <c r="K105">
        <v>53.08</v>
      </c>
      <c r="M105">
        <v>13</v>
      </c>
      <c r="N105">
        <v>5</v>
      </c>
      <c r="O105">
        <v>68</v>
      </c>
      <c r="P105">
        <v>2.2999999999999998</v>
      </c>
      <c r="S105">
        <v>126</v>
      </c>
      <c r="T105">
        <v>4.5999999999999996</v>
      </c>
      <c r="X105">
        <v>2.37</v>
      </c>
    </row>
    <row r="106" spans="1:24" x14ac:dyDescent="0.3">
      <c r="A106" t="s">
        <v>48</v>
      </c>
      <c r="B106" t="s">
        <v>60</v>
      </c>
      <c r="C106" t="s">
        <v>46</v>
      </c>
      <c r="D106">
        <v>63</v>
      </c>
      <c r="E106">
        <v>50</v>
      </c>
      <c r="F106">
        <v>116</v>
      </c>
      <c r="H106">
        <v>155</v>
      </c>
      <c r="I106">
        <v>78</v>
      </c>
      <c r="K106">
        <v>51.88</v>
      </c>
      <c r="M106">
        <v>13</v>
      </c>
      <c r="N106">
        <v>6</v>
      </c>
      <c r="O106">
        <v>90</v>
      </c>
      <c r="P106">
        <v>2</v>
      </c>
      <c r="S106">
        <v>125</v>
      </c>
      <c r="T106">
        <v>4.3099999999999996</v>
      </c>
      <c r="X106">
        <v>1.89</v>
      </c>
    </row>
    <row r="107" spans="1:24" x14ac:dyDescent="0.3">
      <c r="A107" t="s">
        <v>48</v>
      </c>
      <c r="B107" t="s">
        <v>61</v>
      </c>
      <c r="C107" t="s">
        <v>46</v>
      </c>
      <c r="D107">
        <v>67</v>
      </c>
      <c r="E107">
        <v>50</v>
      </c>
      <c r="F107">
        <v>114</v>
      </c>
      <c r="H107">
        <v>160</v>
      </c>
      <c r="I107">
        <v>80</v>
      </c>
      <c r="K107">
        <v>64.12</v>
      </c>
      <c r="M107">
        <v>12</v>
      </c>
      <c r="N107">
        <v>5</v>
      </c>
      <c r="O107">
        <v>87</v>
      </c>
      <c r="P107">
        <v>2.1</v>
      </c>
      <c r="S107">
        <v>123</v>
      </c>
      <c r="T107">
        <v>4.21</v>
      </c>
      <c r="X107">
        <v>1.8</v>
      </c>
    </row>
    <row r="108" spans="1:24" x14ac:dyDescent="0.3">
      <c r="A108" t="s">
        <v>48</v>
      </c>
      <c r="B108" t="s">
        <v>61</v>
      </c>
      <c r="C108" t="s">
        <v>53</v>
      </c>
      <c r="D108">
        <v>80</v>
      </c>
      <c r="E108">
        <v>51</v>
      </c>
      <c r="F108">
        <v>112</v>
      </c>
      <c r="H108">
        <v>160</v>
      </c>
      <c r="I108">
        <v>80</v>
      </c>
      <c r="K108">
        <v>43.64</v>
      </c>
      <c r="M108">
        <v>13</v>
      </c>
      <c r="N108">
        <v>5</v>
      </c>
      <c r="O108">
        <v>67</v>
      </c>
      <c r="P108">
        <v>2.2999999999999998</v>
      </c>
      <c r="S108">
        <v>125</v>
      </c>
      <c r="T108">
        <v>4.2</v>
      </c>
      <c r="X108">
        <v>2.2400000000000002</v>
      </c>
    </row>
    <row r="109" spans="1:24" x14ac:dyDescent="0.3">
      <c r="A109" t="s">
        <v>48</v>
      </c>
      <c r="B109" t="s">
        <v>61</v>
      </c>
      <c r="C109" t="s">
        <v>56</v>
      </c>
      <c r="D109">
        <v>63</v>
      </c>
      <c r="E109">
        <v>51</v>
      </c>
      <c r="F109">
        <v>110</v>
      </c>
      <c r="H109">
        <v>160</v>
      </c>
      <c r="I109">
        <v>80</v>
      </c>
      <c r="K109">
        <v>52.48</v>
      </c>
      <c r="M109">
        <v>13</v>
      </c>
      <c r="N109">
        <v>6</v>
      </c>
      <c r="O109">
        <v>60</v>
      </c>
      <c r="P109">
        <v>2.2000000000000002</v>
      </c>
      <c r="S109">
        <v>140</v>
      </c>
      <c r="T109">
        <v>5.17</v>
      </c>
      <c r="X109">
        <v>2.0699999999999998</v>
      </c>
    </row>
    <row r="110" spans="1:24" x14ac:dyDescent="0.3">
      <c r="A110" t="s">
        <v>48</v>
      </c>
      <c r="B110" t="s">
        <v>61</v>
      </c>
      <c r="C110" t="s">
        <v>45</v>
      </c>
      <c r="D110">
        <v>48</v>
      </c>
      <c r="E110">
        <v>58</v>
      </c>
      <c r="F110">
        <v>124</v>
      </c>
      <c r="H110">
        <v>160</v>
      </c>
      <c r="I110">
        <v>80</v>
      </c>
      <c r="K110">
        <v>56.03</v>
      </c>
      <c r="M110">
        <v>13</v>
      </c>
      <c r="N110">
        <v>6</v>
      </c>
      <c r="O110">
        <v>104</v>
      </c>
      <c r="P110">
        <v>2</v>
      </c>
      <c r="S110">
        <v>125</v>
      </c>
      <c r="T110">
        <v>4.21</v>
      </c>
      <c r="X110">
        <v>3.61</v>
      </c>
    </row>
    <row r="111" spans="1:24" x14ac:dyDescent="0.3">
      <c r="A111" t="s">
        <v>48</v>
      </c>
      <c r="B111" t="s">
        <v>61</v>
      </c>
      <c r="C111" t="s">
        <v>50</v>
      </c>
      <c r="D111">
        <v>47</v>
      </c>
      <c r="E111">
        <v>51</v>
      </c>
      <c r="F111">
        <v>114</v>
      </c>
      <c r="H111">
        <v>160</v>
      </c>
      <c r="I111">
        <v>80</v>
      </c>
      <c r="K111">
        <v>49.54</v>
      </c>
      <c r="M111">
        <v>11</v>
      </c>
      <c r="N111">
        <v>4</v>
      </c>
      <c r="O111">
        <v>62</v>
      </c>
      <c r="P111">
        <v>2</v>
      </c>
      <c r="S111">
        <v>136</v>
      </c>
      <c r="T111">
        <v>4.9800000000000004</v>
      </c>
      <c r="X111">
        <v>1.4</v>
      </c>
    </row>
    <row r="112" spans="1:24" x14ac:dyDescent="0.3">
      <c r="A112" t="s">
        <v>48</v>
      </c>
      <c r="B112" t="s">
        <v>61</v>
      </c>
      <c r="C112" t="s">
        <v>47</v>
      </c>
      <c r="D112">
        <v>47</v>
      </c>
      <c r="E112">
        <v>51</v>
      </c>
      <c r="F112">
        <v>116</v>
      </c>
      <c r="H112">
        <v>160</v>
      </c>
      <c r="I112">
        <v>80</v>
      </c>
      <c r="K112">
        <v>66.48</v>
      </c>
      <c r="M112">
        <v>14</v>
      </c>
      <c r="N112">
        <v>6</v>
      </c>
      <c r="O112">
        <v>104</v>
      </c>
      <c r="P112">
        <v>2.2000000000000002</v>
      </c>
      <c r="S112">
        <v>140</v>
      </c>
      <c r="T112">
        <v>5</v>
      </c>
      <c r="X112">
        <v>3.74</v>
      </c>
    </row>
    <row r="113" spans="1:24" x14ac:dyDescent="0.3">
      <c r="A113" t="s">
        <v>48</v>
      </c>
      <c r="B113" t="s">
        <v>61</v>
      </c>
      <c r="C113" t="s">
        <v>54</v>
      </c>
      <c r="D113">
        <v>91</v>
      </c>
      <c r="E113">
        <v>53</v>
      </c>
      <c r="F113">
        <v>111</v>
      </c>
      <c r="H113">
        <v>158</v>
      </c>
      <c r="I113">
        <v>78</v>
      </c>
      <c r="K113">
        <v>45.7</v>
      </c>
      <c r="M113">
        <v>13</v>
      </c>
      <c r="N113">
        <v>4</v>
      </c>
      <c r="O113">
        <v>57</v>
      </c>
      <c r="P113">
        <v>2.1</v>
      </c>
      <c r="S113">
        <v>126</v>
      </c>
      <c r="T113">
        <v>4.79</v>
      </c>
      <c r="X113">
        <v>2.4900000000000002</v>
      </c>
    </row>
    <row r="114" spans="1:24" x14ac:dyDescent="0.3">
      <c r="A114" t="s">
        <v>48</v>
      </c>
      <c r="B114" t="s">
        <v>61</v>
      </c>
      <c r="C114" t="s">
        <v>51</v>
      </c>
      <c r="D114">
        <v>79</v>
      </c>
      <c r="E114">
        <v>59</v>
      </c>
      <c r="F114">
        <v>127</v>
      </c>
      <c r="H114">
        <v>160</v>
      </c>
      <c r="I114">
        <v>80</v>
      </c>
      <c r="K114">
        <v>47.72</v>
      </c>
      <c r="M114">
        <v>13</v>
      </c>
      <c r="N114">
        <v>6</v>
      </c>
      <c r="O114">
        <v>82</v>
      </c>
      <c r="P114">
        <v>2.2000000000000002</v>
      </c>
      <c r="S114">
        <v>144</v>
      </c>
      <c r="T114">
        <v>5.13</v>
      </c>
      <c r="X114">
        <v>2.88</v>
      </c>
    </row>
    <row r="115" spans="1:24" x14ac:dyDescent="0.3">
      <c r="A115" t="s">
        <v>48</v>
      </c>
      <c r="B115" t="s">
        <v>61</v>
      </c>
      <c r="C115" t="s">
        <v>55</v>
      </c>
      <c r="D115">
        <v>92</v>
      </c>
      <c r="E115">
        <v>50</v>
      </c>
      <c r="F115">
        <v>124</v>
      </c>
      <c r="H115">
        <v>160</v>
      </c>
      <c r="I115">
        <v>80</v>
      </c>
      <c r="K115">
        <v>55.34</v>
      </c>
      <c r="M115">
        <v>15</v>
      </c>
      <c r="N115">
        <v>5</v>
      </c>
      <c r="O115">
        <v>98</v>
      </c>
      <c r="P115">
        <v>2.2000000000000002</v>
      </c>
      <c r="S115">
        <v>135</v>
      </c>
      <c r="T115">
        <v>5.09</v>
      </c>
      <c r="X115">
        <v>2.54</v>
      </c>
    </row>
    <row r="116" spans="1:24" x14ac:dyDescent="0.3">
      <c r="A116" t="s">
        <v>48</v>
      </c>
      <c r="B116" t="s">
        <v>61</v>
      </c>
      <c r="C116" t="s">
        <v>52</v>
      </c>
      <c r="D116">
        <v>72</v>
      </c>
      <c r="E116">
        <v>57</v>
      </c>
      <c r="F116">
        <v>128</v>
      </c>
      <c r="H116">
        <v>155</v>
      </c>
      <c r="I116">
        <v>77</v>
      </c>
      <c r="K116">
        <v>48.8</v>
      </c>
      <c r="M116">
        <v>14</v>
      </c>
      <c r="N116">
        <v>8</v>
      </c>
      <c r="O116">
        <v>90</v>
      </c>
      <c r="P116">
        <v>2.1</v>
      </c>
      <c r="S116">
        <v>167</v>
      </c>
      <c r="T116">
        <v>5.31</v>
      </c>
      <c r="X116">
        <v>4.1500000000000004</v>
      </c>
    </row>
    <row r="117" spans="1:24" x14ac:dyDescent="0.3">
      <c r="A117" t="s">
        <v>48</v>
      </c>
      <c r="B117" t="s">
        <v>61</v>
      </c>
      <c r="C117" t="s">
        <v>49</v>
      </c>
      <c r="D117">
        <v>56</v>
      </c>
      <c r="E117">
        <v>53</v>
      </c>
      <c r="F117">
        <v>115</v>
      </c>
      <c r="H117">
        <v>160</v>
      </c>
      <c r="I117">
        <v>80</v>
      </c>
      <c r="K117">
        <v>52.8</v>
      </c>
      <c r="M117">
        <v>14</v>
      </c>
      <c r="N117">
        <v>6</v>
      </c>
      <c r="O117">
        <v>75</v>
      </c>
      <c r="P117">
        <v>2</v>
      </c>
      <c r="S117">
        <v>134</v>
      </c>
      <c r="T117">
        <v>4.5999999999999996</v>
      </c>
      <c r="X117">
        <v>3.21</v>
      </c>
    </row>
    <row r="118" spans="1:24" x14ac:dyDescent="0.3">
      <c r="A118" t="s">
        <v>48</v>
      </c>
      <c r="B118" t="s">
        <v>61</v>
      </c>
      <c r="C118" t="s">
        <v>42</v>
      </c>
      <c r="D118">
        <v>66</v>
      </c>
      <c r="E118">
        <v>54</v>
      </c>
      <c r="F118">
        <v>116</v>
      </c>
      <c r="H118">
        <v>160</v>
      </c>
      <c r="I118">
        <v>80</v>
      </c>
      <c r="K118">
        <v>71.900000000000006</v>
      </c>
      <c r="M118">
        <v>15</v>
      </c>
      <c r="N118">
        <v>6</v>
      </c>
      <c r="O118">
        <v>82</v>
      </c>
      <c r="P118">
        <v>2.1</v>
      </c>
      <c r="S118">
        <v>130</v>
      </c>
      <c r="T118">
        <v>5.21</v>
      </c>
      <c r="X118">
        <v>2.84</v>
      </c>
    </row>
    <row r="119" spans="1:24" x14ac:dyDescent="0.3">
      <c r="A119" t="s">
        <v>48</v>
      </c>
      <c r="B119" t="s">
        <v>61</v>
      </c>
      <c r="C119" t="s">
        <v>44</v>
      </c>
      <c r="D119">
        <v>43</v>
      </c>
      <c r="E119">
        <v>50</v>
      </c>
      <c r="F119">
        <v>111</v>
      </c>
      <c r="H119">
        <v>160</v>
      </c>
      <c r="I119">
        <v>80</v>
      </c>
      <c r="K119">
        <v>60.36</v>
      </c>
      <c r="M119">
        <v>15</v>
      </c>
      <c r="N119">
        <v>6</v>
      </c>
      <c r="O119">
        <v>97</v>
      </c>
      <c r="P119">
        <v>2.1</v>
      </c>
      <c r="S119">
        <v>132</v>
      </c>
      <c r="T119">
        <v>4.41</v>
      </c>
      <c r="X119">
        <v>3</v>
      </c>
    </row>
    <row r="120" spans="1:24" x14ac:dyDescent="0.3">
      <c r="A120" t="s">
        <v>48</v>
      </c>
      <c r="B120" t="s">
        <v>61</v>
      </c>
      <c r="C120" t="s">
        <v>31</v>
      </c>
      <c r="D120">
        <v>32</v>
      </c>
      <c r="E120">
        <v>42</v>
      </c>
      <c r="F120">
        <v>117</v>
      </c>
      <c r="H120">
        <v>160</v>
      </c>
      <c r="I120">
        <v>80</v>
      </c>
      <c r="K120">
        <v>52.36</v>
      </c>
      <c r="M120">
        <v>9</v>
      </c>
      <c r="N120">
        <v>3</v>
      </c>
      <c r="O120">
        <v>44</v>
      </c>
      <c r="P120">
        <v>2.1</v>
      </c>
      <c r="S120">
        <v>135</v>
      </c>
      <c r="T120">
        <v>4.87</v>
      </c>
      <c r="X120">
        <v>1.75</v>
      </c>
    </row>
    <row r="121" spans="1:24" x14ac:dyDescent="0.3">
      <c r="A121" t="s">
        <v>48</v>
      </c>
      <c r="B121" t="s">
        <v>61</v>
      </c>
      <c r="C121" t="s">
        <v>57</v>
      </c>
      <c r="D121">
        <v>59</v>
      </c>
      <c r="E121">
        <v>51</v>
      </c>
      <c r="F121">
        <v>102</v>
      </c>
      <c r="H121">
        <v>160</v>
      </c>
      <c r="I121">
        <v>80</v>
      </c>
      <c r="K121">
        <v>53.3</v>
      </c>
      <c r="M121">
        <v>10</v>
      </c>
      <c r="N121">
        <v>6</v>
      </c>
      <c r="O121">
        <v>88</v>
      </c>
      <c r="P121">
        <v>2</v>
      </c>
      <c r="S121">
        <v>124</v>
      </c>
      <c r="T121">
        <v>4.5999999999999996</v>
      </c>
      <c r="X121">
        <v>2.2999999999999998</v>
      </c>
    </row>
    <row r="122" spans="1:24" x14ac:dyDescent="0.3">
      <c r="A122" t="s">
        <v>58</v>
      </c>
      <c r="B122" t="s">
        <v>59</v>
      </c>
      <c r="C122" t="s">
        <v>31</v>
      </c>
      <c r="D122">
        <v>22</v>
      </c>
      <c r="E122">
        <v>47</v>
      </c>
      <c r="F122">
        <v>115</v>
      </c>
      <c r="K122">
        <v>53</v>
      </c>
      <c r="M122">
        <v>11.2</v>
      </c>
      <c r="O122">
        <v>123.8</v>
      </c>
      <c r="P122">
        <v>2.2000000000000002</v>
      </c>
      <c r="S122">
        <v>140.19999999999999</v>
      </c>
      <c r="T122">
        <v>5.29</v>
      </c>
      <c r="X122">
        <v>2.5</v>
      </c>
    </row>
    <row r="123" spans="1:24" x14ac:dyDescent="0.3">
      <c r="A123" t="s">
        <v>58</v>
      </c>
      <c r="B123" t="s">
        <v>59</v>
      </c>
      <c r="C123" t="s">
        <v>56</v>
      </c>
      <c r="D123">
        <v>30</v>
      </c>
      <c r="E123">
        <v>57</v>
      </c>
      <c r="F123">
        <v>111</v>
      </c>
      <c r="K123">
        <v>70.599999999999994</v>
      </c>
      <c r="M123">
        <v>12.8</v>
      </c>
      <c r="O123">
        <v>113.6</v>
      </c>
      <c r="P123">
        <v>1.9</v>
      </c>
      <c r="S123">
        <v>126.30000000000001</v>
      </c>
      <c r="T123">
        <v>5.05</v>
      </c>
      <c r="X123">
        <v>1.81</v>
      </c>
    </row>
    <row r="124" spans="1:24" x14ac:dyDescent="0.3">
      <c r="A124" t="s">
        <v>58</v>
      </c>
      <c r="B124" t="s">
        <v>59</v>
      </c>
      <c r="C124" t="s">
        <v>44</v>
      </c>
      <c r="D124">
        <v>24</v>
      </c>
      <c r="E124">
        <v>58</v>
      </c>
      <c r="F124">
        <v>110</v>
      </c>
      <c r="K124">
        <v>75.8</v>
      </c>
      <c r="M124">
        <v>13.4</v>
      </c>
      <c r="O124">
        <v>139</v>
      </c>
      <c r="P124">
        <v>2.1</v>
      </c>
      <c r="S124">
        <v>134.19999999999999</v>
      </c>
      <c r="T124">
        <v>5.15</v>
      </c>
      <c r="X124">
        <v>2.62</v>
      </c>
    </row>
    <row r="125" spans="1:24" x14ac:dyDescent="0.3">
      <c r="A125" t="s">
        <v>58</v>
      </c>
      <c r="B125" t="s">
        <v>59</v>
      </c>
      <c r="C125" t="s">
        <v>51</v>
      </c>
      <c r="D125">
        <v>36</v>
      </c>
      <c r="E125">
        <v>62</v>
      </c>
      <c r="F125">
        <v>129</v>
      </c>
      <c r="K125">
        <v>73</v>
      </c>
      <c r="M125">
        <v>14</v>
      </c>
      <c r="O125">
        <v>129.6</v>
      </c>
      <c r="P125">
        <v>2.1</v>
      </c>
      <c r="S125">
        <v>140</v>
      </c>
      <c r="T125">
        <v>4.95</v>
      </c>
      <c r="X125">
        <v>2.11</v>
      </c>
    </row>
    <row r="126" spans="1:24" x14ac:dyDescent="0.3">
      <c r="A126" t="s">
        <v>58</v>
      </c>
      <c r="B126" t="s">
        <v>59</v>
      </c>
      <c r="C126" t="s">
        <v>50</v>
      </c>
      <c r="D126">
        <v>25</v>
      </c>
      <c r="E126">
        <v>52</v>
      </c>
      <c r="F126">
        <v>118</v>
      </c>
      <c r="K126">
        <v>74.2</v>
      </c>
      <c r="M126">
        <v>12.8</v>
      </c>
      <c r="O126">
        <v>102.2</v>
      </c>
      <c r="P126">
        <v>1.9</v>
      </c>
      <c r="S126">
        <v>107.8</v>
      </c>
      <c r="T126">
        <v>4.57</v>
      </c>
      <c r="X126">
        <v>1.48</v>
      </c>
    </row>
    <row r="127" spans="1:24" x14ac:dyDescent="0.3">
      <c r="A127" t="s">
        <v>58</v>
      </c>
      <c r="B127" t="s">
        <v>59</v>
      </c>
      <c r="C127" t="s">
        <v>45</v>
      </c>
      <c r="D127">
        <v>20</v>
      </c>
      <c r="E127">
        <v>54</v>
      </c>
      <c r="F127">
        <v>124</v>
      </c>
      <c r="K127">
        <v>65.2</v>
      </c>
      <c r="M127">
        <v>15</v>
      </c>
      <c r="O127">
        <v>118.6</v>
      </c>
      <c r="P127">
        <v>2.1</v>
      </c>
      <c r="S127">
        <v>133.30000000000001</v>
      </c>
      <c r="T127">
        <v>4.78</v>
      </c>
      <c r="X127">
        <v>1.96</v>
      </c>
    </row>
    <row r="128" spans="1:24" x14ac:dyDescent="0.3">
      <c r="A128" t="s">
        <v>58</v>
      </c>
      <c r="B128" t="s">
        <v>59</v>
      </c>
      <c r="C128" t="s">
        <v>53</v>
      </c>
      <c r="D128">
        <v>32</v>
      </c>
      <c r="E128">
        <v>56</v>
      </c>
      <c r="F128">
        <v>112</v>
      </c>
      <c r="K128">
        <v>53.2</v>
      </c>
      <c r="M128">
        <v>12.6</v>
      </c>
      <c r="O128">
        <v>109.2</v>
      </c>
      <c r="P128">
        <v>2</v>
      </c>
      <c r="S128">
        <v>134.19999999999999</v>
      </c>
      <c r="T128">
        <v>4.32</v>
      </c>
      <c r="X128">
        <v>1.45</v>
      </c>
    </row>
    <row r="129" spans="1:24" x14ac:dyDescent="0.3">
      <c r="A129" t="s">
        <v>58</v>
      </c>
      <c r="B129" t="s">
        <v>59</v>
      </c>
      <c r="C129" t="s">
        <v>57</v>
      </c>
      <c r="D129">
        <v>26</v>
      </c>
      <c r="E129">
        <v>58</v>
      </c>
      <c r="F129">
        <v>107</v>
      </c>
      <c r="K129">
        <v>71.599999999999994</v>
      </c>
      <c r="M129">
        <v>15.8</v>
      </c>
      <c r="O129">
        <v>119.4</v>
      </c>
      <c r="P129">
        <v>2</v>
      </c>
      <c r="S129">
        <v>145.19999999999999</v>
      </c>
      <c r="T129">
        <v>5.24</v>
      </c>
      <c r="X129">
        <v>1.97</v>
      </c>
    </row>
    <row r="130" spans="1:24" x14ac:dyDescent="0.3">
      <c r="A130" t="s">
        <v>58</v>
      </c>
      <c r="B130" t="s">
        <v>59</v>
      </c>
      <c r="C130" t="s">
        <v>42</v>
      </c>
      <c r="D130">
        <v>20</v>
      </c>
      <c r="E130">
        <v>60</v>
      </c>
      <c r="F130">
        <v>114</v>
      </c>
      <c r="K130">
        <v>68.400000000000006</v>
      </c>
      <c r="M130">
        <v>12</v>
      </c>
      <c r="O130">
        <v>125.6</v>
      </c>
      <c r="P130">
        <v>2.2999999999999998</v>
      </c>
      <c r="S130">
        <v>121.1</v>
      </c>
      <c r="T130">
        <v>4.87</v>
      </c>
      <c r="X130">
        <v>2.83</v>
      </c>
    </row>
    <row r="131" spans="1:24" x14ac:dyDescent="0.3">
      <c r="A131" t="s">
        <v>58</v>
      </c>
      <c r="B131" t="s">
        <v>59</v>
      </c>
      <c r="C131" t="s">
        <v>36</v>
      </c>
      <c r="D131">
        <v>39</v>
      </c>
      <c r="E131">
        <v>56</v>
      </c>
      <c r="F131">
        <v>119</v>
      </c>
      <c r="K131">
        <v>67</v>
      </c>
      <c r="M131">
        <v>13.2</v>
      </c>
      <c r="O131">
        <v>131.6</v>
      </c>
      <c r="P131">
        <v>2.2999999999999998</v>
      </c>
      <c r="S131">
        <v>117.2</v>
      </c>
      <c r="T131">
        <v>4.09</v>
      </c>
      <c r="X131">
        <v>2.37</v>
      </c>
    </row>
    <row r="132" spans="1:24" x14ac:dyDescent="0.3">
      <c r="A132" t="s">
        <v>58</v>
      </c>
      <c r="B132" t="s">
        <v>59</v>
      </c>
      <c r="C132" t="s">
        <v>40</v>
      </c>
      <c r="D132">
        <v>19</v>
      </c>
      <c r="E132">
        <v>46</v>
      </c>
      <c r="F132">
        <v>117</v>
      </c>
      <c r="K132">
        <v>42.2</v>
      </c>
      <c r="M132">
        <v>11.6</v>
      </c>
      <c r="O132">
        <v>122</v>
      </c>
      <c r="P132">
        <v>2.1</v>
      </c>
      <c r="S132">
        <v>121</v>
      </c>
      <c r="T132">
        <v>4.72</v>
      </c>
      <c r="X132">
        <v>2.2999999999999998</v>
      </c>
    </row>
    <row r="133" spans="1:24" x14ac:dyDescent="0.3">
      <c r="A133" t="s">
        <v>58</v>
      </c>
      <c r="B133" t="s">
        <v>59</v>
      </c>
      <c r="C133" t="s">
        <v>30</v>
      </c>
      <c r="D133">
        <v>29</v>
      </c>
      <c r="E133">
        <v>47</v>
      </c>
      <c r="F133">
        <v>130</v>
      </c>
      <c r="K133">
        <v>68</v>
      </c>
      <c r="M133">
        <v>11.8</v>
      </c>
      <c r="O133">
        <v>124.6</v>
      </c>
      <c r="P133">
        <v>2</v>
      </c>
      <c r="S133">
        <v>139.9</v>
      </c>
      <c r="T133">
        <v>5.3</v>
      </c>
      <c r="X133">
        <v>1.85</v>
      </c>
    </row>
    <row r="134" spans="1:24" x14ac:dyDescent="0.3">
      <c r="A134" t="s">
        <v>58</v>
      </c>
      <c r="B134" t="s">
        <v>59</v>
      </c>
      <c r="C134" t="s">
        <v>32</v>
      </c>
      <c r="D134">
        <v>15</v>
      </c>
      <c r="E134">
        <v>38</v>
      </c>
      <c r="F134">
        <v>104</v>
      </c>
      <c r="K134">
        <v>28.4</v>
      </c>
      <c r="M134">
        <v>10.199999999999999</v>
      </c>
      <c r="O134">
        <v>88.8</v>
      </c>
      <c r="P134">
        <v>1.7</v>
      </c>
      <c r="S134">
        <v>116.89999999999999</v>
      </c>
      <c r="T134">
        <v>4.5199999999999996</v>
      </c>
      <c r="X134">
        <v>0.94</v>
      </c>
    </row>
    <row r="135" spans="1:24" x14ac:dyDescent="0.3">
      <c r="A135" t="s">
        <v>58</v>
      </c>
      <c r="B135" t="s">
        <v>59</v>
      </c>
      <c r="C135" t="s">
        <v>52</v>
      </c>
      <c r="D135">
        <v>32</v>
      </c>
      <c r="E135">
        <v>55</v>
      </c>
      <c r="F135">
        <v>128</v>
      </c>
      <c r="K135">
        <v>64.2</v>
      </c>
      <c r="M135">
        <v>10.199999999999999</v>
      </c>
      <c r="O135">
        <v>105.4</v>
      </c>
      <c r="P135">
        <v>2</v>
      </c>
      <c r="S135">
        <v>167.8</v>
      </c>
      <c r="T135">
        <v>5.25</v>
      </c>
      <c r="X135">
        <v>1.8</v>
      </c>
    </row>
    <row r="136" spans="1:24" x14ac:dyDescent="0.3">
      <c r="A136" t="s">
        <v>58</v>
      </c>
      <c r="B136" t="s">
        <v>59</v>
      </c>
      <c r="C136" t="s">
        <v>34</v>
      </c>
      <c r="D136">
        <v>26</v>
      </c>
      <c r="E136">
        <v>39</v>
      </c>
      <c r="F136">
        <v>105</v>
      </c>
      <c r="K136">
        <v>44.2</v>
      </c>
      <c r="M136">
        <v>10.4</v>
      </c>
      <c r="O136">
        <v>87.2</v>
      </c>
      <c r="P136">
        <v>1.8</v>
      </c>
      <c r="S136">
        <v>175.79999999999998</v>
      </c>
      <c r="T136">
        <v>5.0999999999999996</v>
      </c>
      <c r="X136">
        <v>1.1100000000000001</v>
      </c>
    </row>
    <row r="137" spans="1:24" x14ac:dyDescent="0.3">
      <c r="A137" t="s">
        <v>58</v>
      </c>
      <c r="B137" t="s">
        <v>60</v>
      </c>
      <c r="C137" t="s">
        <v>42</v>
      </c>
      <c r="D137">
        <v>22</v>
      </c>
      <c r="E137">
        <v>58</v>
      </c>
      <c r="F137">
        <v>116</v>
      </c>
      <c r="K137">
        <v>65</v>
      </c>
      <c r="M137">
        <v>11.8</v>
      </c>
      <c r="O137">
        <v>126.6</v>
      </c>
      <c r="P137">
        <v>2.2999999999999998</v>
      </c>
      <c r="S137">
        <v>123.69999999999999</v>
      </c>
      <c r="T137">
        <v>4.68</v>
      </c>
      <c r="X137">
        <v>3.3</v>
      </c>
    </row>
    <row r="138" spans="1:24" x14ac:dyDescent="0.3">
      <c r="A138" t="s">
        <v>58</v>
      </c>
      <c r="B138" t="s">
        <v>60</v>
      </c>
      <c r="C138" t="s">
        <v>56</v>
      </c>
      <c r="D138">
        <v>30</v>
      </c>
      <c r="E138">
        <v>56</v>
      </c>
      <c r="F138">
        <v>112</v>
      </c>
      <c r="K138">
        <v>78.2</v>
      </c>
      <c r="M138">
        <v>12</v>
      </c>
      <c r="O138">
        <v>115.4</v>
      </c>
      <c r="P138">
        <v>2</v>
      </c>
      <c r="S138">
        <v>134.70000000000002</v>
      </c>
      <c r="T138">
        <v>5.21</v>
      </c>
      <c r="X138">
        <v>2.04</v>
      </c>
    </row>
    <row r="139" spans="1:24" x14ac:dyDescent="0.3">
      <c r="A139" t="s">
        <v>58</v>
      </c>
      <c r="B139" t="s">
        <v>60</v>
      </c>
      <c r="C139" t="s">
        <v>36</v>
      </c>
      <c r="D139">
        <v>41</v>
      </c>
      <c r="E139">
        <v>54</v>
      </c>
      <c r="F139">
        <v>118</v>
      </c>
      <c r="K139">
        <v>88.2</v>
      </c>
      <c r="M139">
        <v>13.4</v>
      </c>
      <c r="O139">
        <v>133.4</v>
      </c>
      <c r="P139">
        <v>2.1</v>
      </c>
      <c r="S139">
        <v>113.4</v>
      </c>
      <c r="T139">
        <v>4.37</v>
      </c>
      <c r="X139">
        <v>2.36</v>
      </c>
    </row>
    <row r="140" spans="1:24" x14ac:dyDescent="0.3">
      <c r="A140" t="s">
        <v>58</v>
      </c>
      <c r="B140" t="s">
        <v>60</v>
      </c>
      <c r="C140" t="s">
        <v>50</v>
      </c>
      <c r="D140">
        <v>29</v>
      </c>
      <c r="E140">
        <v>53</v>
      </c>
      <c r="F140">
        <v>117</v>
      </c>
      <c r="K140">
        <v>70.2</v>
      </c>
      <c r="M140">
        <v>11.6</v>
      </c>
      <c r="O140">
        <v>106.6</v>
      </c>
      <c r="P140">
        <v>1.8</v>
      </c>
      <c r="S140">
        <v>90.3</v>
      </c>
      <c r="T140">
        <v>4.62</v>
      </c>
      <c r="X140">
        <v>1.45</v>
      </c>
    </row>
    <row r="141" spans="1:24" x14ac:dyDescent="0.3">
      <c r="A141" t="s">
        <v>58</v>
      </c>
      <c r="B141" t="s">
        <v>60</v>
      </c>
      <c r="C141" t="s">
        <v>52</v>
      </c>
      <c r="D141">
        <v>34</v>
      </c>
      <c r="E141">
        <v>54</v>
      </c>
      <c r="F141">
        <v>127</v>
      </c>
      <c r="K141">
        <v>74.8</v>
      </c>
      <c r="M141">
        <v>11.4</v>
      </c>
      <c r="O141">
        <v>110</v>
      </c>
      <c r="P141">
        <v>1.9</v>
      </c>
      <c r="S141">
        <v>162</v>
      </c>
      <c r="T141">
        <v>5.31</v>
      </c>
      <c r="X141">
        <v>1.1599999999999999</v>
      </c>
    </row>
    <row r="142" spans="1:24" x14ac:dyDescent="0.3">
      <c r="A142" t="s">
        <v>58</v>
      </c>
      <c r="B142" t="s">
        <v>60</v>
      </c>
      <c r="C142" t="s">
        <v>44</v>
      </c>
      <c r="D142">
        <v>26</v>
      </c>
      <c r="E142">
        <v>57</v>
      </c>
      <c r="F142">
        <v>111</v>
      </c>
      <c r="K142">
        <v>81.599999999999994</v>
      </c>
      <c r="M142">
        <v>13</v>
      </c>
      <c r="O142">
        <v>132.6</v>
      </c>
      <c r="P142">
        <v>2.1</v>
      </c>
      <c r="S142">
        <v>134.19999999999999</v>
      </c>
      <c r="T142">
        <v>5.33</v>
      </c>
      <c r="X142">
        <v>2.4700000000000002</v>
      </c>
    </row>
    <row r="143" spans="1:24" x14ac:dyDescent="0.3">
      <c r="A143" t="s">
        <v>58</v>
      </c>
      <c r="B143" t="s">
        <v>60</v>
      </c>
      <c r="C143" t="s">
        <v>40</v>
      </c>
      <c r="D143">
        <v>22</v>
      </c>
      <c r="E143">
        <v>43</v>
      </c>
      <c r="F143">
        <v>116</v>
      </c>
      <c r="K143">
        <v>52.2</v>
      </c>
      <c r="M143">
        <v>11.6</v>
      </c>
      <c r="O143">
        <v>126</v>
      </c>
      <c r="P143">
        <v>2.2999999999999998</v>
      </c>
      <c r="S143">
        <v>118.10000000000001</v>
      </c>
      <c r="T143">
        <v>4.6399999999999997</v>
      </c>
      <c r="X143">
        <v>2.72</v>
      </c>
    </row>
    <row r="144" spans="1:24" x14ac:dyDescent="0.3">
      <c r="A144" t="s">
        <v>58</v>
      </c>
      <c r="B144" t="s">
        <v>60</v>
      </c>
      <c r="C144" t="s">
        <v>31</v>
      </c>
      <c r="D144">
        <v>26</v>
      </c>
      <c r="E144">
        <v>49</v>
      </c>
      <c r="F144">
        <v>116</v>
      </c>
      <c r="K144">
        <v>61.6</v>
      </c>
      <c r="M144">
        <v>11.2</v>
      </c>
      <c r="O144">
        <v>123.2</v>
      </c>
      <c r="P144">
        <v>2.1</v>
      </c>
      <c r="S144">
        <v>149.70000000000002</v>
      </c>
      <c r="T144">
        <v>5.26</v>
      </c>
      <c r="X144">
        <v>2.68</v>
      </c>
    </row>
    <row r="145" spans="1:24" x14ac:dyDescent="0.3">
      <c r="A145" t="s">
        <v>58</v>
      </c>
      <c r="B145" t="s">
        <v>60</v>
      </c>
      <c r="C145" t="s">
        <v>34</v>
      </c>
      <c r="D145">
        <v>28</v>
      </c>
      <c r="E145">
        <v>41</v>
      </c>
      <c r="F145">
        <v>106</v>
      </c>
      <c r="K145">
        <v>57.8</v>
      </c>
      <c r="M145">
        <v>12.6</v>
      </c>
      <c r="O145">
        <v>95.8</v>
      </c>
      <c r="P145">
        <v>2</v>
      </c>
      <c r="S145">
        <v>141.5</v>
      </c>
      <c r="T145">
        <v>5.13</v>
      </c>
      <c r="X145">
        <v>1.4</v>
      </c>
    </row>
    <row r="146" spans="1:24" x14ac:dyDescent="0.3">
      <c r="A146" t="s">
        <v>58</v>
      </c>
      <c r="B146" t="s">
        <v>60</v>
      </c>
      <c r="C146" t="s">
        <v>57</v>
      </c>
      <c r="D146">
        <v>28</v>
      </c>
      <c r="E146">
        <v>58</v>
      </c>
      <c r="F146">
        <v>106</v>
      </c>
      <c r="K146">
        <v>72.599999999999994</v>
      </c>
      <c r="M146">
        <v>11.2</v>
      </c>
      <c r="O146">
        <v>115.6</v>
      </c>
      <c r="P146">
        <v>2.1</v>
      </c>
      <c r="S146">
        <v>156.1</v>
      </c>
      <c r="T146">
        <v>5.18</v>
      </c>
      <c r="X146">
        <v>1.86</v>
      </c>
    </row>
    <row r="147" spans="1:24" x14ac:dyDescent="0.3">
      <c r="A147" t="s">
        <v>58</v>
      </c>
      <c r="B147" t="s">
        <v>60</v>
      </c>
      <c r="C147" t="s">
        <v>51</v>
      </c>
      <c r="D147">
        <v>38</v>
      </c>
      <c r="E147">
        <v>63</v>
      </c>
      <c r="F147">
        <v>127</v>
      </c>
      <c r="K147">
        <v>73.599999999999994</v>
      </c>
      <c r="M147">
        <v>11.8</v>
      </c>
      <c r="O147">
        <v>127.8</v>
      </c>
      <c r="P147">
        <v>2.2000000000000002</v>
      </c>
      <c r="S147">
        <v>120.3</v>
      </c>
      <c r="T147">
        <v>5.12</v>
      </c>
      <c r="X147">
        <v>2.48</v>
      </c>
    </row>
    <row r="148" spans="1:24" x14ac:dyDescent="0.3">
      <c r="A148" t="s">
        <v>58</v>
      </c>
      <c r="B148" t="s">
        <v>60</v>
      </c>
      <c r="C148" t="s">
        <v>45</v>
      </c>
      <c r="D148">
        <v>22</v>
      </c>
      <c r="E148">
        <v>53</v>
      </c>
      <c r="F148">
        <v>124</v>
      </c>
      <c r="K148">
        <v>67.8</v>
      </c>
      <c r="M148">
        <v>13.8</v>
      </c>
      <c r="O148">
        <v>119</v>
      </c>
      <c r="P148">
        <v>2</v>
      </c>
      <c r="S148">
        <v>129.4</v>
      </c>
      <c r="T148">
        <v>4.57</v>
      </c>
      <c r="X148">
        <v>2.4</v>
      </c>
    </row>
    <row r="149" spans="1:24" x14ac:dyDescent="0.3">
      <c r="A149" t="s">
        <v>58</v>
      </c>
      <c r="B149" t="s">
        <v>60</v>
      </c>
      <c r="C149" t="s">
        <v>30</v>
      </c>
      <c r="D149">
        <v>31</v>
      </c>
      <c r="E149">
        <v>45</v>
      </c>
      <c r="F149">
        <v>127</v>
      </c>
      <c r="K149">
        <v>73.599999999999994</v>
      </c>
      <c r="M149">
        <v>13.8</v>
      </c>
      <c r="O149">
        <v>122.4</v>
      </c>
      <c r="P149">
        <v>2.1</v>
      </c>
      <c r="S149">
        <v>154.70000000000002</v>
      </c>
      <c r="T149">
        <v>5.22</v>
      </c>
      <c r="X149">
        <v>2.0299999999999998</v>
      </c>
    </row>
    <row r="150" spans="1:24" x14ac:dyDescent="0.3">
      <c r="A150" t="s">
        <v>58</v>
      </c>
      <c r="B150" t="s">
        <v>60</v>
      </c>
      <c r="C150" t="s">
        <v>32</v>
      </c>
      <c r="D150">
        <v>18</v>
      </c>
      <c r="E150">
        <v>41</v>
      </c>
      <c r="F150">
        <v>104</v>
      </c>
      <c r="K150">
        <v>28.8</v>
      </c>
      <c r="M150">
        <v>10.8</v>
      </c>
      <c r="O150">
        <v>92</v>
      </c>
      <c r="P150">
        <v>1.8</v>
      </c>
      <c r="S150">
        <v>114.3</v>
      </c>
      <c r="T150">
        <v>4.82</v>
      </c>
      <c r="X150">
        <v>1.58</v>
      </c>
    </row>
    <row r="151" spans="1:24" x14ac:dyDescent="0.3">
      <c r="A151" t="s">
        <v>58</v>
      </c>
      <c r="B151" t="s">
        <v>60</v>
      </c>
      <c r="C151" t="s">
        <v>53</v>
      </c>
      <c r="D151">
        <v>35</v>
      </c>
      <c r="E151">
        <v>57</v>
      </c>
      <c r="F151">
        <v>110</v>
      </c>
      <c r="K151">
        <v>53.8</v>
      </c>
      <c r="M151">
        <v>12</v>
      </c>
      <c r="O151">
        <v>107.2</v>
      </c>
      <c r="P151">
        <v>2</v>
      </c>
      <c r="S151">
        <v>111.8</v>
      </c>
      <c r="T151">
        <v>4.4400000000000004</v>
      </c>
      <c r="X151">
        <v>1.61</v>
      </c>
    </row>
    <row r="152" spans="1:24" x14ac:dyDescent="0.3">
      <c r="A152" t="s">
        <v>58</v>
      </c>
      <c r="B152" t="s">
        <v>61</v>
      </c>
      <c r="C152" t="s">
        <v>56</v>
      </c>
      <c r="D152">
        <v>34</v>
      </c>
      <c r="E152">
        <v>57</v>
      </c>
      <c r="F152">
        <v>113</v>
      </c>
      <c r="K152">
        <v>81.8</v>
      </c>
      <c r="M152">
        <v>11.8</v>
      </c>
      <c r="O152">
        <v>112</v>
      </c>
      <c r="P152">
        <v>2</v>
      </c>
      <c r="S152">
        <v>131.80000000000001</v>
      </c>
      <c r="T152">
        <v>5.18</v>
      </c>
      <c r="X152">
        <v>1.34</v>
      </c>
    </row>
    <row r="153" spans="1:24" x14ac:dyDescent="0.3">
      <c r="A153" t="s">
        <v>58</v>
      </c>
      <c r="B153" t="s">
        <v>61</v>
      </c>
      <c r="C153" t="s">
        <v>40</v>
      </c>
      <c r="D153">
        <v>22</v>
      </c>
      <c r="E153">
        <v>45</v>
      </c>
      <c r="F153">
        <v>116</v>
      </c>
      <c r="K153">
        <v>64.8</v>
      </c>
      <c r="M153">
        <v>12</v>
      </c>
      <c r="O153">
        <v>123.2</v>
      </c>
      <c r="P153">
        <v>2.1</v>
      </c>
      <c r="S153">
        <v>119</v>
      </c>
      <c r="T153">
        <v>4.92</v>
      </c>
      <c r="X153">
        <v>2.31</v>
      </c>
    </row>
    <row r="154" spans="1:24" x14ac:dyDescent="0.3">
      <c r="A154" t="s">
        <v>58</v>
      </c>
      <c r="B154" t="s">
        <v>61</v>
      </c>
      <c r="C154" t="s">
        <v>31</v>
      </c>
      <c r="D154">
        <v>25</v>
      </c>
      <c r="E154">
        <v>48</v>
      </c>
      <c r="F154">
        <v>116</v>
      </c>
      <c r="K154">
        <v>62.6</v>
      </c>
      <c r="M154">
        <v>11.2</v>
      </c>
      <c r="O154">
        <v>124.8</v>
      </c>
      <c r="P154">
        <v>2.1</v>
      </c>
      <c r="S154">
        <v>148.1</v>
      </c>
      <c r="T154">
        <v>5.44</v>
      </c>
      <c r="X154">
        <v>2.5</v>
      </c>
    </row>
    <row r="155" spans="1:24" x14ac:dyDescent="0.3">
      <c r="A155" t="s">
        <v>58</v>
      </c>
      <c r="B155" t="s">
        <v>61</v>
      </c>
      <c r="C155" t="s">
        <v>57</v>
      </c>
      <c r="D155">
        <v>31</v>
      </c>
      <c r="E155">
        <v>57</v>
      </c>
      <c r="F155">
        <v>107</v>
      </c>
      <c r="K155">
        <v>73.400000000000006</v>
      </c>
      <c r="M155">
        <v>10.8</v>
      </c>
      <c r="O155">
        <v>116.4</v>
      </c>
      <c r="P155">
        <v>2.1</v>
      </c>
      <c r="S155">
        <v>141.80000000000001</v>
      </c>
      <c r="T155">
        <v>5.17</v>
      </c>
      <c r="X155">
        <v>1.99</v>
      </c>
    </row>
    <row r="156" spans="1:24" x14ac:dyDescent="0.3">
      <c r="A156" t="s">
        <v>58</v>
      </c>
      <c r="B156" t="s">
        <v>61</v>
      </c>
      <c r="C156" t="s">
        <v>42</v>
      </c>
      <c r="D156">
        <v>23</v>
      </c>
      <c r="E156">
        <v>59</v>
      </c>
      <c r="F156">
        <v>114</v>
      </c>
      <c r="K156">
        <v>67.8</v>
      </c>
      <c r="M156">
        <v>12.6</v>
      </c>
      <c r="O156">
        <v>127.4</v>
      </c>
      <c r="P156">
        <v>2.2000000000000002</v>
      </c>
      <c r="S156">
        <v>117.10000000000001</v>
      </c>
      <c r="T156">
        <v>4.46</v>
      </c>
      <c r="X156">
        <v>2.95</v>
      </c>
    </row>
    <row r="157" spans="1:24" x14ac:dyDescent="0.3">
      <c r="A157" t="s">
        <v>58</v>
      </c>
      <c r="B157" t="s">
        <v>61</v>
      </c>
      <c r="C157" t="s">
        <v>45</v>
      </c>
      <c r="D157">
        <v>21</v>
      </c>
      <c r="E157">
        <v>53</v>
      </c>
      <c r="F157">
        <v>125</v>
      </c>
      <c r="K157">
        <v>72</v>
      </c>
      <c r="M157">
        <v>14</v>
      </c>
      <c r="O157">
        <v>117.2</v>
      </c>
      <c r="P157">
        <v>2</v>
      </c>
      <c r="S157">
        <v>120.9</v>
      </c>
      <c r="T157">
        <v>4.6900000000000004</v>
      </c>
      <c r="X157">
        <v>2.0699999999999998</v>
      </c>
    </row>
    <row r="158" spans="1:24" x14ac:dyDescent="0.3">
      <c r="A158" t="s">
        <v>58</v>
      </c>
      <c r="B158" t="s">
        <v>61</v>
      </c>
      <c r="C158" t="s">
        <v>32</v>
      </c>
      <c r="D158">
        <v>18</v>
      </c>
      <c r="E158">
        <v>41</v>
      </c>
      <c r="F158">
        <v>105</v>
      </c>
      <c r="K158">
        <v>33.799999999999997</v>
      </c>
      <c r="M158">
        <v>10.6</v>
      </c>
      <c r="O158">
        <v>89</v>
      </c>
      <c r="P158">
        <v>1.9</v>
      </c>
      <c r="S158">
        <v>121.4</v>
      </c>
      <c r="T158">
        <v>4.7300000000000004</v>
      </c>
      <c r="X158">
        <v>1.1100000000000001</v>
      </c>
    </row>
    <row r="159" spans="1:24" x14ac:dyDescent="0.3">
      <c r="A159" t="s">
        <v>58</v>
      </c>
      <c r="B159" t="s">
        <v>61</v>
      </c>
      <c r="C159" t="s">
        <v>44</v>
      </c>
      <c r="D159">
        <v>28</v>
      </c>
      <c r="E159">
        <v>60</v>
      </c>
      <c r="F159">
        <v>110</v>
      </c>
      <c r="K159">
        <v>83.6</v>
      </c>
      <c r="M159">
        <v>13</v>
      </c>
      <c r="O159">
        <v>127.8</v>
      </c>
      <c r="P159">
        <v>2.1</v>
      </c>
      <c r="S159">
        <v>142.89999999999998</v>
      </c>
      <c r="T159">
        <v>5.19</v>
      </c>
      <c r="X159">
        <v>2.44</v>
      </c>
    </row>
    <row r="160" spans="1:24" x14ac:dyDescent="0.3">
      <c r="A160" t="s">
        <v>58</v>
      </c>
      <c r="B160" t="s">
        <v>61</v>
      </c>
      <c r="C160" t="s">
        <v>50</v>
      </c>
      <c r="D160">
        <v>26</v>
      </c>
      <c r="E160">
        <v>51</v>
      </c>
      <c r="F160">
        <v>118</v>
      </c>
      <c r="K160">
        <v>72.400000000000006</v>
      </c>
      <c r="M160">
        <v>11.4</v>
      </c>
      <c r="O160">
        <v>104.2</v>
      </c>
      <c r="P160">
        <v>1.8</v>
      </c>
      <c r="S160">
        <v>115.7</v>
      </c>
      <c r="T160">
        <v>4.47</v>
      </c>
      <c r="X160">
        <v>1.39</v>
      </c>
    </row>
    <row r="161" spans="1:24" x14ac:dyDescent="0.3">
      <c r="A161" t="s">
        <v>58</v>
      </c>
      <c r="B161" t="s">
        <v>61</v>
      </c>
      <c r="C161" t="s">
        <v>34</v>
      </c>
      <c r="D161">
        <v>30</v>
      </c>
      <c r="E161">
        <v>40</v>
      </c>
      <c r="F161">
        <v>105</v>
      </c>
      <c r="K161">
        <v>40.799999999999997</v>
      </c>
      <c r="M161">
        <v>10.8</v>
      </c>
      <c r="O161">
        <v>91.4</v>
      </c>
      <c r="P161">
        <v>2</v>
      </c>
      <c r="S161">
        <v>182.2</v>
      </c>
      <c r="T161">
        <v>5.41</v>
      </c>
      <c r="X161">
        <v>0.96</v>
      </c>
    </row>
    <row r="162" spans="1:24" x14ac:dyDescent="0.3">
      <c r="A162" t="s">
        <v>58</v>
      </c>
      <c r="B162" t="s">
        <v>61</v>
      </c>
      <c r="C162" t="s">
        <v>51</v>
      </c>
      <c r="D162">
        <v>38</v>
      </c>
      <c r="E162">
        <v>64</v>
      </c>
      <c r="F162">
        <v>127</v>
      </c>
      <c r="K162">
        <v>63.2</v>
      </c>
      <c r="M162">
        <v>12.6</v>
      </c>
      <c r="O162">
        <v>127.4</v>
      </c>
      <c r="P162">
        <v>2.1</v>
      </c>
      <c r="S162">
        <v>161.29999999999998</v>
      </c>
      <c r="T162">
        <v>5.22</v>
      </c>
      <c r="X162">
        <v>1.79</v>
      </c>
    </row>
    <row r="163" spans="1:24" x14ac:dyDescent="0.3">
      <c r="A163" t="s">
        <v>58</v>
      </c>
      <c r="B163" t="s">
        <v>61</v>
      </c>
      <c r="C163" t="s">
        <v>36</v>
      </c>
      <c r="D163">
        <v>42</v>
      </c>
      <c r="E163">
        <v>55</v>
      </c>
      <c r="F163">
        <v>118</v>
      </c>
      <c r="K163">
        <v>91</v>
      </c>
      <c r="M163">
        <v>13.4</v>
      </c>
      <c r="O163">
        <v>132.6</v>
      </c>
      <c r="P163">
        <v>2.2000000000000002</v>
      </c>
      <c r="S163">
        <v>105.60000000000001</v>
      </c>
      <c r="T163">
        <v>4.1100000000000003</v>
      </c>
      <c r="X163">
        <v>2.5499999999999998</v>
      </c>
    </row>
    <row r="164" spans="1:24" x14ac:dyDescent="0.3">
      <c r="A164" t="s">
        <v>58</v>
      </c>
      <c r="B164" t="s">
        <v>61</v>
      </c>
      <c r="C164" t="s">
        <v>52</v>
      </c>
      <c r="D164">
        <v>35</v>
      </c>
      <c r="E164">
        <v>56</v>
      </c>
      <c r="F164">
        <v>128</v>
      </c>
      <c r="K164">
        <v>73.599999999999994</v>
      </c>
      <c r="M164">
        <v>13.8</v>
      </c>
      <c r="O164">
        <v>98.2</v>
      </c>
      <c r="P164">
        <v>1.9</v>
      </c>
      <c r="S164">
        <v>159.30000000000001</v>
      </c>
      <c r="T164">
        <v>5.52</v>
      </c>
      <c r="X164">
        <v>1.64</v>
      </c>
    </row>
    <row r="165" spans="1:24" x14ac:dyDescent="0.3">
      <c r="A165" t="s">
        <v>58</v>
      </c>
      <c r="B165" t="s">
        <v>61</v>
      </c>
      <c r="C165" t="s">
        <v>53</v>
      </c>
      <c r="D165">
        <v>34</v>
      </c>
      <c r="E165">
        <v>56</v>
      </c>
      <c r="F165">
        <v>112</v>
      </c>
      <c r="K165">
        <v>74.599999999999994</v>
      </c>
      <c r="M165">
        <v>13</v>
      </c>
      <c r="O165">
        <v>108.2</v>
      </c>
      <c r="P165">
        <v>1.9</v>
      </c>
      <c r="S165">
        <v>120.5</v>
      </c>
      <c r="T165">
        <v>4.53</v>
      </c>
      <c r="X165">
        <v>1.66</v>
      </c>
    </row>
    <row r="166" spans="1:24" x14ac:dyDescent="0.3">
      <c r="A166" t="s">
        <v>58</v>
      </c>
      <c r="B166" t="s">
        <v>61</v>
      </c>
      <c r="C166" t="s">
        <v>30</v>
      </c>
      <c r="D166">
        <v>30</v>
      </c>
      <c r="E166">
        <v>46</v>
      </c>
      <c r="F166">
        <v>128</v>
      </c>
      <c r="K166">
        <v>88.6</v>
      </c>
      <c r="M166">
        <v>12.6</v>
      </c>
      <c r="O166">
        <v>121.2</v>
      </c>
      <c r="P166">
        <v>2.1</v>
      </c>
      <c r="S166">
        <v>151.69999999999999</v>
      </c>
      <c r="T166">
        <v>5.37</v>
      </c>
      <c r="X166">
        <v>2.2200000000000002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2019-02-21T16:32:45Z</dcterms:modified>
</cp:coreProperties>
</file>