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45" yWindow="2985" windowWidth="3960" windowHeight="3000" activeTab="1"/>
  </bookViews>
  <sheets>
    <sheet name="Fpage" sheetId="7" r:id="rId1"/>
    <sheet name="Price" sheetId="1" r:id="rId2"/>
    <sheet name="Volume by month" sheetId="2" r:id="rId3"/>
    <sheet name="Volume by source " sheetId="15" r:id="rId4"/>
  </sheets>
  <definedNames>
    <definedName name="_xlnm.Print_Area" localSheetId="0">Fpage!$A$1:$G$44</definedName>
    <definedName name="_xlnm.Print_Area" localSheetId="3">'Volume by source '!$A$1:$V$100</definedName>
    <definedName name="_xlnm.Print_Titles" localSheetId="1">Price!$A:$C,Price!$1:$4</definedName>
    <definedName name="_xlnm.Print_Titles" localSheetId="2">'Volume by month'!$A:$B,'Volume by month'!$1:$3</definedName>
    <definedName name="_xlnm.Print_Titles" localSheetId="3">'Volume by source '!$A:$B,'Volume by source '!$1:$4</definedName>
    <definedName name="table">#REF!</definedName>
  </definedNames>
  <calcPr calcId="124519"/>
</workbook>
</file>

<file path=xl/calcChain.xml><?xml version="1.0" encoding="utf-8"?>
<calcChain xmlns="http://schemas.openxmlformats.org/spreadsheetml/2006/main">
  <c r="V5" i="1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</calcChain>
</file>

<file path=xl/sharedStrings.xml><?xml version="1.0" encoding="utf-8"?>
<sst xmlns="http://schemas.openxmlformats.org/spreadsheetml/2006/main" count="1308" uniqueCount="269">
  <si>
    <t>a:t"x?÷dlxgf</t>
  </si>
  <si>
    <t>a}zfv</t>
  </si>
  <si>
    <t>h]i7</t>
  </si>
  <si>
    <t>cfiff9</t>
  </si>
  <si>
    <t>&gt;fj0f</t>
  </si>
  <si>
    <t>efb|</t>
  </si>
  <si>
    <t>cflZjg</t>
  </si>
  <si>
    <t>sflt{s</t>
  </si>
  <si>
    <t>d+l;/</t>
  </si>
  <si>
    <t>kf}if</t>
  </si>
  <si>
    <t>df3</t>
  </si>
  <si>
    <t>kmfNu'g</t>
  </si>
  <si>
    <t>r}q</t>
  </si>
  <si>
    <t>Go'gtd</t>
  </si>
  <si>
    <t>clwstd</t>
  </si>
  <si>
    <t>cf}ift</t>
  </si>
  <si>
    <t>Tomato Big</t>
  </si>
  <si>
    <t>Tomato Small</t>
  </si>
  <si>
    <t>Potato Red</t>
  </si>
  <si>
    <t>Potato White</t>
  </si>
  <si>
    <t>Onion Dry</t>
  </si>
  <si>
    <t>ufh/</t>
  </si>
  <si>
    <t>Carrot</t>
  </si>
  <si>
    <t>aGbf</t>
  </si>
  <si>
    <t>Cabbage</t>
  </si>
  <si>
    <t>Cauli Local</t>
  </si>
  <si>
    <t>Cauli Terai</t>
  </si>
  <si>
    <t>Raddish Red</t>
  </si>
  <si>
    <t>Raddish White</t>
  </si>
  <si>
    <t>Brinjal Long</t>
  </si>
  <si>
    <t>Brinjal Round</t>
  </si>
  <si>
    <t>Cow pea</t>
  </si>
  <si>
    <t>Green Peas</t>
  </si>
  <si>
    <t>French Bean</t>
  </si>
  <si>
    <t>Sword Bean</t>
  </si>
  <si>
    <t>Soyabean Green</t>
  </si>
  <si>
    <t>lttf] s/]nf</t>
  </si>
  <si>
    <t>Bitter Gourd</t>
  </si>
  <si>
    <t>nf}sf</t>
  </si>
  <si>
    <t>Bottle Gourd</t>
  </si>
  <si>
    <t>k/j/</t>
  </si>
  <si>
    <t>Pointed Gourd</t>
  </si>
  <si>
    <t>Snake Gourd</t>
  </si>
  <si>
    <t>Smooth Gourd</t>
  </si>
  <si>
    <t>Sponge Gourd</t>
  </si>
  <si>
    <t>Pumpkin</t>
  </si>
  <si>
    <t>Squash</t>
  </si>
  <si>
    <t>;nud</t>
  </si>
  <si>
    <t>Turnip</t>
  </si>
  <si>
    <t>Okara</t>
  </si>
  <si>
    <t>Sweet Potato</t>
  </si>
  <si>
    <t>a/]nf</t>
  </si>
  <si>
    <t>Barela</t>
  </si>
  <si>
    <t>Arum</t>
  </si>
  <si>
    <t>Christophine</t>
  </si>
  <si>
    <t>/fof] ;fu</t>
  </si>
  <si>
    <t>Brd Leaf Mustard</t>
  </si>
  <si>
    <t>Spinach Leaf</t>
  </si>
  <si>
    <t>Cress Leaf</t>
  </si>
  <si>
    <t>tf]/Lsf] ;fu</t>
  </si>
  <si>
    <t>Mustard Leaf</t>
  </si>
  <si>
    <t>d]yLsf] ;fu</t>
  </si>
  <si>
    <t>Fenugreek Leaf</t>
  </si>
  <si>
    <t>Kofh xl/of]</t>
  </si>
  <si>
    <t>Onion Green</t>
  </si>
  <si>
    <t>Bakula</t>
  </si>
  <si>
    <t>t?n</t>
  </si>
  <si>
    <t>Yam</t>
  </si>
  <si>
    <t>Rofp</t>
  </si>
  <si>
    <t>Mushroom</t>
  </si>
  <si>
    <t>:ofp</t>
  </si>
  <si>
    <t>Apple</t>
  </si>
  <si>
    <t>s]/f</t>
  </si>
  <si>
    <t>Banana</t>
  </si>
  <si>
    <t>sfutL</t>
  </si>
  <si>
    <t>Lime</t>
  </si>
  <si>
    <t>cgf/</t>
  </si>
  <si>
    <t>Pomegranate</t>
  </si>
  <si>
    <t>Mango</t>
  </si>
  <si>
    <t>Grapes</t>
  </si>
  <si>
    <t>Orange</t>
  </si>
  <si>
    <t>Water Melon</t>
  </si>
  <si>
    <t>df};d</t>
  </si>
  <si>
    <t>Sweet Orange</t>
  </si>
  <si>
    <t>Mandarin</t>
  </si>
  <si>
    <t>sf+qmf]</t>
  </si>
  <si>
    <t>Cucumber</t>
  </si>
  <si>
    <t>Jack Fruit</t>
  </si>
  <si>
    <t>Lemon</t>
  </si>
  <si>
    <t>gf;kftL</t>
  </si>
  <si>
    <t>Pear</t>
  </si>
  <si>
    <t>d]jf</t>
  </si>
  <si>
    <t>Papaya</t>
  </si>
  <si>
    <t>cDaf</t>
  </si>
  <si>
    <t>Guava</t>
  </si>
  <si>
    <t>nK;L</t>
  </si>
  <si>
    <t>Mombin</t>
  </si>
  <si>
    <t>Ginger</t>
  </si>
  <si>
    <t>Chilli Dry</t>
  </si>
  <si>
    <t>Chilli Green</t>
  </si>
  <si>
    <t>Capsicum</t>
  </si>
  <si>
    <t>Garlic Green</t>
  </si>
  <si>
    <t>xl/of] wlgof</t>
  </si>
  <si>
    <t>Coriander Green</t>
  </si>
  <si>
    <t>kmfNu'0f</t>
  </si>
  <si>
    <t>r}t</t>
  </si>
  <si>
    <t>hDdf</t>
  </si>
  <si>
    <t>cGo</t>
  </si>
  <si>
    <t>Other</t>
  </si>
  <si>
    <t>k|ltzt</t>
  </si>
  <si>
    <t>lrtjg</t>
  </si>
  <si>
    <t>uf]/vf</t>
  </si>
  <si>
    <t>sfe|]</t>
  </si>
  <si>
    <t>;nf{xL</t>
  </si>
  <si>
    <t>ef/t</t>
  </si>
  <si>
    <t>Litchi</t>
  </si>
  <si>
    <t>Fish Fresh</t>
  </si>
  <si>
    <t>sfnLdf6L kmnkm"n tyf t/sf/L ahf/</t>
  </si>
  <si>
    <t>Asparagus</t>
  </si>
  <si>
    <t>Neuro</t>
  </si>
  <si>
    <t>Brocauli</t>
  </si>
  <si>
    <t>Sugarbeet</t>
  </si>
  <si>
    <t>Drumstick</t>
  </si>
  <si>
    <t>Bauhania flower</t>
  </si>
  <si>
    <t>Red Cabbbage</t>
  </si>
  <si>
    <t>Lettuce</t>
  </si>
  <si>
    <t>Knolkhol</t>
  </si>
  <si>
    <t>Celery</t>
  </si>
  <si>
    <t>Parseley</t>
  </si>
  <si>
    <t>Fennel Leaf</t>
  </si>
  <si>
    <t>Mint</t>
  </si>
  <si>
    <t>Turnip A</t>
  </si>
  <si>
    <t>Sugarcane</t>
  </si>
  <si>
    <t>Garlic Dry Chinese</t>
  </si>
  <si>
    <t>Garlic Dry Nepali</t>
  </si>
  <si>
    <t>Clive Dry</t>
  </si>
  <si>
    <t>Clive Green</t>
  </si>
  <si>
    <t>Bamboo Shoot</t>
  </si>
  <si>
    <t>Tofu</t>
  </si>
  <si>
    <t>af]*L</t>
  </si>
  <si>
    <t>d^/sf]zf</t>
  </si>
  <si>
    <t>l#p l;dL</t>
  </si>
  <si>
    <t>^f^] l;dL</t>
  </si>
  <si>
    <t>e^df;</t>
  </si>
  <si>
    <t>lrlr)*f]</t>
  </si>
  <si>
    <t>l#/f}nf</t>
  </si>
  <si>
    <t>le)*L</t>
  </si>
  <si>
    <t>;v/v)*f</t>
  </si>
  <si>
    <t>;lhjg</t>
  </si>
  <si>
    <t>sf]O/fnf]</t>
  </si>
  <si>
    <t>lh/Lsf] ;fu</t>
  </si>
  <si>
    <t>;]n/L</t>
  </si>
  <si>
    <t>kf;{n]</t>
  </si>
  <si>
    <t>?v s^x/</t>
  </si>
  <si>
    <t>OdnL</t>
  </si>
  <si>
    <t>tfdf</t>
  </si>
  <si>
    <t>a|f]sfpnL</t>
  </si>
  <si>
    <t>Uof&amp; sf]aL</t>
  </si>
  <si>
    <t>;f}kmsf] ;fu</t>
  </si>
  <si>
    <t>a:t"x?</t>
  </si>
  <si>
    <t>O{sfO</t>
  </si>
  <si>
    <t>sfnLdf6L kmnkm"n tyf t/sf/L ahf/ lasf; ;ldlt</t>
  </si>
  <si>
    <t>sfnLdf6L–!#, sf7df8f}+, g]kfn</t>
  </si>
  <si>
    <t>ljsf; ;ldlt</t>
  </si>
  <si>
    <t>of]hgf, cg'udg, d"NofÍsg / ;"rgf zfvf</t>
  </si>
  <si>
    <t>cf¤k</t>
  </si>
  <si>
    <t>bf]nvf</t>
  </si>
  <si>
    <t>Notice Board Service : Dial 16180-707-66666 for wholeselling price</t>
  </si>
  <si>
    <t>lemuÚgL</t>
  </si>
  <si>
    <t>lk+*fnÚ</t>
  </si>
  <si>
    <t>:sÚ;</t>
  </si>
  <si>
    <t>kfnÚuf] ;fu</t>
  </si>
  <si>
    <t>rd;Ú/sf] ;fu</t>
  </si>
  <si>
    <t>asÚnf</t>
  </si>
  <si>
    <t>sÚ/Lnf]</t>
  </si>
  <si>
    <t>GoÛ/f]</t>
  </si>
  <si>
    <t>rÚsÚGb/</t>
  </si>
  <si>
    <t>kÚbLgf</t>
  </si>
  <si>
    <t>ufG^] dÛnf</t>
  </si>
  <si>
    <t>tf]kmÚ</t>
  </si>
  <si>
    <t>c+uÚ/</t>
  </si>
  <si>
    <t>;ÚGtnf</t>
  </si>
  <si>
    <t>t/aÚhf</t>
  </si>
  <si>
    <t>hÚgf/</t>
  </si>
  <si>
    <t>eÚO{ s^x/</t>
  </si>
  <si>
    <t>lgaÚjf</t>
  </si>
  <si>
    <t>nLRrL</t>
  </si>
  <si>
    <t>pvÚ</t>
  </si>
  <si>
    <t>cbÚjf</t>
  </si>
  <si>
    <t>e]*] vÚ;fgL</t>
  </si>
  <si>
    <t>eQmkÚ/</t>
  </si>
  <si>
    <t>wflbé</t>
  </si>
  <si>
    <t>sf&amp;df)*f}+</t>
  </si>
  <si>
    <t>nlntkÚ/</t>
  </si>
  <si>
    <t>dsjfgkÚ/</t>
  </si>
  <si>
    <t>gÚjfsf]^</t>
  </si>
  <si>
    <t>k;f{</t>
  </si>
  <si>
    <t>tgxÚ¤</t>
  </si>
  <si>
    <t>Bhaktapur</t>
  </si>
  <si>
    <t>Chitawan</t>
  </si>
  <si>
    <t>Dhading</t>
  </si>
  <si>
    <t>Dolakha</t>
  </si>
  <si>
    <t>Gorkha</t>
  </si>
  <si>
    <t>Kathmandu</t>
  </si>
  <si>
    <t>Kavre</t>
  </si>
  <si>
    <t>Makwanpur</t>
  </si>
  <si>
    <t>Nuwakot</t>
  </si>
  <si>
    <t>Parsa</t>
  </si>
  <si>
    <t>Sarlahi</t>
  </si>
  <si>
    <t>Tanahun</t>
  </si>
  <si>
    <t>India</t>
  </si>
  <si>
    <t>Total</t>
  </si>
  <si>
    <t>Maize</t>
  </si>
  <si>
    <t>ds}</t>
  </si>
  <si>
    <t>Gundruk</t>
  </si>
  <si>
    <t>uÛGb|Ûs</t>
  </si>
  <si>
    <t>Percent</t>
  </si>
  <si>
    <t>Tamarind</t>
  </si>
  <si>
    <t>Pineapple</t>
  </si>
  <si>
    <t>rLg</t>
  </si>
  <si>
    <t>China</t>
  </si>
  <si>
    <t>l;GwÚkfNrf]s</t>
  </si>
  <si>
    <t>Sindhupalchhock</t>
  </si>
  <si>
    <t>aflif{s yf]s cf}ift d"No</t>
  </si>
  <si>
    <t>O{sfO{M s]=hL=</t>
  </si>
  <si>
    <r>
      <t xml:space="preserve">kmf]g g+= %!@#)*^, ˆofS; g+= %!@#)(), O{d]n M </t>
    </r>
    <r>
      <rPr>
        <b/>
        <sz val="10"/>
        <rFont val="Arial"/>
        <family val="2"/>
      </rPr>
      <t>KalimatiMarket@gmail.com</t>
    </r>
  </si>
  <si>
    <t>Website : www.KalimatiMarket.gov.np</t>
  </si>
  <si>
    <t>&amp;Ûnf] uf]ne]*f</t>
  </si>
  <si>
    <t>Rs/Kg</t>
  </si>
  <si>
    <t>;fgf] uf]ne]*f</t>
  </si>
  <si>
    <t>/ftf] cfnÛ</t>
  </si>
  <si>
    <t>;]tf] cfnÛ</t>
  </si>
  <si>
    <t>;Ûs]sf] Kofh</t>
  </si>
  <si>
    <t>:yfgLo sfpnL</t>
  </si>
  <si>
    <t>t/fO{ sfpnL</t>
  </si>
  <si>
    <t>/ftf] dÛnf</t>
  </si>
  <si>
    <t>;]tf] dÛnf</t>
  </si>
  <si>
    <t>nfDrf] eG^f</t>
  </si>
  <si>
    <t>*Nnf] eG^f</t>
  </si>
  <si>
    <t>kfs]sf] km;L{</t>
  </si>
  <si>
    <t>xl/of] km;L{</t>
  </si>
  <si>
    <t>aGbf /ftf]</t>
  </si>
  <si>
    <t>Rs/Doz</t>
  </si>
  <si>
    <t>Rs/1 Pc</t>
  </si>
  <si>
    <t>;Ús]sf] vÚ;f{gL</t>
  </si>
  <si>
    <t>xl/of] vÚ;f{gL</t>
  </si>
  <si>
    <t>xl/of] n;Úg</t>
  </si>
  <si>
    <t>;Ús]sf rfOlgh n;Úg</t>
  </si>
  <si>
    <t>;Ús]sf] g]kfnL n;Úg</t>
  </si>
  <si>
    <t>;Ús]sf] %\ofkL</t>
  </si>
  <si>
    <t>xl/of] %\ofkL</t>
  </si>
  <si>
    <t>tfhf df%f</t>
  </si>
  <si>
    <t>Commodity Name</t>
  </si>
  <si>
    <t>emfkf</t>
  </si>
  <si>
    <t>Jhapa</t>
  </si>
  <si>
    <t>Lalitpur</t>
  </si>
  <si>
    <t>s[lif pkhsf] gfd</t>
  </si>
  <si>
    <t xml:space="preserve">      </t>
  </si>
  <si>
    <t>dlxgfsf] cfwf/df sfnLdf6L ahf/df sf/f]jf/ ePsf kmnk"mn tyf t/sf/Lx?sf] aflif{s yf]s d"No l:ylt –la=;+=@)&amp;$ ;fn -!$ clk|n @)!&amp;–!# clk|n @)!*_</t>
  </si>
  <si>
    <t xml:space="preserve"> @)&amp;% a}zfv</t>
  </si>
  <si>
    <t>dlxgfsf] cfwf/df sfnLdf6L ahf/df kmnk'mn tyf t/sf/Lx?sf] aflif{s cfudg l:ylt–la=;+= @)&amp;$ ;fn -!$ clk|n @)!&amp;–!# clk|n @)!*_</t>
  </si>
  <si>
    <t>v/aÚhf</t>
  </si>
  <si>
    <t>Musk Melon</t>
  </si>
  <si>
    <t>:^«a]/L -eÚO{P];]nÚ_</t>
  </si>
  <si>
    <t>Strawberry</t>
  </si>
  <si>
    <t>;Ús]sf] df%f</t>
  </si>
  <si>
    <t>Fish Dry</t>
  </si>
  <si>
    <t>Total:</t>
  </si>
  <si>
    <t>&gt;f]tsf] cfwf/df sfnLdf6L ahf/df kmnk'mn tyf t/sf/Lx?sf] aflif{s cfudg l:ylt–la=;+=@)&amp;$ ;fn -!$ clk|n @)!&amp;–!# clk|n @)!*_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</si>
</sst>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27">
    <font>
      <sz val="10"/>
      <name val="Arial"/>
    </font>
    <font>
      <sz val="14"/>
      <name val="Preeti"/>
    </font>
    <font>
      <sz val="10"/>
      <name val="DCC"/>
      <family val="5"/>
    </font>
    <font>
      <b/>
      <sz val="14"/>
      <name val="Preeti"/>
    </font>
    <font>
      <b/>
      <sz val="20"/>
      <name val="Preeti"/>
    </font>
    <font>
      <sz val="18"/>
      <name val="Preeti"/>
    </font>
    <font>
      <b/>
      <sz val="24"/>
      <name val="Preeti"/>
    </font>
    <font>
      <b/>
      <sz val="28"/>
      <name val="Preeti"/>
    </font>
    <font>
      <b/>
      <sz val="18"/>
      <name val="Preeti"/>
    </font>
    <font>
      <sz val="10"/>
      <name val="Ramesh"/>
      <family val="5"/>
    </font>
    <font>
      <sz val="8"/>
      <name val="Arial"/>
      <family val="2"/>
    </font>
    <font>
      <sz val="11"/>
      <name val="Preeti"/>
    </font>
    <font>
      <b/>
      <sz val="11"/>
      <name val="Preeti"/>
    </font>
    <font>
      <b/>
      <sz val="35"/>
      <name val="Rukmini"/>
    </font>
    <font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Kmdb"/>
      <family val="5"/>
    </font>
    <font>
      <b/>
      <sz val="10"/>
      <name val="Kmdb"/>
      <family val="5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b/>
      <sz val="12"/>
      <name val="Kmdb"/>
      <family val="5"/>
    </font>
    <font>
      <b/>
      <sz val="10"/>
      <name val="Ramesh"/>
      <family val="5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/>
    <xf numFmtId="43" fontId="23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1" xfId="0" applyFont="1" applyBorder="1" applyAlignment="1">
      <alignment horizontal="centerContinuous"/>
    </xf>
    <xf numFmtId="0" fontId="11" fillId="0" borderId="3" xfId="0" applyFont="1" applyBorder="1" applyAlignment="1">
      <alignment horizontal="centerContinuous"/>
    </xf>
    <xf numFmtId="0" fontId="12" fillId="0" borderId="6" xfId="0" applyFont="1" applyBorder="1" applyAlignment="1">
      <alignment horizontal="centerContinuous"/>
    </xf>
    <xf numFmtId="0" fontId="12" fillId="0" borderId="7" xfId="0" applyFont="1" applyBorder="1" applyAlignment="1">
      <alignment horizontal="centerContinuous"/>
    </xf>
    <xf numFmtId="0" fontId="12" fillId="0" borderId="8" xfId="0" applyFont="1" applyBorder="1" applyAlignment="1">
      <alignment horizontal="centerContinuous"/>
    </xf>
    <xf numFmtId="0" fontId="14" fillId="0" borderId="0" xfId="0" applyFont="1"/>
    <xf numFmtId="0" fontId="15" fillId="0" borderId="0" xfId="0" applyFont="1"/>
    <xf numFmtId="0" fontId="18" fillId="0" borderId="1" xfId="0" applyFont="1" applyBorder="1" applyAlignment="1" applyProtection="1">
      <alignment horizontal="center"/>
    </xf>
    <xf numFmtId="0" fontId="19" fillId="0" borderId="1" xfId="0" applyFont="1" applyBorder="1" applyAlignment="1" applyProtection="1">
      <alignment horizontal="center"/>
    </xf>
    <xf numFmtId="0" fontId="20" fillId="0" borderId="1" xfId="0" applyFont="1" applyBorder="1"/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3" borderId="0" xfId="0" applyFont="1" applyFill="1"/>
    <xf numFmtId="0" fontId="21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0" xfId="0" applyFill="1"/>
    <xf numFmtId="0" fontId="20" fillId="3" borderId="1" xfId="0" applyFont="1" applyFill="1" applyBorder="1"/>
    <xf numFmtId="2" fontId="9" fillId="3" borderId="1" xfId="0" applyNumberFormat="1" applyFont="1" applyFill="1" applyBorder="1"/>
    <xf numFmtId="1" fontId="2" fillId="0" borderId="1" xfId="0" applyNumberFormat="1" applyFont="1" applyBorder="1"/>
    <xf numFmtId="1" fontId="2" fillId="3" borderId="1" xfId="0" applyNumberFormat="1" applyFont="1" applyFill="1" applyBorder="1"/>
    <xf numFmtId="1" fontId="9" fillId="0" borderId="1" xfId="0" applyNumberFormat="1" applyFont="1" applyBorder="1"/>
    <xf numFmtId="1" fontId="9" fillId="3" borderId="1" xfId="0" applyNumberFormat="1" applyFont="1" applyFill="1" applyBorder="1"/>
    <xf numFmtId="0" fontId="9" fillId="0" borderId="0" xfId="0" applyFont="1"/>
    <xf numFmtId="0" fontId="17" fillId="3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7" fillId="3" borderId="1" xfId="0" applyFont="1" applyFill="1" applyBorder="1"/>
    <xf numFmtId="0" fontId="20" fillId="0" borderId="1" xfId="0" applyFont="1" applyFill="1" applyBorder="1"/>
    <xf numFmtId="1" fontId="2" fillId="0" borderId="1" xfId="0" applyNumberFormat="1" applyFont="1" applyFill="1" applyBorder="1"/>
    <xf numFmtId="1" fontId="9" fillId="0" borderId="1" xfId="0" applyNumberFormat="1" applyFont="1" applyFill="1" applyBorder="1"/>
    <xf numFmtId="0" fontId="0" fillId="0" borderId="0" xfId="0" applyFill="1"/>
    <xf numFmtId="0" fontId="20" fillId="0" borderId="10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/>
    </xf>
    <xf numFmtId="0" fontId="24" fillId="2" borderId="1" xfId="0" quotePrefix="1" applyFont="1" applyFill="1" applyBorder="1" applyAlignment="1">
      <alignment horizontal="left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left"/>
    </xf>
    <xf numFmtId="0" fontId="20" fillId="3" borderId="10" xfId="0" applyFont="1" applyFill="1" applyBorder="1" applyAlignment="1" applyProtection="1">
      <alignment horizontal="left"/>
    </xf>
    <xf numFmtId="0" fontId="24" fillId="3" borderId="1" xfId="0" applyFont="1" applyFill="1" applyBorder="1"/>
    <xf numFmtId="0" fontId="18" fillId="3" borderId="1" xfId="0" applyFont="1" applyFill="1" applyBorder="1" applyAlignment="1" applyProtection="1">
      <alignment horizontal="center"/>
    </xf>
    <xf numFmtId="2" fontId="20" fillId="0" borderId="1" xfId="0" applyNumberFormat="1" applyFon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0" fillId="3" borderId="3" xfId="0" applyNumberFormat="1" applyFont="1" applyFill="1" applyBorder="1" applyAlignment="1">
      <alignment horizontal="center"/>
    </xf>
    <xf numFmtId="2" fontId="21" fillId="3" borderId="5" xfId="0" applyNumberFormat="1" applyFont="1" applyFill="1" applyBorder="1" applyAlignment="1">
      <alignment horizontal="center"/>
    </xf>
    <xf numFmtId="0" fontId="20" fillId="0" borderId="10" xfId="0" applyFont="1" applyBorder="1"/>
    <xf numFmtId="0" fontId="20" fillId="3" borderId="10" xfId="0" applyFont="1" applyFill="1" applyBorder="1"/>
    <xf numFmtId="0" fontId="20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7" fillId="0" borderId="1" xfId="0" applyFont="1" applyFill="1" applyBorder="1"/>
    <xf numFmtId="1" fontId="26" fillId="3" borderId="1" xfId="0" applyNumberFormat="1" applyFont="1" applyFill="1" applyBorder="1"/>
    <xf numFmtId="165" fontId="21" fillId="0" borderId="3" xfId="2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9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1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542925</xdr:rowOff>
    </xdr:from>
    <xdr:to>
      <xdr:col>5</xdr:col>
      <xdr:colOff>800100</xdr:colOff>
      <xdr:row>19</xdr:row>
      <xdr:rowOff>19050</xdr:rowOff>
    </xdr:to>
    <xdr:pic>
      <xdr:nvPicPr>
        <xdr:cNvPr id="104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84000" contrast="12000"/>
          <a:grayscl/>
        </a:blip>
        <a:srcRect/>
        <a:stretch>
          <a:fillRect/>
        </a:stretch>
      </xdr:blipFill>
      <xdr:spPr bwMode="auto">
        <a:xfrm>
          <a:off x="866775" y="1114425"/>
          <a:ext cx="3381375" cy="3609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</xdr:colOff>
      <xdr:row>15</xdr:row>
      <xdr:rowOff>19050</xdr:rowOff>
    </xdr:from>
    <xdr:to>
      <xdr:col>4</xdr:col>
      <xdr:colOff>66675</xdr:colOff>
      <xdr:row>34</xdr:row>
      <xdr:rowOff>47625</xdr:rowOff>
    </xdr:to>
    <xdr:sp macro="" textlink="">
      <xdr:nvSpPr>
        <xdr:cNvPr id="10433" name="Line 2"/>
        <xdr:cNvSpPr>
          <a:spLocks noChangeShapeType="1"/>
        </xdr:cNvSpPr>
      </xdr:nvSpPr>
      <xdr:spPr bwMode="auto">
        <a:xfrm>
          <a:off x="2562225" y="4076700"/>
          <a:ext cx="0" cy="3105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485775</xdr:colOff>
      <xdr:row>17</xdr:row>
      <xdr:rowOff>114300</xdr:rowOff>
    </xdr:from>
    <xdr:to>
      <xdr:col>4</xdr:col>
      <xdr:colOff>485775</xdr:colOff>
      <xdr:row>31</xdr:row>
      <xdr:rowOff>0</xdr:rowOff>
    </xdr:to>
    <xdr:sp macro="" textlink="">
      <xdr:nvSpPr>
        <xdr:cNvPr id="10434" name="Line 3"/>
        <xdr:cNvSpPr>
          <a:spLocks noChangeShapeType="1"/>
        </xdr:cNvSpPr>
      </xdr:nvSpPr>
      <xdr:spPr bwMode="auto">
        <a:xfrm>
          <a:off x="2981325" y="4495800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17</xdr:row>
      <xdr:rowOff>114300</xdr:rowOff>
    </xdr:from>
    <xdr:to>
      <xdr:col>3</xdr:col>
      <xdr:colOff>209550</xdr:colOff>
      <xdr:row>31</xdr:row>
      <xdr:rowOff>0</xdr:rowOff>
    </xdr:to>
    <xdr:sp macro="" textlink="">
      <xdr:nvSpPr>
        <xdr:cNvPr id="10435" name="Line 4"/>
        <xdr:cNvSpPr>
          <a:spLocks noChangeShapeType="1"/>
        </xdr:cNvSpPr>
      </xdr:nvSpPr>
      <xdr:spPr bwMode="auto">
        <a:xfrm>
          <a:off x="2095500" y="4495800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</xdr:row>
      <xdr:rowOff>123825</xdr:rowOff>
    </xdr:from>
    <xdr:to>
      <xdr:col>7</xdr:col>
      <xdr:colOff>0</xdr:colOff>
      <xdr:row>11</xdr:row>
      <xdr:rowOff>104775</xdr:rowOff>
    </xdr:to>
    <xdr:sp macro="" textlink="">
      <xdr:nvSpPr>
        <xdr:cNvPr id="10246" name="Text Box 6"/>
        <xdr:cNvSpPr txBox="1">
          <a:spLocks noChangeArrowheads="1"/>
        </xdr:cNvSpPr>
      </xdr:nvSpPr>
      <xdr:spPr bwMode="auto">
        <a:xfrm>
          <a:off x="0" y="2038350"/>
          <a:ext cx="5410200" cy="1476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1">
            <a:defRPr sz="1000"/>
          </a:pPr>
          <a:r>
            <a:rPr lang="en-US" sz="2600" b="1" i="0" strike="noStrike">
              <a:solidFill>
                <a:srgbClr val="000000"/>
              </a:solidFill>
              <a:latin typeface="Preeti"/>
            </a:rPr>
            <a:t>d"No l:ylt tyf cfudg ;DaGwL jflif{s ljj/0f</a:t>
          </a:r>
          <a:endParaRPr lang="en-US" sz="2000" b="0" i="0" strike="noStrike">
            <a:solidFill>
              <a:srgbClr val="000000"/>
            </a:solidFill>
            <a:latin typeface="Preeti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Preeti"/>
            </a:rPr>
            <a:t> la=;+= @)&amp;$</a:t>
          </a: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Preeti"/>
            </a:rPr>
            <a:t>-!$ clk|n @)!&amp; – !# clk|n @)!*_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view="pageBreakPreview" workbookViewId="0">
      <selection activeCell="G16" sqref="G16"/>
    </sheetView>
  </sheetViews>
  <sheetFormatPr defaultRowHeight="12.75"/>
  <cols>
    <col min="3" max="3" width="10" customWidth="1"/>
    <col min="5" max="5" width="14.28515625" customWidth="1"/>
    <col min="6" max="6" width="12.85546875" customWidth="1"/>
    <col min="7" max="7" width="16.5703125" customWidth="1"/>
  </cols>
  <sheetData>
    <row r="1" spans="1:7" ht="45">
      <c r="A1" s="68" t="s">
        <v>117</v>
      </c>
      <c r="B1" s="68"/>
      <c r="C1" s="68"/>
      <c r="D1" s="68"/>
      <c r="E1" s="68"/>
      <c r="F1" s="68"/>
      <c r="G1" s="68"/>
    </row>
    <row r="2" spans="1:7" ht="45">
      <c r="A2" s="68" t="s">
        <v>163</v>
      </c>
      <c r="B2" s="68"/>
      <c r="C2" s="68"/>
      <c r="D2" s="68"/>
      <c r="E2" s="68"/>
      <c r="F2" s="68"/>
      <c r="G2" s="68"/>
    </row>
    <row r="6" spans="1:7" ht="22.5">
      <c r="A6" s="5"/>
      <c r="B6" s="5"/>
      <c r="C6" s="5"/>
      <c r="D6" s="5"/>
      <c r="E6" s="5"/>
      <c r="F6" s="5"/>
      <c r="G6" s="5"/>
    </row>
    <row r="7" spans="1:7" ht="33.75">
      <c r="A7" s="67"/>
      <c r="B7" s="67"/>
      <c r="C7" s="67"/>
      <c r="D7" s="67"/>
      <c r="E7" s="67"/>
      <c r="F7" s="67"/>
      <c r="G7" s="67"/>
    </row>
    <row r="8" spans="1:7" ht="33.75">
      <c r="A8" s="67"/>
      <c r="B8" s="67"/>
      <c r="C8" s="67"/>
      <c r="D8" s="67"/>
      <c r="E8" s="67"/>
      <c r="F8" s="67"/>
      <c r="G8" s="67"/>
    </row>
    <row r="9" spans="1:7" ht="24.75">
      <c r="A9" s="63"/>
      <c r="B9" s="63"/>
      <c r="C9" s="63"/>
      <c r="D9" s="63"/>
      <c r="E9" s="63"/>
      <c r="F9" s="63"/>
      <c r="G9" s="63"/>
    </row>
    <row r="36" spans="1:7" ht="21.75" customHeight="1">
      <c r="A36" s="63" t="s">
        <v>259</v>
      </c>
      <c r="B36" s="63"/>
      <c r="C36" s="63"/>
      <c r="D36" s="63"/>
      <c r="E36" s="63"/>
      <c r="F36" s="63"/>
      <c r="G36" s="63"/>
    </row>
    <row r="37" spans="1:7" ht="21.75" customHeight="1">
      <c r="A37" s="66" t="s">
        <v>164</v>
      </c>
      <c r="B37" s="66"/>
      <c r="C37" s="66"/>
      <c r="D37" s="66"/>
      <c r="E37" s="66"/>
      <c r="F37" s="66"/>
      <c r="G37" s="66"/>
    </row>
    <row r="38" spans="1:7" s="16" customFormat="1" ht="18">
      <c r="A38" s="65" t="s">
        <v>161</v>
      </c>
      <c r="B38" s="65"/>
      <c r="C38" s="65"/>
      <c r="D38" s="65"/>
      <c r="E38" s="65"/>
      <c r="F38" s="65"/>
      <c r="G38" s="65"/>
    </row>
    <row r="39" spans="1:7" s="15" customFormat="1" ht="14.25">
      <c r="A39" s="64" t="s">
        <v>162</v>
      </c>
      <c r="B39" s="64"/>
      <c r="C39" s="64"/>
      <c r="D39" s="64"/>
      <c r="E39" s="64"/>
      <c r="F39" s="64"/>
      <c r="G39" s="64"/>
    </row>
    <row r="40" spans="1:7" ht="14.25">
      <c r="A40" s="64" t="s">
        <v>225</v>
      </c>
      <c r="B40" s="64"/>
      <c r="C40" s="64"/>
      <c r="D40" s="64"/>
      <c r="E40" s="64"/>
      <c r="F40" s="64"/>
      <c r="G40" s="64"/>
    </row>
    <row r="41" spans="1:7">
      <c r="A41" s="62" t="s">
        <v>226</v>
      </c>
      <c r="B41" s="62"/>
      <c r="C41" s="62"/>
      <c r="D41" s="62"/>
      <c r="E41" s="62"/>
      <c r="F41" s="62"/>
      <c r="G41" s="62"/>
    </row>
    <row r="42" spans="1:7">
      <c r="A42" s="62" t="s">
        <v>167</v>
      </c>
      <c r="B42" s="62"/>
      <c r="C42" s="62"/>
      <c r="D42" s="62"/>
      <c r="E42" s="62"/>
      <c r="F42" s="62"/>
      <c r="G42" s="62"/>
    </row>
  </sheetData>
  <mergeCells count="12">
    <mergeCell ref="A8:G8"/>
    <mergeCell ref="A9:G9"/>
    <mergeCell ref="A1:G1"/>
    <mergeCell ref="A2:G2"/>
    <mergeCell ref="A7:G7"/>
    <mergeCell ref="A42:G42"/>
    <mergeCell ref="A36:G36"/>
    <mergeCell ref="A40:G40"/>
    <mergeCell ref="A41:G41"/>
    <mergeCell ref="A38:G38"/>
    <mergeCell ref="A39:G39"/>
    <mergeCell ref="A37:G37"/>
  </mergeCells>
  <phoneticPr fontId="10" type="noConversion"/>
  <pageMargins left="1" right="1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91"/>
  <sheetViews>
    <sheetView showGridLines="0" showZeros="0" tabSelected="1" view="pageBreakPreview" zoomScaleSheetLayoutView="100" workbookViewId="0">
      <pane xSplit="2" ySplit="4" topLeftCell="C5" activePane="bottomRight" state="frozen"/>
      <selection pane="topRight"/>
      <selection pane="bottomLeft"/>
      <selection pane="bottomRight" activeCell="M18" sqref="M18"/>
    </sheetView>
  </sheetViews>
  <sheetFormatPr defaultRowHeight="12.75"/>
  <cols>
    <col min="1" max="1" width="18.7109375" customWidth="1"/>
    <col min="2" max="2" width="14" bestFit="1" customWidth="1"/>
    <col min="3" max="3" width="7.7109375" customWidth="1"/>
    <col min="4" max="39" width="9.85546875" customWidth="1"/>
    <col min="40" max="40" width="8.85546875" customWidth="1"/>
    <col min="41" max="41" width="10" customWidth="1"/>
    <col min="42" max="42" width="8.85546875" customWidth="1"/>
    <col min="43" max="43" width="11.7109375" bestFit="1" customWidth="1"/>
  </cols>
  <sheetData>
    <row r="1" spans="1:42" s="1" customFormat="1" ht="29.25">
      <c r="A1" s="9" t="s">
        <v>258</v>
      </c>
      <c r="B1" s="4"/>
      <c r="C1" s="8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2" s="1" customFormat="1" ht="3.75" customHeight="1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2" s="1" customFormat="1" ht="18">
      <c r="A3" s="72" t="s">
        <v>159</v>
      </c>
      <c r="B3" s="73"/>
      <c r="C3" s="76" t="s">
        <v>160</v>
      </c>
      <c r="D3" s="69" t="s">
        <v>1</v>
      </c>
      <c r="E3" s="70"/>
      <c r="F3" s="71"/>
      <c r="G3" s="69" t="s">
        <v>2</v>
      </c>
      <c r="H3" s="70"/>
      <c r="I3" s="71"/>
      <c r="J3" s="69" t="s">
        <v>3</v>
      </c>
      <c r="K3" s="70"/>
      <c r="L3" s="71"/>
      <c r="M3" s="69" t="s">
        <v>4</v>
      </c>
      <c r="N3" s="70"/>
      <c r="O3" s="71"/>
      <c r="P3" s="69" t="s">
        <v>5</v>
      </c>
      <c r="Q3" s="70"/>
      <c r="R3" s="71"/>
      <c r="S3" s="69" t="s">
        <v>6</v>
      </c>
      <c r="T3" s="70"/>
      <c r="U3" s="71"/>
      <c r="V3" s="69" t="s">
        <v>7</v>
      </c>
      <c r="W3" s="70"/>
      <c r="X3" s="71"/>
      <c r="Y3" s="69" t="s">
        <v>8</v>
      </c>
      <c r="Z3" s="70"/>
      <c r="AA3" s="71"/>
      <c r="AB3" s="69" t="s">
        <v>9</v>
      </c>
      <c r="AC3" s="70"/>
      <c r="AD3" s="71"/>
      <c r="AE3" s="69" t="s">
        <v>10</v>
      </c>
      <c r="AF3" s="70"/>
      <c r="AG3" s="71"/>
      <c r="AH3" s="69" t="s">
        <v>11</v>
      </c>
      <c r="AI3" s="70"/>
      <c r="AJ3" s="71"/>
      <c r="AK3" s="69" t="s">
        <v>12</v>
      </c>
      <c r="AL3" s="70"/>
      <c r="AM3" s="78"/>
      <c r="AN3" s="79" t="s">
        <v>223</v>
      </c>
      <c r="AO3" s="80"/>
      <c r="AP3" s="81"/>
    </row>
    <row r="4" spans="1:42" s="1" customFormat="1" ht="18.75" thickBot="1">
      <c r="A4" s="74"/>
      <c r="B4" s="75"/>
      <c r="C4" s="77"/>
      <c r="D4" s="10" t="s">
        <v>13</v>
      </c>
      <c r="E4" s="10" t="s">
        <v>14</v>
      </c>
      <c r="F4" s="10" t="s">
        <v>15</v>
      </c>
      <c r="G4" s="10" t="s">
        <v>13</v>
      </c>
      <c r="H4" s="10" t="s">
        <v>14</v>
      </c>
      <c r="I4" s="10" t="s">
        <v>15</v>
      </c>
      <c r="J4" s="10" t="s">
        <v>13</v>
      </c>
      <c r="K4" s="10" t="s">
        <v>14</v>
      </c>
      <c r="L4" s="10" t="s">
        <v>15</v>
      </c>
      <c r="M4" s="10" t="s">
        <v>13</v>
      </c>
      <c r="N4" s="10" t="s">
        <v>14</v>
      </c>
      <c r="O4" s="10" t="s">
        <v>15</v>
      </c>
      <c r="P4" s="10" t="s">
        <v>13</v>
      </c>
      <c r="Q4" s="10" t="s">
        <v>14</v>
      </c>
      <c r="R4" s="10" t="s">
        <v>15</v>
      </c>
      <c r="S4" s="10" t="s">
        <v>13</v>
      </c>
      <c r="T4" s="10" t="s">
        <v>14</v>
      </c>
      <c r="U4" s="10" t="s">
        <v>15</v>
      </c>
      <c r="V4" s="10" t="s">
        <v>13</v>
      </c>
      <c r="W4" s="10" t="s">
        <v>14</v>
      </c>
      <c r="X4" s="10" t="s">
        <v>15</v>
      </c>
      <c r="Y4" s="10" t="s">
        <v>13</v>
      </c>
      <c r="Z4" s="10" t="s">
        <v>14</v>
      </c>
      <c r="AA4" s="10" t="s">
        <v>15</v>
      </c>
      <c r="AB4" s="10" t="s">
        <v>13</v>
      </c>
      <c r="AC4" s="10" t="s">
        <v>14</v>
      </c>
      <c r="AD4" s="10" t="s">
        <v>15</v>
      </c>
      <c r="AE4" s="10" t="s">
        <v>13</v>
      </c>
      <c r="AF4" s="10" t="s">
        <v>14</v>
      </c>
      <c r="AG4" s="10" t="s">
        <v>15</v>
      </c>
      <c r="AH4" s="10" t="s">
        <v>13</v>
      </c>
      <c r="AI4" s="10" t="s">
        <v>14</v>
      </c>
      <c r="AJ4" s="10" t="s">
        <v>15</v>
      </c>
      <c r="AK4" s="10" t="s">
        <v>13</v>
      </c>
      <c r="AL4" s="10" t="s">
        <v>14</v>
      </c>
      <c r="AM4" s="11" t="s">
        <v>15</v>
      </c>
      <c r="AN4" s="12" t="s">
        <v>13</v>
      </c>
      <c r="AO4" s="13" t="s">
        <v>14</v>
      </c>
      <c r="AP4" s="14" t="s">
        <v>15</v>
      </c>
    </row>
    <row r="5" spans="1:42" ht="15.75" thickBot="1">
      <c r="A5" s="40" t="s">
        <v>227</v>
      </c>
      <c r="B5" s="42" t="s">
        <v>16</v>
      </c>
      <c r="C5" s="41" t="s">
        <v>228</v>
      </c>
      <c r="D5" s="48">
        <v>25</v>
      </c>
      <c r="E5" s="48">
        <v>50</v>
      </c>
      <c r="F5" s="48">
        <v>31.19</v>
      </c>
      <c r="G5" s="48">
        <v>30</v>
      </c>
      <c r="H5" s="48">
        <v>60</v>
      </c>
      <c r="I5" s="48">
        <v>41.78</v>
      </c>
      <c r="J5" s="48">
        <v>35</v>
      </c>
      <c r="K5" s="48">
        <v>60</v>
      </c>
      <c r="L5" s="48">
        <v>42.64</v>
      </c>
      <c r="M5" s="48">
        <v>35</v>
      </c>
      <c r="N5" s="48">
        <v>55</v>
      </c>
      <c r="O5" s="48">
        <v>45.79</v>
      </c>
      <c r="P5" s="48">
        <v>45</v>
      </c>
      <c r="Q5" s="48">
        <v>110</v>
      </c>
      <c r="R5" s="48">
        <v>76.03</v>
      </c>
      <c r="S5" s="48">
        <v>40</v>
      </c>
      <c r="T5" s="48">
        <v>80</v>
      </c>
      <c r="U5" s="48">
        <v>53.84</v>
      </c>
      <c r="V5" s="48">
        <v>30</v>
      </c>
      <c r="W5" s="48">
        <v>110</v>
      </c>
      <c r="X5" s="48">
        <v>78.88</v>
      </c>
      <c r="Y5" s="48">
        <v>55</v>
      </c>
      <c r="Z5" s="48">
        <v>110</v>
      </c>
      <c r="AA5" s="48">
        <v>83.91</v>
      </c>
      <c r="AB5" s="48">
        <v>30</v>
      </c>
      <c r="AC5" s="48">
        <v>55</v>
      </c>
      <c r="AD5" s="48">
        <v>40.89</v>
      </c>
      <c r="AE5" s="48">
        <v>30</v>
      </c>
      <c r="AF5" s="48">
        <v>55</v>
      </c>
      <c r="AG5" s="48">
        <v>39.85</v>
      </c>
      <c r="AH5" s="48">
        <v>30</v>
      </c>
      <c r="AI5" s="48">
        <v>45</v>
      </c>
      <c r="AJ5" s="48">
        <v>35.75</v>
      </c>
      <c r="AK5" s="48">
        <v>30</v>
      </c>
      <c r="AL5" s="48">
        <v>60</v>
      </c>
      <c r="AM5" s="49">
        <v>39.03</v>
      </c>
      <c r="AN5" s="50">
        <v>25</v>
      </c>
      <c r="AO5" s="50">
        <v>110</v>
      </c>
      <c r="AP5" s="50">
        <v>50.798333333333339</v>
      </c>
    </row>
    <row r="6" spans="1:42" ht="15.75" thickBot="1">
      <c r="A6" s="40" t="s">
        <v>229</v>
      </c>
      <c r="B6" s="43" t="s">
        <v>17</v>
      </c>
      <c r="C6" s="17" t="s">
        <v>228</v>
      </c>
      <c r="D6" s="48">
        <v>25</v>
      </c>
      <c r="E6" s="48">
        <v>50</v>
      </c>
      <c r="F6" s="48">
        <v>31.03</v>
      </c>
      <c r="G6" s="48">
        <v>30</v>
      </c>
      <c r="H6" s="48">
        <v>65</v>
      </c>
      <c r="I6" s="48">
        <v>42.5</v>
      </c>
      <c r="J6" s="48">
        <v>20</v>
      </c>
      <c r="K6" s="48">
        <v>45</v>
      </c>
      <c r="L6" s="48">
        <v>29.88</v>
      </c>
      <c r="M6" s="48">
        <v>27</v>
      </c>
      <c r="N6" s="48">
        <v>75</v>
      </c>
      <c r="O6" s="48">
        <v>45.01</v>
      </c>
      <c r="P6" s="48">
        <v>30</v>
      </c>
      <c r="Q6" s="48">
        <v>80</v>
      </c>
      <c r="R6" s="48">
        <v>49.92</v>
      </c>
      <c r="S6" s="48">
        <v>20</v>
      </c>
      <c r="T6" s="48">
        <v>80</v>
      </c>
      <c r="U6" s="48">
        <v>48.49</v>
      </c>
      <c r="V6" s="48">
        <v>45</v>
      </c>
      <c r="W6" s="48">
        <v>100</v>
      </c>
      <c r="X6" s="48">
        <v>70.84</v>
      </c>
      <c r="Y6" s="48">
        <v>40</v>
      </c>
      <c r="Z6" s="48">
        <v>85</v>
      </c>
      <c r="AA6" s="48">
        <v>61.41</v>
      </c>
      <c r="AB6" s="48">
        <v>20</v>
      </c>
      <c r="AC6" s="48">
        <v>50</v>
      </c>
      <c r="AD6" s="48">
        <v>30.85</v>
      </c>
      <c r="AE6" s="48">
        <v>12</v>
      </c>
      <c r="AF6" s="48">
        <v>45</v>
      </c>
      <c r="AG6" s="48">
        <v>23.71</v>
      </c>
      <c r="AH6" s="48">
        <v>15</v>
      </c>
      <c r="AI6" s="48">
        <v>40</v>
      </c>
      <c r="AJ6" s="48">
        <v>28.54</v>
      </c>
      <c r="AK6" s="48">
        <v>23</v>
      </c>
      <c r="AL6" s="48">
        <v>55</v>
      </c>
      <c r="AM6" s="49">
        <v>36.96</v>
      </c>
      <c r="AN6" s="50">
        <v>12</v>
      </c>
      <c r="AO6" s="50">
        <v>100</v>
      </c>
      <c r="AP6" s="50">
        <v>41.594999999999999</v>
      </c>
    </row>
    <row r="7" spans="1:42" ht="15.75" thickBot="1">
      <c r="A7" s="40" t="s">
        <v>230</v>
      </c>
      <c r="B7" s="42" t="s">
        <v>18</v>
      </c>
      <c r="C7" s="17" t="s">
        <v>228</v>
      </c>
      <c r="D7" s="48">
        <v>16</v>
      </c>
      <c r="E7" s="48">
        <v>25</v>
      </c>
      <c r="F7" s="48">
        <v>21.93</v>
      </c>
      <c r="G7" s="48">
        <v>20</v>
      </c>
      <c r="H7" s="48">
        <v>23</v>
      </c>
      <c r="I7" s="48">
        <v>21.17</v>
      </c>
      <c r="J7" s="48">
        <v>20</v>
      </c>
      <c r="K7" s="48">
        <v>28</v>
      </c>
      <c r="L7" s="48">
        <v>24.39</v>
      </c>
      <c r="M7" s="48">
        <v>24</v>
      </c>
      <c r="N7" s="48">
        <v>35</v>
      </c>
      <c r="O7" s="48">
        <v>28.59</v>
      </c>
      <c r="P7" s="48">
        <v>30</v>
      </c>
      <c r="Q7" s="48">
        <v>35</v>
      </c>
      <c r="R7" s="48">
        <v>32.21</v>
      </c>
      <c r="S7" s="48">
        <v>30</v>
      </c>
      <c r="T7" s="48">
        <v>36</v>
      </c>
      <c r="U7" s="48">
        <v>31.94</v>
      </c>
      <c r="V7" s="48">
        <v>30</v>
      </c>
      <c r="W7" s="48">
        <v>50</v>
      </c>
      <c r="X7" s="48">
        <v>41.57</v>
      </c>
      <c r="Y7" s="48">
        <v>30</v>
      </c>
      <c r="Z7" s="48">
        <v>40</v>
      </c>
      <c r="AA7" s="48">
        <v>33.89</v>
      </c>
      <c r="AB7" s="48">
        <v>28</v>
      </c>
      <c r="AC7" s="48">
        <v>38</v>
      </c>
      <c r="AD7" s="48">
        <v>33.409999999999997</v>
      </c>
      <c r="AE7" s="48">
        <v>20</v>
      </c>
      <c r="AF7" s="48">
        <v>30</v>
      </c>
      <c r="AG7" s="48">
        <v>23.51</v>
      </c>
      <c r="AH7" s="48">
        <v>20</v>
      </c>
      <c r="AI7" s="48">
        <v>25</v>
      </c>
      <c r="AJ7" s="48">
        <v>21.9</v>
      </c>
      <c r="AK7" s="48">
        <v>20</v>
      </c>
      <c r="AL7" s="48">
        <v>35</v>
      </c>
      <c r="AM7" s="49">
        <v>27.24</v>
      </c>
      <c r="AN7" s="50">
        <v>16</v>
      </c>
      <c r="AO7" s="50">
        <v>50</v>
      </c>
      <c r="AP7" s="50">
        <v>28.479166666666668</v>
      </c>
    </row>
    <row r="8" spans="1:42" ht="15.75" thickBot="1">
      <c r="A8" s="40" t="s">
        <v>231</v>
      </c>
      <c r="B8" s="43" t="s">
        <v>19</v>
      </c>
      <c r="C8" s="17" t="s">
        <v>228</v>
      </c>
      <c r="D8" s="48">
        <v>13</v>
      </c>
      <c r="E8" s="48">
        <v>20</v>
      </c>
      <c r="F8" s="48">
        <v>18.7</v>
      </c>
      <c r="G8" s="48">
        <v>15</v>
      </c>
      <c r="H8" s="48">
        <v>20</v>
      </c>
      <c r="I8" s="48">
        <v>16.84</v>
      </c>
      <c r="J8" s="48">
        <v>15</v>
      </c>
      <c r="K8" s="48">
        <v>20</v>
      </c>
      <c r="L8" s="48">
        <v>18.309999999999999</v>
      </c>
      <c r="M8" s="48">
        <v>18</v>
      </c>
      <c r="N8" s="48">
        <v>30</v>
      </c>
      <c r="O8" s="48">
        <v>22.13</v>
      </c>
      <c r="P8" s="48">
        <v>25</v>
      </c>
      <c r="Q8" s="48">
        <v>30</v>
      </c>
      <c r="R8" s="48">
        <v>28.97</v>
      </c>
      <c r="S8" s="48">
        <v>25</v>
      </c>
      <c r="T8" s="48">
        <v>30</v>
      </c>
      <c r="U8" s="48">
        <v>28.91</v>
      </c>
      <c r="V8" s="48">
        <v>25</v>
      </c>
      <c r="W8" s="48">
        <v>40</v>
      </c>
      <c r="X8" s="48">
        <v>36.01</v>
      </c>
      <c r="Y8" s="48">
        <v>28</v>
      </c>
      <c r="Z8" s="48">
        <v>35</v>
      </c>
      <c r="AA8" s="48">
        <v>30.85</v>
      </c>
      <c r="AB8" s="48">
        <v>25</v>
      </c>
      <c r="AC8" s="48">
        <v>36</v>
      </c>
      <c r="AD8" s="48">
        <v>29.95</v>
      </c>
      <c r="AE8" s="48">
        <v>18</v>
      </c>
      <c r="AF8" s="48">
        <v>27</v>
      </c>
      <c r="AG8" s="48">
        <v>20.94</v>
      </c>
      <c r="AH8" s="48">
        <v>18</v>
      </c>
      <c r="AI8" s="48">
        <v>22</v>
      </c>
      <c r="AJ8" s="48">
        <v>19.93</v>
      </c>
      <c r="AK8" s="48">
        <v>20</v>
      </c>
      <c r="AL8" s="48">
        <v>34</v>
      </c>
      <c r="AM8" s="49">
        <v>25.64</v>
      </c>
      <c r="AN8" s="50">
        <v>13</v>
      </c>
      <c r="AO8" s="50">
        <v>40</v>
      </c>
      <c r="AP8" s="50">
        <v>24.764999999999997</v>
      </c>
    </row>
    <row r="9" spans="1:42" ht="15.75" thickBot="1">
      <c r="A9" s="40" t="s">
        <v>232</v>
      </c>
      <c r="B9" s="42" t="s">
        <v>20</v>
      </c>
      <c r="C9" s="17" t="s">
        <v>228</v>
      </c>
      <c r="D9" s="48">
        <v>20</v>
      </c>
      <c r="E9" s="48">
        <v>25</v>
      </c>
      <c r="F9" s="48">
        <v>22.7</v>
      </c>
      <c r="G9" s="48">
        <v>20</v>
      </c>
      <c r="H9" s="48">
        <v>23</v>
      </c>
      <c r="I9" s="48">
        <v>21.1</v>
      </c>
      <c r="J9" s="48">
        <v>20</v>
      </c>
      <c r="K9" s="48">
        <v>27</v>
      </c>
      <c r="L9" s="48">
        <v>23.63</v>
      </c>
      <c r="M9" s="48">
        <v>23</v>
      </c>
      <c r="N9" s="48">
        <v>55</v>
      </c>
      <c r="O9" s="48">
        <v>37.18</v>
      </c>
      <c r="P9" s="48">
        <v>38</v>
      </c>
      <c r="Q9" s="48">
        <v>55</v>
      </c>
      <c r="R9" s="48">
        <v>46.28</v>
      </c>
      <c r="S9" s="48">
        <v>38</v>
      </c>
      <c r="T9" s="48">
        <v>60</v>
      </c>
      <c r="U9" s="48">
        <v>45.73</v>
      </c>
      <c r="V9" s="48">
        <v>50</v>
      </c>
      <c r="W9" s="48">
        <v>68</v>
      </c>
      <c r="X9" s="48">
        <v>62.87</v>
      </c>
      <c r="Y9" s="48">
        <v>64</v>
      </c>
      <c r="Z9" s="48">
        <v>117</v>
      </c>
      <c r="AA9" s="48">
        <v>85.35</v>
      </c>
      <c r="AB9" s="48">
        <v>70</v>
      </c>
      <c r="AC9" s="48">
        <v>88</v>
      </c>
      <c r="AD9" s="48">
        <v>78.45</v>
      </c>
      <c r="AE9" s="48">
        <v>50</v>
      </c>
      <c r="AF9" s="48">
        <v>85</v>
      </c>
      <c r="AG9" s="48">
        <v>66.73</v>
      </c>
      <c r="AH9" s="48">
        <v>33</v>
      </c>
      <c r="AI9" s="48">
        <v>55</v>
      </c>
      <c r="AJ9" s="48">
        <v>42.88</v>
      </c>
      <c r="AK9" s="48">
        <v>24</v>
      </c>
      <c r="AL9" s="48">
        <v>34</v>
      </c>
      <c r="AM9" s="49">
        <v>28.25</v>
      </c>
      <c r="AN9" s="50">
        <v>20</v>
      </c>
      <c r="AO9" s="50">
        <v>117</v>
      </c>
      <c r="AP9" s="50">
        <v>46.76250000000001</v>
      </c>
    </row>
    <row r="10" spans="1:42" ht="15.75" thickBot="1">
      <c r="A10" s="40" t="s">
        <v>21</v>
      </c>
      <c r="B10" s="43" t="s">
        <v>22</v>
      </c>
      <c r="C10" s="17" t="s">
        <v>228</v>
      </c>
      <c r="D10" s="48">
        <v>25</v>
      </c>
      <c r="E10" s="48">
        <v>65</v>
      </c>
      <c r="F10" s="48">
        <v>47.97</v>
      </c>
      <c r="G10" s="48">
        <v>45</v>
      </c>
      <c r="H10" s="48">
        <v>60</v>
      </c>
      <c r="I10" s="48">
        <v>49.26</v>
      </c>
      <c r="J10" s="48">
        <v>55</v>
      </c>
      <c r="K10" s="48">
        <v>85</v>
      </c>
      <c r="L10" s="48">
        <v>76.209999999999994</v>
      </c>
      <c r="M10" s="48">
        <v>60</v>
      </c>
      <c r="N10" s="48">
        <v>80</v>
      </c>
      <c r="O10" s="48">
        <v>68.67</v>
      </c>
      <c r="P10" s="48">
        <v>60</v>
      </c>
      <c r="Q10" s="48">
        <v>95</v>
      </c>
      <c r="R10" s="48">
        <v>69.37</v>
      </c>
      <c r="S10" s="48">
        <v>55</v>
      </c>
      <c r="T10" s="48">
        <v>85</v>
      </c>
      <c r="U10" s="48">
        <v>69.489999999999995</v>
      </c>
      <c r="V10" s="48">
        <v>60</v>
      </c>
      <c r="W10" s="48">
        <v>110</v>
      </c>
      <c r="X10" s="48">
        <v>90.96</v>
      </c>
      <c r="Y10" s="48">
        <v>55</v>
      </c>
      <c r="Z10" s="48">
        <v>110</v>
      </c>
      <c r="AA10" s="48">
        <v>92.66</v>
      </c>
      <c r="AB10" s="48">
        <v>40</v>
      </c>
      <c r="AC10" s="48">
        <v>60</v>
      </c>
      <c r="AD10" s="48">
        <v>47.11</v>
      </c>
      <c r="AE10" s="48">
        <v>25</v>
      </c>
      <c r="AF10" s="48">
        <v>55</v>
      </c>
      <c r="AG10" s="48">
        <v>40.86</v>
      </c>
      <c r="AH10" s="48">
        <v>25</v>
      </c>
      <c r="AI10" s="48">
        <v>35</v>
      </c>
      <c r="AJ10" s="48">
        <v>29.64</v>
      </c>
      <c r="AK10" s="48">
        <v>25</v>
      </c>
      <c r="AL10" s="48">
        <v>35</v>
      </c>
      <c r="AM10" s="49">
        <v>29.06</v>
      </c>
      <c r="AN10" s="50">
        <v>25</v>
      </c>
      <c r="AO10" s="50">
        <v>110</v>
      </c>
      <c r="AP10" s="50">
        <v>59.271666666666675</v>
      </c>
    </row>
    <row r="11" spans="1:42" ht="15.75" thickBot="1">
      <c r="A11" s="40" t="s">
        <v>23</v>
      </c>
      <c r="B11" s="42" t="s">
        <v>24</v>
      </c>
      <c r="C11" s="17" t="s">
        <v>228</v>
      </c>
      <c r="D11" s="48">
        <v>10</v>
      </c>
      <c r="E11" s="48">
        <v>20</v>
      </c>
      <c r="F11" s="48">
        <v>12.43</v>
      </c>
      <c r="G11" s="48">
        <v>12</v>
      </c>
      <c r="H11" s="48">
        <v>30</v>
      </c>
      <c r="I11" s="48">
        <v>15.86</v>
      </c>
      <c r="J11" s="48">
        <v>10</v>
      </c>
      <c r="K11" s="48">
        <v>20</v>
      </c>
      <c r="L11" s="48">
        <v>17.18</v>
      </c>
      <c r="M11" s="48">
        <v>12</v>
      </c>
      <c r="N11" s="48">
        <v>30</v>
      </c>
      <c r="O11" s="48">
        <v>15.19</v>
      </c>
      <c r="P11" s="48">
        <v>20</v>
      </c>
      <c r="Q11" s="48">
        <v>60</v>
      </c>
      <c r="R11" s="48">
        <v>31.81</v>
      </c>
      <c r="S11" s="48">
        <v>40</v>
      </c>
      <c r="T11" s="48">
        <v>55</v>
      </c>
      <c r="U11" s="48">
        <v>44.88</v>
      </c>
      <c r="V11" s="48">
        <v>40</v>
      </c>
      <c r="W11" s="48">
        <v>90</v>
      </c>
      <c r="X11" s="48">
        <v>62.16</v>
      </c>
      <c r="Y11" s="48">
        <v>25</v>
      </c>
      <c r="Z11" s="48">
        <v>65</v>
      </c>
      <c r="AA11" s="48">
        <v>46.23</v>
      </c>
      <c r="AB11" s="48">
        <v>20</v>
      </c>
      <c r="AC11" s="48">
        <v>40</v>
      </c>
      <c r="AD11" s="48">
        <v>26.99</v>
      </c>
      <c r="AE11" s="48">
        <v>25</v>
      </c>
      <c r="AF11" s="48">
        <v>40</v>
      </c>
      <c r="AG11" s="48">
        <v>31.18</v>
      </c>
      <c r="AH11" s="48">
        <v>22</v>
      </c>
      <c r="AI11" s="48">
        <v>35</v>
      </c>
      <c r="AJ11" s="48">
        <v>27.82</v>
      </c>
      <c r="AK11" s="48">
        <v>20</v>
      </c>
      <c r="AL11" s="48">
        <v>35</v>
      </c>
      <c r="AM11" s="49">
        <v>25.98</v>
      </c>
      <c r="AN11" s="50">
        <v>10</v>
      </c>
      <c r="AO11" s="50">
        <v>90</v>
      </c>
      <c r="AP11" s="50">
        <v>29.80916666666667</v>
      </c>
    </row>
    <row r="12" spans="1:42" ht="15.75" thickBot="1">
      <c r="A12" s="40" t="s">
        <v>233</v>
      </c>
      <c r="B12" s="42" t="s">
        <v>25</v>
      </c>
      <c r="C12" s="17" t="s">
        <v>228</v>
      </c>
      <c r="D12" s="48">
        <v>25</v>
      </c>
      <c r="E12" s="48">
        <v>50</v>
      </c>
      <c r="F12" s="48">
        <v>37.69</v>
      </c>
      <c r="G12" s="48">
        <v>35</v>
      </c>
      <c r="H12" s="48">
        <v>65</v>
      </c>
      <c r="I12" s="48">
        <v>50.25</v>
      </c>
      <c r="J12" s="48">
        <v>48</v>
      </c>
      <c r="K12" s="48">
        <v>80</v>
      </c>
      <c r="L12" s="48">
        <v>65.52</v>
      </c>
      <c r="M12" s="48">
        <v>45</v>
      </c>
      <c r="N12" s="48">
        <v>65</v>
      </c>
      <c r="O12" s="48">
        <v>54.94</v>
      </c>
      <c r="P12" s="48">
        <v>55</v>
      </c>
      <c r="Q12" s="48">
        <v>100</v>
      </c>
      <c r="R12" s="48">
        <v>79.23</v>
      </c>
      <c r="S12" s="48">
        <v>45</v>
      </c>
      <c r="T12" s="48">
        <v>85</v>
      </c>
      <c r="U12" s="48">
        <v>64.400000000000006</v>
      </c>
      <c r="V12" s="48">
        <v>55</v>
      </c>
      <c r="W12" s="48">
        <v>160</v>
      </c>
      <c r="X12" s="48">
        <v>82.35</v>
      </c>
      <c r="Y12" s="48">
        <v>18</v>
      </c>
      <c r="Z12" s="48">
        <v>60</v>
      </c>
      <c r="AA12" s="48">
        <v>41.89</v>
      </c>
      <c r="AB12" s="48">
        <v>18</v>
      </c>
      <c r="AC12" s="48">
        <v>50</v>
      </c>
      <c r="AD12" s="48">
        <v>27.22</v>
      </c>
      <c r="AE12" s="48">
        <v>30</v>
      </c>
      <c r="AF12" s="48">
        <v>55</v>
      </c>
      <c r="AG12" s="48">
        <v>40.35</v>
      </c>
      <c r="AH12" s="48">
        <v>20</v>
      </c>
      <c r="AI12" s="48">
        <v>55</v>
      </c>
      <c r="AJ12" s="48">
        <v>33.979999999999997</v>
      </c>
      <c r="AK12" s="48">
        <v>35</v>
      </c>
      <c r="AL12" s="48">
        <v>65</v>
      </c>
      <c r="AM12" s="49">
        <v>49.75</v>
      </c>
      <c r="AN12" s="50">
        <v>18</v>
      </c>
      <c r="AO12" s="50">
        <v>160</v>
      </c>
      <c r="AP12" s="50">
        <v>52.297499999999992</v>
      </c>
    </row>
    <row r="13" spans="1:42" ht="15.75" thickBot="1">
      <c r="A13" s="40" t="s">
        <v>234</v>
      </c>
      <c r="B13" s="43" t="s">
        <v>26</v>
      </c>
      <c r="C13" s="17" t="s">
        <v>228</v>
      </c>
      <c r="D13" s="48" t="s">
        <v>257</v>
      </c>
      <c r="E13" s="48" t="s">
        <v>257</v>
      </c>
      <c r="F13" s="48" t="s">
        <v>257</v>
      </c>
      <c r="G13" s="48" t="s">
        <v>257</v>
      </c>
      <c r="H13" s="48" t="s">
        <v>257</v>
      </c>
      <c r="I13" s="48" t="s">
        <v>257</v>
      </c>
      <c r="J13" s="48" t="s">
        <v>257</v>
      </c>
      <c r="K13" s="48" t="s">
        <v>257</v>
      </c>
      <c r="L13" s="48" t="s">
        <v>257</v>
      </c>
      <c r="M13" s="48" t="s">
        <v>257</v>
      </c>
      <c r="N13" s="48" t="s">
        <v>257</v>
      </c>
      <c r="O13" s="48" t="s">
        <v>257</v>
      </c>
      <c r="P13" s="48" t="s">
        <v>257</v>
      </c>
      <c r="Q13" s="48" t="s">
        <v>257</v>
      </c>
      <c r="R13" s="48" t="s">
        <v>257</v>
      </c>
      <c r="S13" s="48" t="s">
        <v>257</v>
      </c>
      <c r="T13" s="48" t="s">
        <v>257</v>
      </c>
      <c r="U13" s="48" t="s">
        <v>257</v>
      </c>
      <c r="V13" s="48" t="s">
        <v>257</v>
      </c>
      <c r="W13" s="48" t="s">
        <v>257</v>
      </c>
      <c r="X13" s="48" t="s">
        <v>257</v>
      </c>
      <c r="Y13" s="48">
        <v>15</v>
      </c>
      <c r="Z13" s="48">
        <v>50</v>
      </c>
      <c r="AA13" s="48">
        <v>32.61</v>
      </c>
      <c r="AB13" s="48">
        <v>12</v>
      </c>
      <c r="AC13" s="48">
        <v>45</v>
      </c>
      <c r="AD13" s="48">
        <v>22.36</v>
      </c>
      <c r="AE13" s="48">
        <v>25</v>
      </c>
      <c r="AF13" s="48">
        <v>50</v>
      </c>
      <c r="AG13" s="48">
        <v>35.32</v>
      </c>
      <c r="AH13" s="48">
        <v>18</v>
      </c>
      <c r="AI13" s="48">
        <v>50</v>
      </c>
      <c r="AJ13" s="48">
        <v>29.15</v>
      </c>
      <c r="AK13" s="48">
        <v>30</v>
      </c>
      <c r="AL13" s="48">
        <v>45</v>
      </c>
      <c r="AM13" s="49">
        <v>38.46</v>
      </c>
      <c r="AN13" s="50">
        <v>12</v>
      </c>
      <c r="AO13" s="50">
        <v>50</v>
      </c>
      <c r="AP13" s="50">
        <v>31.580000000000002</v>
      </c>
    </row>
    <row r="14" spans="1:42" ht="15.75" thickBot="1">
      <c r="A14" s="40" t="s">
        <v>235</v>
      </c>
      <c r="B14" s="43" t="s">
        <v>27</v>
      </c>
      <c r="C14" s="17" t="s">
        <v>228</v>
      </c>
      <c r="D14" s="48" t="s">
        <v>257</v>
      </c>
      <c r="E14" s="48" t="s">
        <v>257</v>
      </c>
      <c r="F14" s="48" t="s">
        <v>257</v>
      </c>
      <c r="G14" s="48" t="s">
        <v>257</v>
      </c>
      <c r="H14" s="48" t="s">
        <v>257</v>
      </c>
      <c r="I14" s="48" t="s">
        <v>257</v>
      </c>
      <c r="J14" s="48" t="s">
        <v>257</v>
      </c>
      <c r="K14" s="48" t="s">
        <v>257</v>
      </c>
      <c r="L14" s="48" t="s">
        <v>257</v>
      </c>
      <c r="M14" s="48" t="s">
        <v>257</v>
      </c>
      <c r="N14" s="48" t="s">
        <v>257</v>
      </c>
      <c r="O14" s="48" t="s">
        <v>257</v>
      </c>
      <c r="P14" s="48" t="s">
        <v>257</v>
      </c>
      <c r="Q14" s="48" t="s">
        <v>257</v>
      </c>
      <c r="R14" s="48" t="s">
        <v>257</v>
      </c>
      <c r="S14" s="48" t="s">
        <v>257</v>
      </c>
      <c r="T14" s="48" t="s">
        <v>257</v>
      </c>
      <c r="U14" s="48" t="s">
        <v>257</v>
      </c>
      <c r="V14" s="48" t="s">
        <v>257</v>
      </c>
      <c r="W14" s="48" t="s">
        <v>257</v>
      </c>
      <c r="X14" s="48" t="s">
        <v>257</v>
      </c>
      <c r="Y14" s="48">
        <v>25</v>
      </c>
      <c r="Z14" s="48">
        <v>40</v>
      </c>
      <c r="AA14" s="48">
        <v>36.15</v>
      </c>
      <c r="AB14" s="48">
        <v>25</v>
      </c>
      <c r="AC14" s="48">
        <v>50</v>
      </c>
      <c r="AD14" s="48">
        <v>31.97</v>
      </c>
      <c r="AE14" s="48">
        <v>30</v>
      </c>
      <c r="AF14" s="48">
        <v>35</v>
      </c>
      <c r="AG14" s="48">
        <v>32.67</v>
      </c>
      <c r="AH14" s="48">
        <v>30</v>
      </c>
      <c r="AI14" s="48">
        <v>35</v>
      </c>
      <c r="AJ14" s="48">
        <v>32.54</v>
      </c>
      <c r="AK14" s="48">
        <v>30</v>
      </c>
      <c r="AL14" s="48">
        <v>33</v>
      </c>
      <c r="AM14" s="49">
        <v>31.5</v>
      </c>
      <c r="AN14" s="50">
        <v>25</v>
      </c>
      <c r="AO14" s="50">
        <v>50</v>
      </c>
      <c r="AP14" s="50">
        <v>32.966000000000001</v>
      </c>
    </row>
    <row r="15" spans="1:42" s="25" customFormat="1" ht="15.75" thickBot="1">
      <c r="A15" s="45" t="s">
        <v>236</v>
      </c>
      <c r="B15" s="46" t="s">
        <v>28</v>
      </c>
      <c r="C15" s="47" t="s">
        <v>228</v>
      </c>
      <c r="D15" s="51">
        <v>10</v>
      </c>
      <c r="E15" s="51">
        <v>25</v>
      </c>
      <c r="F15" s="51">
        <v>14.93</v>
      </c>
      <c r="G15" s="51">
        <v>12</v>
      </c>
      <c r="H15" s="51">
        <v>28</v>
      </c>
      <c r="I15" s="51">
        <v>18.3</v>
      </c>
      <c r="J15" s="51">
        <v>10</v>
      </c>
      <c r="K15" s="51">
        <v>25</v>
      </c>
      <c r="L15" s="51">
        <v>16.72</v>
      </c>
      <c r="M15" s="51">
        <v>18</v>
      </c>
      <c r="N15" s="51">
        <v>30</v>
      </c>
      <c r="O15" s="51">
        <v>22.16</v>
      </c>
      <c r="P15" s="51">
        <v>20</v>
      </c>
      <c r="Q15" s="51">
        <v>40</v>
      </c>
      <c r="R15" s="51">
        <v>23.47</v>
      </c>
      <c r="S15" s="51">
        <v>18</v>
      </c>
      <c r="T15" s="51">
        <v>50</v>
      </c>
      <c r="U15" s="51">
        <v>26.35</v>
      </c>
      <c r="V15" s="51">
        <v>20</v>
      </c>
      <c r="W15" s="51">
        <v>50</v>
      </c>
      <c r="X15" s="51">
        <v>30.05</v>
      </c>
      <c r="Y15" s="51">
        <v>25</v>
      </c>
      <c r="Z15" s="51">
        <v>40</v>
      </c>
      <c r="AA15" s="51">
        <v>31.17</v>
      </c>
      <c r="AB15" s="51">
        <v>25</v>
      </c>
      <c r="AC15" s="51">
        <v>50</v>
      </c>
      <c r="AD15" s="51">
        <v>29.63</v>
      </c>
      <c r="AE15" s="51">
        <v>20</v>
      </c>
      <c r="AF15" s="51">
        <v>35</v>
      </c>
      <c r="AG15" s="51">
        <v>27.02</v>
      </c>
      <c r="AH15" s="51">
        <v>18</v>
      </c>
      <c r="AI15" s="51">
        <v>30</v>
      </c>
      <c r="AJ15" s="51">
        <v>25.23</v>
      </c>
      <c r="AK15" s="51">
        <v>20</v>
      </c>
      <c r="AL15" s="51">
        <v>55</v>
      </c>
      <c r="AM15" s="52">
        <v>35.229999999999997</v>
      </c>
      <c r="AN15" s="53">
        <v>10</v>
      </c>
      <c r="AO15" s="53">
        <v>55</v>
      </c>
      <c r="AP15" s="53">
        <v>25.021666666666665</v>
      </c>
    </row>
    <row r="16" spans="1:42" ht="15.75" thickBot="1">
      <c r="A16" s="40" t="s">
        <v>237</v>
      </c>
      <c r="B16" s="42" t="s">
        <v>29</v>
      </c>
      <c r="C16" s="17" t="s">
        <v>228</v>
      </c>
      <c r="D16" s="48">
        <v>20</v>
      </c>
      <c r="E16" s="48">
        <v>40</v>
      </c>
      <c r="F16" s="48">
        <v>29.68</v>
      </c>
      <c r="G16" s="48">
        <v>20</v>
      </c>
      <c r="H16" s="48">
        <v>50</v>
      </c>
      <c r="I16" s="48">
        <v>27.92</v>
      </c>
      <c r="J16" s="48">
        <v>22</v>
      </c>
      <c r="K16" s="48">
        <v>35</v>
      </c>
      <c r="L16" s="48">
        <v>27.76</v>
      </c>
      <c r="M16" s="48">
        <v>25</v>
      </c>
      <c r="N16" s="48">
        <v>40</v>
      </c>
      <c r="O16" s="48">
        <v>30.14</v>
      </c>
      <c r="P16" s="48">
        <v>30</v>
      </c>
      <c r="Q16" s="48">
        <v>50</v>
      </c>
      <c r="R16" s="48">
        <v>39.86</v>
      </c>
      <c r="S16" s="48">
        <v>30</v>
      </c>
      <c r="T16" s="48">
        <v>60</v>
      </c>
      <c r="U16" s="48">
        <v>42.4</v>
      </c>
      <c r="V16" s="48">
        <v>50</v>
      </c>
      <c r="W16" s="48">
        <v>100</v>
      </c>
      <c r="X16" s="48">
        <v>62.33</v>
      </c>
      <c r="Y16" s="48">
        <v>30</v>
      </c>
      <c r="Z16" s="48">
        <v>50</v>
      </c>
      <c r="AA16" s="48">
        <v>40.04</v>
      </c>
      <c r="AB16" s="48">
        <v>25</v>
      </c>
      <c r="AC16" s="48">
        <v>50</v>
      </c>
      <c r="AD16" s="48">
        <v>31.52</v>
      </c>
      <c r="AE16" s="48">
        <v>35</v>
      </c>
      <c r="AF16" s="48">
        <v>60</v>
      </c>
      <c r="AG16" s="48">
        <v>51.47</v>
      </c>
      <c r="AH16" s="48">
        <v>40</v>
      </c>
      <c r="AI16" s="48">
        <v>80</v>
      </c>
      <c r="AJ16" s="48">
        <v>54.6</v>
      </c>
      <c r="AK16" s="48">
        <v>35</v>
      </c>
      <c r="AL16" s="48">
        <v>80</v>
      </c>
      <c r="AM16" s="49">
        <v>43.48</v>
      </c>
      <c r="AN16" s="50">
        <v>20</v>
      </c>
      <c r="AO16" s="50">
        <v>100</v>
      </c>
      <c r="AP16" s="50">
        <v>40.1</v>
      </c>
    </row>
    <row r="17" spans="1:42" ht="15.75" thickBot="1">
      <c r="A17" s="40" t="s">
        <v>238</v>
      </c>
      <c r="B17" s="43" t="s">
        <v>30</v>
      </c>
      <c r="C17" s="17" t="s">
        <v>228</v>
      </c>
      <c r="D17" s="48">
        <v>20</v>
      </c>
      <c r="E17" s="48">
        <v>50</v>
      </c>
      <c r="F17" s="48">
        <v>30.04</v>
      </c>
      <c r="G17" s="48">
        <v>20</v>
      </c>
      <c r="H17" s="48">
        <v>50</v>
      </c>
      <c r="I17" s="48">
        <v>28.03</v>
      </c>
      <c r="J17" s="48">
        <v>25</v>
      </c>
      <c r="K17" s="48">
        <v>35</v>
      </c>
      <c r="L17" s="48">
        <v>28.3</v>
      </c>
      <c r="M17" s="48">
        <v>25</v>
      </c>
      <c r="N17" s="48">
        <v>40</v>
      </c>
      <c r="O17" s="48">
        <v>30.17</v>
      </c>
      <c r="P17" s="48">
        <v>30</v>
      </c>
      <c r="Q17" s="48">
        <v>45</v>
      </c>
      <c r="R17" s="48">
        <v>38.06</v>
      </c>
      <c r="S17" s="48">
        <v>35</v>
      </c>
      <c r="T17" s="48">
        <v>40</v>
      </c>
      <c r="U17" s="48">
        <v>37.61</v>
      </c>
      <c r="V17" s="48">
        <v>50</v>
      </c>
      <c r="W17" s="48">
        <v>65</v>
      </c>
      <c r="X17" s="48">
        <v>59.55</v>
      </c>
      <c r="Y17" s="48">
        <v>30</v>
      </c>
      <c r="Z17" s="48">
        <v>50</v>
      </c>
      <c r="AA17" s="48">
        <v>39.9</v>
      </c>
      <c r="AB17" s="48">
        <v>25</v>
      </c>
      <c r="AC17" s="48">
        <v>50</v>
      </c>
      <c r="AD17" s="48">
        <v>31.53</v>
      </c>
      <c r="AE17" s="48">
        <v>35</v>
      </c>
      <c r="AF17" s="48">
        <v>60</v>
      </c>
      <c r="AG17" s="48">
        <v>51.35</v>
      </c>
      <c r="AH17" s="48">
        <v>40</v>
      </c>
      <c r="AI17" s="48">
        <v>80</v>
      </c>
      <c r="AJ17" s="48">
        <v>54.24</v>
      </c>
      <c r="AK17" s="48">
        <v>35</v>
      </c>
      <c r="AL17" s="48">
        <v>80</v>
      </c>
      <c r="AM17" s="49">
        <v>43.42</v>
      </c>
      <c r="AN17" s="50">
        <v>20</v>
      </c>
      <c r="AO17" s="50">
        <v>80</v>
      </c>
      <c r="AP17" s="50">
        <v>39.350000000000009</v>
      </c>
    </row>
    <row r="18" spans="1:42" ht="15.75" thickBot="1">
      <c r="A18" s="40" t="s">
        <v>139</v>
      </c>
      <c r="B18" s="44" t="s">
        <v>31</v>
      </c>
      <c r="C18" s="17" t="s">
        <v>228</v>
      </c>
      <c r="D18" s="48">
        <v>30</v>
      </c>
      <c r="E18" s="48">
        <v>100</v>
      </c>
      <c r="F18" s="48">
        <v>56.52</v>
      </c>
      <c r="G18" s="48">
        <v>35</v>
      </c>
      <c r="H18" s="48">
        <v>70</v>
      </c>
      <c r="I18" s="48">
        <v>44.3</v>
      </c>
      <c r="J18" s="48">
        <v>35</v>
      </c>
      <c r="K18" s="48">
        <v>75</v>
      </c>
      <c r="L18" s="48">
        <v>44.58</v>
      </c>
      <c r="M18" s="48">
        <v>45</v>
      </c>
      <c r="N18" s="48">
        <v>80</v>
      </c>
      <c r="O18" s="48">
        <v>52.56</v>
      </c>
      <c r="P18" s="48">
        <v>45</v>
      </c>
      <c r="Q18" s="48">
        <v>100</v>
      </c>
      <c r="R18" s="48">
        <v>67.66</v>
      </c>
      <c r="S18" s="48">
        <v>45</v>
      </c>
      <c r="T18" s="48">
        <v>100</v>
      </c>
      <c r="U18" s="48">
        <v>73.959999999999994</v>
      </c>
      <c r="V18" s="48">
        <v>90</v>
      </c>
      <c r="W18" s="48">
        <v>130</v>
      </c>
      <c r="X18" s="48">
        <v>106.2</v>
      </c>
      <c r="Y18" s="48">
        <v>35</v>
      </c>
      <c r="Z18" s="48">
        <v>100</v>
      </c>
      <c r="AA18" s="48">
        <v>55.38</v>
      </c>
      <c r="AB18" s="48">
        <v>25</v>
      </c>
      <c r="AC18" s="48">
        <v>65</v>
      </c>
      <c r="AD18" s="48">
        <v>48.48</v>
      </c>
      <c r="AE18" s="48" t="s">
        <v>257</v>
      </c>
      <c r="AF18" s="48" t="s">
        <v>257</v>
      </c>
      <c r="AG18" s="48" t="s">
        <v>257</v>
      </c>
      <c r="AH18" s="48" t="s">
        <v>257</v>
      </c>
      <c r="AI18" s="48" t="s">
        <v>257</v>
      </c>
      <c r="AJ18" s="48" t="s">
        <v>257</v>
      </c>
      <c r="AK18" s="48">
        <v>50</v>
      </c>
      <c r="AL18" s="48">
        <v>160</v>
      </c>
      <c r="AM18" s="49">
        <v>89.86</v>
      </c>
      <c r="AN18" s="50">
        <v>25</v>
      </c>
      <c r="AO18" s="50">
        <v>160</v>
      </c>
      <c r="AP18" s="50">
        <v>63.949999999999989</v>
      </c>
    </row>
    <row r="19" spans="1:42" ht="15.75" thickBot="1">
      <c r="A19" s="40" t="s">
        <v>140</v>
      </c>
      <c r="B19" s="43" t="s">
        <v>32</v>
      </c>
      <c r="C19" s="17" t="s">
        <v>228</v>
      </c>
      <c r="D19" s="48">
        <v>48</v>
      </c>
      <c r="E19" s="48">
        <v>110</v>
      </c>
      <c r="F19" s="48">
        <v>73.81</v>
      </c>
      <c r="G19" s="48">
        <v>70</v>
      </c>
      <c r="H19" s="48">
        <v>110</v>
      </c>
      <c r="I19" s="48">
        <v>91.72</v>
      </c>
      <c r="J19" s="48">
        <v>80</v>
      </c>
      <c r="K19" s="48">
        <v>210</v>
      </c>
      <c r="L19" s="48">
        <v>125</v>
      </c>
      <c r="M19" s="48" t="s">
        <v>257</v>
      </c>
      <c r="N19" s="48" t="s">
        <v>257</v>
      </c>
      <c r="O19" s="48" t="s">
        <v>257</v>
      </c>
      <c r="P19" s="48" t="s">
        <v>257</v>
      </c>
      <c r="Q19" s="48" t="s">
        <v>257</v>
      </c>
      <c r="R19" s="48" t="s">
        <v>257</v>
      </c>
      <c r="S19" s="48">
        <v>110</v>
      </c>
      <c r="T19" s="48">
        <v>130</v>
      </c>
      <c r="U19" s="48">
        <v>121</v>
      </c>
      <c r="V19" s="48">
        <v>90</v>
      </c>
      <c r="W19" s="48">
        <v>200</v>
      </c>
      <c r="X19" s="48">
        <v>110.97</v>
      </c>
      <c r="Y19" s="48">
        <v>75</v>
      </c>
      <c r="Z19" s="48">
        <v>120</v>
      </c>
      <c r="AA19" s="48">
        <v>98.26</v>
      </c>
      <c r="AB19" s="48">
        <v>55</v>
      </c>
      <c r="AC19" s="48">
        <v>110</v>
      </c>
      <c r="AD19" s="48">
        <v>68.05</v>
      </c>
      <c r="AE19" s="48">
        <v>45</v>
      </c>
      <c r="AF19" s="48">
        <v>70</v>
      </c>
      <c r="AG19" s="48">
        <v>56.75</v>
      </c>
      <c r="AH19" s="48">
        <v>45</v>
      </c>
      <c r="AI19" s="48">
        <v>70</v>
      </c>
      <c r="AJ19" s="48">
        <v>60.17</v>
      </c>
      <c r="AK19" s="48">
        <v>40</v>
      </c>
      <c r="AL19" s="48">
        <v>55</v>
      </c>
      <c r="AM19" s="49">
        <v>45.19</v>
      </c>
      <c r="AN19" s="50">
        <v>40</v>
      </c>
      <c r="AO19" s="50">
        <v>210</v>
      </c>
      <c r="AP19" s="50">
        <v>85.092000000000013</v>
      </c>
    </row>
    <row r="20" spans="1:42" ht="15.75" thickBot="1">
      <c r="A20" s="40" t="s">
        <v>141</v>
      </c>
      <c r="B20" s="42" t="s">
        <v>33</v>
      </c>
      <c r="C20" s="17" t="s">
        <v>228</v>
      </c>
      <c r="D20" s="48">
        <v>35</v>
      </c>
      <c r="E20" s="48">
        <v>100</v>
      </c>
      <c r="F20" s="48">
        <v>61.94</v>
      </c>
      <c r="G20" s="48">
        <v>20</v>
      </c>
      <c r="H20" s="48">
        <v>70</v>
      </c>
      <c r="I20" s="48">
        <v>31.82</v>
      </c>
      <c r="J20" s="48">
        <v>25</v>
      </c>
      <c r="K20" s="48">
        <v>65</v>
      </c>
      <c r="L20" s="48">
        <v>38.83</v>
      </c>
      <c r="M20" s="48">
        <v>45</v>
      </c>
      <c r="N20" s="48">
        <v>85</v>
      </c>
      <c r="O20" s="48">
        <v>64.010000000000005</v>
      </c>
      <c r="P20" s="48">
        <v>35</v>
      </c>
      <c r="Q20" s="48">
        <v>110</v>
      </c>
      <c r="R20" s="48">
        <v>72.87</v>
      </c>
      <c r="S20" s="48">
        <v>30</v>
      </c>
      <c r="T20" s="48">
        <v>100</v>
      </c>
      <c r="U20" s="48">
        <v>63.39</v>
      </c>
      <c r="V20" s="48">
        <v>60</v>
      </c>
      <c r="W20" s="48">
        <v>100</v>
      </c>
      <c r="X20" s="48">
        <v>77.91</v>
      </c>
      <c r="Y20" s="48">
        <v>35</v>
      </c>
      <c r="Z20" s="48">
        <v>90</v>
      </c>
      <c r="AA20" s="48">
        <v>63.52</v>
      </c>
      <c r="AB20" s="48">
        <v>25</v>
      </c>
      <c r="AC20" s="48">
        <v>100</v>
      </c>
      <c r="AD20" s="48">
        <v>46</v>
      </c>
      <c r="AE20" s="48">
        <v>55</v>
      </c>
      <c r="AF20" s="48">
        <v>100</v>
      </c>
      <c r="AG20" s="48">
        <v>81.150000000000006</v>
      </c>
      <c r="AH20" s="48">
        <v>45</v>
      </c>
      <c r="AI20" s="48">
        <v>130</v>
      </c>
      <c r="AJ20" s="48">
        <v>88.23</v>
      </c>
      <c r="AK20" s="48">
        <v>45</v>
      </c>
      <c r="AL20" s="48">
        <v>80</v>
      </c>
      <c r="AM20" s="49">
        <v>60.62</v>
      </c>
      <c r="AN20" s="50">
        <v>20</v>
      </c>
      <c r="AO20" s="50">
        <v>130</v>
      </c>
      <c r="AP20" s="50">
        <v>62.524166666666666</v>
      </c>
    </row>
    <row r="21" spans="1:42" ht="15.75" thickBot="1">
      <c r="A21" s="40" t="s">
        <v>142</v>
      </c>
      <c r="B21" s="42" t="s">
        <v>34</v>
      </c>
      <c r="C21" s="17" t="s">
        <v>228</v>
      </c>
      <c r="D21" s="48">
        <v>70</v>
      </c>
      <c r="E21" s="48">
        <v>100</v>
      </c>
      <c r="F21" s="48">
        <v>87.1</v>
      </c>
      <c r="G21" s="48" t="s">
        <v>257</v>
      </c>
      <c r="H21" s="48" t="s">
        <v>257</v>
      </c>
      <c r="I21" s="48" t="s">
        <v>257</v>
      </c>
      <c r="J21" s="48" t="s">
        <v>257</v>
      </c>
      <c r="K21" s="48" t="s">
        <v>257</v>
      </c>
      <c r="L21" s="48" t="s">
        <v>257</v>
      </c>
      <c r="M21" s="48" t="s">
        <v>257</v>
      </c>
      <c r="N21" s="48" t="s">
        <v>257</v>
      </c>
      <c r="O21" s="48" t="s">
        <v>257</v>
      </c>
      <c r="P21" s="48" t="s">
        <v>257</v>
      </c>
      <c r="Q21" s="48" t="s">
        <v>257</v>
      </c>
      <c r="R21" s="48" t="s">
        <v>257</v>
      </c>
      <c r="S21" s="48" t="s">
        <v>257</v>
      </c>
      <c r="T21" s="48" t="s">
        <v>257</v>
      </c>
      <c r="U21" s="48" t="s">
        <v>257</v>
      </c>
      <c r="V21" s="48" t="s">
        <v>257</v>
      </c>
      <c r="W21" s="48" t="s">
        <v>257</v>
      </c>
      <c r="X21" s="48" t="s">
        <v>257</v>
      </c>
      <c r="Y21" s="48">
        <v>35</v>
      </c>
      <c r="Z21" s="48">
        <v>90</v>
      </c>
      <c r="AA21" s="48">
        <v>60.57</v>
      </c>
      <c r="AB21" s="48">
        <v>25</v>
      </c>
      <c r="AC21" s="48">
        <v>50</v>
      </c>
      <c r="AD21" s="48">
        <v>38.630000000000003</v>
      </c>
      <c r="AE21" s="48">
        <v>50</v>
      </c>
      <c r="AF21" s="48">
        <v>95</v>
      </c>
      <c r="AG21" s="48">
        <v>71.58</v>
      </c>
      <c r="AH21" s="48">
        <v>85</v>
      </c>
      <c r="AI21" s="48">
        <v>120</v>
      </c>
      <c r="AJ21" s="48">
        <v>99.43</v>
      </c>
      <c r="AK21" s="48">
        <v>35</v>
      </c>
      <c r="AL21" s="48">
        <v>100</v>
      </c>
      <c r="AM21" s="49">
        <v>59.78</v>
      </c>
      <c r="AN21" s="50">
        <v>25</v>
      </c>
      <c r="AO21" s="50">
        <v>120</v>
      </c>
      <c r="AP21" s="50">
        <v>69.515000000000001</v>
      </c>
    </row>
    <row r="22" spans="1:42" ht="15.75" thickBot="1">
      <c r="A22" s="40" t="s">
        <v>143</v>
      </c>
      <c r="B22" s="43" t="s">
        <v>35</v>
      </c>
      <c r="C22" s="17" t="s">
        <v>228</v>
      </c>
      <c r="D22" s="48" t="s">
        <v>257</v>
      </c>
      <c r="E22" s="48" t="s">
        <v>257</v>
      </c>
      <c r="F22" s="48" t="s">
        <v>257</v>
      </c>
      <c r="G22" s="48">
        <v>65</v>
      </c>
      <c r="H22" s="48">
        <v>110</v>
      </c>
      <c r="I22" s="48">
        <v>89.4</v>
      </c>
      <c r="J22" s="48">
        <v>45</v>
      </c>
      <c r="K22" s="48">
        <v>70</v>
      </c>
      <c r="L22" s="48">
        <v>56.29</v>
      </c>
      <c r="M22" s="48">
        <v>50</v>
      </c>
      <c r="N22" s="48">
        <v>90</v>
      </c>
      <c r="O22" s="48">
        <v>62.28</v>
      </c>
      <c r="P22" s="48">
        <v>40</v>
      </c>
      <c r="Q22" s="48">
        <v>80</v>
      </c>
      <c r="R22" s="48">
        <v>63.37</v>
      </c>
      <c r="S22" s="48">
        <v>40</v>
      </c>
      <c r="T22" s="48">
        <v>90</v>
      </c>
      <c r="U22" s="48">
        <v>53.74</v>
      </c>
      <c r="V22" s="48">
        <v>60</v>
      </c>
      <c r="W22" s="48">
        <v>70</v>
      </c>
      <c r="X22" s="48">
        <v>65</v>
      </c>
      <c r="Y22" s="48" t="s">
        <v>257</v>
      </c>
      <c r="Z22" s="48" t="s">
        <v>257</v>
      </c>
      <c r="AA22" s="48" t="s">
        <v>257</v>
      </c>
      <c r="AB22" s="48" t="s">
        <v>257</v>
      </c>
      <c r="AC22" s="48" t="s">
        <v>257</v>
      </c>
      <c r="AD22" s="48" t="s">
        <v>257</v>
      </c>
      <c r="AE22" s="48" t="s">
        <v>257</v>
      </c>
      <c r="AF22" s="48" t="s">
        <v>257</v>
      </c>
      <c r="AG22" s="48" t="s">
        <v>257</v>
      </c>
      <c r="AH22" s="48" t="s">
        <v>257</v>
      </c>
      <c r="AI22" s="48" t="s">
        <v>257</v>
      </c>
      <c r="AJ22" s="48" t="s">
        <v>257</v>
      </c>
      <c r="AK22" s="48" t="s">
        <v>257</v>
      </c>
      <c r="AL22" s="48" t="s">
        <v>257</v>
      </c>
      <c r="AM22" s="49" t="s">
        <v>257</v>
      </c>
      <c r="AN22" s="50">
        <v>40</v>
      </c>
      <c r="AO22" s="50">
        <v>110</v>
      </c>
      <c r="AP22" s="50">
        <v>65.013333333333335</v>
      </c>
    </row>
    <row r="23" spans="1:42" ht="15.75" thickBot="1">
      <c r="A23" s="40" t="s">
        <v>36</v>
      </c>
      <c r="B23" s="43" t="s">
        <v>37</v>
      </c>
      <c r="C23" s="17" t="s">
        <v>228</v>
      </c>
      <c r="D23" s="48">
        <v>35</v>
      </c>
      <c r="E23" s="48">
        <v>100</v>
      </c>
      <c r="F23" s="48">
        <v>55.48</v>
      </c>
      <c r="G23" s="48">
        <v>25</v>
      </c>
      <c r="H23" s="48">
        <v>55</v>
      </c>
      <c r="I23" s="48">
        <v>34.49</v>
      </c>
      <c r="J23" s="48">
        <v>25</v>
      </c>
      <c r="K23" s="48">
        <v>50</v>
      </c>
      <c r="L23" s="48">
        <v>32</v>
      </c>
      <c r="M23" s="48">
        <v>25</v>
      </c>
      <c r="N23" s="48">
        <v>50</v>
      </c>
      <c r="O23" s="48">
        <v>31.4</v>
      </c>
      <c r="P23" s="48">
        <v>30</v>
      </c>
      <c r="Q23" s="48">
        <v>55</v>
      </c>
      <c r="R23" s="48">
        <v>44.61</v>
      </c>
      <c r="S23" s="48">
        <v>20</v>
      </c>
      <c r="T23" s="48">
        <v>80</v>
      </c>
      <c r="U23" s="48">
        <v>40.450000000000003</v>
      </c>
      <c r="V23" s="48">
        <v>55</v>
      </c>
      <c r="W23" s="48">
        <v>100</v>
      </c>
      <c r="X23" s="48">
        <v>83.02</v>
      </c>
      <c r="Y23" s="48">
        <v>45</v>
      </c>
      <c r="Z23" s="48">
        <v>80</v>
      </c>
      <c r="AA23" s="48">
        <v>58.2</v>
      </c>
      <c r="AB23" s="48">
        <v>45</v>
      </c>
      <c r="AC23" s="48">
        <v>100</v>
      </c>
      <c r="AD23" s="48">
        <v>61.74</v>
      </c>
      <c r="AE23" s="48">
        <v>90</v>
      </c>
      <c r="AF23" s="48">
        <v>130</v>
      </c>
      <c r="AG23" s="48">
        <v>106.11</v>
      </c>
      <c r="AH23" s="48">
        <v>100</v>
      </c>
      <c r="AI23" s="48">
        <v>170</v>
      </c>
      <c r="AJ23" s="48">
        <v>133.88999999999999</v>
      </c>
      <c r="AK23" s="48">
        <v>55</v>
      </c>
      <c r="AL23" s="48">
        <v>120</v>
      </c>
      <c r="AM23" s="49">
        <v>83.41</v>
      </c>
      <c r="AN23" s="50">
        <v>20</v>
      </c>
      <c r="AO23" s="50">
        <v>170</v>
      </c>
      <c r="AP23" s="50">
        <v>63.733333333333341</v>
      </c>
    </row>
    <row r="24" spans="1:42" ht="15.75" thickBot="1">
      <c r="A24" s="40" t="s">
        <v>38</v>
      </c>
      <c r="B24" s="42" t="s">
        <v>39</v>
      </c>
      <c r="C24" s="17" t="s">
        <v>228</v>
      </c>
      <c r="D24" s="48">
        <v>20</v>
      </c>
      <c r="E24" s="48">
        <v>60</v>
      </c>
      <c r="F24" s="48">
        <v>37</v>
      </c>
      <c r="G24" s="48">
        <v>20</v>
      </c>
      <c r="H24" s="48">
        <v>40</v>
      </c>
      <c r="I24" s="48">
        <v>32.450000000000003</v>
      </c>
      <c r="J24" s="48">
        <v>25</v>
      </c>
      <c r="K24" s="48">
        <v>45</v>
      </c>
      <c r="L24" s="48">
        <v>33.299999999999997</v>
      </c>
      <c r="M24" s="48">
        <v>25</v>
      </c>
      <c r="N24" s="48">
        <v>50</v>
      </c>
      <c r="O24" s="48">
        <v>40.369999999999997</v>
      </c>
      <c r="P24" s="48">
        <v>25</v>
      </c>
      <c r="Q24" s="48">
        <v>55</v>
      </c>
      <c r="R24" s="48">
        <v>42.31</v>
      </c>
      <c r="S24" s="48">
        <v>35</v>
      </c>
      <c r="T24" s="48">
        <v>50</v>
      </c>
      <c r="U24" s="48">
        <v>39.369999999999997</v>
      </c>
      <c r="V24" s="48">
        <v>35</v>
      </c>
      <c r="W24" s="48">
        <v>60</v>
      </c>
      <c r="X24" s="48">
        <v>45.69</v>
      </c>
      <c r="Y24" s="48">
        <v>30</v>
      </c>
      <c r="Z24" s="48">
        <v>50</v>
      </c>
      <c r="AA24" s="48">
        <v>39</v>
      </c>
      <c r="AB24" s="48">
        <v>30</v>
      </c>
      <c r="AC24" s="48">
        <v>55</v>
      </c>
      <c r="AD24" s="48">
        <v>38.17</v>
      </c>
      <c r="AE24" s="48">
        <v>45</v>
      </c>
      <c r="AF24" s="48">
        <v>60</v>
      </c>
      <c r="AG24" s="48">
        <v>51.64</v>
      </c>
      <c r="AH24" s="48">
        <v>35</v>
      </c>
      <c r="AI24" s="48">
        <v>50</v>
      </c>
      <c r="AJ24" s="48">
        <v>41.16</v>
      </c>
      <c r="AK24" s="48">
        <v>30</v>
      </c>
      <c r="AL24" s="48">
        <v>50</v>
      </c>
      <c r="AM24" s="49">
        <v>43.08</v>
      </c>
      <c r="AN24" s="50">
        <v>20</v>
      </c>
      <c r="AO24" s="50">
        <v>60</v>
      </c>
      <c r="AP24" s="50">
        <v>40.295000000000002</v>
      </c>
    </row>
    <row r="25" spans="1:42" ht="15.75" thickBot="1">
      <c r="A25" s="40" t="s">
        <v>40</v>
      </c>
      <c r="B25" s="43" t="s">
        <v>41</v>
      </c>
      <c r="C25" s="17" t="s">
        <v>228</v>
      </c>
      <c r="D25" s="48">
        <v>35</v>
      </c>
      <c r="E25" s="48">
        <v>60</v>
      </c>
      <c r="F25" s="48">
        <v>43.8</v>
      </c>
      <c r="G25" s="48">
        <v>30</v>
      </c>
      <c r="H25" s="48">
        <v>50</v>
      </c>
      <c r="I25" s="48">
        <v>38.86</v>
      </c>
      <c r="J25" s="48">
        <v>25</v>
      </c>
      <c r="K25" s="48">
        <v>55</v>
      </c>
      <c r="L25" s="48">
        <v>32.07</v>
      </c>
      <c r="M25" s="48">
        <v>30</v>
      </c>
      <c r="N25" s="48">
        <v>100</v>
      </c>
      <c r="O25" s="48">
        <v>49.37</v>
      </c>
      <c r="P25" s="48">
        <v>40</v>
      </c>
      <c r="Q25" s="48">
        <v>100</v>
      </c>
      <c r="R25" s="48">
        <v>67.41</v>
      </c>
      <c r="S25" s="48">
        <v>30</v>
      </c>
      <c r="T25" s="48">
        <v>80</v>
      </c>
      <c r="U25" s="48">
        <v>52.38</v>
      </c>
      <c r="V25" s="48">
        <v>50</v>
      </c>
      <c r="W25" s="48">
        <v>100</v>
      </c>
      <c r="X25" s="48">
        <v>70.06</v>
      </c>
      <c r="Y25" s="48">
        <v>55</v>
      </c>
      <c r="Z25" s="48">
        <v>95</v>
      </c>
      <c r="AA25" s="48">
        <v>68.17</v>
      </c>
      <c r="AB25" s="48">
        <v>60</v>
      </c>
      <c r="AC25" s="48">
        <v>80</v>
      </c>
      <c r="AD25" s="48">
        <v>66.17</v>
      </c>
      <c r="AE25" s="48" t="s">
        <v>257</v>
      </c>
      <c r="AF25" s="48" t="s">
        <v>257</v>
      </c>
      <c r="AG25" s="48" t="s">
        <v>257</v>
      </c>
      <c r="AH25" s="48">
        <v>110</v>
      </c>
      <c r="AI25" s="48">
        <v>120</v>
      </c>
      <c r="AJ25" s="48">
        <v>115</v>
      </c>
      <c r="AK25" s="48">
        <v>50</v>
      </c>
      <c r="AL25" s="48">
        <v>120</v>
      </c>
      <c r="AM25" s="49">
        <v>78.650000000000006</v>
      </c>
      <c r="AN25" s="50">
        <v>25</v>
      </c>
      <c r="AO25" s="50">
        <v>120</v>
      </c>
      <c r="AP25" s="50">
        <v>61.99454545454546</v>
      </c>
    </row>
    <row r="26" spans="1:42" ht="15.75" thickBot="1">
      <c r="A26" s="40" t="s">
        <v>144</v>
      </c>
      <c r="B26" s="43" t="s">
        <v>42</v>
      </c>
      <c r="C26" s="17" t="s">
        <v>228</v>
      </c>
      <c r="D26" s="48">
        <v>50</v>
      </c>
      <c r="E26" s="48">
        <v>70</v>
      </c>
      <c r="F26" s="48">
        <v>63.75</v>
      </c>
      <c r="G26" s="48">
        <v>30</v>
      </c>
      <c r="H26" s="48">
        <v>60</v>
      </c>
      <c r="I26" s="48">
        <v>43.46</v>
      </c>
      <c r="J26" s="48">
        <v>20</v>
      </c>
      <c r="K26" s="48">
        <v>40</v>
      </c>
      <c r="L26" s="48">
        <v>28.94</v>
      </c>
      <c r="M26" s="48">
        <v>25</v>
      </c>
      <c r="N26" s="48">
        <v>45</v>
      </c>
      <c r="O26" s="48">
        <v>32.79</v>
      </c>
      <c r="P26" s="48">
        <v>30</v>
      </c>
      <c r="Q26" s="48">
        <v>50</v>
      </c>
      <c r="R26" s="48">
        <v>38.42</v>
      </c>
      <c r="S26" s="48">
        <v>30</v>
      </c>
      <c r="T26" s="48">
        <v>40</v>
      </c>
      <c r="U26" s="48">
        <v>37.14</v>
      </c>
      <c r="V26" s="48" t="s">
        <v>257</v>
      </c>
      <c r="W26" s="48" t="s">
        <v>257</v>
      </c>
      <c r="X26" s="48" t="s">
        <v>257</v>
      </c>
      <c r="Y26" s="48" t="s">
        <v>257</v>
      </c>
      <c r="Z26" s="48" t="s">
        <v>257</v>
      </c>
      <c r="AA26" s="48" t="s">
        <v>257</v>
      </c>
      <c r="AB26" s="48" t="s">
        <v>257</v>
      </c>
      <c r="AC26" s="48" t="s">
        <v>257</v>
      </c>
      <c r="AD26" s="48" t="s">
        <v>257</v>
      </c>
      <c r="AE26" s="48" t="s">
        <v>257</v>
      </c>
      <c r="AF26" s="48" t="s">
        <v>257</v>
      </c>
      <c r="AG26" s="48" t="s">
        <v>257</v>
      </c>
      <c r="AH26" s="48" t="s">
        <v>257</v>
      </c>
      <c r="AI26" s="48" t="s">
        <v>257</v>
      </c>
      <c r="AJ26" s="48" t="s">
        <v>257</v>
      </c>
      <c r="AK26" s="48" t="s">
        <v>257</v>
      </c>
      <c r="AL26" s="48" t="s">
        <v>257</v>
      </c>
      <c r="AM26" s="49" t="s">
        <v>257</v>
      </c>
      <c r="AN26" s="50">
        <v>20</v>
      </c>
      <c r="AO26" s="50">
        <v>70</v>
      </c>
      <c r="AP26" s="50">
        <v>40.75</v>
      </c>
    </row>
    <row r="27" spans="1:42" ht="15.75" thickBot="1">
      <c r="A27" s="40" t="s">
        <v>145</v>
      </c>
      <c r="B27" s="43" t="s">
        <v>43</v>
      </c>
      <c r="C27" s="17" t="s">
        <v>228</v>
      </c>
      <c r="D27" s="48">
        <v>35</v>
      </c>
      <c r="E27" s="48">
        <v>120</v>
      </c>
      <c r="F27" s="48">
        <v>61.34</v>
      </c>
      <c r="G27" s="48">
        <v>30</v>
      </c>
      <c r="H27" s="48">
        <v>50</v>
      </c>
      <c r="I27" s="48">
        <v>39.28</v>
      </c>
      <c r="J27" s="48">
        <v>25</v>
      </c>
      <c r="K27" s="48">
        <v>55</v>
      </c>
      <c r="L27" s="48">
        <v>35.11</v>
      </c>
      <c r="M27" s="48">
        <v>30</v>
      </c>
      <c r="N27" s="48">
        <v>60</v>
      </c>
      <c r="O27" s="48">
        <v>44.77</v>
      </c>
      <c r="P27" s="48">
        <v>30</v>
      </c>
      <c r="Q27" s="48">
        <v>65</v>
      </c>
      <c r="R27" s="48">
        <v>46.4</v>
      </c>
      <c r="S27" s="48">
        <v>30</v>
      </c>
      <c r="T27" s="48">
        <v>40</v>
      </c>
      <c r="U27" s="48">
        <v>36.32</v>
      </c>
      <c r="V27" s="48">
        <v>35</v>
      </c>
      <c r="W27" s="48">
        <v>60</v>
      </c>
      <c r="X27" s="48">
        <v>49.35</v>
      </c>
      <c r="Y27" s="48" t="s">
        <v>257</v>
      </c>
      <c r="Z27" s="48" t="s">
        <v>257</v>
      </c>
      <c r="AA27" s="48" t="s">
        <v>257</v>
      </c>
      <c r="AB27" s="48" t="s">
        <v>257</v>
      </c>
      <c r="AC27" s="48" t="s">
        <v>257</v>
      </c>
      <c r="AD27" s="48" t="s">
        <v>257</v>
      </c>
      <c r="AE27" s="48" t="s">
        <v>257</v>
      </c>
      <c r="AF27" s="48" t="s">
        <v>257</v>
      </c>
      <c r="AG27" s="48" t="s">
        <v>257</v>
      </c>
      <c r="AH27" s="48" t="s">
        <v>257</v>
      </c>
      <c r="AI27" s="48" t="s">
        <v>257</v>
      </c>
      <c r="AJ27" s="48" t="s">
        <v>257</v>
      </c>
      <c r="AK27" s="48">
        <v>65</v>
      </c>
      <c r="AL27" s="48">
        <v>100</v>
      </c>
      <c r="AM27" s="49">
        <v>91.89</v>
      </c>
      <c r="AN27" s="50">
        <v>25</v>
      </c>
      <c r="AO27" s="50">
        <v>120</v>
      </c>
      <c r="AP27" s="50">
        <v>50.557500000000005</v>
      </c>
    </row>
    <row r="28" spans="1:42" ht="15.75" thickBot="1">
      <c r="A28" s="40" t="s">
        <v>168</v>
      </c>
      <c r="B28" s="43" t="s">
        <v>44</v>
      </c>
      <c r="C28" s="17" t="s">
        <v>228</v>
      </c>
      <c r="D28" s="48" t="s">
        <v>257</v>
      </c>
      <c r="E28" s="48" t="s">
        <v>257</v>
      </c>
      <c r="F28" s="48" t="s">
        <v>257</v>
      </c>
      <c r="G28" s="48">
        <v>35</v>
      </c>
      <c r="H28" s="48">
        <v>70</v>
      </c>
      <c r="I28" s="48">
        <v>45.53</v>
      </c>
      <c r="J28" s="48">
        <v>25</v>
      </c>
      <c r="K28" s="48">
        <v>50</v>
      </c>
      <c r="L28" s="48">
        <v>39.020000000000003</v>
      </c>
      <c r="M28" s="48">
        <v>20</v>
      </c>
      <c r="N28" s="48">
        <v>60</v>
      </c>
      <c r="O28" s="48">
        <v>38.450000000000003</v>
      </c>
      <c r="P28" s="48">
        <v>35</v>
      </c>
      <c r="Q28" s="48">
        <v>60</v>
      </c>
      <c r="R28" s="48">
        <v>51.17</v>
      </c>
      <c r="S28" s="48">
        <v>40</v>
      </c>
      <c r="T28" s="48">
        <v>50</v>
      </c>
      <c r="U28" s="48">
        <v>46.7</v>
      </c>
      <c r="V28" s="48" t="s">
        <v>257</v>
      </c>
      <c r="W28" s="48" t="s">
        <v>257</v>
      </c>
      <c r="X28" s="48" t="s">
        <v>257</v>
      </c>
      <c r="Y28" s="48" t="s">
        <v>257</v>
      </c>
      <c r="Z28" s="48" t="s">
        <v>257</v>
      </c>
      <c r="AA28" s="48" t="s">
        <v>257</v>
      </c>
      <c r="AB28" s="48" t="s">
        <v>257</v>
      </c>
      <c r="AC28" s="48" t="s">
        <v>257</v>
      </c>
      <c r="AD28" s="48" t="s">
        <v>257</v>
      </c>
      <c r="AE28" s="48" t="s">
        <v>257</v>
      </c>
      <c r="AF28" s="48" t="s">
        <v>257</v>
      </c>
      <c r="AG28" s="48" t="s">
        <v>257</v>
      </c>
      <c r="AH28" s="48" t="s">
        <v>257</v>
      </c>
      <c r="AI28" s="48" t="s">
        <v>257</v>
      </c>
      <c r="AJ28" s="48" t="s">
        <v>257</v>
      </c>
      <c r="AK28" s="48" t="s">
        <v>257</v>
      </c>
      <c r="AL28" s="48" t="s">
        <v>257</v>
      </c>
      <c r="AM28" s="49" t="s">
        <v>257</v>
      </c>
      <c r="AN28" s="50">
        <v>20</v>
      </c>
      <c r="AO28" s="50">
        <v>70</v>
      </c>
      <c r="AP28" s="50">
        <v>44.173999999999999</v>
      </c>
    </row>
    <row r="29" spans="1:42" ht="15.75" thickBot="1">
      <c r="A29" s="40" t="s">
        <v>239</v>
      </c>
      <c r="B29" s="43" t="s">
        <v>45</v>
      </c>
      <c r="C29" s="17" t="s">
        <v>228</v>
      </c>
      <c r="D29" s="48">
        <v>25</v>
      </c>
      <c r="E29" s="48">
        <v>45</v>
      </c>
      <c r="F29" s="48">
        <v>29.79</v>
      </c>
      <c r="G29" s="48">
        <v>25</v>
      </c>
      <c r="H29" s="48">
        <v>30</v>
      </c>
      <c r="I29" s="48">
        <v>27.69</v>
      </c>
      <c r="J29" s="48">
        <v>25</v>
      </c>
      <c r="K29" s="48">
        <v>35</v>
      </c>
      <c r="L29" s="48">
        <v>28.34</v>
      </c>
      <c r="M29" s="48">
        <v>30</v>
      </c>
      <c r="N29" s="48">
        <v>40</v>
      </c>
      <c r="O29" s="48">
        <v>33.6</v>
      </c>
      <c r="P29" s="48">
        <v>35</v>
      </c>
      <c r="Q29" s="48">
        <v>50</v>
      </c>
      <c r="R29" s="48">
        <v>45.08</v>
      </c>
      <c r="S29" s="48">
        <v>25</v>
      </c>
      <c r="T29" s="48">
        <v>55</v>
      </c>
      <c r="U29" s="48">
        <v>40.18</v>
      </c>
      <c r="V29" s="48">
        <v>20</v>
      </c>
      <c r="W29" s="48">
        <v>40</v>
      </c>
      <c r="X29" s="48">
        <v>27.56</v>
      </c>
      <c r="Y29" s="48">
        <v>18</v>
      </c>
      <c r="Z29" s="48">
        <v>25</v>
      </c>
      <c r="AA29" s="48">
        <v>22.22</v>
      </c>
      <c r="AB29" s="48">
        <v>18</v>
      </c>
      <c r="AC29" s="48">
        <v>25</v>
      </c>
      <c r="AD29" s="48">
        <v>20.52</v>
      </c>
      <c r="AE29" s="48">
        <v>20</v>
      </c>
      <c r="AF29" s="48">
        <v>30</v>
      </c>
      <c r="AG29" s="48">
        <v>22.68</v>
      </c>
      <c r="AH29" s="48">
        <v>20</v>
      </c>
      <c r="AI29" s="48">
        <v>40</v>
      </c>
      <c r="AJ29" s="48">
        <v>28.95</v>
      </c>
      <c r="AK29" s="48">
        <v>30</v>
      </c>
      <c r="AL29" s="48">
        <v>40</v>
      </c>
      <c r="AM29" s="49">
        <v>37.51</v>
      </c>
      <c r="AN29" s="50">
        <v>18</v>
      </c>
      <c r="AO29" s="50">
        <v>55</v>
      </c>
      <c r="AP29" s="50">
        <v>30.343333333333334</v>
      </c>
    </row>
    <row r="30" spans="1:42" ht="15.75" thickBot="1">
      <c r="A30" s="40" t="s">
        <v>240</v>
      </c>
      <c r="B30" s="43" t="s">
        <v>46</v>
      </c>
      <c r="C30" s="17" t="s">
        <v>228</v>
      </c>
      <c r="D30" s="48">
        <v>15</v>
      </c>
      <c r="E30" s="48">
        <v>50</v>
      </c>
      <c r="F30" s="48">
        <v>28.64</v>
      </c>
      <c r="G30" s="48">
        <v>14</v>
      </c>
      <c r="H30" s="48">
        <v>30</v>
      </c>
      <c r="I30" s="48">
        <v>24.65</v>
      </c>
      <c r="J30" s="48">
        <v>24</v>
      </c>
      <c r="K30" s="48">
        <v>55</v>
      </c>
      <c r="L30" s="48">
        <v>32.340000000000003</v>
      </c>
      <c r="M30" s="48">
        <v>40</v>
      </c>
      <c r="N30" s="48">
        <v>55</v>
      </c>
      <c r="O30" s="48">
        <v>48.2</v>
      </c>
      <c r="P30" s="48">
        <v>25</v>
      </c>
      <c r="Q30" s="48">
        <v>70</v>
      </c>
      <c r="R30" s="48">
        <v>47.83</v>
      </c>
      <c r="S30" s="48">
        <v>18</v>
      </c>
      <c r="T30" s="48">
        <v>45</v>
      </c>
      <c r="U30" s="48">
        <v>32.64</v>
      </c>
      <c r="V30" s="48">
        <v>35</v>
      </c>
      <c r="W30" s="48">
        <v>65</v>
      </c>
      <c r="X30" s="48">
        <v>48.83</v>
      </c>
      <c r="Y30" s="48">
        <v>35</v>
      </c>
      <c r="Z30" s="48">
        <v>60</v>
      </c>
      <c r="AA30" s="48">
        <v>39.74</v>
      </c>
      <c r="AB30" s="48">
        <v>25</v>
      </c>
      <c r="AC30" s="48">
        <v>60</v>
      </c>
      <c r="AD30" s="48">
        <v>37.729999999999997</v>
      </c>
      <c r="AE30" s="48">
        <v>35</v>
      </c>
      <c r="AF30" s="48">
        <v>70</v>
      </c>
      <c r="AG30" s="48">
        <v>52.52</v>
      </c>
      <c r="AH30" s="48">
        <v>45</v>
      </c>
      <c r="AI30" s="48">
        <v>70</v>
      </c>
      <c r="AJ30" s="48">
        <v>57.2</v>
      </c>
      <c r="AK30" s="48">
        <v>45</v>
      </c>
      <c r="AL30" s="48">
        <v>60</v>
      </c>
      <c r="AM30" s="49">
        <v>51.12</v>
      </c>
      <c r="AN30" s="50">
        <v>14</v>
      </c>
      <c r="AO30" s="50">
        <v>70</v>
      </c>
      <c r="AP30" s="50">
        <v>41.786666666666662</v>
      </c>
    </row>
    <row r="31" spans="1:42" ht="15.75" thickBot="1">
      <c r="A31" s="40" t="s">
        <v>146</v>
      </c>
      <c r="B31" s="43" t="s">
        <v>49</v>
      </c>
      <c r="C31" s="17" t="s">
        <v>228</v>
      </c>
      <c r="D31" s="48">
        <v>30</v>
      </c>
      <c r="E31" s="48">
        <v>70</v>
      </c>
      <c r="F31" s="48">
        <v>45.73</v>
      </c>
      <c r="G31" s="48">
        <v>25</v>
      </c>
      <c r="H31" s="48">
        <v>50</v>
      </c>
      <c r="I31" s="48">
        <v>39.19</v>
      </c>
      <c r="J31" s="48">
        <v>25</v>
      </c>
      <c r="K31" s="48">
        <v>65</v>
      </c>
      <c r="L31" s="48">
        <v>37.97</v>
      </c>
      <c r="M31" s="48">
        <v>20</v>
      </c>
      <c r="N31" s="48">
        <v>80</v>
      </c>
      <c r="O31" s="48">
        <v>46.74</v>
      </c>
      <c r="P31" s="48">
        <v>40</v>
      </c>
      <c r="Q31" s="48">
        <v>100</v>
      </c>
      <c r="R31" s="48">
        <v>62.23</v>
      </c>
      <c r="S31" s="48">
        <v>50</v>
      </c>
      <c r="T31" s="48">
        <v>100</v>
      </c>
      <c r="U31" s="48">
        <v>65.91</v>
      </c>
      <c r="V31" s="48">
        <v>60</v>
      </c>
      <c r="W31" s="48">
        <v>120</v>
      </c>
      <c r="X31" s="48">
        <v>87.77</v>
      </c>
      <c r="Y31" s="48">
        <v>55</v>
      </c>
      <c r="Z31" s="48">
        <v>100</v>
      </c>
      <c r="AA31" s="48">
        <v>77.87</v>
      </c>
      <c r="AB31" s="48">
        <v>90</v>
      </c>
      <c r="AC31" s="48">
        <v>120</v>
      </c>
      <c r="AD31" s="48">
        <v>99.14</v>
      </c>
      <c r="AE31" s="48">
        <v>90</v>
      </c>
      <c r="AF31" s="48">
        <v>120</v>
      </c>
      <c r="AG31" s="48">
        <v>102.32</v>
      </c>
      <c r="AH31" s="48">
        <v>75</v>
      </c>
      <c r="AI31" s="48">
        <v>120</v>
      </c>
      <c r="AJ31" s="48">
        <v>99.05</v>
      </c>
      <c r="AK31" s="48">
        <v>55</v>
      </c>
      <c r="AL31" s="48">
        <v>130</v>
      </c>
      <c r="AM31" s="49">
        <v>86.91</v>
      </c>
      <c r="AN31" s="50">
        <v>20</v>
      </c>
      <c r="AO31" s="50">
        <v>130</v>
      </c>
      <c r="AP31" s="50">
        <v>70.902499999999989</v>
      </c>
    </row>
    <row r="32" spans="1:42" s="25" customFormat="1" ht="15.75" thickBot="1">
      <c r="A32" s="45" t="s">
        <v>147</v>
      </c>
      <c r="B32" s="46" t="s">
        <v>50</v>
      </c>
      <c r="C32" s="47" t="s">
        <v>228</v>
      </c>
      <c r="D32" s="51" t="s">
        <v>257</v>
      </c>
      <c r="E32" s="51" t="s">
        <v>257</v>
      </c>
      <c r="F32" s="51" t="s">
        <v>257</v>
      </c>
      <c r="G32" s="51" t="s">
        <v>257</v>
      </c>
      <c r="H32" s="51" t="s">
        <v>257</v>
      </c>
      <c r="I32" s="51" t="s">
        <v>257</v>
      </c>
      <c r="J32" s="51" t="s">
        <v>257</v>
      </c>
      <c r="K32" s="51" t="s">
        <v>257</v>
      </c>
      <c r="L32" s="51" t="s">
        <v>257</v>
      </c>
      <c r="M32" s="51" t="s">
        <v>257</v>
      </c>
      <c r="N32" s="51" t="s">
        <v>257</v>
      </c>
      <c r="O32" s="51" t="s">
        <v>257</v>
      </c>
      <c r="P32" s="51" t="s">
        <v>257</v>
      </c>
      <c r="Q32" s="51" t="s">
        <v>257</v>
      </c>
      <c r="R32" s="51" t="s">
        <v>257</v>
      </c>
      <c r="S32" s="51" t="s">
        <v>257</v>
      </c>
      <c r="T32" s="51" t="s">
        <v>257</v>
      </c>
      <c r="U32" s="51" t="s">
        <v>257</v>
      </c>
      <c r="V32" s="51">
        <v>45</v>
      </c>
      <c r="W32" s="51">
        <v>50</v>
      </c>
      <c r="X32" s="51">
        <v>47.59</v>
      </c>
      <c r="Y32" s="51" t="s">
        <v>257</v>
      </c>
      <c r="Z32" s="51" t="s">
        <v>257</v>
      </c>
      <c r="AA32" s="51" t="s">
        <v>257</v>
      </c>
      <c r="AB32" s="51">
        <v>50</v>
      </c>
      <c r="AC32" s="51">
        <v>65</v>
      </c>
      <c r="AD32" s="51">
        <v>57.53</v>
      </c>
      <c r="AE32" s="51">
        <v>45</v>
      </c>
      <c r="AF32" s="51">
        <v>60</v>
      </c>
      <c r="AG32" s="51">
        <v>50.55</v>
      </c>
      <c r="AH32" s="51" t="s">
        <v>257</v>
      </c>
      <c r="AI32" s="51" t="s">
        <v>257</v>
      </c>
      <c r="AJ32" s="51" t="s">
        <v>257</v>
      </c>
      <c r="AK32" s="51" t="s">
        <v>257</v>
      </c>
      <c r="AL32" s="51" t="s">
        <v>257</v>
      </c>
      <c r="AM32" s="52" t="s">
        <v>257</v>
      </c>
      <c r="AN32" s="53">
        <v>45</v>
      </c>
      <c r="AO32" s="53">
        <v>65</v>
      </c>
      <c r="AP32" s="53">
        <v>51.890000000000008</v>
      </c>
    </row>
    <row r="33" spans="1:42" ht="15.75" thickBot="1">
      <c r="A33" s="40" t="s">
        <v>51</v>
      </c>
      <c r="B33" s="44" t="s">
        <v>52</v>
      </c>
      <c r="C33" s="17" t="s">
        <v>228</v>
      </c>
      <c r="D33" s="48">
        <v>40</v>
      </c>
      <c r="E33" s="48">
        <v>55</v>
      </c>
      <c r="F33" s="48">
        <v>46.58</v>
      </c>
      <c r="G33" s="48" t="s">
        <v>257</v>
      </c>
      <c r="H33" s="48" t="s">
        <v>257</v>
      </c>
      <c r="I33" s="48" t="s">
        <v>257</v>
      </c>
      <c r="J33" s="48" t="s">
        <v>257</v>
      </c>
      <c r="K33" s="48" t="s">
        <v>257</v>
      </c>
      <c r="L33" s="48" t="s">
        <v>257</v>
      </c>
      <c r="M33" s="48" t="s">
        <v>257</v>
      </c>
      <c r="N33" s="48" t="s">
        <v>257</v>
      </c>
      <c r="O33" s="48" t="s">
        <v>257</v>
      </c>
      <c r="P33" s="48" t="s">
        <v>257</v>
      </c>
      <c r="Q33" s="48" t="s">
        <v>257</v>
      </c>
      <c r="R33" s="48" t="s">
        <v>257</v>
      </c>
      <c r="S33" s="48">
        <v>35</v>
      </c>
      <c r="T33" s="48">
        <v>110</v>
      </c>
      <c r="U33" s="48">
        <v>69.67</v>
      </c>
      <c r="V33" s="48">
        <v>18</v>
      </c>
      <c r="W33" s="48">
        <v>80</v>
      </c>
      <c r="X33" s="48">
        <v>42.78</v>
      </c>
      <c r="Y33" s="48">
        <v>35</v>
      </c>
      <c r="Z33" s="48">
        <v>50</v>
      </c>
      <c r="AA33" s="48">
        <v>44</v>
      </c>
      <c r="AB33" s="48">
        <v>35</v>
      </c>
      <c r="AC33" s="48">
        <v>55</v>
      </c>
      <c r="AD33" s="48">
        <v>42.98</v>
      </c>
      <c r="AE33" s="48">
        <v>45</v>
      </c>
      <c r="AF33" s="48">
        <v>60</v>
      </c>
      <c r="AG33" s="48">
        <v>52.86</v>
      </c>
      <c r="AH33" s="48">
        <v>55</v>
      </c>
      <c r="AI33" s="48">
        <v>80</v>
      </c>
      <c r="AJ33" s="48">
        <v>63.89</v>
      </c>
      <c r="AK33" s="48">
        <v>55</v>
      </c>
      <c r="AL33" s="48">
        <v>80</v>
      </c>
      <c r="AM33" s="49">
        <v>71.08</v>
      </c>
      <c r="AN33" s="50">
        <v>18</v>
      </c>
      <c r="AO33" s="50">
        <v>110</v>
      </c>
      <c r="AP33" s="50">
        <v>54.22999999999999</v>
      </c>
    </row>
    <row r="34" spans="1:42" ht="15.75" thickBot="1">
      <c r="A34" s="40" t="s">
        <v>169</v>
      </c>
      <c r="B34" s="42" t="s">
        <v>53</v>
      </c>
      <c r="C34" s="17" t="s">
        <v>228</v>
      </c>
      <c r="D34" s="48">
        <v>50</v>
      </c>
      <c r="E34" s="48">
        <v>55</v>
      </c>
      <c r="F34" s="48">
        <v>52.33</v>
      </c>
      <c r="G34" s="48" t="s">
        <v>257</v>
      </c>
      <c r="H34" s="48" t="s">
        <v>257</v>
      </c>
      <c r="I34" s="48" t="s">
        <v>257</v>
      </c>
      <c r="J34" s="48">
        <v>35</v>
      </c>
      <c r="K34" s="48">
        <v>50</v>
      </c>
      <c r="L34" s="48">
        <v>44.79</v>
      </c>
      <c r="M34" s="48">
        <v>35</v>
      </c>
      <c r="N34" s="48">
        <v>50</v>
      </c>
      <c r="O34" s="48">
        <v>42.03</v>
      </c>
      <c r="P34" s="48">
        <v>35</v>
      </c>
      <c r="Q34" s="48">
        <v>50</v>
      </c>
      <c r="R34" s="48">
        <v>38.799999999999997</v>
      </c>
      <c r="S34" s="48">
        <v>30</v>
      </c>
      <c r="T34" s="48">
        <v>50</v>
      </c>
      <c r="U34" s="48">
        <v>37.03</v>
      </c>
      <c r="V34" s="48">
        <v>30</v>
      </c>
      <c r="W34" s="48">
        <v>55</v>
      </c>
      <c r="X34" s="48">
        <v>46.18</v>
      </c>
      <c r="Y34" s="48">
        <v>35</v>
      </c>
      <c r="Z34" s="48">
        <v>50</v>
      </c>
      <c r="AA34" s="48">
        <v>47.01</v>
      </c>
      <c r="AB34" s="48">
        <v>40</v>
      </c>
      <c r="AC34" s="48">
        <v>50</v>
      </c>
      <c r="AD34" s="48">
        <v>46.75</v>
      </c>
      <c r="AE34" s="48">
        <v>45</v>
      </c>
      <c r="AF34" s="48">
        <v>50</v>
      </c>
      <c r="AG34" s="48">
        <v>47.56</v>
      </c>
      <c r="AH34" s="48">
        <v>45</v>
      </c>
      <c r="AI34" s="48">
        <v>60</v>
      </c>
      <c r="AJ34" s="48">
        <v>56.91</v>
      </c>
      <c r="AK34" s="48">
        <v>55</v>
      </c>
      <c r="AL34" s="48">
        <v>60</v>
      </c>
      <c r="AM34" s="49">
        <v>57.54</v>
      </c>
      <c r="AN34" s="50">
        <v>30</v>
      </c>
      <c r="AO34" s="50">
        <v>60</v>
      </c>
      <c r="AP34" s="50">
        <v>46.993636363636369</v>
      </c>
    </row>
    <row r="35" spans="1:42" s="25" customFormat="1" ht="15.75" thickBot="1">
      <c r="A35" s="45" t="s">
        <v>170</v>
      </c>
      <c r="B35" s="46" t="s">
        <v>54</v>
      </c>
      <c r="C35" s="47" t="s">
        <v>228</v>
      </c>
      <c r="D35" s="51">
        <v>35</v>
      </c>
      <c r="E35" s="51">
        <v>45</v>
      </c>
      <c r="F35" s="51">
        <v>41.64</v>
      </c>
      <c r="G35" s="51">
        <v>50</v>
      </c>
      <c r="H35" s="51">
        <v>60</v>
      </c>
      <c r="I35" s="51">
        <v>53.98</v>
      </c>
      <c r="J35" s="51">
        <v>35</v>
      </c>
      <c r="K35" s="51">
        <v>60</v>
      </c>
      <c r="L35" s="51">
        <v>46.86</v>
      </c>
      <c r="M35" s="51">
        <v>35</v>
      </c>
      <c r="N35" s="51">
        <v>55</v>
      </c>
      <c r="O35" s="51">
        <v>42.04</v>
      </c>
      <c r="P35" s="51">
        <v>18</v>
      </c>
      <c r="Q35" s="51">
        <v>50</v>
      </c>
      <c r="R35" s="51">
        <v>28.82</v>
      </c>
      <c r="S35" s="51">
        <v>8</v>
      </c>
      <c r="T35" s="51">
        <v>30</v>
      </c>
      <c r="U35" s="51">
        <v>15.62</v>
      </c>
      <c r="V35" s="51">
        <v>8</v>
      </c>
      <c r="W35" s="51">
        <v>15</v>
      </c>
      <c r="X35" s="51">
        <v>10.15</v>
      </c>
      <c r="Y35" s="51">
        <v>15</v>
      </c>
      <c r="Z35" s="51">
        <v>25</v>
      </c>
      <c r="AA35" s="51">
        <v>18.95</v>
      </c>
      <c r="AB35" s="51" t="s">
        <v>257</v>
      </c>
      <c r="AC35" s="51" t="s">
        <v>257</v>
      </c>
      <c r="AD35" s="51" t="s">
        <v>257</v>
      </c>
      <c r="AE35" s="51">
        <v>35</v>
      </c>
      <c r="AF35" s="51">
        <v>60</v>
      </c>
      <c r="AG35" s="51">
        <v>46.03</v>
      </c>
      <c r="AH35" s="51">
        <v>35</v>
      </c>
      <c r="AI35" s="51">
        <v>40</v>
      </c>
      <c r="AJ35" s="51">
        <v>37.61</v>
      </c>
      <c r="AK35" s="51">
        <v>35</v>
      </c>
      <c r="AL35" s="51">
        <v>40</v>
      </c>
      <c r="AM35" s="52">
        <v>37.630000000000003</v>
      </c>
      <c r="AN35" s="53">
        <v>8</v>
      </c>
      <c r="AO35" s="53">
        <v>60</v>
      </c>
      <c r="AP35" s="53">
        <v>34.484545454545454</v>
      </c>
    </row>
    <row r="36" spans="1:42" ht="15.75" thickBot="1">
      <c r="A36" s="40" t="s">
        <v>55</v>
      </c>
      <c r="B36" s="44" t="s">
        <v>56</v>
      </c>
      <c r="C36" s="17" t="s">
        <v>228</v>
      </c>
      <c r="D36" s="48">
        <v>40</v>
      </c>
      <c r="E36" s="48">
        <v>55</v>
      </c>
      <c r="F36" s="48">
        <v>44.5</v>
      </c>
      <c r="G36" s="48">
        <v>50</v>
      </c>
      <c r="H36" s="48">
        <v>60</v>
      </c>
      <c r="I36" s="48">
        <v>52.66</v>
      </c>
      <c r="J36" s="48">
        <v>40</v>
      </c>
      <c r="K36" s="48">
        <v>60</v>
      </c>
      <c r="L36" s="48">
        <v>53.55</v>
      </c>
      <c r="M36" s="48">
        <v>45</v>
      </c>
      <c r="N36" s="48">
        <v>60</v>
      </c>
      <c r="O36" s="48">
        <v>56.88</v>
      </c>
      <c r="P36" s="48">
        <v>55</v>
      </c>
      <c r="Q36" s="48">
        <v>60</v>
      </c>
      <c r="R36" s="48">
        <v>57.5</v>
      </c>
      <c r="S36" s="48">
        <v>30</v>
      </c>
      <c r="T36" s="48">
        <v>60</v>
      </c>
      <c r="U36" s="48">
        <v>49</v>
      </c>
      <c r="V36" s="48">
        <v>12</v>
      </c>
      <c r="W36" s="48">
        <v>80</v>
      </c>
      <c r="X36" s="48">
        <v>55.2</v>
      </c>
      <c r="Y36" s="48">
        <v>35</v>
      </c>
      <c r="Z36" s="48">
        <v>55</v>
      </c>
      <c r="AA36" s="48">
        <v>42.31</v>
      </c>
      <c r="AB36" s="48">
        <v>30</v>
      </c>
      <c r="AC36" s="48">
        <v>55</v>
      </c>
      <c r="AD36" s="48">
        <v>39.35</v>
      </c>
      <c r="AE36" s="48">
        <v>45</v>
      </c>
      <c r="AF36" s="48">
        <v>70</v>
      </c>
      <c r="AG36" s="48">
        <v>53.21</v>
      </c>
      <c r="AH36" s="48">
        <v>40</v>
      </c>
      <c r="AI36" s="48">
        <v>50</v>
      </c>
      <c r="AJ36" s="48">
        <v>45.09</v>
      </c>
      <c r="AK36" s="48">
        <v>40</v>
      </c>
      <c r="AL36" s="48">
        <v>95</v>
      </c>
      <c r="AM36" s="49">
        <v>65.83</v>
      </c>
      <c r="AN36" s="50">
        <v>12</v>
      </c>
      <c r="AO36" s="50">
        <v>95</v>
      </c>
      <c r="AP36" s="50">
        <v>51.256666666666661</v>
      </c>
    </row>
    <row r="37" spans="1:42" ht="15.75" thickBot="1">
      <c r="A37" s="40" t="s">
        <v>171</v>
      </c>
      <c r="B37" s="43" t="s">
        <v>57</v>
      </c>
      <c r="C37" s="17" t="s">
        <v>228</v>
      </c>
      <c r="D37" s="48">
        <v>40</v>
      </c>
      <c r="E37" s="48">
        <v>55</v>
      </c>
      <c r="F37" s="48">
        <v>44.5</v>
      </c>
      <c r="G37" s="48">
        <v>50</v>
      </c>
      <c r="H37" s="48">
        <v>60</v>
      </c>
      <c r="I37" s="48">
        <v>52.66</v>
      </c>
      <c r="J37" s="48">
        <v>50</v>
      </c>
      <c r="K37" s="48">
        <v>60</v>
      </c>
      <c r="L37" s="48">
        <v>54.03</v>
      </c>
      <c r="M37" s="48">
        <v>55</v>
      </c>
      <c r="N37" s="48">
        <v>60</v>
      </c>
      <c r="O37" s="48">
        <v>57.5</v>
      </c>
      <c r="P37" s="48">
        <v>55</v>
      </c>
      <c r="Q37" s="48">
        <v>60</v>
      </c>
      <c r="R37" s="48">
        <v>57.5</v>
      </c>
      <c r="S37" s="48">
        <v>55</v>
      </c>
      <c r="T37" s="48">
        <v>60</v>
      </c>
      <c r="U37" s="48">
        <v>57.5</v>
      </c>
      <c r="V37" s="48">
        <v>50</v>
      </c>
      <c r="W37" s="48">
        <v>100</v>
      </c>
      <c r="X37" s="48">
        <v>79.08</v>
      </c>
      <c r="Y37" s="48">
        <v>45</v>
      </c>
      <c r="Z37" s="48">
        <v>95</v>
      </c>
      <c r="AA37" s="48">
        <v>71.61</v>
      </c>
      <c r="AB37" s="48">
        <v>35</v>
      </c>
      <c r="AC37" s="48">
        <v>100</v>
      </c>
      <c r="AD37" s="48">
        <v>49.96</v>
      </c>
      <c r="AE37" s="48">
        <v>45</v>
      </c>
      <c r="AF37" s="48">
        <v>100</v>
      </c>
      <c r="AG37" s="48">
        <v>53.65</v>
      </c>
      <c r="AH37" s="48">
        <v>40</v>
      </c>
      <c r="AI37" s="48">
        <v>50</v>
      </c>
      <c r="AJ37" s="48">
        <v>45.09</v>
      </c>
      <c r="AK37" s="48">
        <v>40</v>
      </c>
      <c r="AL37" s="48">
        <v>95</v>
      </c>
      <c r="AM37" s="49">
        <v>68.5</v>
      </c>
      <c r="AN37" s="50">
        <v>35</v>
      </c>
      <c r="AO37" s="50">
        <v>100</v>
      </c>
      <c r="AP37" s="50">
        <v>57.631666666666661</v>
      </c>
    </row>
    <row r="38" spans="1:42" ht="15.75" thickBot="1">
      <c r="A38" s="40" t="s">
        <v>172</v>
      </c>
      <c r="B38" s="44" t="s">
        <v>58</v>
      </c>
      <c r="C38" s="17" t="s">
        <v>228</v>
      </c>
      <c r="D38" s="48">
        <v>40</v>
      </c>
      <c r="E38" s="48">
        <v>55</v>
      </c>
      <c r="F38" s="48">
        <v>44.65</v>
      </c>
      <c r="G38" s="48">
        <v>50</v>
      </c>
      <c r="H38" s="48">
        <v>60</v>
      </c>
      <c r="I38" s="48">
        <v>52.63</v>
      </c>
      <c r="J38" s="48">
        <v>50</v>
      </c>
      <c r="K38" s="48">
        <v>60</v>
      </c>
      <c r="L38" s="48">
        <v>54.03</v>
      </c>
      <c r="M38" s="48">
        <v>55</v>
      </c>
      <c r="N38" s="48">
        <v>60</v>
      </c>
      <c r="O38" s="48">
        <v>57.5</v>
      </c>
      <c r="P38" s="48">
        <v>55</v>
      </c>
      <c r="Q38" s="48">
        <v>60</v>
      </c>
      <c r="R38" s="48">
        <v>57.5</v>
      </c>
      <c r="S38" s="48">
        <v>55</v>
      </c>
      <c r="T38" s="48">
        <v>60</v>
      </c>
      <c r="U38" s="48">
        <v>57.5</v>
      </c>
      <c r="V38" s="48">
        <v>50</v>
      </c>
      <c r="W38" s="48">
        <v>100</v>
      </c>
      <c r="X38" s="48">
        <v>79.08</v>
      </c>
      <c r="Y38" s="48">
        <v>55</v>
      </c>
      <c r="Z38" s="48">
        <v>95</v>
      </c>
      <c r="AA38" s="48">
        <v>72.95</v>
      </c>
      <c r="AB38" s="48">
        <v>50</v>
      </c>
      <c r="AC38" s="48">
        <v>100</v>
      </c>
      <c r="AD38" s="48">
        <v>54.58</v>
      </c>
      <c r="AE38" s="48">
        <v>45</v>
      </c>
      <c r="AF38" s="48">
        <v>100</v>
      </c>
      <c r="AG38" s="48">
        <v>56.96</v>
      </c>
      <c r="AH38" s="48">
        <v>40</v>
      </c>
      <c r="AI38" s="48">
        <v>50</v>
      </c>
      <c r="AJ38" s="48">
        <v>45.09</v>
      </c>
      <c r="AK38" s="48">
        <v>40</v>
      </c>
      <c r="AL38" s="48">
        <v>95</v>
      </c>
      <c r="AM38" s="49">
        <v>68.5</v>
      </c>
      <c r="AN38" s="50">
        <v>40</v>
      </c>
      <c r="AO38" s="50">
        <v>100</v>
      </c>
      <c r="AP38" s="50">
        <v>58.414166666666659</v>
      </c>
    </row>
    <row r="39" spans="1:42" ht="15.75" thickBot="1">
      <c r="A39" s="40" t="s">
        <v>59</v>
      </c>
      <c r="B39" s="43" t="s">
        <v>60</v>
      </c>
      <c r="C39" s="17" t="s">
        <v>228</v>
      </c>
      <c r="D39" s="48">
        <v>40</v>
      </c>
      <c r="E39" s="48">
        <v>55</v>
      </c>
      <c r="F39" s="48">
        <v>44.5</v>
      </c>
      <c r="G39" s="48">
        <v>50</v>
      </c>
      <c r="H39" s="48">
        <v>60</v>
      </c>
      <c r="I39" s="48">
        <v>52.66</v>
      </c>
      <c r="J39" s="48">
        <v>50</v>
      </c>
      <c r="K39" s="48">
        <v>60</v>
      </c>
      <c r="L39" s="48">
        <v>54.03</v>
      </c>
      <c r="M39" s="48">
        <v>50</v>
      </c>
      <c r="N39" s="48">
        <v>60</v>
      </c>
      <c r="O39" s="48">
        <v>57.34</v>
      </c>
      <c r="P39" s="48">
        <v>55</v>
      </c>
      <c r="Q39" s="48">
        <v>60</v>
      </c>
      <c r="R39" s="48">
        <v>57.5</v>
      </c>
      <c r="S39" s="48">
        <v>35</v>
      </c>
      <c r="T39" s="48">
        <v>60</v>
      </c>
      <c r="U39" s="48">
        <v>45.42</v>
      </c>
      <c r="V39" s="48">
        <v>45</v>
      </c>
      <c r="W39" s="48">
        <v>80</v>
      </c>
      <c r="X39" s="48">
        <v>55.5</v>
      </c>
      <c r="Y39" s="48">
        <v>40</v>
      </c>
      <c r="Z39" s="48">
        <v>60</v>
      </c>
      <c r="AA39" s="48">
        <v>52.41</v>
      </c>
      <c r="AB39" s="48">
        <v>50</v>
      </c>
      <c r="AC39" s="48">
        <v>60</v>
      </c>
      <c r="AD39" s="48">
        <v>52.84</v>
      </c>
      <c r="AE39" s="48">
        <v>45</v>
      </c>
      <c r="AF39" s="48">
        <v>100</v>
      </c>
      <c r="AG39" s="48">
        <v>54.64</v>
      </c>
      <c r="AH39" s="48">
        <v>40</v>
      </c>
      <c r="AI39" s="48">
        <v>50</v>
      </c>
      <c r="AJ39" s="48">
        <v>45.09</v>
      </c>
      <c r="AK39" s="48">
        <v>40</v>
      </c>
      <c r="AL39" s="48">
        <v>95</v>
      </c>
      <c r="AM39" s="49">
        <v>65.83</v>
      </c>
      <c r="AN39" s="50">
        <v>35</v>
      </c>
      <c r="AO39" s="50">
        <v>100</v>
      </c>
      <c r="AP39" s="50">
        <v>53.146666666666668</v>
      </c>
    </row>
    <row r="40" spans="1:42" ht="15.75" thickBot="1">
      <c r="A40" s="40" t="s">
        <v>61</v>
      </c>
      <c r="B40" s="43" t="s">
        <v>62</v>
      </c>
      <c r="C40" s="17" t="s">
        <v>228</v>
      </c>
      <c r="D40" s="48">
        <v>40</v>
      </c>
      <c r="E40" s="48">
        <v>55</v>
      </c>
      <c r="F40" s="48">
        <v>44.5</v>
      </c>
      <c r="G40" s="48">
        <v>50</v>
      </c>
      <c r="H40" s="48">
        <v>60</v>
      </c>
      <c r="I40" s="48">
        <v>52.66</v>
      </c>
      <c r="J40" s="48">
        <v>50</v>
      </c>
      <c r="K40" s="48">
        <v>60</v>
      </c>
      <c r="L40" s="48">
        <v>54.03</v>
      </c>
      <c r="M40" s="48">
        <v>55</v>
      </c>
      <c r="N40" s="48">
        <v>60</v>
      </c>
      <c r="O40" s="48">
        <v>57.5</v>
      </c>
      <c r="P40" s="48">
        <v>55</v>
      </c>
      <c r="Q40" s="48">
        <v>60</v>
      </c>
      <c r="R40" s="48">
        <v>57.5</v>
      </c>
      <c r="S40" s="48">
        <v>55</v>
      </c>
      <c r="T40" s="48">
        <v>60</v>
      </c>
      <c r="U40" s="48">
        <v>57.5</v>
      </c>
      <c r="V40" s="48">
        <v>50</v>
      </c>
      <c r="W40" s="48">
        <v>100</v>
      </c>
      <c r="X40" s="48">
        <v>79.08</v>
      </c>
      <c r="Y40" s="48">
        <v>55</v>
      </c>
      <c r="Z40" s="48">
        <v>95</v>
      </c>
      <c r="AA40" s="48">
        <v>72.95</v>
      </c>
      <c r="AB40" s="48">
        <v>50</v>
      </c>
      <c r="AC40" s="48">
        <v>100</v>
      </c>
      <c r="AD40" s="48">
        <v>54.58</v>
      </c>
      <c r="AE40" s="48">
        <v>45</v>
      </c>
      <c r="AF40" s="48">
        <v>100</v>
      </c>
      <c r="AG40" s="48">
        <v>56.25</v>
      </c>
      <c r="AH40" s="48">
        <v>40</v>
      </c>
      <c r="AI40" s="48">
        <v>50</v>
      </c>
      <c r="AJ40" s="48">
        <v>45.09</v>
      </c>
      <c r="AK40" s="48">
        <v>40</v>
      </c>
      <c r="AL40" s="48">
        <v>95</v>
      </c>
      <c r="AM40" s="49">
        <v>68.5</v>
      </c>
      <c r="AN40" s="50">
        <v>40</v>
      </c>
      <c r="AO40" s="50">
        <v>100</v>
      </c>
      <c r="AP40" s="50">
        <v>58.344999999999999</v>
      </c>
    </row>
    <row r="41" spans="1:42" ht="15.75" thickBot="1">
      <c r="A41" s="40" t="s">
        <v>63</v>
      </c>
      <c r="B41" s="43" t="s">
        <v>64</v>
      </c>
      <c r="C41" s="17" t="s">
        <v>228</v>
      </c>
      <c r="D41" s="48">
        <v>20</v>
      </c>
      <c r="E41" s="48">
        <v>35</v>
      </c>
      <c r="F41" s="48">
        <v>28.52</v>
      </c>
      <c r="G41" s="48">
        <v>25</v>
      </c>
      <c r="H41" s="48">
        <v>80</v>
      </c>
      <c r="I41" s="48">
        <v>46.62</v>
      </c>
      <c r="J41" s="48">
        <v>55</v>
      </c>
      <c r="K41" s="48">
        <v>110</v>
      </c>
      <c r="L41" s="48">
        <v>81.61</v>
      </c>
      <c r="M41" s="48">
        <v>80</v>
      </c>
      <c r="N41" s="48">
        <v>100</v>
      </c>
      <c r="O41" s="48">
        <v>92.81</v>
      </c>
      <c r="P41" s="48">
        <v>90</v>
      </c>
      <c r="Q41" s="48">
        <v>120</v>
      </c>
      <c r="R41" s="48">
        <v>101.13</v>
      </c>
      <c r="S41" s="48">
        <v>90</v>
      </c>
      <c r="T41" s="48">
        <v>110</v>
      </c>
      <c r="U41" s="48">
        <v>101.67</v>
      </c>
      <c r="V41" s="48">
        <v>90</v>
      </c>
      <c r="W41" s="48">
        <v>160</v>
      </c>
      <c r="X41" s="48">
        <v>107.33</v>
      </c>
      <c r="Y41" s="48">
        <v>70</v>
      </c>
      <c r="Z41" s="48">
        <v>110</v>
      </c>
      <c r="AA41" s="48">
        <v>86.07</v>
      </c>
      <c r="AB41" s="48">
        <v>60</v>
      </c>
      <c r="AC41" s="48">
        <v>100</v>
      </c>
      <c r="AD41" s="48">
        <v>78</v>
      </c>
      <c r="AE41" s="48">
        <v>70</v>
      </c>
      <c r="AF41" s="48">
        <v>130</v>
      </c>
      <c r="AG41" s="48">
        <v>100.98</v>
      </c>
      <c r="AH41" s="48">
        <v>60</v>
      </c>
      <c r="AI41" s="48">
        <v>100</v>
      </c>
      <c r="AJ41" s="48">
        <v>75.260000000000005</v>
      </c>
      <c r="AK41" s="48">
        <v>45</v>
      </c>
      <c r="AL41" s="48">
        <v>80</v>
      </c>
      <c r="AM41" s="49">
        <v>61.49</v>
      </c>
      <c r="AN41" s="50">
        <v>20</v>
      </c>
      <c r="AO41" s="50">
        <v>160</v>
      </c>
      <c r="AP41" s="50">
        <v>80.124166666666667</v>
      </c>
    </row>
    <row r="42" spans="1:42" ht="15.75" thickBot="1">
      <c r="A42" s="40" t="s">
        <v>173</v>
      </c>
      <c r="B42" s="43" t="s">
        <v>65</v>
      </c>
      <c r="C42" s="17" t="s">
        <v>228</v>
      </c>
      <c r="D42" s="48">
        <v>50</v>
      </c>
      <c r="E42" s="48">
        <v>60</v>
      </c>
      <c r="F42" s="48">
        <v>55.21</v>
      </c>
      <c r="G42" s="48" t="s">
        <v>257</v>
      </c>
      <c r="H42" s="48" t="s">
        <v>257</v>
      </c>
      <c r="I42" s="48" t="s">
        <v>257</v>
      </c>
      <c r="J42" s="48" t="s">
        <v>257</v>
      </c>
      <c r="K42" s="48" t="s">
        <v>257</v>
      </c>
      <c r="L42" s="48" t="s">
        <v>257</v>
      </c>
      <c r="M42" s="48" t="s">
        <v>257</v>
      </c>
      <c r="N42" s="48" t="s">
        <v>257</v>
      </c>
      <c r="O42" s="48" t="s">
        <v>257</v>
      </c>
      <c r="P42" s="48" t="s">
        <v>257</v>
      </c>
      <c r="Q42" s="48" t="s">
        <v>257</v>
      </c>
      <c r="R42" s="48" t="s">
        <v>257</v>
      </c>
      <c r="S42" s="48" t="s">
        <v>257</v>
      </c>
      <c r="T42" s="48" t="s">
        <v>257</v>
      </c>
      <c r="U42" s="48" t="s">
        <v>257</v>
      </c>
      <c r="V42" s="48" t="s">
        <v>257</v>
      </c>
      <c r="W42" s="48" t="s">
        <v>257</v>
      </c>
      <c r="X42" s="48" t="s">
        <v>257</v>
      </c>
      <c r="Y42" s="48">
        <v>70</v>
      </c>
      <c r="Z42" s="48">
        <v>110</v>
      </c>
      <c r="AA42" s="48">
        <v>92.72</v>
      </c>
      <c r="AB42" s="48">
        <v>50</v>
      </c>
      <c r="AC42" s="48">
        <v>80</v>
      </c>
      <c r="AD42" s="48">
        <v>66.77</v>
      </c>
      <c r="AE42" s="48">
        <v>50</v>
      </c>
      <c r="AF42" s="48">
        <v>80</v>
      </c>
      <c r="AG42" s="48">
        <v>71.77</v>
      </c>
      <c r="AH42" s="48">
        <v>60</v>
      </c>
      <c r="AI42" s="48">
        <v>100</v>
      </c>
      <c r="AJ42" s="48">
        <v>81.349999999999994</v>
      </c>
      <c r="AK42" s="48">
        <v>50</v>
      </c>
      <c r="AL42" s="48">
        <v>100</v>
      </c>
      <c r="AM42" s="49">
        <v>68.27</v>
      </c>
      <c r="AN42" s="50">
        <v>50</v>
      </c>
      <c r="AO42" s="50">
        <v>110</v>
      </c>
      <c r="AP42" s="50">
        <v>72.681666666666658</v>
      </c>
    </row>
    <row r="43" spans="1:42" ht="15.75" thickBot="1">
      <c r="A43" s="40" t="s">
        <v>66</v>
      </c>
      <c r="B43" s="43" t="s">
        <v>67</v>
      </c>
      <c r="C43" s="17" t="s">
        <v>228</v>
      </c>
      <c r="D43" s="48" t="s">
        <v>257</v>
      </c>
      <c r="E43" s="48" t="s">
        <v>257</v>
      </c>
      <c r="F43" s="48" t="s">
        <v>257</v>
      </c>
      <c r="G43" s="48" t="s">
        <v>257</v>
      </c>
      <c r="H43" s="48" t="s">
        <v>257</v>
      </c>
      <c r="I43" s="48" t="s">
        <v>257</v>
      </c>
      <c r="J43" s="48" t="s">
        <v>257</v>
      </c>
      <c r="K43" s="48" t="s">
        <v>257</v>
      </c>
      <c r="L43" s="48" t="s">
        <v>257</v>
      </c>
      <c r="M43" s="48" t="s">
        <v>257</v>
      </c>
      <c r="N43" s="48" t="s">
        <v>257</v>
      </c>
      <c r="O43" s="48" t="s">
        <v>257</v>
      </c>
      <c r="P43" s="48" t="s">
        <v>257</v>
      </c>
      <c r="Q43" s="48" t="s">
        <v>257</v>
      </c>
      <c r="R43" s="48" t="s">
        <v>257</v>
      </c>
      <c r="S43" s="48" t="s">
        <v>257</v>
      </c>
      <c r="T43" s="48" t="s">
        <v>257</v>
      </c>
      <c r="U43" s="48" t="s">
        <v>257</v>
      </c>
      <c r="V43" s="48">
        <v>45</v>
      </c>
      <c r="W43" s="48">
        <v>65</v>
      </c>
      <c r="X43" s="48">
        <v>52.2</v>
      </c>
      <c r="Y43" s="48">
        <v>25</v>
      </c>
      <c r="Z43" s="48">
        <v>60</v>
      </c>
      <c r="AA43" s="48">
        <v>45.22</v>
      </c>
      <c r="AB43" s="48">
        <v>25</v>
      </c>
      <c r="AC43" s="48">
        <v>60</v>
      </c>
      <c r="AD43" s="48">
        <v>37.549999999999997</v>
      </c>
      <c r="AE43" s="48">
        <v>35</v>
      </c>
      <c r="AF43" s="48">
        <v>50</v>
      </c>
      <c r="AG43" s="48">
        <v>42.88</v>
      </c>
      <c r="AH43" s="48">
        <v>45</v>
      </c>
      <c r="AI43" s="48">
        <v>50</v>
      </c>
      <c r="AJ43" s="48">
        <v>47.5</v>
      </c>
      <c r="AK43" s="48">
        <v>45</v>
      </c>
      <c r="AL43" s="48">
        <v>60</v>
      </c>
      <c r="AM43" s="49">
        <v>48.24</v>
      </c>
      <c r="AN43" s="50">
        <v>25</v>
      </c>
      <c r="AO43" s="50">
        <v>65</v>
      </c>
      <c r="AP43" s="50">
        <v>45.598333333333336</v>
      </c>
    </row>
    <row r="44" spans="1:42" ht="15.75" thickBot="1">
      <c r="A44" s="40" t="s">
        <v>68</v>
      </c>
      <c r="B44" s="43" t="s">
        <v>69</v>
      </c>
      <c r="C44" s="17" t="s">
        <v>228</v>
      </c>
      <c r="D44" s="48">
        <v>80</v>
      </c>
      <c r="E44" s="48">
        <v>220</v>
      </c>
      <c r="F44" s="48">
        <v>151.33000000000001</v>
      </c>
      <c r="G44" s="48">
        <v>90</v>
      </c>
      <c r="H44" s="48">
        <v>180</v>
      </c>
      <c r="I44" s="48">
        <v>145.81</v>
      </c>
      <c r="J44" s="48">
        <v>100</v>
      </c>
      <c r="K44" s="48">
        <v>220</v>
      </c>
      <c r="L44" s="48">
        <v>177.9</v>
      </c>
      <c r="M44" s="48">
        <v>160</v>
      </c>
      <c r="N44" s="48">
        <v>200</v>
      </c>
      <c r="O44" s="48">
        <v>176.72</v>
      </c>
      <c r="P44" s="48">
        <v>150</v>
      </c>
      <c r="Q44" s="48">
        <v>210</v>
      </c>
      <c r="R44" s="48">
        <v>172.42</v>
      </c>
      <c r="S44" s="48">
        <v>95</v>
      </c>
      <c r="T44" s="48">
        <v>200</v>
      </c>
      <c r="U44" s="48">
        <v>137.41999999999999</v>
      </c>
      <c r="V44" s="48">
        <v>120</v>
      </c>
      <c r="W44" s="48">
        <v>240</v>
      </c>
      <c r="X44" s="48">
        <v>161.66999999999999</v>
      </c>
      <c r="Y44" s="48">
        <v>110</v>
      </c>
      <c r="Z44" s="48">
        <v>220</v>
      </c>
      <c r="AA44" s="48">
        <v>161.85</v>
      </c>
      <c r="AB44" s="48">
        <v>90</v>
      </c>
      <c r="AC44" s="48">
        <v>180</v>
      </c>
      <c r="AD44" s="48">
        <v>120.5</v>
      </c>
      <c r="AE44" s="48">
        <v>120</v>
      </c>
      <c r="AF44" s="48">
        <v>140</v>
      </c>
      <c r="AG44" s="48">
        <v>126.79</v>
      </c>
      <c r="AH44" s="48">
        <v>80</v>
      </c>
      <c r="AI44" s="48">
        <v>160</v>
      </c>
      <c r="AJ44" s="48">
        <v>115.72</v>
      </c>
      <c r="AK44" s="48">
        <v>140</v>
      </c>
      <c r="AL44" s="48">
        <v>240</v>
      </c>
      <c r="AM44" s="49">
        <v>168.67</v>
      </c>
      <c r="AN44" s="50">
        <v>80</v>
      </c>
      <c r="AO44" s="50">
        <v>240</v>
      </c>
      <c r="AP44" s="50">
        <v>151.4</v>
      </c>
    </row>
    <row r="45" spans="1:42" ht="15.75" thickBot="1">
      <c r="A45" s="40" t="s">
        <v>174</v>
      </c>
      <c r="B45" s="43" t="s">
        <v>118</v>
      </c>
      <c r="C45" s="17" t="s">
        <v>228</v>
      </c>
      <c r="D45" s="48">
        <v>350</v>
      </c>
      <c r="E45" s="48">
        <v>500</v>
      </c>
      <c r="F45" s="48">
        <v>427.08</v>
      </c>
      <c r="G45" s="48">
        <v>300</v>
      </c>
      <c r="H45" s="48">
        <v>450</v>
      </c>
      <c r="I45" s="48">
        <v>342.74</v>
      </c>
      <c r="J45" s="48">
        <v>300</v>
      </c>
      <c r="K45" s="48">
        <v>350</v>
      </c>
      <c r="L45" s="48">
        <v>325</v>
      </c>
      <c r="M45" s="48">
        <v>300</v>
      </c>
      <c r="N45" s="48">
        <v>350</v>
      </c>
      <c r="O45" s="48">
        <v>325</v>
      </c>
      <c r="P45" s="48">
        <v>300</v>
      </c>
      <c r="Q45" s="48">
        <v>350</v>
      </c>
      <c r="R45" s="48">
        <v>325</v>
      </c>
      <c r="S45" s="48">
        <v>300</v>
      </c>
      <c r="T45" s="48">
        <v>450</v>
      </c>
      <c r="U45" s="48">
        <v>399.07</v>
      </c>
      <c r="V45" s="48">
        <v>400</v>
      </c>
      <c r="W45" s="48">
        <v>450</v>
      </c>
      <c r="X45" s="48">
        <v>425</v>
      </c>
      <c r="Y45" s="48" t="s">
        <v>257</v>
      </c>
      <c r="Z45" s="48" t="s">
        <v>257</v>
      </c>
      <c r="AA45" s="48" t="s">
        <v>257</v>
      </c>
      <c r="AB45" s="48" t="s">
        <v>257</v>
      </c>
      <c r="AC45" s="48" t="s">
        <v>257</v>
      </c>
      <c r="AD45" s="48" t="s">
        <v>257</v>
      </c>
      <c r="AE45" s="48" t="s">
        <v>257</v>
      </c>
      <c r="AF45" s="48" t="s">
        <v>257</v>
      </c>
      <c r="AG45" s="48" t="s">
        <v>257</v>
      </c>
      <c r="AH45" s="48" t="s">
        <v>257</v>
      </c>
      <c r="AI45" s="48" t="s">
        <v>257</v>
      </c>
      <c r="AJ45" s="48" t="s">
        <v>257</v>
      </c>
      <c r="AK45" s="48" t="s">
        <v>257</v>
      </c>
      <c r="AL45" s="48" t="s">
        <v>257</v>
      </c>
      <c r="AM45" s="49" t="s">
        <v>257</v>
      </c>
      <c r="AN45" s="50">
        <v>300</v>
      </c>
      <c r="AO45" s="50">
        <v>500</v>
      </c>
      <c r="AP45" s="50">
        <v>366.9842857142857</v>
      </c>
    </row>
    <row r="46" spans="1:42" ht="15.75" thickBot="1">
      <c r="A46" s="40" t="s">
        <v>175</v>
      </c>
      <c r="B46" s="43" t="s">
        <v>119</v>
      </c>
      <c r="C46" s="17" t="s">
        <v>228</v>
      </c>
      <c r="D46" s="48">
        <v>50</v>
      </c>
      <c r="E46" s="48">
        <v>70</v>
      </c>
      <c r="F46" s="48">
        <v>64.58</v>
      </c>
      <c r="G46" s="48">
        <v>60</v>
      </c>
      <c r="H46" s="48">
        <v>80</v>
      </c>
      <c r="I46" s="48">
        <v>65.319999999999993</v>
      </c>
      <c r="J46" s="48">
        <v>60</v>
      </c>
      <c r="K46" s="48">
        <v>90</v>
      </c>
      <c r="L46" s="48">
        <v>66.61</v>
      </c>
      <c r="M46" s="48">
        <v>70</v>
      </c>
      <c r="N46" s="48">
        <v>90</v>
      </c>
      <c r="O46" s="48">
        <v>75.67</v>
      </c>
      <c r="P46" s="48">
        <v>80</v>
      </c>
      <c r="Q46" s="48">
        <v>100</v>
      </c>
      <c r="R46" s="48">
        <v>94.64</v>
      </c>
      <c r="S46" s="48">
        <v>90</v>
      </c>
      <c r="T46" s="48">
        <v>100</v>
      </c>
      <c r="U46" s="48">
        <v>95</v>
      </c>
      <c r="V46" s="48" t="s">
        <v>257</v>
      </c>
      <c r="W46" s="48" t="s">
        <v>257</v>
      </c>
      <c r="X46" s="48" t="s">
        <v>257</v>
      </c>
      <c r="Y46" s="48" t="s">
        <v>257</v>
      </c>
      <c r="Z46" s="48" t="s">
        <v>257</v>
      </c>
      <c r="AA46" s="48" t="s">
        <v>257</v>
      </c>
      <c r="AB46" s="48" t="s">
        <v>257</v>
      </c>
      <c r="AC46" s="48" t="s">
        <v>257</v>
      </c>
      <c r="AD46" s="48" t="s">
        <v>257</v>
      </c>
      <c r="AE46" s="48" t="s">
        <v>257</v>
      </c>
      <c r="AF46" s="48" t="s">
        <v>257</v>
      </c>
      <c r="AG46" s="48" t="s">
        <v>257</v>
      </c>
      <c r="AH46" s="48" t="s">
        <v>257</v>
      </c>
      <c r="AI46" s="48" t="s">
        <v>257</v>
      </c>
      <c r="AJ46" s="48" t="s">
        <v>257</v>
      </c>
      <c r="AK46" s="48" t="s">
        <v>257</v>
      </c>
      <c r="AL46" s="48" t="s">
        <v>257</v>
      </c>
      <c r="AM46" s="49" t="s">
        <v>257</v>
      </c>
      <c r="AN46" s="50">
        <v>50</v>
      </c>
      <c r="AO46" s="50">
        <v>100</v>
      </c>
      <c r="AP46" s="50">
        <v>76.97</v>
      </c>
    </row>
    <row r="47" spans="1:42" ht="15.75" thickBot="1">
      <c r="A47" s="40" t="s">
        <v>156</v>
      </c>
      <c r="B47" s="43" t="s">
        <v>120</v>
      </c>
      <c r="C47" s="17" t="s">
        <v>228</v>
      </c>
      <c r="D47" s="48">
        <v>45</v>
      </c>
      <c r="E47" s="48">
        <v>80</v>
      </c>
      <c r="F47" s="48">
        <v>57.14</v>
      </c>
      <c r="G47" s="48">
        <v>60</v>
      </c>
      <c r="H47" s="48">
        <v>110</v>
      </c>
      <c r="I47" s="48">
        <v>91</v>
      </c>
      <c r="J47" s="48">
        <v>100</v>
      </c>
      <c r="K47" s="48">
        <v>110</v>
      </c>
      <c r="L47" s="48">
        <v>103.33</v>
      </c>
      <c r="M47" s="48" t="s">
        <v>257</v>
      </c>
      <c r="N47" s="48" t="s">
        <v>257</v>
      </c>
      <c r="O47" s="48" t="s">
        <v>257</v>
      </c>
      <c r="P47" s="48" t="s">
        <v>257</v>
      </c>
      <c r="Q47" s="48" t="s">
        <v>257</v>
      </c>
      <c r="R47" s="48" t="s">
        <v>257</v>
      </c>
      <c r="S47" s="48" t="s">
        <v>257</v>
      </c>
      <c r="T47" s="48" t="s">
        <v>257</v>
      </c>
      <c r="U47" s="48" t="s">
        <v>257</v>
      </c>
      <c r="V47" s="48">
        <v>85</v>
      </c>
      <c r="W47" s="48">
        <v>110</v>
      </c>
      <c r="X47" s="48">
        <v>101.52</v>
      </c>
      <c r="Y47" s="48">
        <v>40</v>
      </c>
      <c r="Z47" s="48">
        <v>100</v>
      </c>
      <c r="AA47" s="48">
        <v>67.099999999999994</v>
      </c>
      <c r="AB47" s="48">
        <v>35</v>
      </c>
      <c r="AC47" s="48">
        <v>65</v>
      </c>
      <c r="AD47" s="48">
        <v>43.59</v>
      </c>
      <c r="AE47" s="48">
        <v>40</v>
      </c>
      <c r="AF47" s="48">
        <v>60</v>
      </c>
      <c r="AG47" s="48">
        <v>49.51</v>
      </c>
      <c r="AH47" s="48">
        <v>25</v>
      </c>
      <c r="AI47" s="48">
        <v>50</v>
      </c>
      <c r="AJ47" s="48">
        <v>38.58</v>
      </c>
      <c r="AK47" s="48">
        <v>40</v>
      </c>
      <c r="AL47" s="48">
        <v>80</v>
      </c>
      <c r="AM47" s="49">
        <v>60.19</v>
      </c>
      <c r="AN47" s="50">
        <v>25</v>
      </c>
      <c r="AO47" s="50">
        <v>110</v>
      </c>
      <c r="AP47" s="50">
        <v>67.995555555555541</v>
      </c>
    </row>
    <row r="48" spans="1:42" ht="15.75" thickBot="1">
      <c r="A48" s="40" t="s">
        <v>176</v>
      </c>
      <c r="B48" s="43" t="s">
        <v>121</v>
      </c>
      <c r="C48" s="17" t="s">
        <v>228</v>
      </c>
      <c r="D48" s="48">
        <v>45</v>
      </c>
      <c r="E48" s="48">
        <v>70</v>
      </c>
      <c r="F48" s="48">
        <v>64.44</v>
      </c>
      <c r="G48" s="48">
        <v>60</v>
      </c>
      <c r="H48" s="48">
        <v>70</v>
      </c>
      <c r="I48" s="48">
        <v>65</v>
      </c>
      <c r="J48" s="48">
        <v>50</v>
      </c>
      <c r="K48" s="48">
        <v>70</v>
      </c>
      <c r="L48" s="48">
        <v>63.71</v>
      </c>
      <c r="M48" s="48">
        <v>50</v>
      </c>
      <c r="N48" s="48">
        <v>60</v>
      </c>
      <c r="O48" s="48">
        <v>55.08</v>
      </c>
      <c r="P48" s="48">
        <v>50</v>
      </c>
      <c r="Q48" s="48">
        <v>80</v>
      </c>
      <c r="R48" s="48">
        <v>68.47</v>
      </c>
      <c r="S48" s="48">
        <v>70</v>
      </c>
      <c r="T48" s="48">
        <v>80</v>
      </c>
      <c r="U48" s="48">
        <v>75</v>
      </c>
      <c r="V48" s="48">
        <v>70</v>
      </c>
      <c r="W48" s="48">
        <v>80</v>
      </c>
      <c r="X48" s="48">
        <v>75</v>
      </c>
      <c r="Y48" s="48">
        <v>70</v>
      </c>
      <c r="Z48" s="48">
        <v>80</v>
      </c>
      <c r="AA48" s="48">
        <v>75.180000000000007</v>
      </c>
      <c r="AB48" s="48">
        <v>70</v>
      </c>
      <c r="AC48" s="48">
        <v>80</v>
      </c>
      <c r="AD48" s="48">
        <v>75</v>
      </c>
      <c r="AE48" s="48">
        <v>60</v>
      </c>
      <c r="AF48" s="48">
        <v>80</v>
      </c>
      <c r="AG48" s="48">
        <v>70.36</v>
      </c>
      <c r="AH48" s="48">
        <v>60</v>
      </c>
      <c r="AI48" s="48">
        <v>70</v>
      </c>
      <c r="AJ48" s="48">
        <v>64.91</v>
      </c>
      <c r="AK48" s="48">
        <v>60</v>
      </c>
      <c r="AL48" s="48">
        <v>70</v>
      </c>
      <c r="AM48" s="49">
        <v>64.5</v>
      </c>
      <c r="AN48" s="50">
        <v>45</v>
      </c>
      <c r="AO48" s="50">
        <v>80</v>
      </c>
      <c r="AP48" s="50">
        <v>68.054166666666674</v>
      </c>
    </row>
    <row r="49" spans="1:42" ht="15.75" thickBot="1">
      <c r="A49" s="40" t="s">
        <v>148</v>
      </c>
      <c r="B49" s="43" t="s">
        <v>122</v>
      </c>
      <c r="C49" s="17" t="s">
        <v>228</v>
      </c>
      <c r="D49" s="48">
        <v>120</v>
      </c>
      <c r="E49" s="48">
        <v>130</v>
      </c>
      <c r="F49" s="48">
        <v>125</v>
      </c>
      <c r="G49" s="48" t="s">
        <v>257</v>
      </c>
      <c r="H49" s="48" t="s">
        <v>257</v>
      </c>
      <c r="I49" s="48" t="s">
        <v>257</v>
      </c>
      <c r="J49" s="48" t="s">
        <v>257</v>
      </c>
      <c r="K49" s="48" t="s">
        <v>257</v>
      </c>
      <c r="L49" s="48" t="s">
        <v>257</v>
      </c>
      <c r="M49" s="48" t="s">
        <v>257</v>
      </c>
      <c r="N49" s="48" t="s">
        <v>257</v>
      </c>
      <c r="O49" s="48" t="s">
        <v>257</v>
      </c>
      <c r="P49" s="48" t="s">
        <v>257</v>
      </c>
      <c r="Q49" s="48" t="s">
        <v>257</v>
      </c>
      <c r="R49" s="48" t="s">
        <v>257</v>
      </c>
      <c r="S49" s="48" t="s">
        <v>257</v>
      </c>
      <c r="T49" s="48" t="s">
        <v>257</v>
      </c>
      <c r="U49" s="48" t="s">
        <v>257</v>
      </c>
      <c r="V49" s="48" t="s">
        <v>257</v>
      </c>
      <c r="W49" s="48" t="s">
        <v>257</v>
      </c>
      <c r="X49" s="48" t="s">
        <v>257</v>
      </c>
      <c r="Y49" s="48" t="s">
        <v>257</v>
      </c>
      <c r="Z49" s="48" t="s">
        <v>257</v>
      </c>
      <c r="AA49" s="48" t="s">
        <v>257</v>
      </c>
      <c r="AB49" s="48" t="s">
        <v>257</v>
      </c>
      <c r="AC49" s="48" t="s">
        <v>257</v>
      </c>
      <c r="AD49" s="48" t="s">
        <v>257</v>
      </c>
      <c r="AE49" s="48" t="s">
        <v>257</v>
      </c>
      <c r="AF49" s="48" t="s">
        <v>257</v>
      </c>
      <c r="AG49" s="48" t="s">
        <v>257</v>
      </c>
      <c r="AH49" s="48" t="s">
        <v>257</v>
      </c>
      <c r="AI49" s="48" t="s">
        <v>257</v>
      </c>
      <c r="AJ49" s="48" t="s">
        <v>257</v>
      </c>
      <c r="AK49" s="48">
        <v>100</v>
      </c>
      <c r="AL49" s="48">
        <v>200</v>
      </c>
      <c r="AM49" s="49">
        <v>176.88</v>
      </c>
      <c r="AN49" s="50">
        <v>100</v>
      </c>
      <c r="AO49" s="50">
        <v>200</v>
      </c>
      <c r="AP49" s="50">
        <v>150.94</v>
      </c>
    </row>
    <row r="50" spans="1:42" ht="15.75" thickBot="1">
      <c r="A50" s="40" t="s">
        <v>149</v>
      </c>
      <c r="B50" s="43" t="s">
        <v>123</v>
      </c>
      <c r="C50" s="17" t="s">
        <v>228</v>
      </c>
      <c r="D50" s="48">
        <v>110</v>
      </c>
      <c r="E50" s="48">
        <v>130</v>
      </c>
      <c r="F50" s="48">
        <v>124.23</v>
      </c>
      <c r="G50" s="48" t="s">
        <v>257</v>
      </c>
      <c r="H50" s="48" t="s">
        <v>257</v>
      </c>
      <c r="I50" s="48" t="s">
        <v>257</v>
      </c>
      <c r="J50" s="48" t="s">
        <v>257</v>
      </c>
      <c r="K50" s="48" t="s">
        <v>257</v>
      </c>
      <c r="L50" s="48" t="s">
        <v>257</v>
      </c>
      <c r="M50" s="48" t="s">
        <v>257</v>
      </c>
      <c r="N50" s="48" t="s">
        <v>257</v>
      </c>
      <c r="O50" s="48" t="s">
        <v>257</v>
      </c>
      <c r="P50" s="48" t="s">
        <v>257</v>
      </c>
      <c r="Q50" s="48" t="s">
        <v>257</v>
      </c>
      <c r="R50" s="48" t="s">
        <v>257</v>
      </c>
      <c r="S50" s="48" t="s">
        <v>257</v>
      </c>
      <c r="T50" s="48" t="s">
        <v>257</v>
      </c>
      <c r="U50" s="48" t="s">
        <v>257</v>
      </c>
      <c r="V50" s="48" t="s">
        <v>257</v>
      </c>
      <c r="W50" s="48" t="s">
        <v>257</v>
      </c>
      <c r="X50" s="48" t="s">
        <v>257</v>
      </c>
      <c r="Y50" s="48" t="s">
        <v>257</v>
      </c>
      <c r="Z50" s="48" t="s">
        <v>257</v>
      </c>
      <c r="AA50" s="48" t="s">
        <v>257</v>
      </c>
      <c r="AB50" s="48" t="s">
        <v>257</v>
      </c>
      <c r="AC50" s="48" t="s">
        <v>257</v>
      </c>
      <c r="AD50" s="48" t="s">
        <v>257</v>
      </c>
      <c r="AE50" s="48" t="s">
        <v>257</v>
      </c>
      <c r="AF50" s="48" t="s">
        <v>257</v>
      </c>
      <c r="AG50" s="48" t="s">
        <v>257</v>
      </c>
      <c r="AH50" s="48" t="s">
        <v>257</v>
      </c>
      <c r="AI50" s="48" t="s">
        <v>257</v>
      </c>
      <c r="AJ50" s="48" t="s">
        <v>257</v>
      </c>
      <c r="AK50" s="48">
        <v>80</v>
      </c>
      <c r="AL50" s="48">
        <v>110</v>
      </c>
      <c r="AM50" s="49">
        <v>95</v>
      </c>
      <c r="AN50" s="50">
        <v>80</v>
      </c>
      <c r="AO50" s="50">
        <v>130</v>
      </c>
      <c r="AP50" s="50">
        <v>109.61500000000001</v>
      </c>
    </row>
    <row r="51" spans="1:42" ht="15.75" thickBot="1">
      <c r="A51" s="40" t="s">
        <v>241</v>
      </c>
      <c r="B51" s="42" t="s">
        <v>124</v>
      </c>
      <c r="C51" s="17" t="s">
        <v>228</v>
      </c>
      <c r="D51" s="48">
        <v>50</v>
      </c>
      <c r="E51" s="48">
        <v>60</v>
      </c>
      <c r="F51" s="48">
        <v>54.08</v>
      </c>
      <c r="G51" s="48">
        <v>50</v>
      </c>
      <c r="H51" s="48">
        <v>60</v>
      </c>
      <c r="I51" s="48">
        <v>54.58</v>
      </c>
      <c r="J51" s="48">
        <v>50</v>
      </c>
      <c r="K51" s="48">
        <v>60</v>
      </c>
      <c r="L51" s="48">
        <v>55</v>
      </c>
      <c r="M51" s="48">
        <v>50</v>
      </c>
      <c r="N51" s="48">
        <v>60</v>
      </c>
      <c r="O51" s="48">
        <v>57.14</v>
      </c>
      <c r="P51" s="48" t="s">
        <v>257</v>
      </c>
      <c r="Q51" s="48" t="s">
        <v>257</v>
      </c>
      <c r="R51" s="48" t="s">
        <v>257</v>
      </c>
      <c r="S51" s="48" t="s">
        <v>257</v>
      </c>
      <c r="T51" s="48" t="s">
        <v>257</v>
      </c>
      <c r="U51" s="48" t="s">
        <v>257</v>
      </c>
      <c r="V51" s="48" t="s">
        <v>257</v>
      </c>
      <c r="W51" s="48" t="s">
        <v>257</v>
      </c>
      <c r="X51" s="48" t="s">
        <v>257</v>
      </c>
      <c r="Y51" s="48" t="s">
        <v>257</v>
      </c>
      <c r="Z51" s="48" t="s">
        <v>257</v>
      </c>
      <c r="AA51" s="48" t="s">
        <v>257</v>
      </c>
      <c r="AB51" s="48" t="s">
        <v>257</v>
      </c>
      <c r="AC51" s="48" t="s">
        <v>257</v>
      </c>
      <c r="AD51" s="48" t="s">
        <v>257</v>
      </c>
      <c r="AE51" s="48">
        <v>40</v>
      </c>
      <c r="AF51" s="48">
        <v>50</v>
      </c>
      <c r="AG51" s="48">
        <v>42.92</v>
      </c>
      <c r="AH51" s="48">
        <v>40</v>
      </c>
      <c r="AI51" s="48">
        <v>45</v>
      </c>
      <c r="AJ51" s="48">
        <v>42.5</v>
      </c>
      <c r="AK51" s="48">
        <v>40</v>
      </c>
      <c r="AL51" s="48">
        <v>55</v>
      </c>
      <c r="AM51" s="49">
        <v>45.17</v>
      </c>
      <c r="AN51" s="50">
        <v>40</v>
      </c>
      <c r="AO51" s="50">
        <v>60</v>
      </c>
      <c r="AP51" s="50">
        <v>50.198571428571427</v>
      </c>
    </row>
    <row r="52" spans="1:42" ht="15.75" thickBot="1">
      <c r="A52" s="40" t="s">
        <v>150</v>
      </c>
      <c r="B52" s="43" t="s">
        <v>125</v>
      </c>
      <c r="C52" s="17" t="s">
        <v>228</v>
      </c>
      <c r="D52" s="48">
        <v>45</v>
      </c>
      <c r="E52" s="48">
        <v>60</v>
      </c>
      <c r="F52" s="48">
        <v>49.58</v>
      </c>
      <c r="G52" s="48">
        <v>50</v>
      </c>
      <c r="H52" s="48">
        <v>60</v>
      </c>
      <c r="I52" s="48">
        <v>57.42</v>
      </c>
      <c r="J52" s="48">
        <v>50</v>
      </c>
      <c r="K52" s="48">
        <v>60</v>
      </c>
      <c r="L52" s="48">
        <v>55.32</v>
      </c>
      <c r="M52" s="48">
        <v>50</v>
      </c>
      <c r="N52" s="48">
        <v>60</v>
      </c>
      <c r="O52" s="48">
        <v>57.19</v>
      </c>
      <c r="P52" s="48">
        <v>55</v>
      </c>
      <c r="Q52" s="48">
        <v>110</v>
      </c>
      <c r="R52" s="48">
        <v>59.03</v>
      </c>
      <c r="S52" s="48">
        <v>55</v>
      </c>
      <c r="T52" s="48">
        <v>60</v>
      </c>
      <c r="U52" s="48">
        <v>57.5</v>
      </c>
      <c r="V52" s="48">
        <v>45</v>
      </c>
      <c r="W52" s="48">
        <v>100</v>
      </c>
      <c r="X52" s="48">
        <v>76.33</v>
      </c>
      <c r="Y52" s="48">
        <v>60</v>
      </c>
      <c r="Z52" s="48">
        <v>200</v>
      </c>
      <c r="AA52" s="48">
        <v>94.73</v>
      </c>
      <c r="AB52" s="48">
        <v>100</v>
      </c>
      <c r="AC52" s="48">
        <v>110</v>
      </c>
      <c r="AD52" s="48">
        <v>105</v>
      </c>
      <c r="AE52" s="48">
        <v>45</v>
      </c>
      <c r="AF52" s="48">
        <v>100</v>
      </c>
      <c r="AG52" s="48">
        <v>54.73</v>
      </c>
      <c r="AH52" s="48">
        <v>40</v>
      </c>
      <c r="AI52" s="48">
        <v>50</v>
      </c>
      <c r="AJ52" s="48">
        <v>45.43</v>
      </c>
      <c r="AK52" s="48">
        <v>40</v>
      </c>
      <c r="AL52" s="48">
        <v>100</v>
      </c>
      <c r="AM52" s="49">
        <v>68.58</v>
      </c>
      <c r="AN52" s="50">
        <v>40</v>
      </c>
      <c r="AO52" s="50">
        <v>200</v>
      </c>
      <c r="AP52" s="50">
        <v>65.070000000000007</v>
      </c>
    </row>
    <row r="53" spans="1:42" ht="15.75" thickBot="1">
      <c r="A53" s="40" t="s">
        <v>157</v>
      </c>
      <c r="B53" s="42" t="s">
        <v>126</v>
      </c>
      <c r="C53" s="17" t="s">
        <v>228</v>
      </c>
      <c r="D53" s="48">
        <v>40</v>
      </c>
      <c r="E53" s="48">
        <v>55</v>
      </c>
      <c r="F53" s="48">
        <v>44.5</v>
      </c>
      <c r="G53" s="48">
        <v>50</v>
      </c>
      <c r="H53" s="48">
        <v>60</v>
      </c>
      <c r="I53" s="48">
        <v>52.9</v>
      </c>
      <c r="J53" s="48">
        <v>50</v>
      </c>
      <c r="K53" s="48">
        <v>60</v>
      </c>
      <c r="L53" s="48">
        <v>54.19</v>
      </c>
      <c r="M53" s="48">
        <v>50</v>
      </c>
      <c r="N53" s="48">
        <v>60</v>
      </c>
      <c r="O53" s="48">
        <v>56.88</v>
      </c>
      <c r="P53" s="48" t="s">
        <v>257</v>
      </c>
      <c r="Q53" s="48" t="s">
        <v>257</v>
      </c>
      <c r="R53" s="48" t="s">
        <v>257</v>
      </c>
      <c r="S53" s="48" t="s">
        <v>257</v>
      </c>
      <c r="T53" s="48" t="s">
        <v>257</v>
      </c>
      <c r="U53" s="48" t="s">
        <v>257</v>
      </c>
      <c r="V53" s="48" t="s">
        <v>257</v>
      </c>
      <c r="W53" s="48" t="s">
        <v>257</v>
      </c>
      <c r="X53" s="48" t="s">
        <v>257</v>
      </c>
      <c r="Y53" s="48" t="s">
        <v>257</v>
      </c>
      <c r="Z53" s="48" t="s">
        <v>257</v>
      </c>
      <c r="AA53" s="48" t="s">
        <v>257</v>
      </c>
      <c r="AB53" s="48">
        <v>30</v>
      </c>
      <c r="AC53" s="48">
        <v>45</v>
      </c>
      <c r="AD53" s="48">
        <v>42.01</v>
      </c>
      <c r="AE53" s="48">
        <v>40</v>
      </c>
      <c r="AF53" s="48">
        <v>50</v>
      </c>
      <c r="AG53" s="48">
        <v>42.59</v>
      </c>
      <c r="AH53" s="48">
        <v>40</v>
      </c>
      <c r="AI53" s="48">
        <v>50</v>
      </c>
      <c r="AJ53" s="48">
        <v>42.76</v>
      </c>
      <c r="AK53" s="48">
        <v>40</v>
      </c>
      <c r="AL53" s="48">
        <v>100</v>
      </c>
      <c r="AM53" s="49">
        <v>47</v>
      </c>
      <c r="AN53" s="50">
        <v>30</v>
      </c>
      <c r="AO53" s="50">
        <v>100</v>
      </c>
      <c r="AP53" s="50">
        <v>47.853749999999991</v>
      </c>
    </row>
    <row r="54" spans="1:42" ht="15.75" thickBot="1">
      <c r="A54" s="40" t="s">
        <v>151</v>
      </c>
      <c r="B54" s="44" t="s">
        <v>127</v>
      </c>
      <c r="C54" s="17" t="s">
        <v>228</v>
      </c>
      <c r="D54" s="48">
        <v>90</v>
      </c>
      <c r="E54" s="48">
        <v>100</v>
      </c>
      <c r="F54" s="48">
        <v>95</v>
      </c>
      <c r="G54" s="48">
        <v>90</v>
      </c>
      <c r="H54" s="48">
        <v>100</v>
      </c>
      <c r="I54" s="48">
        <v>95</v>
      </c>
      <c r="J54" s="48">
        <v>90</v>
      </c>
      <c r="K54" s="48">
        <v>110</v>
      </c>
      <c r="L54" s="48">
        <v>100.81</v>
      </c>
      <c r="M54" s="48">
        <v>100</v>
      </c>
      <c r="N54" s="48">
        <v>110</v>
      </c>
      <c r="O54" s="48">
        <v>105</v>
      </c>
      <c r="P54" s="48">
        <v>100</v>
      </c>
      <c r="Q54" s="48">
        <v>110</v>
      </c>
      <c r="R54" s="48">
        <v>105</v>
      </c>
      <c r="S54" s="48">
        <v>100</v>
      </c>
      <c r="T54" s="48">
        <v>110</v>
      </c>
      <c r="U54" s="48">
        <v>105</v>
      </c>
      <c r="V54" s="48">
        <v>100</v>
      </c>
      <c r="W54" s="48">
        <v>110</v>
      </c>
      <c r="X54" s="48">
        <v>105</v>
      </c>
      <c r="Y54" s="48">
        <v>100</v>
      </c>
      <c r="Z54" s="48">
        <v>110</v>
      </c>
      <c r="AA54" s="48">
        <v>105</v>
      </c>
      <c r="AB54" s="48">
        <v>100</v>
      </c>
      <c r="AC54" s="48">
        <v>110</v>
      </c>
      <c r="AD54" s="48">
        <v>105</v>
      </c>
      <c r="AE54" s="48">
        <v>100</v>
      </c>
      <c r="AF54" s="48">
        <v>110</v>
      </c>
      <c r="AG54" s="48">
        <v>105</v>
      </c>
      <c r="AH54" s="48">
        <v>90</v>
      </c>
      <c r="AI54" s="48">
        <v>110</v>
      </c>
      <c r="AJ54" s="48">
        <v>100.17</v>
      </c>
      <c r="AK54" s="48">
        <v>40</v>
      </c>
      <c r="AL54" s="48">
        <v>160</v>
      </c>
      <c r="AM54" s="49">
        <v>112.92</v>
      </c>
      <c r="AN54" s="50">
        <v>40</v>
      </c>
      <c r="AO54" s="50">
        <v>160</v>
      </c>
      <c r="AP54" s="50">
        <v>103.24166666666667</v>
      </c>
    </row>
    <row r="55" spans="1:42" ht="15.75" thickBot="1">
      <c r="A55" s="40" t="s">
        <v>152</v>
      </c>
      <c r="B55" s="43" t="s">
        <v>128</v>
      </c>
      <c r="C55" s="17" t="s">
        <v>228</v>
      </c>
      <c r="D55" s="48">
        <v>90</v>
      </c>
      <c r="E55" s="48">
        <v>100</v>
      </c>
      <c r="F55" s="48">
        <v>95</v>
      </c>
      <c r="G55" s="48">
        <v>90</v>
      </c>
      <c r="H55" s="48">
        <v>100</v>
      </c>
      <c r="I55" s="48">
        <v>95</v>
      </c>
      <c r="J55" s="48">
        <v>90</v>
      </c>
      <c r="K55" s="48">
        <v>110</v>
      </c>
      <c r="L55" s="48">
        <v>100.81</v>
      </c>
      <c r="M55" s="48">
        <v>100</v>
      </c>
      <c r="N55" s="48">
        <v>110</v>
      </c>
      <c r="O55" s="48">
        <v>105</v>
      </c>
      <c r="P55" s="48">
        <v>100</v>
      </c>
      <c r="Q55" s="48">
        <v>110</v>
      </c>
      <c r="R55" s="48">
        <v>105</v>
      </c>
      <c r="S55" s="48">
        <v>100</v>
      </c>
      <c r="T55" s="48">
        <v>110</v>
      </c>
      <c r="U55" s="48">
        <v>105</v>
      </c>
      <c r="V55" s="48">
        <v>100</v>
      </c>
      <c r="W55" s="48">
        <v>110</v>
      </c>
      <c r="X55" s="48">
        <v>105</v>
      </c>
      <c r="Y55" s="48">
        <v>100</v>
      </c>
      <c r="Z55" s="48">
        <v>110</v>
      </c>
      <c r="AA55" s="48">
        <v>105</v>
      </c>
      <c r="AB55" s="48">
        <v>100</v>
      </c>
      <c r="AC55" s="48">
        <v>115</v>
      </c>
      <c r="AD55" s="48">
        <v>105.08</v>
      </c>
      <c r="AE55" s="48">
        <v>100</v>
      </c>
      <c r="AF55" s="48">
        <v>110</v>
      </c>
      <c r="AG55" s="48">
        <v>105</v>
      </c>
      <c r="AH55" s="48">
        <v>90</v>
      </c>
      <c r="AI55" s="48">
        <v>110</v>
      </c>
      <c r="AJ55" s="48">
        <v>100.17</v>
      </c>
      <c r="AK55" s="48">
        <v>90</v>
      </c>
      <c r="AL55" s="48">
        <v>160</v>
      </c>
      <c r="AM55" s="49">
        <v>114.67</v>
      </c>
      <c r="AN55" s="50">
        <v>90</v>
      </c>
      <c r="AO55" s="50">
        <v>160</v>
      </c>
      <c r="AP55" s="50">
        <v>103.39416666666666</v>
      </c>
    </row>
    <row r="56" spans="1:42" ht="15.75" thickBot="1">
      <c r="A56" s="40" t="s">
        <v>158</v>
      </c>
      <c r="B56" s="42" t="s">
        <v>129</v>
      </c>
      <c r="C56" s="17" t="s">
        <v>228</v>
      </c>
      <c r="D56" s="48">
        <v>45</v>
      </c>
      <c r="E56" s="48">
        <v>60</v>
      </c>
      <c r="F56" s="48">
        <v>49.25</v>
      </c>
      <c r="G56" s="48">
        <v>50</v>
      </c>
      <c r="H56" s="48">
        <v>60</v>
      </c>
      <c r="I56" s="48">
        <v>57.1</v>
      </c>
      <c r="J56" s="48">
        <v>50</v>
      </c>
      <c r="K56" s="48">
        <v>110</v>
      </c>
      <c r="L56" s="48">
        <v>59.47</v>
      </c>
      <c r="M56" s="48">
        <v>55</v>
      </c>
      <c r="N56" s="48">
        <v>60</v>
      </c>
      <c r="O56" s="48">
        <v>57.5</v>
      </c>
      <c r="P56" s="48">
        <v>55</v>
      </c>
      <c r="Q56" s="48">
        <v>60</v>
      </c>
      <c r="R56" s="48">
        <v>57.5</v>
      </c>
      <c r="S56" s="48">
        <v>55</v>
      </c>
      <c r="T56" s="48">
        <v>60</v>
      </c>
      <c r="U56" s="48">
        <v>57.5</v>
      </c>
      <c r="V56" s="48">
        <v>50</v>
      </c>
      <c r="W56" s="48">
        <v>100</v>
      </c>
      <c r="X56" s="48">
        <v>79.08</v>
      </c>
      <c r="Y56" s="48">
        <v>55</v>
      </c>
      <c r="Z56" s="48">
        <v>110</v>
      </c>
      <c r="AA56" s="48">
        <v>73.75</v>
      </c>
      <c r="AB56" s="48">
        <v>50</v>
      </c>
      <c r="AC56" s="48">
        <v>100</v>
      </c>
      <c r="AD56" s="48">
        <v>54.58</v>
      </c>
      <c r="AE56" s="48">
        <v>45</v>
      </c>
      <c r="AF56" s="48">
        <v>100</v>
      </c>
      <c r="AG56" s="48">
        <v>56.88</v>
      </c>
      <c r="AH56" s="48">
        <v>40</v>
      </c>
      <c r="AI56" s="48">
        <v>50</v>
      </c>
      <c r="AJ56" s="48">
        <v>45.09</v>
      </c>
      <c r="AK56" s="48">
        <v>40</v>
      </c>
      <c r="AL56" s="48">
        <v>100</v>
      </c>
      <c r="AM56" s="49">
        <v>68.58</v>
      </c>
      <c r="AN56" s="50">
        <v>40</v>
      </c>
      <c r="AO56" s="50">
        <v>110</v>
      </c>
      <c r="AP56" s="50">
        <v>59.690000000000005</v>
      </c>
    </row>
    <row r="57" spans="1:42" ht="15.75" thickBot="1">
      <c r="A57" s="40" t="s">
        <v>177</v>
      </c>
      <c r="B57" s="42" t="s">
        <v>130</v>
      </c>
      <c r="C57" s="17" t="s">
        <v>228</v>
      </c>
      <c r="D57" s="48">
        <v>90</v>
      </c>
      <c r="E57" s="48">
        <v>100</v>
      </c>
      <c r="F57" s="48">
        <v>95</v>
      </c>
      <c r="G57" s="48">
        <v>90</v>
      </c>
      <c r="H57" s="48">
        <v>100</v>
      </c>
      <c r="I57" s="48">
        <v>95</v>
      </c>
      <c r="J57" s="48">
        <v>90</v>
      </c>
      <c r="K57" s="48">
        <v>110</v>
      </c>
      <c r="L57" s="48">
        <v>100.81</v>
      </c>
      <c r="M57" s="48">
        <v>100</v>
      </c>
      <c r="N57" s="48">
        <v>110</v>
      </c>
      <c r="O57" s="48">
        <v>105</v>
      </c>
      <c r="P57" s="48">
        <v>100</v>
      </c>
      <c r="Q57" s="48">
        <v>110</v>
      </c>
      <c r="R57" s="48">
        <v>105</v>
      </c>
      <c r="S57" s="48">
        <v>100</v>
      </c>
      <c r="T57" s="48">
        <v>110</v>
      </c>
      <c r="U57" s="48">
        <v>105</v>
      </c>
      <c r="V57" s="48">
        <v>100</v>
      </c>
      <c r="W57" s="48">
        <v>110</v>
      </c>
      <c r="X57" s="48">
        <v>105</v>
      </c>
      <c r="Y57" s="48">
        <v>70</v>
      </c>
      <c r="Z57" s="48">
        <v>110</v>
      </c>
      <c r="AA57" s="48">
        <v>102.69</v>
      </c>
      <c r="AB57" s="48">
        <v>120</v>
      </c>
      <c r="AC57" s="48">
        <v>130</v>
      </c>
      <c r="AD57" s="48">
        <v>125</v>
      </c>
      <c r="AE57" s="48">
        <v>120</v>
      </c>
      <c r="AF57" s="48">
        <v>130</v>
      </c>
      <c r="AG57" s="48">
        <v>125</v>
      </c>
      <c r="AH57" s="48">
        <v>100</v>
      </c>
      <c r="AI57" s="48">
        <v>130</v>
      </c>
      <c r="AJ57" s="48">
        <v>116.72</v>
      </c>
      <c r="AK57" s="48">
        <v>100</v>
      </c>
      <c r="AL57" s="48">
        <v>160</v>
      </c>
      <c r="AM57" s="49">
        <v>121.33</v>
      </c>
      <c r="AN57" s="50">
        <v>70</v>
      </c>
      <c r="AO57" s="50">
        <v>160</v>
      </c>
      <c r="AP57" s="50">
        <v>108.46249999999999</v>
      </c>
    </row>
    <row r="58" spans="1:42" ht="15.75" thickBot="1">
      <c r="A58" s="40" t="s">
        <v>178</v>
      </c>
      <c r="B58" s="43" t="s">
        <v>131</v>
      </c>
      <c r="C58" s="18" t="s">
        <v>228</v>
      </c>
      <c r="D58" s="48">
        <v>40</v>
      </c>
      <c r="E58" s="48">
        <v>55</v>
      </c>
      <c r="F58" s="48">
        <v>44.5</v>
      </c>
      <c r="G58" s="48">
        <v>50</v>
      </c>
      <c r="H58" s="48">
        <v>60</v>
      </c>
      <c r="I58" s="48">
        <v>52.74</v>
      </c>
      <c r="J58" s="48">
        <v>50</v>
      </c>
      <c r="K58" s="48">
        <v>60</v>
      </c>
      <c r="L58" s="48">
        <v>54.03</v>
      </c>
      <c r="M58" s="48">
        <v>55</v>
      </c>
      <c r="N58" s="48">
        <v>60</v>
      </c>
      <c r="O58" s="48">
        <v>57.5</v>
      </c>
      <c r="P58" s="48">
        <v>55</v>
      </c>
      <c r="Q58" s="48">
        <v>60</v>
      </c>
      <c r="R58" s="48">
        <v>57.5</v>
      </c>
      <c r="S58" s="48">
        <v>55</v>
      </c>
      <c r="T58" s="48">
        <v>60</v>
      </c>
      <c r="U58" s="48">
        <v>57.5</v>
      </c>
      <c r="V58" s="48">
        <v>50</v>
      </c>
      <c r="W58" s="48">
        <v>95</v>
      </c>
      <c r="X58" s="48">
        <v>57.67</v>
      </c>
      <c r="Y58" s="48">
        <v>40</v>
      </c>
      <c r="Z58" s="48">
        <v>100</v>
      </c>
      <c r="AA58" s="48">
        <v>58.89</v>
      </c>
      <c r="AB58" s="48">
        <v>40</v>
      </c>
      <c r="AC58" s="48">
        <v>110</v>
      </c>
      <c r="AD58" s="48">
        <v>46.09</v>
      </c>
      <c r="AE58" s="48">
        <v>40</v>
      </c>
      <c r="AF58" s="48">
        <v>60</v>
      </c>
      <c r="AG58" s="48">
        <v>47.23</v>
      </c>
      <c r="AH58" s="48">
        <v>40</v>
      </c>
      <c r="AI58" s="48">
        <v>50</v>
      </c>
      <c r="AJ58" s="48">
        <v>45.09</v>
      </c>
      <c r="AK58" s="48">
        <v>40</v>
      </c>
      <c r="AL58" s="48">
        <v>100</v>
      </c>
      <c r="AM58" s="49">
        <v>67.58</v>
      </c>
      <c r="AN58" s="50">
        <v>40</v>
      </c>
      <c r="AO58" s="50">
        <v>110</v>
      </c>
      <c r="AP58" s="50">
        <v>53.860000000000007</v>
      </c>
    </row>
    <row r="59" spans="1:42" ht="15.75" thickBot="1">
      <c r="A59" s="40" t="s">
        <v>154</v>
      </c>
      <c r="B59" s="43" t="s">
        <v>217</v>
      </c>
      <c r="C59" s="17" t="s">
        <v>228</v>
      </c>
      <c r="D59" s="48">
        <v>100</v>
      </c>
      <c r="E59" s="48">
        <v>120</v>
      </c>
      <c r="F59" s="48">
        <v>106.5</v>
      </c>
      <c r="G59" s="48">
        <v>100</v>
      </c>
      <c r="H59" s="48">
        <v>120</v>
      </c>
      <c r="I59" s="48">
        <v>112.74</v>
      </c>
      <c r="J59" s="48">
        <v>110</v>
      </c>
      <c r="K59" s="48">
        <v>120</v>
      </c>
      <c r="L59" s="48">
        <v>115</v>
      </c>
      <c r="M59" s="48">
        <v>100</v>
      </c>
      <c r="N59" s="48">
        <v>120</v>
      </c>
      <c r="O59" s="48">
        <v>114.69</v>
      </c>
      <c r="P59" s="48">
        <v>110</v>
      </c>
      <c r="Q59" s="48">
        <v>120</v>
      </c>
      <c r="R59" s="48">
        <v>115</v>
      </c>
      <c r="S59" s="48">
        <v>110</v>
      </c>
      <c r="T59" s="48">
        <v>120</v>
      </c>
      <c r="U59" s="48">
        <v>115</v>
      </c>
      <c r="V59" s="48">
        <v>110</v>
      </c>
      <c r="W59" s="48">
        <v>120</v>
      </c>
      <c r="X59" s="48">
        <v>115</v>
      </c>
      <c r="Y59" s="48">
        <v>100</v>
      </c>
      <c r="Z59" s="48">
        <v>130</v>
      </c>
      <c r="AA59" s="48">
        <v>115.89</v>
      </c>
      <c r="AB59" s="48">
        <v>120</v>
      </c>
      <c r="AC59" s="48">
        <v>130</v>
      </c>
      <c r="AD59" s="48">
        <v>125</v>
      </c>
      <c r="AE59" s="48">
        <v>120</v>
      </c>
      <c r="AF59" s="48">
        <v>130</v>
      </c>
      <c r="AG59" s="48">
        <v>125</v>
      </c>
      <c r="AH59" s="48">
        <v>120</v>
      </c>
      <c r="AI59" s="48">
        <v>130</v>
      </c>
      <c r="AJ59" s="48">
        <v>125</v>
      </c>
      <c r="AK59" s="48">
        <v>140</v>
      </c>
      <c r="AL59" s="48">
        <v>160</v>
      </c>
      <c r="AM59" s="49">
        <v>152.27000000000001</v>
      </c>
      <c r="AN59" s="50">
        <v>100</v>
      </c>
      <c r="AO59" s="50">
        <v>160</v>
      </c>
      <c r="AP59" s="50">
        <v>119.75749999999999</v>
      </c>
    </row>
    <row r="60" spans="1:42" ht="15.75" thickBot="1">
      <c r="A60" s="40" t="s">
        <v>155</v>
      </c>
      <c r="B60" s="43" t="s">
        <v>137</v>
      </c>
      <c r="C60" s="17" t="s">
        <v>228</v>
      </c>
      <c r="D60" s="48">
        <v>100</v>
      </c>
      <c r="E60" s="48">
        <v>130</v>
      </c>
      <c r="F60" s="48">
        <v>124.33</v>
      </c>
      <c r="G60" s="48">
        <v>120</v>
      </c>
      <c r="H60" s="48">
        <v>130</v>
      </c>
      <c r="I60" s="48">
        <v>125</v>
      </c>
      <c r="J60" s="48">
        <v>120</v>
      </c>
      <c r="K60" s="48">
        <v>130</v>
      </c>
      <c r="L60" s="48">
        <v>125</v>
      </c>
      <c r="M60" s="48">
        <v>80</v>
      </c>
      <c r="N60" s="48">
        <v>130</v>
      </c>
      <c r="O60" s="48">
        <v>123.75</v>
      </c>
      <c r="P60" s="48">
        <v>120</v>
      </c>
      <c r="Q60" s="48">
        <v>130</v>
      </c>
      <c r="R60" s="48">
        <v>125</v>
      </c>
      <c r="S60" s="48">
        <v>120</v>
      </c>
      <c r="T60" s="48">
        <v>130</v>
      </c>
      <c r="U60" s="48">
        <v>125</v>
      </c>
      <c r="V60" s="48">
        <v>120</v>
      </c>
      <c r="W60" s="48">
        <v>130</v>
      </c>
      <c r="X60" s="48">
        <v>125</v>
      </c>
      <c r="Y60" s="48">
        <v>120</v>
      </c>
      <c r="Z60" s="48">
        <v>140</v>
      </c>
      <c r="AA60" s="48">
        <v>125.71</v>
      </c>
      <c r="AB60" s="48">
        <v>120</v>
      </c>
      <c r="AC60" s="48">
        <v>130</v>
      </c>
      <c r="AD60" s="48">
        <v>125</v>
      </c>
      <c r="AE60" s="48">
        <v>70</v>
      </c>
      <c r="AF60" s="48">
        <v>130</v>
      </c>
      <c r="AG60" s="48">
        <v>100</v>
      </c>
      <c r="AH60" s="48">
        <v>70</v>
      </c>
      <c r="AI60" s="48">
        <v>80</v>
      </c>
      <c r="AJ60" s="48">
        <v>75</v>
      </c>
      <c r="AK60" s="48">
        <v>70</v>
      </c>
      <c r="AL60" s="48">
        <v>80</v>
      </c>
      <c r="AM60" s="49">
        <v>75</v>
      </c>
      <c r="AN60" s="50">
        <v>70</v>
      </c>
      <c r="AO60" s="50">
        <v>140</v>
      </c>
      <c r="AP60" s="50">
        <v>114.4825</v>
      </c>
    </row>
    <row r="61" spans="1:42" ht="15.75" thickBot="1">
      <c r="A61" s="40" t="s">
        <v>179</v>
      </c>
      <c r="B61" s="43" t="s">
        <v>138</v>
      </c>
      <c r="C61" s="17" t="s">
        <v>228</v>
      </c>
      <c r="D61" s="48">
        <v>80</v>
      </c>
      <c r="E61" s="48">
        <v>90</v>
      </c>
      <c r="F61" s="48">
        <v>85</v>
      </c>
      <c r="G61" s="48">
        <v>80</v>
      </c>
      <c r="H61" s="48">
        <v>90</v>
      </c>
      <c r="I61" s="48">
        <v>85</v>
      </c>
      <c r="J61" s="48">
        <v>80</v>
      </c>
      <c r="K61" s="48">
        <v>90</v>
      </c>
      <c r="L61" s="48">
        <v>85</v>
      </c>
      <c r="M61" s="48">
        <v>80</v>
      </c>
      <c r="N61" s="48">
        <v>200</v>
      </c>
      <c r="O61" s="48">
        <v>88.44</v>
      </c>
      <c r="P61" s="48">
        <v>80</v>
      </c>
      <c r="Q61" s="48">
        <v>90</v>
      </c>
      <c r="R61" s="48">
        <v>85</v>
      </c>
      <c r="S61" s="48">
        <v>70</v>
      </c>
      <c r="T61" s="48">
        <v>90</v>
      </c>
      <c r="U61" s="48">
        <v>78.33</v>
      </c>
      <c r="V61" s="48">
        <v>70</v>
      </c>
      <c r="W61" s="48">
        <v>160</v>
      </c>
      <c r="X61" s="48">
        <v>77.67</v>
      </c>
      <c r="Y61" s="48">
        <v>70</v>
      </c>
      <c r="Z61" s="48">
        <v>80</v>
      </c>
      <c r="AA61" s="48">
        <v>75</v>
      </c>
      <c r="AB61" s="48">
        <v>70</v>
      </c>
      <c r="AC61" s="48">
        <v>80</v>
      </c>
      <c r="AD61" s="48">
        <v>75</v>
      </c>
      <c r="AE61" s="48">
        <v>60</v>
      </c>
      <c r="AF61" s="48">
        <v>80</v>
      </c>
      <c r="AG61" s="48">
        <v>68.209999999999994</v>
      </c>
      <c r="AH61" s="48">
        <v>60</v>
      </c>
      <c r="AI61" s="48">
        <v>70</v>
      </c>
      <c r="AJ61" s="48">
        <v>65</v>
      </c>
      <c r="AK61" s="48">
        <v>60</v>
      </c>
      <c r="AL61" s="48">
        <v>70</v>
      </c>
      <c r="AM61" s="49">
        <v>65</v>
      </c>
      <c r="AN61" s="50">
        <v>60</v>
      </c>
      <c r="AO61" s="50">
        <v>200</v>
      </c>
      <c r="AP61" s="50">
        <v>77.720833333333346</v>
      </c>
    </row>
    <row r="62" spans="1:42" ht="15.75" thickBot="1">
      <c r="A62" s="40" t="s">
        <v>215</v>
      </c>
      <c r="B62" s="42" t="s">
        <v>214</v>
      </c>
      <c r="C62" s="17" t="s">
        <v>228</v>
      </c>
      <c r="D62" s="48" t="s">
        <v>257</v>
      </c>
      <c r="E62" s="48" t="s">
        <v>257</v>
      </c>
      <c r="F62" s="48" t="s">
        <v>257</v>
      </c>
      <c r="G62" s="48">
        <v>200</v>
      </c>
      <c r="H62" s="48">
        <v>210</v>
      </c>
      <c r="I62" s="48">
        <v>205</v>
      </c>
      <c r="J62" s="48">
        <v>80</v>
      </c>
      <c r="K62" s="48">
        <v>220</v>
      </c>
      <c r="L62" s="48">
        <v>200.16</v>
      </c>
      <c r="M62" s="48">
        <v>80</v>
      </c>
      <c r="N62" s="48">
        <v>200</v>
      </c>
      <c r="O62" s="48">
        <v>191.56</v>
      </c>
      <c r="P62" s="48">
        <v>80</v>
      </c>
      <c r="Q62" s="48">
        <v>200</v>
      </c>
      <c r="R62" s="48">
        <v>191.29</v>
      </c>
      <c r="S62" s="48">
        <v>190</v>
      </c>
      <c r="T62" s="48">
        <v>200</v>
      </c>
      <c r="U62" s="48">
        <v>195</v>
      </c>
      <c r="V62" s="48">
        <v>150</v>
      </c>
      <c r="W62" s="48">
        <v>200</v>
      </c>
      <c r="X62" s="48">
        <v>173</v>
      </c>
      <c r="Y62" s="48">
        <v>150</v>
      </c>
      <c r="Z62" s="48">
        <v>160</v>
      </c>
      <c r="AA62" s="48">
        <v>155</v>
      </c>
      <c r="AB62" s="48">
        <v>150</v>
      </c>
      <c r="AC62" s="48">
        <v>160</v>
      </c>
      <c r="AD62" s="48">
        <v>155</v>
      </c>
      <c r="AE62" s="48">
        <v>150</v>
      </c>
      <c r="AF62" s="48">
        <v>160</v>
      </c>
      <c r="AG62" s="48">
        <v>155</v>
      </c>
      <c r="AH62" s="48">
        <v>60</v>
      </c>
      <c r="AI62" s="48">
        <v>160</v>
      </c>
      <c r="AJ62" s="48">
        <v>150.86000000000001</v>
      </c>
      <c r="AK62" s="48">
        <v>150</v>
      </c>
      <c r="AL62" s="48">
        <v>160</v>
      </c>
      <c r="AM62" s="49">
        <v>155</v>
      </c>
      <c r="AN62" s="50">
        <v>60</v>
      </c>
      <c r="AO62" s="50">
        <v>220</v>
      </c>
      <c r="AP62" s="50">
        <v>175.17000000000002</v>
      </c>
    </row>
    <row r="63" spans="1:42" ht="15.75" thickBot="1">
      <c r="A63" s="40" t="s">
        <v>70</v>
      </c>
      <c r="B63" s="42" t="s">
        <v>71</v>
      </c>
      <c r="C63" s="17" t="s">
        <v>228</v>
      </c>
      <c r="D63" s="48">
        <v>100</v>
      </c>
      <c r="E63" s="48">
        <v>110</v>
      </c>
      <c r="F63" s="48">
        <v>105</v>
      </c>
      <c r="G63" s="48">
        <v>100</v>
      </c>
      <c r="H63" s="48">
        <v>120</v>
      </c>
      <c r="I63" s="48">
        <v>109.84</v>
      </c>
      <c r="J63" s="48">
        <v>100</v>
      </c>
      <c r="K63" s="48">
        <v>120</v>
      </c>
      <c r="L63" s="48">
        <v>114.35</v>
      </c>
      <c r="M63" s="48">
        <v>100</v>
      </c>
      <c r="N63" s="48">
        <v>120</v>
      </c>
      <c r="O63" s="48">
        <v>111.09</v>
      </c>
      <c r="P63" s="48">
        <v>100</v>
      </c>
      <c r="Q63" s="48">
        <v>130</v>
      </c>
      <c r="R63" s="48">
        <v>113.71</v>
      </c>
      <c r="S63" s="48">
        <v>90</v>
      </c>
      <c r="T63" s="48">
        <v>120</v>
      </c>
      <c r="U63" s="48">
        <v>102</v>
      </c>
      <c r="V63" s="48">
        <v>90</v>
      </c>
      <c r="W63" s="48">
        <v>120</v>
      </c>
      <c r="X63" s="48">
        <v>97</v>
      </c>
      <c r="Y63" s="48">
        <v>90</v>
      </c>
      <c r="Z63" s="48">
        <v>100</v>
      </c>
      <c r="AA63" s="48">
        <v>95</v>
      </c>
      <c r="AB63" s="48">
        <v>90</v>
      </c>
      <c r="AC63" s="48">
        <v>110</v>
      </c>
      <c r="AD63" s="48">
        <v>95.33</v>
      </c>
      <c r="AE63" s="48">
        <v>80</v>
      </c>
      <c r="AF63" s="48">
        <v>110</v>
      </c>
      <c r="AG63" s="48">
        <v>95.71</v>
      </c>
      <c r="AH63" s="48">
        <v>80</v>
      </c>
      <c r="AI63" s="48">
        <v>100</v>
      </c>
      <c r="AJ63" s="48">
        <v>90.86</v>
      </c>
      <c r="AK63" s="48">
        <v>90</v>
      </c>
      <c r="AL63" s="48">
        <v>100</v>
      </c>
      <c r="AM63" s="49">
        <v>95</v>
      </c>
      <c r="AN63" s="50">
        <v>80</v>
      </c>
      <c r="AO63" s="50">
        <v>130</v>
      </c>
      <c r="AP63" s="50">
        <v>102.07416666666667</v>
      </c>
    </row>
    <row r="64" spans="1:42" ht="15.75" thickBot="1">
      <c r="A64" s="40" t="s">
        <v>72</v>
      </c>
      <c r="B64" s="43" t="s">
        <v>73</v>
      </c>
      <c r="C64" s="17" t="s">
        <v>242</v>
      </c>
      <c r="D64" s="48">
        <v>80</v>
      </c>
      <c r="E64" s="48">
        <v>100</v>
      </c>
      <c r="F64" s="48">
        <v>91.33</v>
      </c>
      <c r="G64" s="48">
        <v>70</v>
      </c>
      <c r="H64" s="48">
        <v>100</v>
      </c>
      <c r="I64" s="48">
        <v>80.48</v>
      </c>
      <c r="J64" s="48">
        <v>70</v>
      </c>
      <c r="K64" s="48">
        <v>100</v>
      </c>
      <c r="L64" s="48">
        <v>87.58</v>
      </c>
      <c r="M64" s="48">
        <v>70</v>
      </c>
      <c r="N64" s="48">
        <v>100</v>
      </c>
      <c r="O64" s="48">
        <v>83.75</v>
      </c>
      <c r="P64" s="48">
        <v>60</v>
      </c>
      <c r="Q64" s="48">
        <v>90</v>
      </c>
      <c r="R64" s="48">
        <v>72.099999999999994</v>
      </c>
      <c r="S64" s="48">
        <v>40</v>
      </c>
      <c r="T64" s="48">
        <v>80</v>
      </c>
      <c r="U64" s="48">
        <v>57.67</v>
      </c>
      <c r="V64" s="48">
        <v>50</v>
      </c>
      <c r="W64" s="48">
        <v>90</v>
      </c>
      <c r="X64" s="48">
        <v>57.83</v>
      </c>
      <c r="Y64" s="48">
        <v>50</v>
      </c>
      <c r="Z64" s="48">
        <v>100</v>
      </c>
      <c r="AA64" s="48">
        <v>54.38</v>
      </c>
      <c r="AB64" s="48">
        <v>40</v>
      </c>
      <c r="AC64" s="48">
        <v>80</v>
      </c>
      <c r="AD64" s="48">
        <v>50</v>
      </c>
      <c r="AE64" s="48">
        <v>60</v>
      </c>
      <c r="AF64" s="48">
        <v>70</v>
      </c>
      <c r="AG64" s="48">
        <v>65</v>
      </c>
      <c r="AH64" s="48">
        <v>60</v>
      </c>
      <c r="AI64" s="48">
        <v>550</v>
      </c>
      <c r="AJ64" s="48">
        <v>90.6</v>
      </c>
      <c r="AK64" s="48">
        <v>80</v>
      </c>
      <c r="AL64" s="48">
        <v>100</v>
      </c>
      <c r="AM64" s="49">
        <v>94.58</v>
      </c>
      <c r="AN64" s="50">
        <v>40</v>
      </c>
      <c r="AO64" s="50">
        <v>550</v>
      </c>
      <c r="AP64" s="50">
        <v>73.775000000000006</v>
      </c>
    </row>
    <row r="65" spans="1:42" ht="15.75" thickBot="1">
      <c r="A65" s="40" t="s">
        <v>74</v>
      </c>
      <c r="B65" s="42" t="s">
        <v>75</v>
      </c>
      <c r="C65" s="17" t="s">
        <v>228</v>
      </c>
      <c r="D65" s="48">
        <v>600</v>
      </c>
      <c r="E65" s="48">
        <v>650</v>
      </c>
      <c r="F65" s="48">
        <v>625</v>
      </c>
      <c r="G65" s="48">
        <v>400</v>
      </c>
      <c r="H65" s="48">
        <v>650</v>
      </c>
      <c r="I65" s="48">
        <v>493.55</v>
      </c>
      <c r="J65" s="48">
        <v>450</v>
      </c>
      <c r="K65" s="48">
        <v>550</v>
      </c>
      <c r="L65" s="48">
        <v>513.71</v>
      </c>
      <c r="M65" s="48">
        <v>500</v>
      </c>
      <c r="N65" s="48">
        <v>550</v>
      </c>
      <c r="O65" s="48">
        <v>525</v>
      </c>
      <c r="P65" s="48">
        <v>1</v>
      </c>
      <c r="Q65" s="48">
        <v>600</v>
      </c>
      <c r="R65" s="48">
        <v>536.30999999999995</v>
      </c>
      <c r="S65" s="48">
        <v>550</v>
      </c>
      <c r="T65" s="48">
        <v>750</v>
      </c>
      <c r="U65" s="48">
        <v>665</v>
      </c>
      <c r="V65" s="48">
        <v>500</v>
      </c>
      <c r="W65" s="48">
        <v>700</v>
      </c>
      <c r="X65" s="48">
        <v>566.66999999999996</v>
      </c>
      <c r="Y65" s="48">
        <v>450</v>
      </c>
      <c r="Z65" s="48">
        <v>550</v>
      </c>
      <c r="AA65" s="48">
        <v>521.42999999999995</v>
      </c>
      <c r="AB65" s="48">
        <v>450</v>
      </c>
      <c r="AC65" s="48">
        <v>500</v>
      </c>
      <c r="AD65" s="48">
        <v>475</v>
      </c>
      <c r="AE65" s="48">
        <v>400</v>
      </c>
      <c r="AF65" s="48">
        <v>500</v>
      </c>
      <c r="AG65" s="48">
        <v>458.93</v>
      </c>
      <c r="AH65" s="48">
        <v>60</v>
      </c>
      <c r="AI65" s="48">
        <v>550</v>
      </c>
      <c r="AJ65" s="48">
        <v>445.34</v>
      </c>
      <c r="AK65" s="48">
        <v>500</v>
      </c>
      <c r="AL65" s="48">
        <v>1500</v>
      </c>
      <c r="AM65" s="49">
        <v>1115.83</v>
      </c>
      <c r="AN65" s="50">
        <v>1</v>
      </c>
      <c r="AO65" s="50">
        <v>1500</v>
      </c>
      <c r="AP65" s="50">
        <v>578.48083333333341</v>
      </c>
    </row>
    <row r="66" spans="1:42" ht="15.75" thickBot="1">
      <c r="A66" s="40" t="s">
        <v>76</v>
      </c>
      <c r="B66" s="43" t="s">
        <v>77</v>
      </c>
      <c r="C66" s="17" t="s">
        <v>228</v>
      </c>
      <c r="D66" s="48">
        <v>170</v>
      </c>
      <c r="E66" s="48">
        <v>300</v>
      </c>
      <c r="F66" s="48">
        <v>227.5</v>
      </c>
      <c r="G66" s="48">
        <v>170</v>
      </c>
      <c r="H66" s="48">
        <v>200</v>
      </c>
      <c r="I66" s="48">
        <v>185.16</v>
      </c>
      <c r="J66" s="48">
        <v>170</v>
      </c>
      <c r="K66" s="48">
        <v>200</v>
      </c>
      <c r="L66" s="48">
        <v>189.68</v>
      </c>
      <c r="M66" s="48">
        <v>150</v>
      </c>
      <c r="N66" s="48">
        <v>200</v>
      </c>
      <c r="O66" s="48">
        <v>191.25</v>
      </c>
      <c r="P66" s="48">
        <v>140</v>
      </c>
      <c r="Q66" s="48">
        <v>200</v>
      </c>
      <c r="R66" s="48">
        <v>172.1</v>
      </c>
      <c r="S66" s="48">
        <v>140</v>
      </c>
      <c r="T66" s="48">
        <v>200</v>
      </c>
      <c r="U66" s="48">
        <v>156.66999999999999</v>
      </c>
      <c r="V66" s="48">
        <v>140</v>
      </c>
      <c r="W66" s="48">
        <v>170</v>
      </c>
      <c r="X66" s="48">
        <v>156.66999999999999</v>
      </c>
      <c r="Y66" s="48">
        <v>140</v>
      </c>
      <c r="Z66" s="48">
        <v>160</v>
      </c>
      <c r="AA66" s="48">
        <v>154.63999999999999</v>
      </c>
      <c r="AB66" s="48">
        <v>150</v>
      </c>
      <c r="AC66" s="48">
        <v>170</v>
      </c>
      <c r="AD66" s="48">
        <v>156.33000000000001</v>
      </c>
      <c r="AE66" s="48">
        <v>150</v>
      </c>
      <c r="AF66" s="48">
        <v>170</v>
      </c>
      <c r="AG66" s="48">
        <v>156.43</v>
      </c>
      <c r="AH66" s="48">
        <v>150</v>
      </c>
      <c r="AI66" s="48">
        <v>270</v>
      </c>
      <c r="AJ66" s="48">
        <v>168.45</v>
      </c>
      <c r="AK66" s="48">
        <v>190</v>
      </c>
      <c r="AL66" s="48">
        <v>260</v>
      </c>
      <c r="AM66" s="49">
        <v>221.33</v>
      </c>
      <c r="AN66" s="50">
        <v>140</v>
      </c>
      <c r="AO66" s="50">
        <v>300</v>
      </c>
      <c r="AP66" s="50">
        <v>178.01750000000001</v>
      </c>
    </row>
    <row r="67" spans="1:42" ht="15.75" thickBot="1">
      <c r="A67" s="40" t="s">
        <v>165</v>
      </c>
      <c r="B67" s="42" t="s">
        <v>78</v>
      </c>
      <c r="C67" s="17" t="s">
        <v>228</v>
      </c>
      <c r="D67" s="48">
        <v>70</v>
      </c>
      <c r="E67" s="48">
        <v>170</v>
      </c>
      <c r="F67" s="48">
        <v>92.41</v>
      </c>
      <c r="G67" s="48">
        <v>70</v>
      </c>
      <c r="H67" s="48">
        <v>130</v>
      </c>
      <c r="I67" s="48">
        <v>76.61</v>
      </c>
      <c r="J67" s="48">
        <v>70</v>
      </c>
      <c r="K67" s="48">
        <v>110</v>
      </c>
      <c r="L67" s="48">
        <v>93.71</v>
      </c>
      <c r="M67" s="48">
        <v>100</v>
      </c>
      <c r="N67" s="48">
        <v>190</v>
      </c>
      <c r="O67" s="48">
        <v>126.92</v>
      </c>
      <c r="P67" s="48" t="s">
        <v>257</v>
      </c>
      <c r="Q67" s="48" t="s">
        <v>257</v>
      </c>
      <c r="R67" s="48" t="s">
        <v>257</v>
      </c>
      <c r="S67" s="48" t="s">
        <v>257</v>
      </c>
      <c r="T67" s="48" t="s">
        <v>257</v>
      </c>
      <c r="U67" s="48" t="s">
        <v>257</v>
      </c>
      <c r="V67" s="48" t="s">
        <v>257</v>
      </c>
      <c r="W67" s="48" t="s">
        <v>257</v>
      </c>
      <c r="X67" s="48" t="s">
        <v>257</v>
      </c>
      <c r="Y67" s="48" t="s">
        <v>257</v>
      </c>
      <c r="Z67" s="48" t="s">
        <v>257</v>
      </c>
      <c r="AA67" s="48" t="s">
        <v>257</v>
      </c>
      <c r="AB67" s="48" t="s">
        <v>257</v>
      </c>
      <c r="AC67" s="48" t="s">
        <v>257</v>
      </c>
      <c r="AD67" s="48" t="s">
        <v>257</v>
      </c>
      <c r="AE67" s="48" t="s">
        <v>257</v>
      </c>
      <c r="AF67" s="48" t="s">
        <v>257</v>
      </c>
      <c r="AG67" s="48" t="s">
        <v>257</v>
      </c>
      <c r="AH67" s="48" t="s">
        <v>257</v>
      </c>
      <c r="AI67" s="48" t="s">
        <v>257</v>
      </c>
      <c r="AJ67" s="48" t="s">
        <v>257</v>
      </c>
      <c r="AK67" s="48" t="s">
        <v>257</v>
      </c>
      <c r="AL67" s="48" t="s">
        <v>257</v>
      </c>
      <c r="AM67" s="49" t="s">
        <v>257</v>
      </c>
      <c r="AN67" s="50">
        <v>70</v>
      </c>
      <c r="AO67" s="50">
        <v>190</v>
      </c>
      <c r="AP67" s="50">
        <v>97.412499999999994</v>
      </c>
    </row>
    <row r="68" spans="1:42" ht="15.75" thickBot="1">
      <c r="A68" s="40" t="s">
        <v>180</v>
      </c>
      <c r="B68" s="44" t="s">
        <v>79</v>
      </c>
      <c r="C68" s="17" t="s">
        <v>228</v>
      </c>
      <c r="D68" s="48">
        <v>100</v>
      </c>
      <c r="E68" s="48">
        <v>130</v>
      </c>
      <c r="F68" s="48">
        <v>111.67</v>
      </c>
      <c r="G68" s="48">
        <v>120</v>
      </c>
      <c r="H68" s="48">
        <v>130</v>
      </c>
      <c r="I68" s="48">
        <v>125</v>
      </c>
      <c r="J68" s="48">
        <v>120</v>
      </c>
      <c r="K68" s="48">
        <v>130</v>
      </c>
      <c r="L68" s="48">
        <v>125</v>
      </c>
      <c r="M68" s="48" t="s">
        <v>257</v>
      </c>
      <c r="N68" s="48" t="s">
        <v>257</v>
      </c>
      <c r="O68" s="48" t="s">
        <v>257</v>
      </c>
      <c r="P68" s="48" t="s">
        <v>257</v>
      </c>
      <c r="Q68" s="48" t="s">
        <v>257</v>
      </c>
      <c r="R68" s="48" t="s">
        <v>257</v>
      </c>
      <c r="S68" s="48" t="s">
        <v>257</v>
      </c>
      <c r="T68" s="48" t="s">
        <v>257</v>
      </c>
      <c r="U68" s="48" t="s">
        <v>257</v>
      </c>
      <c r="V68" s="48" t="s">
        <v>257</v>
      </c>
      <c r="W68" s="48" t="s">
        <v>257</v>
      </c>
      <c r="X68" s="48" t="s">
        <v>257</v>
      </c>
      <c r="Y68" s="48">
        <v>200</v>
      </c>
      <c r="Z68" s="48">
        <v>220</v>
      </c>
      <c r="AA68" s="48">
        <v>210</v>
      </c>
      <c r="AB68" s="48">
        <v>140</v>
      </c>
      <c r="AC68" s="48">
        <v>150</v>
      </c>
      <c r="AD68" s="48">
        <v>145</v>
      </c>
      <c r="AE68" s="48">
        <v>90</v>
      </c>
      <c r="AF68" s="48">
        <v>170</v>
      </c>
      <c r="AG68" s="48">
        <v>136.47999999999999</v>
      </c>
      <c r="AH68" s="48">
        <v>90</v>
      </c>
      <c r="AI68" s="48">
        <v>130</v>
      </c>
      <c r="AJ68" s="48">
        <v>102.59</v>
      </c>
      <c r="AK68" s="48">
        <v>120</v>
      </c>
      <c r="AL68" s="48">
        <v>140</v>
      </c>
      <c r="AM68" s="49">
        <v>126.83</v>
      </c>
      <c r="AN68" s="50">
        <v>90</v>
      </c>
      <c r="AO68" s="50">
        <v>220</v>
      </c>
      <c r="AP68" s="50">
        <v>135.32124999999999</v>
      </c>
    </row>
    <row r="69" spans="1:42" ht="15.75" thickBot="1">
      <c r="A69" s="40" t="s">
        <v>181</v>
      </c>
      <c r="B69" s="44" t="s">
        <v>80</v>
      </c>
      <c r="C69" s="17" t="s">
        <v>228</v>
      </c>
      <c r="D69" s="48">
        <v>70</v>
      </c>
      <c r="E69" s="48">
        <v>110</v>
      </c>
      <c r="F69" s="48">
        <v>88.67</v>
      </c>
      <c r="G69" s="48">
        <v>90</v>
      </c>
      <c r="H69" s="48">
        <v>100</v>
      </c>
      <c r="I69" s="48">
        <v>95</v>
      </c>
      <c r="J69" s="48" t="s">
        <v>257</v>
      </c>
      <c r="K69" s="48" t="s">
        <v>257</v>
      </c>
      <c r="L69" s="48" t="s">
        <v>257</v>
      </c>
      <c r="M69" s="48" t="s">
        <v>257</v>
      </c>
      <c r="N69" s="48" t="s">
        <v>257</v>
      </c>
      <c r="O69" s="48" t="s">
        <v>257</v>
      </c>
      <c r="P69" s="48" t="s">
        <v>257</v>
      </c>
      <c r="Q69" s="48" t="s">
        <v>257</v>
      </c>
      <c r="R69" s="48" t="s">
        <v>257</v>
      </c>
      <c r="S69" s="48">
        <v>90</v>
      </c>
      <c r="T69" s="48">
        <v>110</v>
      </c>
      <c r="U69" s="48">
        <v>99</v>
      </c>
      <c r="V69" s="48">
        <v>60</v>
      </c>
      <c r="W69" s="48">
        <v>110</v>
      </c>
      <c r="X69" s="48">
        <v>75.67</v>
      </c>
      <c r="Y69" s="48">
        <v>65</v>
      </c>
      <c r="Z69" s="48">
        <v>105</v>
      </c>
      <c r="AA69" s="48">
        <v>81.260000000000005</v>
      </c>
      <c r="AB69" s="48">
        <v>80</v>
      </c>
      <c r="AC69" s="48">
        <v>115</v>
      </c>
      <c r="AD69" s="48">
        <v>91.45</v>
      </c>
      <c r="AE69" s="48">
        <v>70</v>
      </c>
      <c r="AF69" s="48">
        <v>110</v>
      </c>
      <c r="AG69" s="48">
        <v>93.93</v>
      </c>
      <c r="AH69" s="48">
        <v>90</v>
      </c>
      <c r="AI69" s="48">
        <v>110</v>
      </c>
      <c r="AJ69" s="48">
        <v>98.45</v>
      </c>
      <c r="AK69" s="48">
        <v>90</v>
      </c>
      <c r="AL69" s="48">
        <v>110</v>
      </c>
      <c r="AM69" s="49">
        <v>100.33</v>
      </c>
      <c r="AN69" s="50">
        <v>60</v>
      </c>
      <c r="AO69" s="50">
        <v>115</v>
      </c>
      <c r="AP69" s="50">
        <v>91.528888888888886</v>
      </c>
    </row>
    <row r="70" spans="1:42" ht="15.75" thickBot="1">
      <c r="A70" s="40" t="s">
        <v>182</v>
      </c>
      <c r="B70" s="44" t="s">
        <v>81</v>
      </c>
      <c r="C70" s="17" t="s">
        <v>228</v>
      </c>
      <c r="D70" s="48">
        <v>18</v>
      </c>
      <c r="E70" s="48">
        <v>35</v>
      </c>
      <c r="F70" s="48">
        <v>22.3</v>
      </c>
      <c r="G70" s="48">
        <v>18</v>
      </c>
      <c r="H70" s="48">
        <v>30</v>
      </c>
      <c r="I70" s="48">
        <v>24.08</v>
      </c>
      <c r="J70" s="48">
        <v>25</v>
      </c>
      <c r="K70" s="48">
        <v>60</v>
      </c>
      <c r="L70" s="48">
        <v>40.659999999999997</v>
      </c>
      <c r="M70" s="48">
        <v>55</v>
      </c>
      <c r="N70" s="48">
        <v>80</v>
      </c>
      <c r="O70" s="48">
        <v>60.63</v>
      </c>
      <c r="P70" s="48">
        <v>60</v>
      </c>
      <c r="Q70" s="48">
        <v>90</v>
      </c>
      <c r="R70" s="48">
        <v>73.95</v>
      </c>
      <c r="S70" s="48">
        <v>40</v>
      </c>
      <c r="T70" s="48">
        <v>70</v>
      </c>
      <c r="U70" s="48">
        <v>55.08</v>
      </c>
      <c r="V70" s="48">
        <v>50</v>
      </c>
      <c r="W70" s="48">
        <v>80</v>
      </c>
      <c r="X70" s="48">
        <v>56.58</v>
      </c>
      <c r="Y70" s="48">
        <v>40</v>
      </c>
      <c r="Z70" s="48">
        <v>55</v>
      </c>
      <c r="AA70" s="48">
        <v>49.91</v>
      </c>
      <c r="AB70" s="48">
        <v>40</v>
      </c>
      <c r="AC70" s="48">
        <v>50</v>
      </c>
      <c r="AD70" s="48">
        <v>42.67</v>
      </c>
      <c r="AE70" s="48">
        <v>40</v>
      </c>
      <c r="AF70" s="48">
        <v>55</v>
      </c>
      <c r="AG70" s="48">
        <v>45.89</v>
      </c>
      <c r="AH70" s="48">
        <v>35</v>
      </c>
      <c r="AI70" s="48">
        <v>50</v>
      </c>
      <c r="AJ70" s="48">
        <v>40.950000000000003</v>
      </c>
      <c r="AK70" s="48">
        <v>25</v>
      </c>
      <c r="AL70" s="48">
        <v>40</v>
      </c>
      <c r="AM70" s="49">
        <v>35.17</v>
      </c>
      <c r="AN70" s="50">
        <v>18</v>
      </c>
      <c r="AO70" s="50">
        <v>90</v>
      </c>
      <c r="AP70" s="50">
        <v>45.655833333333334</v>
      </c>
    </row>
    <row r="71" spans="1:42" ht="15.75" thickBot="1">
      <c r="A71" s="40" t="s">
        <v>82</v>
      </c>
      <c r="B71" s="44" t="s">
        <v>83</v>
      </c>
      <c r="C71" s="17" t="s">
        <v>228</v>
      </c>
      <c r="D71" s="48">
        <v>100</v>
      </c>
      <c r="E71" s="48">
        <v>110</v>
      </c>
      <c r="F71" s="48">
        <v>105</v>
      </c>
      <c r="G71" s="48">
        <v>100</v>
      </c>
      <c r="H71" s="48">
        <v>110</v>
      </c>
      <c r="I71" s="48">
        <v>105</v>
      </c>
      <c r="J71" s="48">
        <v>100</v>
      </c>
      <c r="K71" s="48">
        <v>120</v>
      </c>
      <c r="L71" s="48">
        <v>114.03</v>
      </c>
      <c r="M71" s="48">
        <v>110</v>
      </c>
      <c r="N71" s="48">
        <v>130</v>
      </c>
      <c r="O71" s="48">
        <v>117.5</v>
      </c>
      <c r="P71" s="48">
        <v>120</v>
      </c>
      <c r="Q71" s="48">
        <v>130</v>
      </c>
      <c r="R71" s="48">
        <v>124.95</v>
      </c>
      <c r="S71" s="48">
        <v>40</v>
      </c>
      <c r="T71" s="48">
        <v>130</v>
      </c>
      <c r="U71" s="48">
        <v>74.08</v>
      </c>
      <c r="V71" s="48">
        <v>30</v>
      </c>
      <c r="W71" s="48">
        <v>90</v>
      </c>
      <c r="X71" s="48">
        <v>77.33</v>
      </c>
      <c r="Y71" s="48">
        <v>80</v>
      </c>
      <c r="Z71" s="48">
        <v>100</v>
      </c>
      <c r="AA71" s="48">
        <v>88.21</v>
      </c>
      <c r="AB71" s="48">
        <v>90</v>
      </c>
      <c r="AC71" s="48">
        <v>110</v>
      </c>
      <c r="AD71" s="48">
        <v>95.33</v>
      </c>
      <c r="AE71" s="48">
        <v>90</v>
      </c>
      <c r="AF71" s="48">
        <v>100</v>
      </c>
      <c r="AG71" s="48">
        <v>95</v>
      </c>
      <c r="AH71" s="48">
        <v>35</v>
      </c>
      <c r="AI71" s="48">
        <v>130</v>
      </c>
      <c r="AJ71" s="48">
        <v>95.09</v>
      </c>
      <c r="AK71" s="48">
        <v>100</v>
      </c>
      <c r="AL71" s="48">
        <v>140</v>
      </c>
      <c r="AM71" s="49">
        <v>123.62</v>
      </c>
      <c r="AN71" s="50">
        <v>30</v>
      </c>
      <c r="AO71" s="50">
        <v>140</v>
      </c>
      <c r="AP71" s="50">
        <v>101.26166666666667</v>
      </c>
    </row>
    <row r="72" spans="1:42" ht="15.75" thickBot="1">
      <c r="A72" s="40" t="s">
        <v>184</v>
      </c>
      <c r="B72" s="44" t="s">
        <v>218</v>
      </c>
      <c r="C72" s="17" t="s">
        <v>243</v>
      </c>
      <c r="D72" s="48">
        <v>100</v>
      </c>
      <c r="E72" s="48">
        <v>120</v>
      </c>
      <c r="F72" s="48">
        <v>105.33</v>
      </c>
      <c r="G72" s="48">
        <v>90</v>
      </c>
      <c r="H72" s="48">
        <v>110</v>
      </c>
      <c r="I72" s="48">
        <v>102.1</v>
      </c>
      <c r="J72" s="48">
        <v>90</v>
      </c>
      <c r="K72" s="48">
        <v>110</v>
      </c>
      <c r="L72" s="48">
        <v>95.32</v>
      </c>
      <c r="M72" s="48">
        <v>90</v>
      </c>
      <c r="N72" s="48">
        <v>120</v>
      </c>
      <c r="O72" s="48">
        <v>103.75</v>
      </c>
      <c r="P72" s="48">
        <v>100</v>
      </c>
      <c r="Q72" s="48">
        <v>110</v>
      </c>
      <c r="R72" s="48">
        <v>105</v>
      </c>
      <c r="S72" s="48">
        <v>100</v>
      </c>
      <c r="T72" s="48">
        <v>110</v>
      </c>
      <c r="U72" s="48">
        <v>105</v>
      </c>
      <c r="V72" s="48">
        <v>100</v>
      </c>
      <c r="W72" s="48">
        <v>110</v>
      </c>
      <c r="X72" s="48">
        <v>105</v>
      </c>
      <c r="Y72" s="48">
        <v>90</v>
      </c>
      <c r="Z72" s="48">
        <v>110</v>
      </c>
      <c r="AA72" s="48">
        <v>103.21</v>
      </c>
      <c r="AB72" s="48">
        <v>90</v>
      </c>
      <c r="AC72" s="48">
        <v>100</v>
      </c>
      <c r="AD72" s="48">
        <v>95</v>
      </c>
      <c r="AE72" s="48">
        <v>90</v>
      </c>
      <c r="AF72" s="48">
        <v>100</v>
      </c>
      <c r="AG72" s="48">
        <v>95</v>
      </c>
      <c r="AH72" s="48">
        <v>90</v>
      </c>
      <c r="AI72" s="48">
        <v>100</v>
      </c>
      <c r="AJ72" s="48">
        <v>95</v>
      </c>
      <c r="AK72" s="48">
        <v>90</v>
      </c>
      <c r="AL72" s="48">
        <v>110</v>
      </c>
      <c r="AM72" s="49">
        <v>104.67</v>
      </c>
      <c r="AN72" s="50">
        <v>90</v>
      </c>
      <c r="AO72" s="50">
        <v>120</v>
      </c>
      <c r="AP72" s="50">
        <v>101.19833333333332</v>
      </c>
    </row>
    <row r="73" spans="1:42" ht="15.75" thickBot="1">
      <c r="A73" s="40" t="s">
        <v>85</v>
      </c>
      <c r="B73" s="44" t="s">
        <v>86</v>
      </c>
      <c r="C73" s="17" t="s">
        <v>228</v>
      </c>
      <c r="D73" s="48">
        <v>40</v>
      </c>
      <c r="E73" s="48">
        <v>100</v>
      </c>
      <c r="F73" s="48">
        <v>64.290000000000006</v>
      </c>
      <c r="G73" s="48">
        <v>40</v>
      </c>
      <c r="H73" s="48">
        <v>70</v>
      </c>
      <c r="I73" s="48">
        <v>53.02</v>
      </c>
      <c r="J73" s="48">
        <v>45</v>
      </c>
      <c r="K73" s="48">
        <v>70</v>
      </c>
      <c r="L73" s="48">
        <v>54.84</v>
      </c>
      <c r="M73" s="48">
        <v>40</v>
      </c>
      <c r="N73" s="48">
        <v>55</v>
      </c>
      <c r="O73" s="48">
        <v>48.44</v>
      </c>
      <c r="P73" s="48">
        <v>40</v>
      </c>
      <c r="Q73" s="48">
        <v>80</v>
      </c>
      <c r="R73" s="48">
        <v>53.19</v>
      </c>
      <c r="S73" s="48">
        <v>40</v>
      </c>
      <c r="T73" s="48">
        <v>110</v>
      </c>
      <c r="U73" s="48">
        <v>51.82</v>
      </c>
      <c r="V73" s="48">
        <v>15</v>
      </c>
      <c r="W73" s="48">
        <v>100</v>
      </c>
      <c r="X73" s="48">
        <v>56.62</v>
      </c>
      <c r="Y73" s="48">
        <v>20</v>
      </c>
      <c r="Z73" s="48">
        <v>60</v>
      </c>
      <c r="AA73" s="48">
        <v>43.98</v>
      </c>
      <c r="AB73" s="48">
        <v>25</v>
      </c>
      <c r="AC73" s="48">
        <v>50</v>
      </c>
      <c r="AD73" s="48">
        <v>35.020000000000003</v>
      </c>
      <c r="AE73" s="48">
        <v>25</v>
      </c>
      <c r="AF73" s="48">
        <v>60</v>
      </c>
      <c r="AG73" s="48">
        <v>42.25</v>
      </c>
      <c r="AH73" s="48">
        <v>35</v>
      </c>
      <c r="AI73" s="48">
        <v>70</v>
      </c>
      <c r="AJ73" s="48">
        <v>50.83</v>
      </c>
      <c r="AK73" s="48">
        <v>35</v>
      </c>
      <c r="AL73" s="48">
        <v>80</v>
      </c>
      <c r="AM73" s="49">
        <v>70.239999999999995</v>
      </c>
      <c r="AN73" s="50">
        <v>15</v>
      </c>
      <c r="AO73" s="50">
        <v>110</v>
      </c>
      <c r="AP73" s="50">
        <v>52.044999999999995</v>
      </c>
    </row>
    <row r="74" spans="1:42" ht="15.75" thickBot="1">
      <c r="A74" s="40" t="s">
        <v>153</v>
      </c>
      <c r="B74" s="44" t="s">
        <v>87</v>
      </c>
      <c r="C74" s="17" t="s">
        <v>228</v>
      </c>
      <c r="D74" s="48">
        <v>30</v>
      </c>
      <c r="E74" s="48">
        <v>110</v>
      </c>
      <c r="F74" s="48">
        <v>44.66</v>
      </c>
      <c r="G74" s="48">
        <v>25</v>
      </c>
      <c r="H74" s="48">
        <v>45</v>
      </c>
      <c r="I74" s="48">
        <v>35.26</v>
      </c>
      <c r="J74" s="48">
        <v>20</v>
      </c>
      <c r="K74" s="48">
        <v>40</v>
      </c>
      <c r="L74" s="48">
        <v>32.68</v>
      </c>
      <c r="M74" s="48">
        <v>20</v>
      </c>
      <c r="N74" s="48">
        <v>40</v>
      </c>
      <c r="O74" s="48">
        <v>25.97</v>
      </c>
      <c r="P74" s="48">
        <v>25</v>
      </c>
      <c r="Q74" s="48">
        <v>30</v>
      </c>
      <c r="R74" s="48">
        <v>27.5</v>
      </c>
      <c r="S74" s="48" t="s">
        <v>257</v>
      </c>
      <c r="T74" s="48" t="s">
        <v>257</v>
      </c>
      <c r="U74" s="48" t="s">
        <v>257</v>
      </c>
      <c r="V74" s="48" t="s">
        <v>257</v>
      </c>
      <c r="W74" s="48" t="s">
        <v>257</v>
      </c>
      <c r="X74" s="48" t="s">
        <v>257</v>
      </c>
      <c r="Y74" s="48" t="s">
        <v>257</v>
      </c>
      <c r="Z74" s="48" t="s">
        <v>257</v>
      </c>
      <c r="AA74" s="48" t="s">
        <v>257</v>
      </c>
      <c r="AB74" s="48" t="s">
        <v>257</v>
      </c>
      <c r="AC74" s="48" t="s">
        <v>257</v>
      </c>
      <c r="AD74" s="48" t="s">
        <v>257</v>
      </c>
      <c r="AE74" s="48">
        <v>60</v>
      </c>
      <c r="AF74" s="48">
        <v>80</v>
      </c>
      <c r="AG74" s="48">
        <v>74.459999999999994</v>
      </c>
      <c r="AH74" s="48">
        <v>60</v>
      </c>
      <c r="AI74" s="48">
        <v>90</v>
      </c>
      <c r="AJ74" s="48">
        <v>69.7</v>
      </c>
      <c r="AK74" s="48">
        <v>55</v>
      </c>
      <c r="AL74" s="48">
        <v>90</v>
      </c>
      <c r="AM74" s="49">
        <v>75</v>
      </c>
      <c r="AN74" s="50">
        <v>20</v>
      </c>
      <c r="AO74" s="50">
        <v>110</v>
      </c>
      <c r="AP74" s="50">
        <v>48.153750000000002</v>
      </c>
    </row>
    <row r="75" spans="1:42" ht="15.75" thickBot="1">
      <c r="A75" s="40" t="s">
        <v>185</v>
      </c>
      <c r="B75" s="44" t="s">
        <v>88</v>
      </c>
      <c r="C75" s="17" t="s">
        <v>228</v>
      </c>
      <c r="D75" s="48" t="s">
        <v>257</v>
      </c>
      <c r="E75" s="48" t="s">
        <v>257</v>
      </c>
      <c r="F75" s="48" t="s">
        <v>257</v>
      </c>
      <c r="G75" s="48" t="s">
        <v>257</v>
      </c>
      <c r="H75" s="48" t="s">
        <v>257</v>
      </c>
      <c r="I75" s="48" t="s">
        <v>257</v>
      </c>
      <c r="J75" s="48" t="s">
        <v>257</v>
      </c>
      <c r="K75" s="48" t="s">
        <v>257</v>
      </c>
      <c r="L75" s="48" t="s">
        <v>257</v>
      </c>
      <c r="M75" s="48" t="s">
        <v>257</v>
      </c>
      <c r="N75" s="48" t="s">
        <v>257</v>
      </c>
      <c r="O75" s="48" t="s">
        <v>257</v>
      </c>
      <c r="P75" s="48" t="s">
        <v>257</v>
      </c>
      <c r="Q75" s="48" t="s">
        <v>257</v>
      </c>
      <c r="R75" s="48" t="s">
        <v>257</v>
      </c>
      <c r="S75" s="48" t="s">
        <v>257</v>
      </c>
      <c r="T75" s="48" t="s">
        <v>257</v>
      </c>
      <c r="U75" s="48" t="s">
        <v>257</v>
      </c>
      <c r="V75" s="48" t="s">
        <v>257</v>
      </c>
      <c r="W75" s="48" t="s">
        <v>257</v>
      </c>
      <c r="X75" s="48" t="s">
        <v>257</v>
      </c>
      <c r="Y75" s="48" t="s">
        <v>257</v>
      </c>
      <c r="Z75" s="48" t="s">
        <v>257</v>
      </c>
      <c r="AA75" s="48" t="s">
        <v>257</v>
      </c>
      <c r="AB75" s="48">
        <v>35</v>
      </c>
      <c r="AC75" s="48">
        <v>50</v>
      </c>
      <c r="AD75" s="48">
        <v>38.799999999999997</v>
      </c>
      <c r="AE75" s="48">
        <v>35</v>
      </c>
      <c r="AF75" s="48">
        <v>40</v>
      </c>
      <c r="AG75" s="48">
        <v>37.5</v>
      </c>
      <c r="AH75" s="48" t="s">
        <v>257</v>
      </c>
      <c r="AI75" s="48" t="s">
        <v>257</v>
      </c>
      <c r="AJ75" s="48" t="s">
        <v>257</v>
      </c>
      <c r="AK75" s="48" t="s">
        <v>257</v>
      </c>
      <c r="AL75" s="48" t="s">
        <v>257</v>
      </c>
      <c r="AM75" s="49" t="s">
        <v>257</v>
      </c>
      <c r="AN75" s="50">
        <v>35</v>
      </c>
      <c r="AO75" s="50">
        <v>50</v>
      </c>
      <c r="AP75" s="50">
        <v>38.15</v>
      </c>
    </row>
    <row r="76" spans="1:42" ht="15.75" thickBot="1">
      <c r="A76" s="40" t="s">
        <v>89</v>
      </c>
      <c r="B76" s="44" t="s">
        <v>90</v>
      </c>
      <c r="C76" s="17" t="s">
        <v>228</v>
      </c>
      <c r="D76" s="48">
        <v>100</v>
      </c>
      <c r="E76" s="48">
        <v>110</v>
      </c>
      <c r="F76" s="48">
        <v>105</v>
      </c>
      <c r="G76" s="48">
        <v>100</v>
      </c>
      <c r="H76" s="48">
        <v>110</v>
      </c>
      <c r="I76" s="48">
        <v>105</v>
      </c>
      <c r="J76" s="48">
        <v>100</v>
      </c>
      <c r="K76" s="48">
        <v>110</v>
      </c>
      <c r="L76" s="48">
        <v>105</v>
      </c>
      <c r="M76" s="48">
        <v>20</v>
      </c>
      <c r="N76" s="48">
        <v>110</v>
      </c>
      <c r="O76" s="48">
        <v>55.55</v>
      </c>
      <c r="P76" s="48">
        <v>20</v>
      </c>
      <c r="Q76" s="48">
        <v>40</v>
      </c>
      <c r="R76" s="48">
        <v>34.83</v>
      </c>
      <c r="S76" s="48">
        <v>35</v>
      </c>
      <c r="T76" s="48">
        <v>100</v>
      </c>
      <c r="U76" s="48">
        <v>47.17</v>
      </c>
      <c r="V76" s="48">
        <v>90</v>
      </c>
      <c r="W76" s="48">
        <v>110</v>
      </c>
      <c r="X76" s="48">
        <v>95.67</v>
      </c>
      <c r="Y76" s="48">
        <v>90</v>
      </c>
      <c r="Z76" s="48">
        <v>110</v>
      </c>
      <c r="AA76" s="48">
        <v>95.36</v>
      </c>
      <c r="AB76" s="48">
        <v>80</v>
      </c>
      <c r="AC76" s="48">
        <v>110</v>
      </c>
      <c r="AD76" s="48">
        <v>95</v>
      </c>
      <c r="AE76" s="48">
        <v>90</v>
      </c>
      <c r="AF76" s="48">
        <v>100</v>
      </c>
      <c r="AG76" s="48">
        <v>95</v>
      </c>
      <c r="AH76" s="48">
        <v>90</v>
      </c>
      <c r="AI76" s="48">
        <v>120</v>
      </c>
      <c r="AJ76" s="48">
        <v>103.62</v>
      </c>
      <c r="AK76" s="48">
        <v>100</v>
      </c>
      <c r="AL76" s="48">
        <v>170</v>
      </c>
      <c r="AM76" s="49">
        <v>131.66999999999999</v>
      </c>
      <c r="AN76" s="50">
        <v>20</v>
      </c>
      <c r="AO76" s="50">
        <v>170</v>
      </c>
      <c r="AP76" s="50">
        <v>89.072499999999991</v>
      </c>
    </row>
    <row r="77" spans="1:42" ht="15.75" thickBot="1">
      <c r="A77" s="40" t="s">
        <v>91</v>
      </c>
      <c r="B77" s="44" t="s">
        <v>92</v>
      </c>
      <c r="C77" s="17" t="s">
        <v>228</v>
      </c>
      <c r="D77" s="48">
        <v>40</v>
      </c>
      <c r="E77" s="48">
        <v>70</v>
      </c>
      <c r="F77" s="48">
        <v>55.75</v>
      </c>
      <c r="G77" s="48">
        <v>50</v>
      </c>
      <c r="H77" s="48">
        <v>80</v>
      </c>
      <c r="I77" s="48">
        <v>64.599999999999994</v>
      </c>
      <c r="J77" s="48">
        <v>50</v>
      </c>
      <c r="K77" s="48">
        <v>70</v>
      </c>
      <c r="L77" s="48">
        <v>63.15</v>
      </c>
      <c r="M77" s="48">
        <v>55</v>
      </c>
      <c r="N77" s="48">
        <v>80</v>
      </c>
      <c r="O77" s="48">
        <v>63.75</v>
      </c>
      <c r="P77" s="48">
        <v>60</v>
      </c>
      <c r="Q77" s="48">
        <v>80</v>
      </c>
      <c r="R77" s="48">
        <v>74.27</v>
      </c>
      <c r="S77" s="48">
        <v>60</v>
      </c>
      <c r="T77" s="48">
        <v>90</v>
      </c>
      <c r="U77" s="48">
        <v>67</v>
      </c>
      <c r="V77" s="48">
        <v>25</v>
      </c>
      <c r="W77" s="48">
        <v>100</v>
      </c>
      <c r="X77" s="48">
        <v>76.09</v>
      </c>
      <c r="Y77" s="48">
        <v>60</v>
      </c>
      <c r="Z77" s="48">
        <v>80</v>
      </c>
      <c r="AA77" s="48">
        <v>72.680000000000007</v>
      </c>
      <c r="AB77" s="48">
        <v>60</v>
      </c>
      <c r="AC77" s="48">
        <v>80</v>
      </c>
      <c r="AD77" s="48">
        <v>72.83</v>
      </c>
      <c r="AE77" s="48">
        <v>60</v>
      </c>
      <c r="AF77" s="48">
        <v>70</v>
      </c>
      <c r="AG77" s="48">
        <v>65</v>
      </c>
      <c r="AH77" s="48">
        <v>45</v>
      </c>
      <c r="AI77" s="48">
        <v>80</v>
      </c>
      <c r="AJ77" s="48">
        <v>61.03</v>
      </c>
      <c r="AK77" s="48">
        <v>45</v>
      </c>
      <c r="AL77" s="48">
        <v>60</v>
      </c>
      <c r="AM77" s="49">
        <v>54.25</v>
      </c>
      <c r="AN77" s="50">
        <v>25</v>
      </c>
      <c r="AO77" s="50">
        <v>100</v>
      </c>
      <c r="AP77" s="50">
        <v>65.86666666666666</v>
      </c>
    </row>
    <row r="78" spans="1:42" ht="15.75" thickBot="1">
      <c r="A78" s="40" t="s">
        <v>93</v>
      </c>
      <c r="B78" s="44" t="s">
        <v>94</v>
      </c>
      <c r="C78" s="17" t="s">
        <v>228</v>
      </c>
      <c r="D78" s="48" t="s">
        <v>257</v>
      </c>
      <c r="E78" s="48" t="s">
        <v>257</v>
      </c>
      <c r="F78" s="48" t="s">
        <v>257</v>
      </c>
      <c r="G78" s="48" t="s">
        <v>257</v>
      </c>
      <c r="H78" s="48" t="s">
        <v>257</v>
      </c>
      <c r="I78" s="48" t="s">
        <v>257</v>
      </c>
      <c r="J78" s="48" t="s">
        <v>257</v>
      </c>
      <c r="K78" s="48" t="s">
        <v>257</v>
      </c>
      <c r="L78" s="48" t="s">
        <v>257</v>
      </c>
      <c r="M78" s="48" t="s">
        <v>257</v>
      </c>
      <c r="N78" s="48" t="s">
        <v>257</v>
      </c>
      <c r="O78" s="48" t="s">
        <v>257</v>
      </c>
      <c r="P78" s="48">
        <v>35</v>
      </c>
      <c r="Q78" s="48">
        <v>80</v>
      </c>
      <c r="R78" s="48">
        <v>56.25</v>
      </c>
      <c r="S78" s="48">
        <v>30</v>
      </c>
      <c r="T78" s="48">
        <v>70</v>
      </c>
      <c r="U78" s="48">
        <v>45.54</v>
      </c>
      <c r="V78" s="48" t="s">
        <v>257</v>
      </c>
      <c r="W78" s="48" t="s">
        <v>257</v>
      </c>
      <c r="X78" s="48" t="s">
        <v>257</v>
      </c>
      <c r="Y78" s="48" t="s">
        <v>257</v>
      </c>
      <c r="Z78" s="48" t="s">
        <v>257</v>
      </c>
      <c r="AA78" s="48" t="s">
        <v>257</v>
      </c>
      <c r="AB78" s="48" t="s">
        <v>257</v>
      </c>
      <c r="AC78" s="48" t="s">
        <v>257</v>
      </c>
      <c r="AD78" s="48" t="s">
        <v>257</v>
      </c>
      <c r="AE78" s="48" t="s">
        <v>257</v>
      </c>
      <c r="AF78" s="48" t="s">
        <v>257</v>
      </c>
      <c r="AG78" s="48" t="s">
        <v>257</v>
      </c>
      <c r="AH78" s="48" t="s">
        <v>257</v>
      </c>
      <c r="AI78" s="48" t="s">
        <v>257</v>
      </c>
      <c r="AJ78" s="48" t="s">
        <v>257</v>
      </c>
      <c r="AK78" s="48" t="s">
        <v>257</v>
      </c>
      <c r="AL78" s="48" t="s">
        <v>257</v>
      </c>
      <c r="AM78" s="49" t="s">
        <v>257</v>
      </c>
      <c r="AN78" s="50">
        <v>30</v>
      </c>
      <c r="AO78" s="50">
        <v>80</v>
      </c>
      <c r="AP78" s="50">
        <v>50.894999999999996</v>
      </c>
    </row>
    <row r="79" spans="1:42" ht="15.75" thickBot="1">
      <c r="A79" s="40" t="s">
        <v>95</v>
      </c>
      <c r="B79" s="44" t="s">
        <v>96</v>
      </c>
      <c r="C79" s="17" t="s">
        <v>228</v>
      </c>
      <c r="D79" s="48" t="s">
        <v>257</v>
      </c>
      <c r="E79" s="48" t="s">
        <v>257</v>
      </c>
      <c r="F79" s="48" t="s">
        <v>257</v>
      </c>
      <c r="G79" s="48" t="s">
        <v>257</v>
      </c>
      <c r="H79" s="48" t="s">
        <v>257</v>
      </c>
      <c r="I79" s="48" t="s">
        <v>257</v>
      </c>
      <c r="J79" s="48" t="s">
        <v>257</v>
      </c>
      <c r="K79" s="48" t="s">
        <v>257</v>
      </c>
      <c r="L79" s="48" t="s">
        <v>257</v>
      </c>
      <c r="M79" s="48">
        <v>30</v>
      </c>
      <c r="N79" s="48">
        <v>40</v>
      </c>
      <c r="O79" s="48">
        <v>34.04</v>
      </c>
      <c r="P79" s="48">
        <v>20</v>
      </c>
      <c r="Q79" s="48">
        <v>40</v>
      </c>
      <c r="R79" s="48">
        <v>32.799999999999997</v>
      </c>
      <c r="S79" s="48">
        <v>25</v>
      </c>
      <c r="T79" s="48">
        <v>60</v>
      </c>
      <c r="U79" s="48">
        <v>34.770000000000003</v>
      </c>
      <c r="V79" s="48">
        <v>35</v>
      </c>
      <c r="W79" s="48">
        <v>100</v>
      </c>
      <c r="X79" s="48">
        <v>42.42</v>
      </c>
      <c r="Y79" s="48">
        <v>35</v>
      </c>
      <c r="Z79" s="48">
        <v>100</v>
      </c>
      <c r="AA79" s="48">
        <v>46.32</v>
      </c>
      <c r="AB79" s="48">
        <v>40</v>
      </c>
      <c r="AC79" s="48">
        <v>55</v>
      </c>
      <c r="AD79" s="48">
        <v>47.45</v>
      </c>
      <c r="AE79" s="48">
        <v>45</v>
      </c>
      <c r="AF79" s="48">
        <v>55</v>
      </c>
      <c r="AG79" s="48">
        <v>48.39</v>
      </c>
      <c r="AH79" s="48">
        <v>50</v>
      </c>
      <c r="AI79" s="48">
        <v>90</v>
      </c>
      <c r="AJ79" s="48">
        <v>68.19</v>
      </c>
      <c r="AK79" s="48">
        <v>85</v>
      </c>
      <c r="AL79" s="48">
        <v>100</v>
      </c>
      <c r="AM79" s="49">
        <v>92.5</v>
      </c>
      <c r="AN79" s="50">
        <v>20</v>
      </c>
      <c r="AO79" s="50">
        <v>100</v>
      </c>
      <c r="AP79" s="50">
        <v>49.653333333333336</v>
      </c>
    </row>
    <row r="80" spans="1:42" ht="15.75" thickBot="1">
      <c r="A80" s="40" t="s">
        <v>186</v>
      </c>
      <c r="B80" s="44" t="s">
        <v>115</v>
      </c>
      <c r="C80" s="17" t="s">
        <v>228</v>
      </c>
      <c r="D80" s="48" t="s">
        <v>257</v>
      </c>
      <c r="E80" s="48" t="s">
        <v>257</v>
      </c>
      <c r="F80" s="48" t="s">
        <v>257</v>
      </c>
      <c r="G80" s="48">
        <v>90</v>
      </c>
      <c r="H80" s="48">
        <v>200</v>
      </c>
      <c r="I80" s="48">
        <v>139.44</v>
      </c>
      <c r="J80" s="48">
        <v>90</v>
      </c>
      <c r="K80" s="48">
        <v>120</v>
      </c>
      <c r="L80" s="48">
        <v>109</v>
      </c>
      <c r="M80" s="48" t="s">
        <v>257</v>
      </c>
      <c r="N80" s="48" t="s">
        <v>257</v>
      </c>
      <c r="O80" s="48" t="s">
        <v>257</v>
      </c>
      <c r="P80" s="48" t="s">
        <v>257</v>
      </c>
      <c r="Q80" s="48" t="s">
        <v>257</v>
      </c>
      <c r="R80" s="48" t="s">
        <v>257</v>
      </c>
      <c r="S80" s="48" t="s">
        <v>257</v>
      </c>
      <c r="T80" s="48" t="s">
        <v>257</v>
      </c>
      <c r="U80" s="48" t="s">
        <v>257</v>
      </c>
      <c r="V80" s="48" t="s">
        <v>257</v>
      </c>
      <c r="W80" s="48" t="s">
        <v>257</v>
      </c>
      <c r="X80" s="48" t="s">
        <v>257</v>
      </c>
      <c r="Y80" s="48" t="s">
        <v>257</v>
      </c>
      <c r="Z80" s="48" t="s">
        <v>257</v>
      </c>
      <c r="AA80" s="48" t="s">
        <v>257</v>
      </c>
      <c r="AB80" s="48" t="s">
        <v>257</v>
      </c>
      <c r="AC80" s="48" t="s">
        <v>257</v>
      </c>
      <c r="AD80" s="48" t="s">
        <v>257</v>
      </c>
      <c r="AE80" s="48" t="s">
        <v>257</v>
      </c>
      <c r="AF80" s="48" t="s">
        <v>257</v>
      </c>
      <c r="AG80" s="48" t="s">
        <v>257</v>
      </c>
      <c r="AH80" s="48" t="s">
        <v>257</v>
      </c>
      <c r="AI80" s="48" t="s">
        <v>257</v>
      </c>
      <c r="AJ80" s="48" t="s">
        <v>257</v>
      </c>
      <c r="AK80" s="48" t="s">
        <v>257</v>
      </c>
      <c r="AL80" s="48" t="s">
        <v>257</v>
      </c>
      <c r="AM80" s="49" t="s">
        <v>257</v>
      </c>
      <c r="AN80" s="50">
        <v>90</v>
      </c>
      <c r="AO80" s="50">
        <v>200</v>
      </c>
      <c r="AP80" s="50">
        <v>124.22</v>
      </c>
    </row>
    <row r="81" spans="1:42" ht="15.75" thickBot="1">
      <c r="A81" s="40" t="s">
        <v>188</v>
      </c>
      <c r="B81" s="44" t="s">
        <v>97</v>
      </c>
      <c r="C81" s="17" t="s">
        <v>228</v>
      </c>
      <c r="D81" s="48">
        <v>45</v>
      </c>
      <c r="E81" s="48">
        <v>60</v>
      </c>
      <c r="F81" s="48">
        <v>50.41</v>
      </c>
      <c r="G81" s="48">
        <v>55</v>
      </c>
      <c r="H81" s="48">
        <v>60</v>
      </c>
      <c r="I81" s="48">
        <v>57.64</v>
      </c>
      <c r="J81" s="48">
        <v>50</v>
      </c>
      <c r="K81" s="48">
        <v>65</v>
      </c>
      <c r="L81" s="48">
        <v>54.6</v>
      </c>
      <c r="M81" s="48">
        <v>50</v>
      </c>
      <c r="N81" s="48">
        <v>60</v>
      </c>
      <c r="O81" s="48">
        <v>52.5</v>
      </c>
      <c r="P81" s="48">
        <v>50</v>
      </c>
      <c r="Q81" s="48">
        <v>70</v>
      </c>
      <c r="R81" s="48">
        <v>58.89</v>
      </c>
      <c r="S81" s="48">
        <v>50</v>
      </c>
      <c r="T81" s="48">
        <v>55</v>
      </c>
      <c r="U81" s="48">
        <v>52.45</v>
      </c>
      <c r="V81" s="48">
        <v>45</v>
      </c>
      <c r="W81" s="48">
        <v>55</v>
      </c>
      <c r="X81" s="48">
        <v>51.72</v>
      </c>
      <c r="Y81" s="48">
        <v>50</v>
      </c>
      <c r="Z81" s="48">
        <v>55</v>
      </c>
      <c r="AA81" s="48">
        <v>52.25</v>
      </c>
      <c r="AB81" s="48">
        <v>40</v>
      </c>
      <c r="AC81" s="48">
        <v>55</v>
      </c>
      <c r="AD81" s="48">
        <v>45.11</v>
      </c>
      <c r="AE81" s="48">
        <v>45</v>
      </c>
      <c r="AF81" s="48">
        <v>50</v>
      </c>
      <c r="AG81" s="48">
        <v>47.59</v>
      </c>
      <c r="AH81" s="48">
        <v>45</v>
      </c>
      <c r="AI81" s="48">
        <v>60</v>
      </c>
      <c r="AJ81" s="48">
        <v>49.22</v>
      </c>
      <c r="AK81" s="48">
        <v>50</v>
      </c>
      <c r="AL81" s="48">
        <v>65</v>
      </c>
      <c r="AM81" s="49">
        <v>56.49</v>
      </c>
      <c r="AN81" s="50">
        <v>40</v>
      </c>
      <c r="AO81" s="50">
        <v>70</v>
      </c>
      <c r="AP81" s="50">
        <v>52.405833333333327</v>
      </c>
    </row>
    <row r="82" spans="1:42" ht="15.75" thickBot="1">
      <c r="A82" s="40" t="s">
        <v>244</v>
      </c>
      <c r="B82" s="44" t="s">
        <v>98</v>
      </c>
      <c r="C82" s="17" t="s">
        <v>228</v>
      </c>
      <c r="D82" s="48">
        <v>260</v>
      </c>
      <c r="E82" s="48">
        <v>280</v>
      </c>
      <c r="F82" s="48">
        <v>265.67</v>
      </c>
      <c r="G82" s="48">
        <v>160</v>
      </c>
      <c r="H82" s="48">
        <v>280</v>
      </c>
      <c r="I82" s="48">
        <v>262.89999999999998</v>
      </c>
      <c r="J82" s="48">
        <v>190</v>
      </c>
      <c r="K82" s="48">
        <v>270</v>
      </c>
      <c r="L82" s="48">
        <v>241.13</v>
      </c>
      <c r="M82" s="48">
        <v>190</v>
      </c>
      <c r="N82" s="48">
        <v>200</v>
      </c>
      <c r="O82" s="48">
        <v>194.95</v>
      </c>
      <c r="P82" s="48">
        <v>190</v>
      </c>
      <c r="Q82" s="48">
        <v>200</v>
      </c>
      <c r="R82" s="48">
        <v>195</v>
      </c>
      <c r="S82" s="48">
        <v>190</v>
      </c>
      <c r="T82" s="48">
        <v>200</v>
      </c>
      <c r="U82" s="48">
        <v>195</v>
      </c>
      <c r="V82" s="48">
        <v>190</v>
      </c>
      <c r="W82" s="48">
        <v>200</v>
      </c>
      <c r="X82" s="48">
        <v>195</v>
      </c>
      <c r="Y82" s="48">
        <v>190</v>
      </c>
      <c r="Z82" s="48">
        <v>200</v>
      </c>
      <c r="AA82" s="48">
        <v>195</v>
      </c>
      <c r="AB82" s="48">
        <v>190</v>
      </c>
      <c r="AC82" s="48">
        <v>200</v>
      </c>
      <c r="AD82" s="48">
        <v>195</v>
      </c>
      <c r="AE82" s="48">
        <v>190</v>
      </c>
      <c r="AF82" s="48">
        <v>200</v>
      </c>
      <c r="AG82" s="48">
        <v>195</v>
      </c>
      <c r="AH82" s="48">
        <v>190</v>
      </c>
      <c r="AI82" s="48">
        <v>200</v>
      </c>
      <c r="AJ82" s="48">
        <v>195</v>
      </c>
      <c r="AK82" s="48">
        <v>190</v>
      </c>
      <c r="AL82" s="48">
        <v>200</v>
      </c>
      <c r="AM82" s="49">
        <v>195</v>
      </c>
      <c r="AN82" s="50">
        <v>160</v>
      </c>
      <c r="AO82" s="50">
        <v>280</v>
      </c>
      <c r="AP82" s="50">
        <v>210.38750000000002</v>
      </c>
    </row>
    <row r="83" spans="1:42" ht="15.75" thickBot="1">
      <c r="A83" s="40" t="s">
        <v>245</v>
      </c>
      <c r="B83" s="44" t="s">
        <v>99</v>
      </c>
      <c r="C83" s="17" t="s">
        <v>228</v>
      </c>
      <c r="D83" s="48">
        <v>35</v>
      </c>
      <c r="E83" s="48">
        <v>65</v>
      </c>
      <c r="F83" s="48">
        <v>49.15</v>
      </c>
      <c r="G83" s="48">
        <v>45</v>
      </c>
      <c r="H83" s="48">
        <v>80</v>
      </c>
      <c r="I83" s="48">
        <v>52.45</v>
      </c>
      <c r="J83" s="48">
        <v>35</v>
      </c>
      <c r="K83" s="48">
        <v>75</v>
      </c>
      <c r="L83" s="48">
        <v>47.11</v>
      </c>
      <c r="M83" s="48">
        <v>35</v>
      </c>
      <c r="N83" s="48">
        <v>60</v>
      </c>
      <c r="O83" s="48">
        <v>44.92</v>
      </c>
      <c r="P83" s="48">
        <v>40</v>
      </c>
      <c r="Q83" s="48">
        <v>80</v>
      </c>
      <c r="R83" s="48">
        <v>57.59</v>
      </c>
      <c r="S83" s="48">
        <v>55</v>
      </c>
      <c r="T83" s="48">
        <v>120</v>
      </c>
      <c r="U83" s="48">
        <v>80.3</v>
      </c>
      <c r="V83" s="48">
        <v>45</v>
      </c>
      <c r="W83" s="48">
        <v>160</v>
      </c>
      <c r="X83" s="48">
        <v>75.52</v>
      </c>
      <c r="Y83" s="48">
        <v>45</v>
      </c>
      <c r="Z83" s="48">
        <v>95</v>
      </c>
      <c r="AA83" s="48">
        <v>61.98</v>
      </c>
      <c r="AB83" s="48">
        <v>45</v>
      </c>
      <c r="AC83" s="48">
        <v>80</v>
      </c>
      <c r="AD83" s="48">
        <v>60.84</v>
      </c>
      <c r="AE83" s="48">
        <v>50</v>
      </c>
      <c r="AF83" s="48">
        <v>120</v>
      </c>
      <c r="AG83" s="48">
        <v>70.25</v>
      </c>
      <c r="AH83" s="48">
        <v>65</v>
      </c>
      <c r="AI83" s="48">
        <v>140</v>
      </c>
      <c r="AJ83" s="48">
        <v>96.92</v>
      </c>
      <c r="AK83" s="48">
        <v>45</v>
      </c>
      <c r="AL83" s="48">
        <v>80</v>
      </c>
      <c r="AM83" s="49">
        <v>59.97</v>
      </c>
      <c r="AN83" s="50">
        <v>35</v>
      </c>
      <c r="AO83" s="50">
        <v>160</v>
      </c>
      <c r="AP83" s="50">
        <v>63.083333333333336</v>
      </c>
    </row>
    <row r="84" spans="1:42" ht="15.75" thickBot="1">
      <c r="A84" s="40" t="s">
        <v>189</v>
      </c>
      <c r="B84" s="44" t="s">
        <v>100</v>
      </c>
      <c r="C84" s="17" t="s">
        <v>228</v>
      </c>
      <c r="D84" s="48">
        <v>48</v>
      </c>
      <c r="E84" s="48">
        <v>100</v>
      </c>
      <c r="F84" s="48">
        <v>73.36</v>
      </c>
      <c r="G84" s="48">
        <v>35</v>
      </c>
      <c r="H84" s="48">
        <v>90</v>
      </c>
      <c r="I84" s="48">
        <v>49.17</v>
      </c>
      <c r="J84" s="48">
        <v>45</v>
      </c>
      <c r="K84" s="48">
        <v>85</v>
      </c>
      <c r="L84" s="48">
        <v>67</v>
      </c>
      <c r="M84" s="48">
        <v>45</v>
      </c>
      <c r="N84" s="48">
        <v>100</v>
      </c>
      <c r="O84" s="48">
        <v>56.36</v>
      </c>
      <c r="P84" s="48">
        <v>55</v>
      </c>
      <c r="Q84" s="48">
        <v>100</v>
      </c>
      <c r="R84" s="48">
        <v>76.75</v>
      </c>
      <c r="S84" s="48">
        <v>90</v>
      </c>
      <c r="T84" s="48">
        <v>220</v>
      </c>
      <c r="U84" s="48">
        <v>115.9</v>
      </c>
      <c r="V84" s="48">
        <v>60</v>
      </c>
      <c r="W84" s="48">
        <v>200</v>
      </c>
      <c r="X84" s="48">
        <v>114.57</v>
      </c>
      <c r="Y84" s="48">
        <v>55</v>
      </c>
      <c r="Z84" s="48">
        <v>100</v>
      </c>
      <c r="AA84" s="48">
        <v>77.59</v>
      </c>
      <c r="AB84" s="48">
        <v>50</v>
      </c>
      <c r="AC84" s="48">
        <v>80</v>
      </c>
      <c r="AD84" s="48">
        <v>65.37</v>
      </c>
      <c r="AE84" s="48">
        <v>55</v>
      </c>
      <c r="AF84" s="48">
        <v>85</v>
      </c>
      <c r="AG84" s="48">
        <v>70.94</v>
      </c>
      <c r="AH84" s="48">
        <v>55</v>
      </c>
      <c r="AI84" s="48">
        <v>100</v>
      </c>
      <c r="AJ84" s="48">
        <v>67.150000000000006</v>
      </c>
      <c r="AK84" s="48">
        <v>45</v>
      </c>
      <c r="AL84" s="48">
        <v>100</v>
      </c>
      <c r="AM84" s="49">
        <v>74.27</v>
      </c>
      <c r="AN84" s="50">
        <v>35</v>
      </c>
      <c r="AO84" s="50">
        <v>220</v>
      </c>
      <c r="AP84" s="50">
        <v>75.702500000000001</v>
      </c>
    </row>
    <row r="85" spans="1:42" ht="15.75" thickBot="1">
      <c r="A85" s="40" t="s">
        <v>246</v>
      </c>
      <c r="B85" s="44" t="s">
        <v>101</v>
      </c>
      <c r="C85" s="17" t="s">
        <v>228</v>
      </c>
      <c r="D85" s="48">
        <v>80</v>
      </c>
      <c r="E85" s="48">
        <v>130</v>
      </c>
      <c r="F85" s="48">
        <v>111.33</v>
      </c>
      <c r="G85" s="48">
        <v>70</v>
      </c>
      <c r="H85" s="48">
        <v>100</v>
      </c>
      <c r="I85" s="48">
        <v>86.61</v>
      </c>
      <c r="J85" s="48">
        <v>90</v>
      </c>
      <c r="K85" s="48">
        <v>110</v>
      </c>
      <c r="L85" s="48">
        <v>99.84</v>
      </c>
      <c r="M85" s="48">
        <v>80</v>
      </c>
      <c r="N85" s="48">
        <v>130</v>
      </c>
      <c r="O85" s="48">
        <v>95.63</v>
      </c>
      <c r="P85" s="48">
        <v>90</v>
      </c>
      <c r="Q85" s="48">
        <v>110</v>
      </c>
      <c r="R85" s="48">
        <v>98.23</v>
      </c>
      <c r="S85" s="48">
        <v>100</v>
      </c>
      <c r="T85" s="48">
        <v>200</v>
      </c>
      <c r="U85" s="48">
        <v>145</v>
      </c>
      <c r="V85" s="48">
        <v>130</v>
      </c>
      <c r="W85" s="48">
        <v>420</v>
      </c>
      <c r="X85" s="48">
        <v>171.5</v>
      </c>
      <c r="Y85" s="48">
        <v>90</v>
      </c>
      <c r="Z85" s="48">
        <v>190</v>
      </c>
      <c r="AA85" s="48">
        <v>133.51</v>
      </c>
      <c r="AB85" s="48">
        <v>80</v>
      </c>
      <c r="AC85" s="48">
        <v>160</v>
      </c>
      <c r="AD85" s="48">
        <v>99</v>
      </c>
      <c r="AE85" s="48">
        <v>60</v>
      </c>
      <c r="AF85" s="48">
        <v>110</v>
      </c>
      <c r="AG85" s="48">
        <v>76.88</v>
      </c>
      <c r="AH85" s="48">
        <v>35</v>
      </c>
      <c r="AI85" s="48">
        <v>100</v>
      </c>
      <c r="AJ85" s="48">
        <v>61.29</v>
      </c>
      <c r="AK85" s="48">
        <v>50</v>
      </c>
      <c r="AL85" s="48">
        <v>110</v>
      </c>
      <c r="AM85" s="49">
        <v>72.67</v>
      </c>
      <c r="AN85" s="50">
        <v>35</v>
      </c>
      <c r="AO85" s="50">
        <v>420</v>
      </c>
      <c r="AP85" s="50">
        <v>104.29083333333331</v>
      </c>
    </row>
    <row r="86" spans="1:42" ht="15.75" thickBot="1">
      <c r="A86" s="40" t="s">
        <v>102</v>
      </c>
      <c r="B86" s="44" t="s">
        <v>103</v>
      </c>
      <c r="C86" s="17" t="s">
        <v>228</v>
      </c>
      <c r="D86" s="48">
        <v>50</v>
      </c>
      <c r="E86" s="48">
        <v>100</v>
      </c>
      <c r="F86" s="48">
        <v>76.95</v>
      </c>
      <c r="G86" s="48">
        <v>50</v>
      </c>
      <c r="H86" s="48">
        <v>160</v>
      </c>
      <c r="I86" s="48">
        <v>83.42</v>
      </c>
      <c r="J86" s="48">
        <v>60</v>
      </c>
      <c r="K86" s="48">
        <v>160</v>
      </c>
      <c r="L86" s="48">
        <v>115.32</v>
      </c>
      <c r="M86" s="48">
        <v>90</v>
      </c>
      <c r="N86" s="48">
        <v>260</v>
      </c>
      <c r="O86" s="48">
        <v>142.34</v>
      </c>
      <c r="P86" s="48">
        <v>110</v>
      </c>
      <c r="Q86" s="48">
        <v>360</v>
      </c>
      <c r="R86" s="48">
        <v>227.74</v>
      </c>
      <c r="S86" s="48">
        <v>90</v>
      </c>
      <c r="T86" s="48">
        <v>230</v>
      </c>
      <c r="U86" s="48">
        <v>132.33000000000001</v>
      </c>
      <c r="V86" s="48">
        <v>100</v>
      </c>
      <c r="W86" s="48">
        <v>390</v>
      </c>
      <c r="X86" s="48">
        <v>249.72</v>
      </c>
      <c r="Y86" s="48">
        <v>70</v>
      </c>
      <c r="Z86" s="48">
        <v>360</v>
      </c>
      <c r="AA86" s="48">
        <v>159.52000000000001</v>
      </c>
      <c r="AB86" s="48">
        <v>50</v>
      </c>
      <c r="AC86" s="48">
        <v>120</v>
      </c>
      <c r="AD86" s="48">
        <v>78</v>
      </c>
      <c r="AE86" s="48">
        <v>40</v>
      </c>
      <c r="AF86" s="48">
        <v>110</v>
      </c>
      <c r="AG86" s="48">
        <v>77.95</v>
      </c>
      <c r="AH86" s="48">
        <v>30</v>
      </c>
      <c r="AI86" s="48">
        <v>70</v>
      </c>
      <c r="AJ86" s="48">
        <v>53.02</v>
      </c>
      <c r="AK86" s="48">
        <v>50</v>
      </c>
      <c r="AL86" s="48">
        <v>140</v>
      </c>
      <c r="AM86" s="49">
        <v>85.33</v>
      </c>
      <c r="AN86" s="50">
        <v>30</v>
      </c>
      <c r="AO86" s="50">
        <v>390</v>
      </c>
      <c r="AP86" s="50">
        <v>123.47000000000001</v>
      </c>
    </row>
    <row r="87" spans="1:42" ht="15.75" thickBot="1">
      <c r="A87" s="40" t="s">
        <v>247</v>
      </c>
      <c r="B87" s="44" t="s">
        <v>133</v>
      </c>
      <c r="C87" s="17" t="s">
        <v>228</v>
      </c>
      <c r="D87" s="48">
        <v>260</v>
      </c>
      <c r="E87" s="48">
        <v>400</v>
      </c>
      <c r="F87" s="48">
        <v>356.16</v>
      </c>
      <c r="G87" s="48">
        <v>330</v>
      </c>
      <c r="H87" s="48">
        <v>400</v>
      </c>
      <c r="I87" s="48">
        <v>361.3</v>
      </c>
      <c r="J87" s="48">
        <v>190</v>
      </c>
      <c r="K87" s="48">
        <v>340</v>
      </c>
      <c r="L87" s="48">
        <v>217.8</v>
      </c>
      <c r="M87" s="48">
        <v>170</v>
      </c>
      <c r="N87" s="48">
        <v>200</v>
      </c>
      <c r="O87" s="48">
        <v>190.02</v>
      </c>
      <c r="P87" s="48">
        <v>170</v>
      </c>
      <c r="Q87" s="48">
        <v>180</v>
      </c>
      <c r="R87" s="48">
        <v>175.12</v>
      </c>
      <c r="S87" s="48">
        <v>170</v>
      </c>
      <c r="T87" s="48">
        <v>180</v>
      </c>
      <c r="U87" s="48">
        <v>174.98</v>
      </c>
      <c r="V87" s="48">
        <v>170</v>
      </c>
      <c r="W87" s="48">
        <v>180</v>
      </c>
      <c r="X87" s="48">
        <v>175.13</v>
      </c>
      <c r="Y87" s="48">
        <v>140</v>
      </c>
      <c r="Z87" s="48">
        <v>180</v>
      </c>
      <c r="AA87" s="48">
        <v>149.29</v>
      </c>
      <c r="AB87" s="48">
        <v>140</v>
      </c>
      <c r="AC87" s="48">
        <v>170</v>
      </c>
      <c r="AD87" s="48">
        <v>150.91999999999999</v>
      </c>
      <c r="AE87" s="48">
        <v>150</v>
      </c>
      <c r="AF87" s="48">
        <v>180</v>
      </c>
      <c r="AG87" s="48">
        <v>170.08</v>
      </c>
      <c r="AH87" s="48">
        <v>170</v>
      </c>
      <c r="AI87" s="48">
        <v>190</v>
      </c>
      <c r="AJ87" s="48">
        <v>180.27</v>
      </c>
      <c r="AK87" s="48">
        <v>140</v>
      </c>
      <c r="AL87" s="48">
        <v>190</v>
      </c>
      <c r="AM87" s="49">
        <v>171.57</v>
      </c>
      <c r="AN87" s="50">
        <v>140</v>
      </c>
      <c r="AO87" s="50">
        <v>400</v>
      </c>
      <c r="AP87" s="50">
        <v>206.05333333333331</v>
      </c>
    </row>
    <row r="88" spans="1:42" ht="15.75" thickBot="1">
      <c r="A88" s="40" t="s">
        <v>248</v>
      </c>
      <c r="B88" s="44" t="s">
        <v>134</v>
      </c>
      <c r="C88" s="17" t="s">
        <v>228</v>
      </c>
      <c r="D88" s="48">
        <v>140</v>
      </c>
      <c r="E88" s="48">
        <v>200</v>
      </c>
      <c r="F88" s="48">
        <v>155.33000000000001</v>
      </c>
      <c r="G88" s="48">
        <v>150</v>
      </c>
      <c r="H88" s="48">
        <v>230</v>
      </c>
      <c r="I88" s="48">
        <v>193.33</v>
      </c>
      <c r="J88" s="48">
        <v>140</v>
      </c>
      <c r="K88" s="48">
        <v>200</v>
      </c>
      <c r="L88" s="48">
        <v>160.93</v>
      </c>
      <c r="M88" s="48">
        <v>140</v>
      </c>
      <c r="N88" s="48">
        <v>150</v>
      </c>
      <c r="O88" s="48">
        <v>144.94999999999999</v>
      </c>
      <c r="P88" s="48">
        <v>140</v>
      </c>
      <c r="Q88" s="48">
        <v>190</v>
      </c>
      <c r="R88" s="48">
        <v>165.29</v>
      </c>
      <c r="S88" s="48">
        <v>180</v>
      </c>
      <c r="T88" s="48">
        <v>200</v>
      </c>
      <c r="U88" s="48">
        <v>191.33</v>
      </c>
      <c r="V88" s="48">
        <v>190</v>
      </c>
      <c r="W88" s="48">
        <v>200</v>
      </c>
      <c r="X88" s="48">
        <v>195.08</v>
      </c>
      <c r="Y88" s="48">
        <v>150</v>
      </c>
      <c r="Z88" s="48">
        <v>200</v>
      </c>
      <c r="AA88" s="48">
        <v>173.69</v>
      </c>
      <c r="AB88" s="48">
        <v>140</v>
      </c>
      <c r="AC88" s="48">
        <v>160</v>
      </c>
      <c r="AD88" s="48">
        <v>149.33000000000001</v>
      </c>
      <c r="AE88" s="48">
        <v>140</v>
      </c>
      <c r="AF88" s="48">
        <v>160</v>
      </c>
      <c r="AG88" s="48">
        <v>152.44999999999999</v>
      </c>
      <c r="AH88" s="48">
        <v>140</v>
      </c>
      <c r="AI88" s="48">
        <v>160</v>
      </c>
      <c r="AJ88" s="48">
        <v>154.22</v>
      </c>
      <c r="AK88" s="48">
        <v>90</v>
      </c>
      <c r="AL88" s="48">
        <v>130</v>
      </c>
      <c r="AM88" s="49">
        <v>114.38</v>
      </c>
      <c r="AN88" s="50">
        <v>90</v>
      </c>
      <c r="AO88" s="50">
        <v>230</v>
      </c>
      <c r="AP88" s="50">
        <v>162.52583333333334</v>
      </c>
    </row>
    <row r="89" spans="1:42" ht="15.75" thickBot="1">
      <c r="A89" s="40" t="s">
        <v>249</v>
      </c>
      <c r="B89" s="44" t="s">
        <v>135</v>
      </c>
      <c r="C89" s="17" t="s">
        <v>228</v>
      </c>
      <c r="D89" s="48">
        <v>200</v>
      </c>
      <c r="E89" s="48">
        <v>210</v>
      </c>
      <c r="F89" s="48">
        <v>205</v>
      </c>
      <c r="G89" s="48">
        <v>90</v>
      </c>
      <c r="H89" s="48">
        <v>210</v>
      </c>
      <c r="I89" s="48">
        <v>181.77</v>
      </c>
      <c r="J89" s="48">
        <v>90</v>
      </c>
      <c r="K89" s="48">
        <v>110</v>
      </c>
      <c r="L89" s="48">
        <v>95.65</v>
      </c>
      <c r="M89" s="48">
        <v>90</v>
      </c>
      <c r="N89" s="48">
        <v>100</v>
      </c>
      <c r="O89" s="48">
        <v>95</v>
      </c>
      <c r="P89" s="48">
        <v>90</v>
      </c>
      <c r="Q89" s="48">
        <v>100</v>
      </c>
      <c r="R89" s="48">
        <v>95</v>
      </c>
      <c r="S89" s="48">
        <v>90</v>
      </c>
      <c r="T89" s="48">
        <v>200</v>
      </c>
      <c r="U89" s="48">
        <v>181.67</v>
      </c>
      <c r="V89" s="48">
        <v>190</v>
      </c>
      <c r="W89" s="48">
        <v>200</v>
      </c>
      <c r="X89" s="48">
        <v>195</v>
      </c>
      <c r="Y89" s="48">
        <v>170</v>
      </c>
      <c r="Z89" s="48">
        <v>200</v>
      </c>
      <c r="AA89" s="48">
        <v>177.63</v>
      </c>
      <c r="AB89" s="48" t="s">
        <v>257</v>
      </c>
      <c r="AC89" s="48" t="s">
        <v>257</v>
      </c>
      <c r="AD89" s="48" t="s">
        <v>257</v>
      </c>
      <c r="AE89" s="48" t="s">
        <v>257</v>
      </c>
      <c r="AF89" s="48" t="s">
        <v>257</v>
      </c>
      <c r="AG89" s="48" t="s">
        <v>257</v>
      </c>
      <c r="AH89" s="48" t="s">
        <v>257</v>
      </c>
      <c r="AI89" s="48" t="s">
        <v>257</v>
      </c>
      <c r="AJ89" s="48" t="s">
        <v>257</v>
      </c>
      <c r="AK89" s="48" t="s">
        <v>257</v>
      </c>
      <c r="AL89" s="48" t="s">
        <v>257</v>
      </c>
      <c r="AM89" s="49" t="s">
        <v>257</v>
      </c>
      <c r="AN89" s="50">
        <v>90</v>
      </c>
      <c r="AO89" s="50">
        <v>210</v>
      </c>
      <c r="AP89" s="50">
        <v>153.33999999999997</v>
      </c>
    </row>
    <row r="90" spans="1:42" ht="15.75" thickBot="1">
      <c r="A90" s="40" t="s">
        <v>250</v>
      </c>
      <c r="B90" s="44" t="s">
        <v>136</v>
      </c>
      <c r="C90" s="17" t="s">
        <v>228</v>
      </c>
      <c r="D90" s="48">
        <v>70</v>
      </c>
      <c r="E90" s="48">
        <v>80</v>
      </c>
      <c r="F90" s="48">
        <v>75</v>
      </c>
      <c r="G90" s="48">
        <v>70</v>
      </c>
      <c r="H90" s="48">
        <v>80</v>
      </c>
      <c r="I90" s="48">
        <v>75</v>
      </c>
      <c r="J90" s="48">
        <v>70</v>
      </c>
      <c r="K90" s="48">
        <v>80</v>
      </c>
      <c r="L90" s="48">
        <v>75</v>
      </c>
      <c r="M90" s="48" t="s">
        <v>257</v>
      </c>
      <c r="N90" s="48" t="s">
        <v>257</v>
      </c>
      <c r="O90" s="48" t="s">
        <v>257</v>
      </c>
      <c r="P90" s="48" t="s">
        <v>257</v>
      </c>
      <c r="Q90" s="48" t="s">
        <v>257</v>
      </c>
      <c r="R90" s="48" t="s">
        <v>257</v>
      </c>
      <c r="S90" s="48">
        <v>55</v>
      </c>
      <c r="T90" s="48">
        <v>60</v>
      </c>
      <c r="U90" s="48">
        <v>57.5</v>
      </c>
      <c r="V90" s="48">
        <v>55</v>
      </c>
      <c r="W90" s="48">
        <v>60</v>
      </c>
      <c r="X90" s="48">
        <v>57.5</v>
      </c>
      <c r="Y90" s="48" t="s">
        <v>257</v>
      </c>
      <c r="Z90" s="48" t="s">
        <v>257</v>
      </c>
      <c r="AA90" s="48" t="s">
        <v>257</v>
      </c>
      <c r="AB90" s="48" t="s">
        <v>257</v>
      </c>
      <c r="AC90" s="48" t="s">
        <v>257</v>
      </c>
      <c r="AD90" s="48" t="s">
        <v>257</v>
      </c>
      <c r="AE90" s="48" t="s">
        <v>257</v>
      </c>
      <c r="AF90" s="48" t="s">
        <v>257</v>
      </c>
      <c r="AG90" s="48" t="s">
        <v>257</v>
      </c>
      <c r="AH90" s="48">
        <v>90</v>
      </c>
      <c r="AI90" s="48">
        <v>100</v>
      </c>
      <c r="AJ90" s="48">
        <v>95</v>
      </c>
      <c r="AK90" s="48">
        <v>50</v>
      </c>
      <c r="AL90" s="48">
        <v>110</v>
      </c>
      <c r="AM90" s="49">
        <v>77.25</v>
      </c>
      <c r="AN90" s="50">
        <v>50</v>
      </c>
      <c r="AO90" s="50">
        <v>110</v>
      </c>
      <c r="AP90" s="50">
        <v>73.178571428571431</v>
      </c>
    </row>
    <row r="91" spans="1:42" ht="15">
      <c r="A91" s="40" t="s">
        <v>251</v>
      </c>
      <c r="B91" s="44" t="s">
        <v>116</v>
      </c>
      <c r="C91" s="17" t="s">
        <v>228</v>
      </c>
      <c r="D91" s="48">
        <v>220</v>
      </c>
      <c r="E91" s="48">
        <v>240</v>
      </c>
      <c r="F91" s="48">
        <v>229.42</v>
      </c>
      <c r="G91" s="48">
        <v>230</v>
      </c>
      <c r="H91" s="48">
        <v>235</v>
      </c>
      <c r="I91" s="48">
        <v>232.5</v>
      </c>
      <c r="J91" s="48">
        <v>230</v>
      </c>
      <c r="K91" s="48">
        <v>240</v>
      </c>
      <c r="L91" s="48">
        <v>232.74</v>
      </c>
      <c r="M91" s="48">
        <v>230</v>
      </c>
      <c r="N91" s="48">
        <v>240</v>
      </c>
      <c r="O91" s="48">
        <v>234.53</v>
      </c>
      <c r="P91" s="48">
        <v>235</v>
      </c>
      <c r="Q91" s="48">
        <v>240</v>
      </c>
      <c r="R91" s="48">
        <v>237.5</v>
      </c>
      <c r="S91" s="48">
        <v>235</v>
      </c>
      <c r="T91" s="48">
        <v>240</v>
      </c>
      <c r="U91" s="48">
        <v>237.5</v>
      </c>
      <c r="V91" s="48">
        <v>235</v>
      </c>
      <c r="W91" s="48">
        <v>250</v>
      </c>
      <c r="X91" s="48">
        <v>244.25</v>
      </c>
      <c r="Y91" s="48">
        <v>240</v>
      </c>
      <c r="Z91" s="48">
        <v>250</v>
      </c>
      <c r="AA91" s="48">
        <v>245</v>
      </c>
      <c r="AB91" s="48">
        <v>240</v>
      </c>
      <c r="AC91" s="48">
        <v>250</v>
      </c>
      <c r="AD91" s="48">
        <v>245</v>
      </c>
      <c r="AE91" s="48">
        <v>240</v>
      </c>
      <c r="AF91" s="48">
        <v>250</v>
      </c>
      <c r="AG91" s="48">
        <v>245</v>
      </c>
      <c r="AH91" s="48">
        <v>140</v>
      </c>
      <c r="AI91" s="48">
        <v>250</v>
      </c>
      <c r="AJ91" s="48">
        <v>241.55</v>
      </c>
      <c r="AK91" s="48">
        <v>230</v>
      </c>
      <c r="AL91" s="48">
        <v>250</v>
      </c>
      <c r="AM91" s="49">
        <v>241.33</v>
      </c>
      <c r="AN91" s="50">
        <v>140</v>
      </c>
      <c r="AO91" s="50">
        <v>250</v>
      </c>
      <c r="AP91" s="50">
        <v>238.86000000000004</v>
      </c>
    </row>
  </sheetData>
  <mergeCells count="15">
    <mergeCell ref="AK3:AM3"/>
    <mergeCell ref="AN3:AP3"/>
    <mergeCell ref="Y3:AA3"/>
    <mergeCell ref="AB3:AD3"/>
    <mergeCell ref="AE3:AG3"/>
    <mergeCell ref="AH3:AJ3"/>
    <mergeCell ref="M3:O3"/>
    <mergeCell ref="P3:R3"/>
    <mergeCell ref="S3:U3"/>
    <mergeCell ref="V3:X3"/>
    <mergeCell ref="A3:B4"/>
    <mergeCell ref="D3:F3"/>
    <mergeCell ref="G3:I3"/>
    <mergeCell ref="J3:L3"/>
    <mergeCell ref="C3:C4"/>
  </mergeCells>
  <phoneticPr fontId="10" type="noConversion"/>
  <printOptions horizontalCentered="1"/>
  <pageMargins left="0.2" right="0.2" top="0.22" bottom="0.27" header="0.2" footer="0.16"/>
  <pageSetup paperSize="9" scale="75" orientation="landscape" horizontalDpi="300" verticalDpi="300" r:id="rId1"/>
  <headerFooter alignWithMargins="0">
    <oddFooter>&amp;CPage 'Price'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106"/>
  <sheetViews>
    <sheetView showGridLines="0" showZeros="0" topLeftCell="A61" workbookViewId="0">
      <selection activeCell="B85" sqref="B85"/>
    </sheetView>
  </sheetViews>
  <sheetFormatPr defaultRowHeight="12.75"/>
  <cols>
    <col min="1" max="1" width="18.7109375" customWidth="1"/>
    <col min="2" max="2" width="16.7109375" customWidth="1"/>
    <col min="3" max="3" width="15.28515625" bestFit="1" customWidth="1"/>
    <col min="4" max="4" width="15.85546875" customWidth="1"/>
    <col min="5" max="5" width="15" customWidth="1"/>
    <col min="6" max="7" width="15.85546875" customWidth="1"/>
    <col min="8" max="9" width="14.5703125" customWidth="1"/>
    <col min="10" max="10" width="14.42578125" customWidth="1"/>
    <col min="11" max="11" width="15.7109375" customWidth="1"/>
    <col min="12" max="12" width="15.42578125" customWidth="1"/>
    <col min="13" max="13" width="15.85546875" bestFit="1" customWidth="1"/>
    <col min="14" max="14" width="15.28515625" customWidth="1"/>
    <col min="15" max="15" width="16.28515625" bestFit="1" customWidth="1"/>
  </cols>
  <sheetData>
    <row r="1" spans="1:15" s="1" customFormat="1" ht="24.75">
      <c r="A1" s="9" t="s">
        <v>260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"/>
    </row>
    <row r="2" spans="1:15" s="1" customFormat="1" ht="18.75" thickBot="1">
      <c r="I2" s="3" t="s">
        <v>224</v>
      </c>
      <c r="O2" s="3" t="s">
        <v>224</v>
      </c>
    </row>
    <row r="3" spans="1:15" s="2" customFormat="1" ht="18">
      <c r="A3" s="82" t="s">
        <v>0</v>
      </c>
      <c r="B3" s="83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104</v>
      </c>
      <c r="N3" s="6" t="s">
        <v>105</v>
      </c>
      <c r="O3" s="7" t="s">
        <v>106</v>
      </c>
    </row>
    <row r="4" spans="1:15" ht="15">
      <c r="A4" s="54" t="s">
        <v>227</v>
      </c>
      <c r="B4" s="34" t="s">
        <v>16</v>
      </c>
      <c r="C4" s="56">
        <v>491175</v>
      </c>
      <c r="D4" s="56">
        <v>193670</v>
      </c>
      <c r="E4" s="56">
        <v>9562</v>
      </c>
      <c r="F4" s="56">
        <v>53475</v>
      </c>
      <c r="G4" s="56">
        <v>62970</v>
      </c>
      <c r="H4" s="56"/>
      <c r="I4" s="56">
        <v>7000</v>
      </c>
      <c r="J4" s="56">
        <v>95950</v>
      </c>
      <c r="K4" s="56">
        <v>61925</v>
      </c>
      <c r="L4" s="56">
        <v>45725</v>
      </c>
      <c r="M4" s="56"/>
      <c r="N4" s="56">
        <v>80500</v>
      </c>
      <c r="O4" s="57">
        <v>1101952</v>
      </c>
    </row>
    <row r="5" spans="1:15" ht="15">
      <c r="A5" s="54" t="s">
        <v>229</v>
      </c>
      <c r="B5" s="34" t="s">
        <v>17</v>
      </c>
      <c r="C5" s="56">
        <v>2462459</v>
      </c>
      <c r="D5" s="56">
        <v>2702498</v>
      </c>
      <c r="E5" s="56">
        <v>1133643</v>
      </c>
      <c r="F5" s="56">
        <v>357274</v>
      </c>
      <c r="G5" s="56">
        <v>627972</v>
      </c>
      <c r="H5" s="56">
        <v>451895</v>
      </c>
      <c r="I5" s="56">
        <v>1230735</v>
      </c>
      <c r="J5" s="56">
        <v>1395395</v>
      </c>
      <c r="K5" s="56">
        <v>1866531</v>
      </c>
      <c r="L5" s="56">
        <v>2830285</v>
      </c>
      <c r="M5" s="56">
        <v>2826101</v>
      </c>
      <c r="N5" s="56">
        <v>3371121</v>
      </c>
      <c r="O5" s="57">
        <v>21255909</v>
      </c>
    </row>
    <row r="6" spans="1:15" ht="15">
      <c r="A6" s="54" t="s">
        <v>230</v>
      </c>
      <c r="B6" s="34" t="s">
        <v>18</v>
      </c>
      <c r="C6" s="56">
        <v>3056515</v>
      </c>
      <c r="D6" s="56">
        <v>2602110</v>
      </c>
      <c r="E6" s="56">
        <v>5238024</v>
      </c>
      <c r="F6" s="56">
        <v>6141491</v>
      </c>
      <c r="G6" s="56">
        <v>7454570</v>
      </c>
      <c r="H6" s="56">
        <v>4625417</v>
      </c>
      <c r="I6" s="56">
        <v>4925677</v>
      </c>
      <c r="J6" s="56">
        <v>4167252</v>
      </c>
      <c r="K6" s="56">
        <v>6710522</v>
      </c>
      <c r="L6" s="56">
        <v>6188594</v>
      </c>
      <c r="M6" s="56">
        <v>4639330</v>
      </c>
      <c r="N6" s="56">
        <v>4686320</v>
      </c>
      <c r="O6" s="57">
        <v>60435822</v>
      </c>
    </row>
    <row r="7" spans="1:15" ht="15">
      <c r="A7" s="54" t="s">
        <v>231</v>
      </c>
      <c r="B7" s="34" t="s">
        <v>19</v>
      </c>
      <c r="C7" s="56">
        <v>105790</v>
      </c>
      <c r="D7" s="56"/>
      <c r="E7" s="56">
        <v>53000</v>
      </c>
      <c r="F7" s="56">
        <v>133470</v>
      </c>
      <c r="G7" s="56">
        <v>128660</v>
      </c>
      <c r="H7" s="56">
        <v>5000</v>
      </c>
      <c r="I7" s="56">
        <v>484510</v>
      </c>
      <c r="J7" s="56">
        <v>249624</v>
      </c>
      <c r="K7" s="56">
        <v>113230</v>
      </c>
      <c r="L7" s="56">
        <v>32000</v>
      </c>
      <c r="M7" s="56">
        <v>1750</v>
      </c>
      <c r="N7" s="56">
        <v>25000</v>
      </c>
      <c r="O7" s="57">
        <v>1332034</v>
      </c>
    </row>
    <row r="8" spans="1:15" ht="15">
      <c r="A8" s="54" t="s">
        <v>232</v>
      </c>
      <c r="B8" s="34" t="s">
        <v>20</v>
      </c>
      <c r="C8" s="56">
        <v>2416836</v>
      </c>
      <c r="D8" s="56">
        <v>2994252</v>
      </c>
      <c r="E8" s="56">
        <v>2502408</v>
      </c>
      <c r="F8" s="56">
        <v>2123008</v>
      </c>
      <c r="G8" s="56">
        <v>2632320</v>
      </c>
      <c r="H8" s="56">
        <v>2085560</v>
      </c>
      <c r="I8" s="56">
        <v>2016753</v>
      </c>
      <c r="J8" s="56">
        <v>2104820</v>
      </c>
      <c r="K8" s="56">
        <v>2135356</v>
      </c>
      <c r="L8" s="56">
        <v>2401984</v>
      </c>
      <c r="M8" s="56">
        <v>3174584</v>
      </c>
      <c r="N8" s="56">
        <v>3084888</v>
      </c>
      <c r="O8" s="57">
        <v>29672769</v>
      </c>
    </row>
    <row r="9" spans="1:15" ht="15">
      <c r="A9" s="54" t="s">
        <v>21</v>
      </c>
      <c r="B9" s="34" t="s">
        <v>22</v>
      </c>
      <c r="C9" s="56">
        <v>238025</v>
      </c>
      <c r="D9" s="56">
        <v>122100</v>
      </c>
      <c r="E9" s="56">
        <v>77100</v>
      </c>
      <c r="F9" s="56">
        <v>80705</v>
      </c>
      <c r="G9" s="56">
        <v>83290</v>
      </c>
      <c r="H9" s="56">
        <v>113000</v>
      </c>
      <c r="I9" s="56">
        <v>105070</v>
      </c>
      <c r="J9" s="56">
        <v>108500</v>
      </c>
      <c r="K9" s="56">
        <v>159500</v>
      </c>
      <c r="L9" s="56">
        <v>432075</v>
      </c>
      <c r="M9" s="56">
        <v>787760</v>
      </c>
      <c r="N9" s="56">
        <v>567200</v>
      </c>
      <c r="O9" s="57">
        <v>2874325</v>
      </c>
    </row>
    <row r="10" spans="1:15" ht="15">
      <c r="A10" s="54" t="s">
        <v>23</v>
      </c>
      <c r="B10" s="34" t="s">
        <v>24</v>
      </c>
      <c r="C10" s="56">
        <v>476920</v>
      </c>
      <c r="D10" s="56">
        <v>551850</v>
      </c>
      <c r="E10" s="56">
        <v>929943</v>
      </c>
      <c r="F10" s="56">
        <v>1254430</v>
      </c>
      <c r="G10" s="56">
        <v>1060767</v>
      </c>
      <c r="H10" s="56">
        <v>428610</v>
      </c>
      <c r="I10" s="56">
        <v>637555</v>
      </c>
      <c r="J10" s="56">
        <v>762120</v>
      </c>
      <c r="K10" s="56">
        <v>849678</v>
      </c>
      <c r="L10" s="56">
        <v>1015120</v>
      </c>
      <c r="M10" s="56">
        <v>1060520</v>
      </c>
      <c r="N10" s="56">
        <v>898330</v>
      </c>
      <c r="O10" s="57">
        <v>9925843</v>
      </c>
    </row>
    <row r="11" spans="1:15" ht="15">
      <c r="A11" s="54" t="s">
        <v>233</v>
      </c>
      <c r="B11" s="34" t="s">
        <v>25</v>
      </c>
      <c r="C11" s="56">
        <v>1111890</v>
      </c>
      <c r="D11" s="56">
        <v>823622</v>
      </c>
      <c r="E11" s="56">
        <v>775076</v>
      </c>
      <c r="F11" s="56">
        <v>1229317</v>
      </c>
      <c r="G11" s="56">
        <v>1414202</v>
      </c>
      <c r="H11" s="56">
        <v>1080275</v>
      </c>
      <c r="I11" s="56">
        <v>1763270</v>
      </c>
      <c r="J11" s="56">
        <v>2125778</v>
      </c>
      <c r="K11" s="56">
        <v>1644000</v>
      </c>
      <c r="L11" s="56">
        <v>1688460</v>
      </c>
      <c r="M11" s="56">
        <v>1768930</v>
      </c>
      <c r="N11" s="56">
        <v>1548770</v>
      </c>
      <c r="O11" s="57">
        <v>16973590</v>
      </c>
    </row>
    <row r="12" spans="1:15" ht="15">
      <c r="A12" s="54" t="s">
        <v>234</v>
      </c>
      <c r="B12" s="34" t="s">
        <v>26</v>
      </c>
      <c r="C12" s="56">
        <v>11550</v>
      </c>
      <c r="D12" s="56">
        <v>15720</v>
      </c>
      <c r="E12" s="56">
        <v>3000</v>
      </c>
      <c r="F12" s="56">
        <v>1000</v>
      </c>
      <c r="G12" s="56"/>
      <c r="H12" s="56">
        <v>11660</v>
      </c>
      <c r="I12" s="56">
        <v>33550</v>
      </c>
      <c r="J12" s="56">
        <v>183380</v>
      </c>
      <c r="K12" s="56">
        <v>337640</v>
      </c>
      <c r="L12" s="56">
        <v>204590</v>
      </c>
      <c r="M12" s="56">
        <v>125000</v>
      </c>
      <c r="N12" s="56">
        <v>24000</v>
      </c>
      <c r="O12" s="57">
        <v>951090</v>
      </c>
    </row>
    <row r="13" spans="1:15" ht="15">
      <c r="A13" s="54" t="s">
        <v>235</v>
      </c>
      <c r="B13" s="34" t="s">
        <v>27</v>
      </c>
      <c r="C13" s="56">
        <v>26930</v>
      </c>
      <c r="D13" s="56"/>
      <c r="E13" s="56">
        <v>6900</v>
      </c>
      <c r="F13" s="56">
        <v>21700</v>
      </c>
      <c r="G13" s="56">
        <v>85460</v>
      </c>
      <c r="H13" s="56">
        <v>31045</v>
      </c>
      <c r="I13" s="56">
        <v>1340</v>
      </c>
      <c r="J13" s="56">
        <v>16665</v>
      </c>
      <c r="K13" s="56">
        <v>116450</v>
      </c>
      <c r="L13" s="56">
        <v>63170</v>
      </c>
      <c r="M13" s="56">
        <v>12180</v>
      </c>
      <c r="N13" s="56">
        <v>9300</v>
      </c>
      <c r="O13" s="57">
        <v>391140</v>
      </c>
    </row>
    <row r="14" spans="1:15" ht="15">
      <c r="A14" s="54" t="s">
        <v>236</v>
      </c>
      <c r="B14" s="34" t="s">
        <v>28</v>
      </c>
      <c r="C14" s="56">
        <v>497296</v>
      </c>
      <c r="D14" s="56">
        <v>450530</v>
      </c>
      <c r="E14" s="56">
        <v>472555</v>
      </c>
      <c r="F14" s="56">
        <v>592915</v>
      </c>
      <c r="G14" s="56">
        <v>656800</v>
      </c>
      <c r="H14" s="56">
        <v>273800</v>
      </c>
      <c r="I14" s="56">
        <v>370710</v>
      </c>
      <c r="J14" s="56">
        <v>383450</v>
      </c>
      <c r="K14" s="56">
        <v>204907</v>
      </c>
      <c r="L14" s="56">
        <v>466750</v>
      </c>
      <c r="M14" s="56">
        <v>594950</v>
      </c>
      <c r="N14" s="56">
        <v>506410</v>
      </c>
      <c r="O14" s="57">
        <v>5471073</v>
      </c>
    </row>
    <row r="15" spans="1:15" ht="15">
      <c r="A15" s="54" t="s">
        <v>237</v>
      </c>
      <c r="B15" s="34" t="s">
        <v>29</v>
      </c>
      <c r="C15" s="56">
        <v>240600</v>
      </c>
      <c r="D15" s="56">
        <v>213450</v>
      </c>
      <c r="E15" s="56">
        <v>25500</v>
      </c>
      <c r="F15" s="56">
        <v>68640</v>
      </c>
      <c r="G15" s="56">
        <v>48500</v>
      </c>
      <c r="H15" s="56">
        <v>95135</v>
      </c>
      <c r="I15" s="56">
        <v>91280</v>
      </c>
      <c r="J15" s="56">
        <v>150475</v>
      </c>
      <c r="K15" s="56">
        <v>179335</v>
      </c>
      <c r="L15" s="56">
        <v>106700</v>
      </c>
      <c r="M15" s="56">
        <v>32000</v>
      </c>
      <c r="N15" s="56">
        <v>176575</v>
      </c>
      <c r="O15" s="57">
        <v>1428190</v>
      </c>
    </row>
    <row r="16" spans="1:15" ht="15">
      <c r="A16" s="54" t="s">
        <v>238</v>
      </c>
      <c r="B16" s="34" t="s">
        <v>30</v>
      </c>
      <c r="C16" s="56">
        <v>40850</v>
      </c>
      <c r="D16" s="56">
        <v>16750</v>
      </c>
      <c r="E16" s="56">
        <v>1000</v>
      </c>
      <c r="F16" s="56"/>
      <c r="G16" s="56"/>
      <c r="H16" s="56"/>
      <c r="I16" s="56">
        <v>5525</v>
      </c>
      <c r="J16" s="56"/>
      <c r="K16" s="56"/>
      <c r="L16" s="56">
        <v>1000</v>
      </c>
      <c r="M16" s="56">
        <v>5000</v>
      </c>
      <c r="N16" s="56"/>
      <c r="O16" s="57">
        <v>70125</v>
      </c>
    </row>
    <row r="17" spans="1:15" ht="15">
      <c r="A17" s="54" t="s">
        <v>139</v>
      </c>
      <c r="B17" s="34" t="s">
        <v>31</v>
      </c>
      <c r="C17" s="56">
        <v>748558</v>
      </c>
      <c r="D17" s="56">
        <v>533030</v>
      </c>
      <c r="E17" s="56">
        <v>568425</v>
      </c>
      <c r="F17" s="56">
        <v>521250</v>
      </c>
      <c r="G17" s="56">
        <v>409117</v>
      </c>
      <c r="H17" s="56">
        <v>102235</v>
      </c>
      <c r="I17" s="56">
        <v>128360</v>
      </c>
      <c r="J17" s="56">
        <v>404710</v>
      </c>
      <c r="K17" s="56">
        <v>234500</v>
      </c>
      <c r="L17" s="56">
        <v>29300</v>
      </c>
      <c r="M17" s="56">
        <v>16000</v>
      </c>
      <c r="N17" s="56">
        <v>376940</v>
      </c>
      <c r="O17" s="57">
        <v>4072425</v>
      </c>
    </row>
    <row r="18" spans="1:15" ht="15">
      <c r="A18" s="54" t="s">
        <v>140</v>
      </c>
      <c r="B18" s="34" t="s">
        <v>32</v>
      </c>
      <c r="C18" s="56">
        <v>117104</v>
      </c>
      <c r="D18" s="56">
        <v>2225</v>
      </c>
      <c r="E18" s="56">
        <v>1300</v>
      </c>
      <c r="F18" s="56"/>
      <c r="G18" s="56">
        <v>2000</v>
      </c>
      <c r="H18" s="56"/>
      <c r="I18" s="56">
        <v>3000</v>
      </c>
      <c r="J18" s="56">
        <v>22375</v>
      </c>
      <c r="K18" s="56">
        <v>255670</v>
      </c>
      <c r="L18" s="56">
        <v>406200</v>
      </c>
      <c r="M18" s="56">
        <v>329130</v>
      </c>
      <c r="N18" s="56">
        <v>294500</v>
      </c>
      <c r="O18" s="57">
        <v>1433504</v>
      </c>
    </row>
    <row r="19" spans="1:15" ht="15">
      <c r="A19" s="54" t="s">
        <v>141</v>
      </c>
      <c r="B19" s="34" t="s">
        <v>33</v>
      </c>
      <c r="C19" s="56">
        <v>153945</v>
      </c>
      <c r="D19" s="56">
        <v>254875</v>
      </c>
      <c r="E19" s="56">
        <v>92830</v>
      </c>
      <c r="F19" s="56">
        <v>91525</v>
      </c>
      <c r="G19" s="56">
        <v>83875</v>
      </c>
      <c r="H19" s="56">
        <v>71500</v>
      </c>
      <c r="I19" s="56">
        <v>159250</v>
      </c>
      <c r="J19" s="56">
        <v>173770</v>
      </c>
      <c r="K19" s="56">
        <v>414045</v>
      </c>
      <c r="L19" s="56">
        <v>234872</v>
      </c>
      <c r="M19" s="56">
        <v>175450</v>
      </c>
      <c r="N19" s="56">
        <v>525110</v>
      </c>
      <c r="O19" s="57">
        <v>2431047</v>
      </c>
    </row>
    <row r="20" spans="1:15" ht="15">
      <c r="A20" s="54" t="s">
        <v>142</v>
      </c>
      <c r="B20" s="34" t="s">
        <v>34</v>
      </c>
      <c r="C20" s="56">
        <v>85000</v>
      </c>
      <c r="D20" s="56">
        <v>120352</v>
      </c>
      <c r="E20" s="56">
        <v>38250</v>
      </c>
      <c r="F20" s="56">
        <v>16000</v>
      </c>
      <c r="G20" s="56">
        <v>4000</v>
      </c>
      <c r="H20" s="56"/>
      <c r="I20" s="56">
        <v>3100</v>
      </c>
      <c r="J20" s="56">
        <v>8000</v>
      </c>
      <c r="K20" s="56"/>
      <c r="L20" s="56">
        <v>85200</v>
      </c>
      <c r="M20" s="56">
        <v>239900</v>
      </c>
      <c r="N20" s="56">
        <v>101425</v>
      </c>
      <c r="O20" s="57">
        <v>701227</v>
      </c>
    </row>
    <row r="21" spans="1:15" ht="15">
      <c r="A21" s="54" t="s">
        <v>143</v>
      </c>
      <c r="B21" s="34" t="s">
        <v>35</v>
      </c>
      <c r="C21" s="56">
        <v>19600</v>
      </c>
      <c r="D21" s="56">
        <v>13500</v>
      </c>
      <c r="E21" s="56">
        <v>15300</v>
      </c>
      <c r="F21" s="56">
        <v>44050</v>
      </c>
      <c r="G21" s="56">
        <v>6850</v>
      </c>
      <c r="H21" s="56">
        <v>7250</v>
      </c>
      <c r="I21" s="56">
        <v>16500</v>
      </c>
      <c r="J21" s="56">
        <v>2000</v>
      </c>
      <c r="K21" s="56"/>
      <c r="L21" s="56">
        <v>4000</v>
      </c>
      <c r="M21" s="56"/>
      <c r="N21" s="56"/>
      <c r="O21" s="57">
        <v>129050</v>
      </c>
    </row>
    <row r="22" spans="1:15" ht="15">
      <c r="A22" s="54" t="s">
        <v>36</v>
      </c>
      <c r="B22" s="34" t="s">
        <v>37</v>
      </c>
      <c r="C22" s="56">
        <v>212310</v>
      </c>
      <c r="D22" s="56">
        <v>466325</v>
      </c>
      <c r="E22" s="56">
        <v>472450</v>
      </c>
      <c r="F22" s="56">
        <v>315900</v>
      </c>
      <c r="G22" s="56">
        <v>185420</v>
      </c>
      <c r="H22" s="56">
        <v>38720</v>
      </c>
      <c r="I22" s="56">
        <v>60140</v>
      </c>
      <c r="J22" s="56">
        <v>163521</v>
      </c>
      <c r="K22" s="56">
        <v>223380</v>
      </c>
      <c r="L22" s="56">
        <v>148010</v>
      </c>
      <c r="M22" s="56">
        <v>69500</v>
      </c>
      <c r="N22" s="56">
        <v>288605</v>
      </c>
      <c r="O22" s="57">
        <v>2644281</v>
      </c>
    </row>
    <row r="23" spans="1:15" ht="15">
      <c r="A23" s="54" t="s">
        <v>38</v>
      </c>
      <c r="B23" s="34" t="s">
        <v>39</v>
      </c>
      <c r="C23" s="56">
        <v>421600</v>
      </c>
      <c r="D23" s="56">
        <v>588365</v>
      </c>
      <c r="E23" s="56">
        <v>705905</v>
      </c>
      <c r="F23" s="56">
        <v>817430</v>
      </c>
      <c r="G23" s="56">
        <v>500410</v>
      </c>
      <c r="H23" s="56">
        <v>234780</v>
      </c>
      <c r="I23" s="56">
        <v>162315</v>
      </c>
      <c r="J23" s="56">
        <v>79090</v>
      </c>
      <c r="K23" s="56">
        <v>1000</v>
      </c>
      <c r="L23" s="56">
        <v>26000</v>
      </c>
      <c r="M23" s="56">
        <v>30500</v>
      </c>
      <c r="N23" s="56">
        <v>224900</v>
      </c>
      <c r="O23" s="57">
        <v>3792295</v>
      </c>
    </row>
    <row r="24" spans="1:15" ht="15">
      <c r="A24" s="54" t="s">
        <v>40</v>
      </c>
      <c r="B24" s="34" t="s">
        <v>41</v>
      </c>
      <c r="C24" s="56">
        <v>397295</v>
      </c>
      <c r="D24" s="56">
        <v>267550</v>
      </c>
      <c r="E24" s="56">
        <v>440160</v>
      </c>
      <c r="F24" s="56">
        <v>454840</v>
      </c>
      <c r="G24" s="56">
        <v>420900</v>
      </c>
      <c r="H24" s="56">
        <v>283450</v>
      </c>
      <c r="I24" s="56">
        <v>382690</v>
      </c>
      <c r="J24" s="56">
        <v>330190</v>
      </c>
      <c r="K24" s="56">
        <v>24970</v>
      </c>
      <c r="L24" s="56">
        <v>3000</v>
      </c>
      <c r="M24" s="56">
        <v>9000</v>
      </c>
      <c r="N24" s="56">
        <v>228603</v>
      </c>
      <c r="O24" s="57">
        <v>3242648</v>
      </c>
    </row>
    <row r="25" spans="1:15" ht="15">
      <c r="A25" s="54" t="s">
        <v>144</v>
      </c>
      <c r="B25" s="34" t="s">
        <v>42</v>
      </c>
      <c r="C25" s="56">
        <v>17000</v>
      </c>
      <c r="D25" s="56">
        <v>3000</v>
      </c>
      <c r="E25" s="56">
        <v>5000</v>
      </c>
      <c r="F25" s="56">
        <v>15300</v>
      </c>
      <c r="G25" s="56">
        <v>15050</v>
      </c>
      <c r="H25" s="56"/>
      <c r="I25" s="56"/>
      <c r="J25" s="56"/>
      <c r="K25" s="56"/>
      <c r="L25" s="56"/>
      <c r="M25" s="56"/>
      <c r="N25" s="56"/>
      <c r="O25" s="57">
        <v>55350</v>
      </c>
    </row>
    <row r="26" spans="1:15" ht="15">
      <c r="A26" s="54" t="s">
        <v>145</v>
      </c>
      <c r="B26" s="34" t="s">
        <v>43</v>
      </c>
      <c r="C26" s="56">
        <v>158775</v>
      </c>
      <c r="D26" s="56">
        <v>298180</v>
      </c>
      <c r="E26" s="56">
        <v>450325</v>
      </c>
      <c r="F26" s="56">
        <v>777490</v>
      </c>
      <c r="G26" s="56">
        <v>762545</v>
      </c>
      <c r="H26" s="56">
        <v>234812</v>
      </c>
      <c r="I26" s="56">
        <v>93400</v>
      </c>
      <c r="J26" s="56">
        <v>14375</v>
      </c>
      <c r="K26" s="56">
        <v>3800</v>
      </c>
      <c r="L26" s="56"/>
      <c r="M26" s="56">
        <v>3000</v>
      </c>
      <c r="N26" s="56">
        <v>84890</v>
      </c>
      <c r="O26" s="57">
        <v>2881592</v>
      </c>
    </row>
    <row r="27" spans="1:15" ht="15">
      <c r="A27" s="54" t="s">
        <v>168</v>
      </c>
      <c r="B27" s="34" t="s">
        <v>44</v>
      </c>
      <c r="C27" s="56"/>
      <c r="D27" s="56"/>
      <c r="E27" s="56"/>
      <c r="F27" s="56"/>
      <c r="G27" s="56"/>
      <c r="H27" s="56">
        <v>3003</v>
      </c>
      <c r="I27" s="56"/>
      <c r="J27" s="56">
        <v>250</v>
      </c>
      <c r="K27" s="56"/>
      <c r="L27" s="56"/>
      <c r="M27" s="56"/>
      <c r="N27" s="56"/>
      <c r="O27" s="57">
        <v>3253</v>
      </c>
    </row>
    <row r="28" spans="1:15" ht="15">
      <c r="A28" s="54" t="s">
        <v>239</v>
      </c>
      <c r="B28" s="34" t="s">
        <v>45</v>
      </c>
      <c r="C28" s="56">
        <v>106290</v>
      </c>
      <c r="D28" s="56">
        <v>56000</v>
      </c>
      <c r="E28" s="56">
        <v>73330</v>
      </c>
      <c r="F28" s="56">
        <v>62307</v>
      </c>
      <c r="G28" s="56">
        <v>65300</v>
      </c>
      <c r="H28" s="56">
        <v>16000</v>
      </c>
      <c r="I28" s="56">
        <v>10600</v>
      </c>
      <c r="J28" s="56">
        <v>84000</v>
      </c>
      <c r="K28" s="56">
        <v>73335</v>
      </c>
      <c r="L28" s="56">
        <v>134750</v>
      </c>
      <c r="M28" s="56">
        <v>91900</v>
      </c>
      <c r="N28" s="56">
        <v>97000</v>
      </c>
      <c r="O28" s="57">
        <v>870812</v>
      </c>
    </row>
    <row r="29" spans="1:15" ht="15">
      <c r="A29" s="54" t="s">
        <v>240</v>
      </c>
      <c r="B29" s="34" t="s">
        <v>46</v>
      </c>
      <c r="C29" s="56">
        <v>245140</v>
      </c>
      <c r="D29" s="56">
        <v>212730</v>
      </c>
      <c r="E29" s="56">
        <v>127410</v>
      </c>
      <c r="F29" s="56">
        <v>171067</v>
      </c>
      <c r="G29" s="56">
        <v>519900</v>
      </c>
      <c r="H29" s="56">
        <v>316110</v>
      </c>
      <c r="I29" s="56">
        <v>331215</v>
      </c>
      <c r="J29" s="56">
        <v>179250</v>
      </c>
      <c r="K29" s="56">
        <v>132650</v>
      </c>
      <c r="L29" s="56">
        <v>45800</v>
      </c>
      <c r="M29" s="56">
        <v>65280</v>
      </c>
      <c r="N29" s="56">
        <v>95200</v>
      </c>
      <c r="O29" s="57">
        <v>2441752</v>
      </c>
    </row>
    <row r="30" spans="1:15" ht="15">
      <c r="A30" s="54" t="s">
        <v>47</v>
      </c>
      <c r="B30" s="34" t="s">
        <v>48</v>
      </c>
      <c r="C30" s="56"/>
      <c r="D30" s="56"/>
      <c r="E30" s="56"/>
      <c r="F30" s="56"/>
      <c r="G30" s="56">
        <v>5000</v>
      </c>
      <c r="H30" s="56"/>
      <c r="I30" s="56"/>
      <c r="J30" s="56"/>
      <c r="K30" s="56"/>
      <c r="L30" s="56"/>
      <c r="M30" s="56"/>
      <c r="N30" s="56"/>
      <c r="O30" s="57">
        <v>5000</v>
      </c>
    </row>
    <row r="31" spans="1:15" ht="15">
      <c r="A31" s="54" t="s">
        <v>146</v>
      </c>
      <c r="B31" s="34" t="s">
        <v>49</v>
      </c>
      <c r="C31" s="56">
        <v>680025</v>
      </c>
      <c r="D31" s="56">
        <v>619365</v>
      </c>
      <c r="E31" s="56">
        <v>248400</v>
      </c>
      <c r="F31" s="56">
        <v>390385</v>
      </c>
      <c r="G31" s="56">
        <v>545015</v>
      </c>
      <c r="H31" s="56">
        <v>88410</v>
      </c>
      <c r="I31" s="56">
        <v>161070</v>
      </c>
      <c r="J31" s="56">
        <v>98580</v>
      </c>
      <c r="K31" s="56">
        <v>107000</v>
      </c>
      <c r="L31" s="56">
        <v>251230</v>
      </c>
      <c r="M31" s="56">
        <v>442720</v>
      </c>
      <c r="N31" s="56">
        <v>515210</v>
      </c>
      <c r="O31" s="57">
        <v>4147410</v>
      </c>
    </row>
    <row r="32" spans="1:15" ht="15">
      <c r="A32" s="54" t="s">
        <v>147</v>
      </c>
      <c r="B32" s="34" t="s">
        <v>50</v>
      </c>
      <c r="C32" s="56"/>
      <c r="D32" s="56">
        <v>10000</v>
      </c>
      <c r="E32" s="56">
        <v>3200</v>
      </c>
      <c r="F32" s="56">
        <v>4500</v>
      </c>
      <c r="G32" s="56">
        <v>4000</v>
      </c>
      <c r="H32" s="56"/>
      <c r="I32" s="56">
        <v>75500</v>
      </c>
      <c r="J32" s="56">
        <v>2000</v>
      </c>
      <c r="K32" s="56">
        <v>105000</v>
      </c>
      <c r="L32" s="56">
        <v>2000</v>
      </c>
      <c r="M32" s="56"/>
      <c r="N32" s="56">
        <v>3000</v>
      </c>
      <c r="O32" s="57">
        <v>209200</v>
      </c>
    </row>
    <row r="33" spans="1:15" ht="15">
      <c r="A33" s="54" t="s">
        <v>51</v>
      </c>
      <c r="B33" s="34" t="s">
        <v>52</v>
      </c>
      <c r="C33" s="56"/>
      <c r="D33" s="56"/>
      <c r="E33" s="56"/>
      <c r="F33" s="56"/>
      <c r="G33" s="56"/>
      <c r="H33" s="56">
        <v>38625</v>
      </c>
      <c r="I33" s="56">
        <v>220990</v>
      </c>
      <c r="J33" s="56">
        <v>136330</v>
      </c>
      <c r="K33" s="56">
        <v>8500</v>
      </c>
      <c r="L33" s="56">
        <v>12000</v>
      </c>
      <c r="M33" s="56">
        <v>21500</v>
      </c>
      <c r="N33" s="56">
        <v>24000</v>
      </c>
      <c r="O33" s="57">
        <v>461945</v>
      </c>
    </row>
    <row r="34" spans="1:15" ht="15">
      <c r="A34" s="54" t="s">
        <v>169</v>
      </c>
      <c r="B34" s="34" t="s">
        <v>53</v>
      </c>
      <c r="C34" s="56"/>
      <c r="D34" s="56"/>
      <c r="E34" s="56"/>
      <c r="F34" s="56"/>
      <c r="G34" s="56">
        <v>7000</v>
      </c>
      <c r="H34" s="56">
        <v>1000</v>
      </c>
      <c r="I34" s="56">
        <v>81450</v>
      </c>
      <c r="J34" s="56">
        <v>64150</v>
      </c>
      <c r="K34" s="56">
        <v>116275</v>
      </c>
      <c r="L34" s="56">
        <v>11500</v>
      </c>
      <c r="M34" s="56">
        <v>1000</v>
      </c>
      <c r="N34" s="56"/>
      <c r="O34" s="57">
        <v>282375</v>
      </c>
    </row>
    <row r="35" spans="1:15" ht="15">
      <c r="A35" s="54" t="s">
        <v>170</v>
      </c>
      <c r="B35" s="34" t="s">
        <v>54</v>
      </c>
      <c r="C35" s="56">
        <v>4000</v>
      </c>
      <c r="D35" s="56"/>
      <c r="E35" s="56">
        <v>72480</v>
      </c>
      <c r="F35" s="56">
        <v>171270</v>
      </c>
      <c r="G35" s="56">
        <v>580895</v>
      </c>
      <c r="H35" s="56">
        <v>188105</v>
      </c>
      <c r="I35" s="56">
        <v>155025</v>
      </c>
      <c r="J35" s="56">
        <v>52095</v>
      </c>
      <c r="K35" s="56">
        <v>18590</v>
      </c>
      <c r="L35" s="56">
        <v>28175</v>
      </c>
      <c r="M35" s="56">
        <v>47500</v>
      </c>
      <c r="N35" s="56">
        <v>56000</v>
      </c>
      <c r="O35" s="57">
        <v>1374135</v>
      </c>
    </row>
    <row r="36" spans="1:15" ht="15">
      <c r="A36" s="54" t="s">
        <v>55</v>
      </c>
      <c r="B36" s="34" t="s">
        <v>56</v>
      </c>
      <c r="C36" s="56">
        <v>155389</v>
      </c>
      <c r="D36" s="56">
        <v>99700</v>
      </c>
      <c r="E36" s="56">
        <v>78300</v>
      </c>
      <c r="F36" s="56">
        <v>75400</v>
      </c>
      <c r="G36" s="56">
        <v>76800</v>
      </c>
      <c r="H36" s="56">
        <v>113727</v>
      </c>
      <c r="I36" s="56">
        <v>132000</v>
      </c>
      <c r="J36" s="56">
        <v>131300</v>
      </c>
      <c r="K36" s="56">
        <v>157240</v>
      </c>
      <c r="L36" s="56">
        <v>182600</v>
      </c>
      <c r="M36" s="56">
        <v>183801</v>
      </c>
      <c r="N36" s="56">
        <v>198300</v>
      </c>
      <c r="O36" s="57">
        <v>1584557</v>
      </c>
    </row>
    <row r="37" spans="1:15" ht="15">
      <c r="A37" s="54" t="s">
        <v>171</v>
      </c>
      <c r="B37" s="34" t="s">
        <v>57</v>
      </c>
      <c r="C37" s="56">
        <v>72000</v>
      </c>
      <c r="D37" s="56">
        <v>74600</v>
      </c>
      <c r="E37" s="56">
        <v>53500</v>
      </c>
      <c r="F37" s="56">
        <v>56200</v>
      </c>
      <c r="G37" s="56">
        <v>74700</v>
      </c>
      <c r="H37" s="56">
        <v>109100</v>
      </c>
      <c r="I37" s="56">
        <v>109794</v>
      </c>
      <c r="J37" s="56">
        <v>154500</v>
      </c>
      <c r="K37" s="56">
        <v>158100</v>
      </c>
      <c r="L37" s="56">
        <v>117500</v>
      </c>
      <c r="M37" s="56">
        <v>131700</v>
      </c>
      <c r="N37" s="56">
        <v>152600</v>
      </c>
      <c r="O37" s="57">
        <v>1264294</v>
      </c>
    </row>
    <row r="38" spans="1:15" ht="15">
      <c r="A38" s="54" t="s">
        <v>172</v>
      </c>
      <c r="B38" s="34" t="s">
        <v>58</v>
      </c>
      <c r="C38" s="56">
        <v>72500</v>
      </c>
      <c r="D38" s="56">
        <v>75600</v>
      </c>
      <c r="E38" s="56">
        <v>50200</v>
      </c>
      <c r="F38" s="56">
        <v>12000</v>
      </c>
      <c r="G38" s="56"/>
      <c r="H38" s="56">
        <v>16500</v>
      </c>
      <c r="I38" s="56">
        <v>52900</v>
      </c>
      <c r="J38" s="56">
        <v>88500</v>
      </c>
      <c r="K38" s="56">
        <v>111900</v>
      </c>
      <c r="L38" s="56">
        <v>102000</v>
      </c>
      <c r="M38" s="56">
        <v>124600</v>
      </c>
      <c r="N38" s="56">
        <v>152000</v>
      </c>
      <c r="O38" s="57">
        <v>858700</v>
      </c>
    </row>
    <row r="39" spans="1:15" ht="15">
      <c r="A39" s="54" t="s">
        <v>59</v>
      </c>
      <c r="B39" s="34" t="s">
        <v>60</v>
      </c>
      <c r="C39" s="56">
        <v>72000</v>
      </c>
      <c r="D39" s="56">
        <v>117600</v>
      </c>
      <c r="E39" s="56">
        <v>35300</v>
      </c>
      <c r="F39" s="56">
        <v>24200</v>
      </c>
      <c r="G39" s="56">
        <v>47500</v>
      </c>
      <c r="H39" s="56">
        <v>74300</v>
      </c>
      <c r="I39" s="56">
        <v>29000</v>
      </c>
      <c r="J39" s="56">
        <v>6000</v>
      </c>
      <c r="K39" s="56">
        <v>15500</v>
      </c>
      <c r="L39" s="56">
        <v>11000</v>
      </c>
      <c r="M39" s="56">
        <v>34500</v>
      </c>
      <c r="N39" s="56">
        <v>20400</v>
      </c>
      <c r="O39" s="57">
        <v>487300</v>
      </c>
    </row>
    <row r="40" spans="1:15" ht="15">
      <c r="A40" s="54" t="s">
        <v>61</v>
      </c>
      <c r="B40" s="34" t="s">
        <v>62</v>
      </c>
      <c r="C40" s="56">
        <v>76000</v>
      </c>
      <c r="D40" s="56">
        <v>70800</v>
      </c>
      <c r="E40" s="56">
        <v>47200</v>
      </c>
      <c r="F40" s="56">
        <v>54100</v>
      </c>
      <c r="G40" s="56"/>
      <c r="H40" s="56"/>
      <c r="I40" s="56">
        <v>30320</v>
      </c>
      <c r="J40" s="56">
        <v>86200</v>
      </c>
      <c r="K40" s="56">
        <v>90600</v>
      </c>
      <c r="L40" s="56">
        <v>95200</v>
      </c>
      <c r="M40" s="56">
        <v>106600</v>
      </c>
      <c r="N40" s="56">
        <v>136800</v>
      </c>
      <c r="O40" s="57">
        <v>793820</v>
      </c>
    </row>
    <row r="41" spans="1:15" ht="15">
      <c r="A41" s="54" t="s">
        <v>63</v>
      </c>
      <c r="B41" s="34" t="s">
        <v>64</v>
      </c>
      <c r="C41" s="56">
        <v>123343</v>
      </c>
      <c r="D41" s="56">
        <v>110300</v>
      </c>
      <c r="E41" s="56">
        <v>46900</v>
      </c>
      <c r="F41" s="56">
        <v>46800</v>
      </c>
      <c r="G41" s="56">
        <v>47000</v>
      </c>
      <c r="H41" s="56">
        <v>51700</v>
      </c>
      <c r="I41" s="56">
        <v>78650</v>
      </c>
      <c r="J41" s="56">
        <v>94300</v>
      </c>
      <c r="K41" s="56">
        <v>166500</v>
      </c>
      <c r="L41" s="56">
        <v>147300</v>
      </c>
      <c r="M41" s="56">
        <v>136300</v>
      </c>
      <c r="N41" s="56">
        <v>168440</v>
      </c>
      <c r="O41" s="57">
        <v>1217533</v>
      </c>
    </row>
    <row r="42" spans="1:15" ht="15">
      <c r="A42" s="54" t="s">
        <v>173</v>
      </c>
      <c r="B42" s="34" t="s">
        <v>65</v>
      </c>
      <c r="C42" s="56">
        <v>3450</v>
      </c>
      <c r="D42" s="56">
        <v>2500</v>
      </c>
      <c r="E42" s="56"/>
      <c r="F42" s="56"/>
      <c r="G42" s="56"/>
      <c r="H42" s="56"/>
      <c r="I42" s="56"/>
      <c r="J42" s="56">
        <v>2300</v>
      </c>
      <c r="K42" s="56">
        <v>45775</v>
      </c>
      <c r="L42" s="56">
        <v>43370</v>
      </c>
      <c r="M42" s="56">
        <v>19500</v>
      </c>
      <c r="N42" s="56">
        <v>4300</v>
      </c>
      <c r="O42" s="57">
        <v>121195</v>
      </c>
    </row>
    <row r="43" spans="1:15" ht="15">
      <c r="A43" s="54" t="s">
        <v>66</v>
      </c>
      <c r="B43" s="34" t="s">
        <v>67</v>
      </c>
      <c r="C43" s="56">
        <v>2000</v>
      </c>
      <c r="D43" s="56"/>
      <c r="E43" s="56"/>
      <c r="F43" s="56"/>
      <c r="G43" s="56"/>
      <c r="H43" s="56"/>
      <c r="I43" s="56">
        <v>17000</v>
      </c>
      <c r="J43" s="56">
        <v>28700</v>
      </c>
      <c r="K43" s="56">
        <v>687770</v>
      </c>
      <c r="L43" s="56">
        <v>53200</v>
      </c>
      <c r="M43" s="56"/>
      <c r="N43" s="56">
        <v>1500</v>
      </c>
      <c r="O43" s="57">
        <v>790170</v>
      </c>
    </row>
    <row r="44" spans="1:15" ht="15">
      <c r="A44" s="54" t="s">
        <v>68</v>
      </c>
      <c r="B44" s="34" t="s">
        <v>69</v>
      </c>
      <c r="C44" s="56">
        <v>38550</v>
      </c>
      <c r="D44" s="56">
        <v>29539</v>
      </c>
      <c r="E44" s="56">
        <v>34000</v>
      </c>
      <c r="F44" s="56">
        <v>39900</v>
      </c>
      <c r="G44" s="56">
        <v>46750</v>
      </c>
      <c r="H44" s="56">
        <v>57250</v>
      </c>
      <c r="I44" s="56">
        <v>45400</v>
      </c>
      <c r="J44" s="56">
        <v>36100</v>
      </c>
      <c r="K44" s="56">
        <v>55525</v>
      </c>
      <c r="L44" s="56">
        <v>64300</v>
      </c>
      <c r="M44" s="56">
        <v>172990</v>
      </c>
      <c r="N44" s="56">
        <v>176380</v>
      </c>
      <c r="O44" s="57">
        <v>796684</v>
      </c>
    </row>
    <row r="45" spans="1:15" ht="15">
      <c r="A45" s="54" t="s">
        <v>174</v>
      </c>
      <c r="B45" s="34" t="s">
        <v>118</v>
      </c>
      <c r="C45" s="56">
        <v>8150</v>
      </c>
      <c r="D45" s="56">
        <v>18507</v>
      </c>
      <c r="E45" s="56">
        <v>15600</v>
      </c>
      <c r="F45" s="56">
        <v>18700</v>
      </c>
      <c r="G45" s="56">
        <v>18900</v>
      </c>
      <c r="H45" s="56">
        <v>7000</v>
      </c>
      <c r="I45" s="56">
        <v>4730</v>
      </c>
      <c r="J45" s="56"/>
      <c r="K45" s="56"/>
      <c r="L45" s="56"/>
      <c r="M45" s="56"/>
      <c r="N45" s="56">
        <v>8600</v>
      </c>
      <c r="O45" s="57">
        <v>100187</v>
      </c>
    </row>
    <row r="46" spans="1:15" ht="15">
      <c r="A46" s="54" t="s">
        <v>175</v>
      </c>
      <c r="B46" s="34" t="s">
        <v>119</v>
      </c>
      <c r="C46" s="56">
        <v>800</v>
      </c>
      <c r="D46" s="56">
        <v>20400</v>
      </c>
      <c r="E46" s="56">
        <v>35490</v>
      </c>
      <c r="F46" s="56">
        <v>16750</v>
      </c>
      <c r="G46" s="56">
        <v>30060</v>
      </c>
      <c r="H46" s="56"/>
      <c r="I46" s="56">
        <v>1400</v>
      </c>
      <c r="J46" s="56"/>
      <c r="K46" s="56"/>
      <c r="L46" s="56"/>
      <c r="M46" s="56"/>
      <c r="N46" s="56"/>
      <c r="O46" s="57">
        <v>104900</v>
      </c>
    </row>
    <row r="47" spans="1:15" ht="15">
      <c r="A47" s="54" t="s">
        <v>156</v>
      </c>
      <c r="B47" s="34" t="s">
        <v>120</v>
      </c>
      <c r="C47" s="56">
        <v>14000</v>
      </c>
      <c r="D47" s="56">
        <v>21740</v>
      </c>
      <c r="E47" s="56">
        <v>1400</v>
      </c>
      <c r="F47" s="56">
        <v>1400</v>
      </c>
      <c r="G47" s="56">
        <v>2100</v>
      </c>
      <c r="H47" s="56"/>
      <c r="I47" s="56">
        <v>1720</v>
      </c>
      <c r="J47" s="56">
        <v>35400</v>
      </c>
      <c r="K47" s="56">
        <v>92835</v>
      </c>
      <c r="L47" s="56">
        <v>131360</v>
      </c>
      <c r="M47" s="56">
        <v>112800</v>
      </c>
      <c r="N47" s="56">
        <v>56450</v>
      </c>
      <c r="O47" s="57">
        <v>471205</v>
      </c>
    </row>
    <row r="48" spans="1:15" ht="15">
      <c r="A48" s="54" t="s">
        <v>176</v>
      </c>
      <c r="B48" s="34" t="s">
        <v>121</v>
      </c>
      <c r="C48" s="56">
        <v>2050</v>
      </c>
      <c r="D48" s="56">
        <v>1500</v>
      </c>
      <c r="E48" s="56">
        <v>1700</v>
      </c>
      <c r="F48" s="56">
        <v>1750</v>
      </c>
      <c r="G48" s="56">
        <v>1500</v>
      </c>
      <c r="H48" s="56">
        <v>3280</v>
      </c>
      <c r="I48" s="56">
        <v>2560</v>
      </c>
      <c r="J48" s="56">
        <v>1400</v>
      </c>
      <c r="K48" s="56">
        <v>6400</v>
      </c>
      <c r="L48" s="56">
        <v>1750</v>
      </c>
      <c r="M48" s="56">
        <v>2080</v>
      </c>
      <c r="N48" s="56">
        <v>3550</v>
      </c>
      <c r="O48" s="57">
        <v>29520</v>
      </c>
    </row>
    <row r="49" spans="1:15" ht="15">
      <c r="A49" s="54" t="s">
        <v>148</v>
      </c>
      <c r="B49" s="34" t="s">
        <v>122</v>
      </c>
      <c r="C49" s="56">
        <v>50</v>
      </c>
      <c r="D49" s="56"/>
      <c r="E49" s="56"/>
      <c r="F49" s="56"/>
      <c r="G49" s="56"/>
      <c r="H49" s="56"/>
      <c r="I49" s="56"/>
      <c r="J49" s="56"/>
      <c r="K49" s="56"/>
      <c r="L49" s="56"/>
      <c r="M49" s="56">
        <v>1500</v>
      </c>
      <c r="N49" s="56">
        <v>2000</v>
      </c>
      <c r="O49" s="57">
        <v>3550</v>
      </c>
    </row>
    <row r="50" spans="1:15" ht="15">
      <c r="A50" s="54" t="s">
        <v>149</v>
      </c>
      <c r="B50" s="34" t="s">
        <v>123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>
        <v>1000</v>
      </c>
      <c r="N50" s="56">
        <v>3000</v>
      </c>
      <c r="O50" s="57">
        <v>4000</v>
      </c>
    </row>
    <row r="51" spans="1:15" ht="15">
      <c r="A51" s="54" t="s">
        <v>241</v>
      </c>
      <c r="B51" s="34" t="s">
        <v>124</v>
      </c>
      <c r="C51" s="56">
        <v>3300</v>
      </c>
      <c r="D51" s="56">
        <v>1300</v>
      </c>
      <c r="E51" s="56">
        <v>1500</v>
      </c>
      <c r="F51" s="56">
        <v>700</v>
      </c>
      <c r="G51" s="56"/>
      <c r="H51" s="56">
        <v>500</v>
      </c>
      <c r="I51" s="56">
        <v>1630</v>
      </c>
      <c r="J51" s="56"/>
      <c r="K51" s="56"/>
      <c r="L51" s="56">
        <v>630</v>
      </c>
      <c r="M51" s="56">
        <v>2830</v>
      </c>
      <c r="N51" s="56">
        <v>1420</v>
      </c>
      <c r="O51" s="57">
        <v>13810</v>
      </c>
    </row>
    <row r="52" spans="1:15" ht="15">
      <c r="A52" s="54" t="s">
        <v>150</v>
      </c>
      <c r="B52" s="34" t="s">
        <v>125</v>
      </c>
      <c r="C52" s="56">
        <v>10250</v>
      </c>
      <c r="D52" s="56">
        <v>12250</v>
      </c>
      <c r="E52" s="56">
        <v>3950</v>
      </c>
      <c r="F52" s="56">
        <v>1810</v>
      </c>
      <c r="G52" s="56">
        <v>1530</v>
      </c>
      <c r="H52" s="56">
        <v>7400</v>
      </c>
      <c r="I52" s="56">
        <v>12470</v>
      </c>
      <c r="J52" s="56">
        <v>24250</v>
      </c>
      <c r="K52" s="56">
        <v>32100</v>
      </c>
      <c r="L52" s="56">
        <v>26400</v>
      </c>
      <c r="M52" s="56">
        <v>27800</v>
      </c>
      <c r="N52" s="56">
        <v>32700</v>
      </c>
      <c r="O52" s="57">
        <v>192910</v>
      </c>
    </row>
    <row r="53" spans="1:15" ht="15">
      <c r="A53" s="54" t="s">
        <v>157</v>
      </c>
      <c r="B53" s="34" t="s">
        <v>126</v>
      </c>
      <c r="C53" s="56">
        <v>1330</v>
      </c>
      <c r="D53" s="56">
        <v>1530</v>
      </c>
      <c r="E53" s="56">
        <v>2170</v>
      </c>
      <c r="F53" s="56">
        <v>510</v>
      </c>
      <c r="G53" s="56"/>
      <c r="H53" s="56">
        <v>300</v>
      </c>
      <c r="I53" s="56">
        <v>390</v>
      </c>
      <c r="J53" s="56">
        <v>590</v>
      </c>
      <c r="K53" s="56">
        <v>4030</v>
      </c>
      <c r="L53" s="56">
        <v>7740</v>
      </c>
      <c r="M53" s="56">
        <v>1200</v>
      </c>
      <c r="N53" s="56">
        <v>1550</v>
      </c>
      <c r="O53" s="57">
        <v>21340</v>
      </c>
    </row>
    <row r="54" spans="1:15" ht="15">
      <c r="A54" s="54" t="s">
        <v>151</v>
      </c>
      <c r="B54" s="34" t="s">
        <v>127</v>
      </c>
      <c r="C54" s="56">
        <v>810</v>
      </c>
      <c r="D54" s="56">
        <v>3870</v>
      </c>
      <c r="E54" s="56">
        <v>930</v>
      </c>
      <c r="F54" s="56">
        <v>930</v>
      </c>
      <c r="G54" s="56">
        <v>930</v>
      </c>
      <c r="H54" s="56">
        <v>1010</v>
      </c>
      <c r="I54" s="56">
        <v>3400</v>
      </c>
      <c r="J54" s="56">
        <v>1390</v>
      </c>
      <c r="K54" s="56">
        <v>1430</v>
      </c>
      <c r="L54" s="56">
        <v>1330</v>
      </c>
      <c r="M54" s="56">
        <v>1100</v>
      </c>
      <c r="N54" s="56">
        <v>1450</v>
      </c>
      <c r="O54" s="57">
        <v>18580</v>
      </c>
    </row>
    <row r="55" spans="1:15" ht="15">
      <c r="A55" s="54" t="s">
        <v>152</v>
      </c>
      <c r="B55" s="34" t="s">
        <v>128</v>
      </c>
      <c r="C55" s="56">
        <v>780</v>
      </c>
      <c r="D55" s="56">
        <v>11870</v>
      </c>
      <c r="E55" s="56">
        <v>1000</v>
      </c>
      <c r="F55" s="56">
        <v>960</v>
      </c>
      <c r="G55" s="56">
        <v>930</v>
      </c>
      <c r="H55" s="56">
        <v>4020</v>
      </c>
      <c r="I55" s="56">
        <v>3910</v>
      </c>
      <c r="J55" s="56">
        <v>1400</v>
      </c>
      <c r="K55" s="56">
        <v>1450</v>
      </c>
      <c r="L55" s="56">
        <v>1250</v>
      </c>
      <c r="M55" s="56">
        <v>1852</v>
      </c>
      <c r="N55" s="56">
        <v>1450</v>
      </c>
      <c r="O55" s="57">
        <v>30872</v>
      </c>
    </row>
    <row r="56" spans="1:15" ht="15">
      <c r="A56" s="54" t="s">
        <v>158</v>
      </c>
      <c r="B56" s="34" t="s">
        <v>129</v>
      </c>
      <c r="C56" s="56">
        <v>12400</v>
      </c>
      <c r="D56" s="56">
        <v>15130</v>
      </c>
      <c r="E56" s="56">
        <v>4145</v>
      </c>
      <c r="F56" s="56">
        <v>1410</v>
      </c>
      <c r="G56" s="56">
        <v>1490</v>
      </c>
      <c r="H56" s="56">
        <v>8850</v>
      </c>
      <c r="I56" s="56">
        <v>13150</v>
      </c>
      <c r="J56" s="56">
        <v>23900</v>
      </c>
      <c r="K56" s="56">
        <v>35230</v>
      </c>
      <c r="L56" s="56">
        <v>29800</v>
      </c>
      <c r="M56" s="56">
        <v>27100</v>
      </c>
      <c r="N56" s="56">
        <v>31000</v>
      </c>
      <c r="O56" s="57">
        <v>203605</v>
      </c>
    </row>
    <row r="57" spans="1:15" ht="15">
      <c r="A57" s="54" t="s">
        <v>177</v>
      </c>
      <c r="B57" s="34" t="s">
        <v>130</v>
      </c>
      <c r="C57" s="56">
        <v>6690</v>
      </c>
      <c r="D57" s="56">
        <v>9780</v>
      </c>
      <c r="E57" s="56">
        <v>3900</v>
      </c>
      <c r="F57" s="56">
        <v>900</v>
      </c>
      <c r="G57" s="56">
        <v>930</v>
      </c>
      <c r="H57" s="56">
        <v>3940</v>
      </c>
      <c r="I57" s="56">
        <v>6325</v>
      </c>
      <c r="J57" s="56">
        <v>4960</v>
      </c>
      <c r="K57" s="56">
        <v>17700</v>
      </c>
      <c r="L57" s="56">
        <v>3730</v>
      </c>
      <c r="M57" s="56">
        <v>3930</v>
      </c>
      <c r="N57" s="56">
        <v>1650</v>
      </c>
      <c r="O57" s="57">
        <v>64435</v>
      </c>
    </row>
    <row r="58" spans="1:15" ht="15">
      <c r="A58" s="54" t="s">
        <v>178</v>
      </c>
      <c r="B58" s="34" t="s">
        <v>131</v>
      </c>
      <c r="C58" s="56">
        <v>18300</v>
      </c>
      <c r="D58" s="56">
        <v>27630</v>
      </c>
      <c r="E58" s="56">
        <v>22250</v>
      </c>
      <c r="F58" s="56">
        <v>15400</v>
      </c>
      <c r="G58" s="56">
        <v>24380</v>
      </c>
      <c r="H58" s="56">
        <v>51400</v>
      </c>
      <c r="I58" s="56">
        <v>52400</v>
      </c>
      <c r="J58" s="56">
        <v>85600</v>
      </c>
      <c r="K58" s="56">
        <v>78700</v>
      </c>
      <c r="L58" s="56">
        <v>58900</v>
      </c>
      <c r="M58" s="56">
        <v>55600</v>
      </c>
      <c r="N58" s="56">
        <v>44150</v>
      </c>
      <c r="O58" s="57">
        <v>534710</v>
      </c>
    </row>
    <row r="59" spans="1:15" ht="15">
      <c r="A59" s="54" t="s">
        <v>213</v>
      </c>
      <c r="B59" s="34" t="s">
        <v>212</v>
      </c>
      <c r="C59" s="56"/>
      <c r="D59" s="56"/>
      <c r="E59" s="56"/>
      <c r="F59" s="56">
        <v>2600</v>
      </c>
      <c r="G59" s="56"/>
      <c r="H59" s="56"/>
      <c r="I59" s="56"/>
      <c r="J59" s="56"/>
      <c r="K59" s="56"/>
      <c r="L59" s="56"/>
      <c r="M59" s="56"/>
      <c r="N59" s="56"/>
      <c r="O59" s="57">
        <v>2600</v>
      </c>
    </row>
    <row r="60" spans="1:15" ht="15">
      <c r="A60" s="54" t="s">
        <v>154</v>
      </c>
      <c r="B60" s="34" t="s">
        <v>217</v>
      </c>
      <c r="C60" s="56">
        <v>21000</v>
      </c>
      <c r="D60" s="56">
        <v>2100</v>
      </c>
      <c r="E60" s="56"/>
      <c r="F60" s="56"/>
      <c r="G60" s="56"/>
      <c r="H60" s="56"/>
      <c r="I60" s="56"/>
      <c r="J60" s="56"/>
      <c r="K60" s="56"/>
      <c r="L60" s="56">
        <v>10000</v>
      </c>
      <c r="M60" s="56"/>
      <c r="N60" s="56">
        <v>38000</v>
      </c>
      <c r="O60" s="57">
        <v>71100</v>
      </c>
    </row>
    <row r="61" spans="1:15" ht="15">
      <c r="A61" s="54" t="s">
        <v>155</v>
      </c>
      <c r="B61" s="34" t="s">
        <v>137</v>
      </c>
      <c r="C61" s="56"/>
      <c r="D61" s="56"/>
      <c r="E61" s="56">
        <v>3000</v>
      </c>
      <c r="F61" s="56"/>
      <c r="G61" s="56">
        <v>2000</v>
      </c>
      <c r="H61" s="56"/>
      <c r="I61" s="56"/>
      <c r="J61" s="56"/>
      <c r="K61" s="56"/>
      <c r="L61" s="56"/>
      <c r="M61" s="56"/>
      <c r="N61" s="56"/>
      <c r="O61" s="57">
        <v>5000</v>
      </c>
    </row>
    <row r="62" spans="1:15" ht="15">
      <c r="A62" s="54" t="s">
        <v>179</v>
      </c>
      <c r="B62" s="34" t="s">
        <v>138</v>
      </c>
      <c r="C62" s="56">
        <v>8450</v>
      </c>
      <c r="D62" s="56">
        <v>8900</v>
      </c>
      <c r="E62" s="56">
        <v>9000</v>
      </c>
      <c r="F62" s="56">
        <v>9300</v>
      </c>
      <c r="G62" s="56">
        <v>8700</v>
      </c>
      <c r="H62" s="56">
        <v>8400</v>
      </c>
      <c r="I62" s="56">
        <v>8200</v>
      </c>
      <c r="J62" s="56">
        <v>8000</v>
      </c>
      <c r="K62" s="56">
        <v>8700</v>
      </c>
      <c r="L62" s="56">
        <v>9400</v>
      </c>
      <c r="M62" s="56">
        <v>13000</v>
      </c>
      <c r="N62" s="56">
        <v>15900</v>
      </c>
      <c r="O62" s="57">
        <v>115950</v>
      </c>
    </row>
    <row r="63" spans="1:15" ht="15">
      <c r="A63" s="54" t="s">
        <v>70</v>
      </c>
      <c r="B63" s="34" t="s">
        <v>71</v>
      </c>
      <c r="C63" s="56">
        <v>53250</v>
      </c>
      <c r="D63" s="56">
        <v>14620</v>
      </c>
      <c r="E63" s="56">
        <v>40300</v>
      </c>
      <c r="F63" s="56">
        <v>30080</v>
      </c>
      <c r="G63" s="56">
        <v>77450</v>
      </c>
      <c r="H63" s="56">
        <v>128711</v>
      </c>
      <c r="I63" s="56">
        <v>95830</v>
      </c>
      <c r="J63" s="56">
        <v>18800</v>
      </c>
      <c r="K63" s="56">
        <v>44370</v>
      </c>
      <c r="L63" s="56">
        <v>23650</v>
      </c>
      <c r="M63" s="56">
        <v>34200</v>
      </c>
      <c r="N63" s="56">
        <v>70045</v>
      </c>
      <c r="O63" s="57">
        <v>631306</v>
      </c>
    </row>
    <row r="64" spans="1:15" ht="15">
      <c r="A64" s="54" t="s">
        <v>72</v>
      </c>
      <c r="B64" s="34" t="s">
        <v>73</v>
      </c>
      <c r="C64" s="56">
        <v>104310</v>
      </c>
      <c r="D64" s="56">
        <v>60440</v>
      </c>
      <c r="E64" s="56">
        <v>75140</v>
      </c>
      <c r="F64" s="56">
        <v>77240</v>
      </c>
      <c r="G64" s="56">
        <v>185220</v>
      </c>
      <c r="H64" s="56">
        <v>489362</v>
      </c>
      <c r="I64" s="56">
        <v>494070</v>
      </c>
      <c r="J64" s="56">
        <v>97840</v>
      </c>
      <c r="K64" s="56">
        <v>35068</v>
      </c>
      <c r="L64" s="56">
        <v>45240</v>
      </c>
      <c r="M64" s="56">
        <v>60280</v>
      </c>
      <c r="N64" s="56">
        <v>93800</v>
      </c>
      <c r="O64" s="57">
        <v>1818010</v>
      </c>
    </row>
    <row r="65" spans="1:15" ht="15">
      <c r="A65" s="54" t="s">
        <v>74</v>
      </c>
      <c r="B65" s="34" t="s">
        <v>75</v>
      </c>
      <c r="C65" s="56">
        <v>286000</v>
      </c>
      <c r="D65" s="56">
        <v>288750</v>
      </c>
      <c r="E65" s="56">
        <v>261000</v>
      </c>
      <c r="F65" s="56">
        <v>279725</v>
      </c>
      <c r="G65" s="56">
        <v>375725</v>
      </c>
      <c r="H65" s="56">
        <v>249000</v>
      </c>
      <c r="I65" s="56">
        <v>397000</v>
      </c>
      <c r="J65" s="56">
        <v>192000</v>
      </c>
      <c r="K65" s="56">
        <v>269000</v>
      </c>
      <c r="L65" s="56">
        <v>383450</v>
      </c>
      <c r="M65" s="56">
        <v>374000</v>
      </c>
      <c r="N65" s="56">
        <v>421155</v>
      </c>
      <c r="O65" s="57">
        <v>3776805</v>
      </c>
    </row>
    <row r="66" spans="1:15" ht="15">
      <c r="A66" s="54" t="s">
        <v>76</v>
      </c>
      <c r="B66" s="34" t="s">
        <v>77</v>
      </c>
      <c r="C66" s="56">
        <v>7870</v>
      </c>
      <c r="D66" s="56">
        <v>4540</v>
      </c>
      <c r="E66" s="56">
        <v>5850</v>
      </c>
      <c r="F66" s="56">
        <v>8850</v>
      </c>
      <c r="G66" s="56">
        <v>11860</v>
      </c>
      <c r="H66" s="56">
        <v>5541</v>
      </c>
      <c r="I66" s="56">
        <v>26210</v>
      </c>
      <c r="J66" s="56">
        <v>9520</v>
      </c>
      <c r="K66" s="56">
        <v>4930</v>
      </c>
      <c r="L66" s="56">
        <v>4020</v>
      </c>
      <c r="M66" s="56">
        <v>5560</v>
      </c>
      <c r="N66" s="56">
        <v>15240</v>
      </c>
      <c r="O66" s="57">
        <v>109991</v>
      </c>
    </row>
    <row r="67" spans="1:15" ht="15">
      <c r="A67" s="54" t="s">
        <v>165</v>
      </c>
      <c r="B67" s="34" t="s">
        <v>78</v>
      </c>
      <c r="C67" s="56">
        <v>17450</v>
      </c>
      <c r="D67" s="56">
        <v>172350</v>
      </c>
      <c r="E67" s="56">
        <v>311236</v>
      </c>
      <c r="F67" s="56">
        <v>119370</v>
      </c>
      <c r="G67" s="56"/>
      <c r="H67" s="56"/>
      <c r="I67" s="56"/>
      <c r="J67" s="56"/>
      <c r="K67" s="56">
        <v>300</v>
      </c>
      <c r="L67" s="56"/>
      <c r="M67" s="56">
        <v>100</v>
      </c>
      <c r="N67" s="56">
        <v>1100</v>
      </c>
      <c r="O67" s="57">
        <v>621906</v>
      </c>
    </row>
    <row r="68" spans="1:15" ht="15">
      <c r="A68" s="54" t="s">
        <v>180</v>
      </c>
      <c r="B68" s="34" t="s">
        <v>79</v>
      </c>
      <c r="C68" s="56">
        <v>17180</v>
      </c>
      <c r="D68" s="56">
        <v>2570</v>
      </c>
      <c r="E68" s="56">
        <v>150</v>
      </c>
      <c r="F68" s="56"/>
      <c r="G68" s="56"/>
      <c r="H68" s="56">
        <v>600</v>
      </c>
      <c r="I68" s="56"/>
      <c r="J68" s="56">
        <v>730</v>
      </c>
      <c r="K68" s="56">
        <v>2960</v>
      </c>
      <c r="L68" s="56">
        <v>7500</v>
      </c>
      <c r="M68" s="56">
        <v>21160</v>
      </c>
      <c r="N68" s="56">
        <v>31960</v>
      </c>
      <c r="O68" s="57">
        <v>84810</v>
      </c>
    </row>
    <row r="69" spans="1:15" ht="15">
      <c r="A69" s="54" t="s">
        <v>181</v>
      </c>
      <c r="B69" s="34" t="s">
        <v>80</v>
      </c>
      <c r="C69" s="56">
        <v>48400</v>
      </c>
      <c r="D69" s="56"/>
      <c r="E69" s="56"/>
      <c r="F69" s="56">
        <v>2000</v>
      </c>
      <c r="G69" s="56"/>
      <c r="H69" s="56">
        <v>42550</v>
      </c>
      <c r="I69" s="56">
        <v>232110</v>
      </c>
      <c r="J69" s="56">
        <v>789800</v>
      </c>
      <c r="K69" s="56">
        <v>1158650</v>
      </c>
      <c r="L69" s="56">
        <v>525400</v>
      </c>
      <c r="M69" s="56">
        <v>159600</v>
      </c>
      <c r="N69" s="56">
        <v>119030</v>
      </c>
      <c r="O69" s="57">
        <v>3077540</v>
      </c>
    </row>
    <row r="70" spans="1:15" ht="15">
      <c r="A70" s="54" t="s">
        <v>182</v>
      </c>
      <c r="B70" s="34" t="s">
        <v>81</v>
      </c>
      <c r="C70" s="56">
        <v>544850</v>
      </c>
      <c r="D70" s="56">
        <v>508050</v>
      </c>
      <c r="E70" s="56">
        <v>101600</v>
      </c>
      <c r="F70" s="56">
        <v>23900</v>
      </c>
      <c r="G70" s="56">
        <v>18110</v>
      </c>
      <c r="H70" s="56">
        <v>14300</v>
      </c>
      <c r="I70" s="56">
        <v>8400</v>
      </c>
      <c r="J70" s="56">
        <v>5550</v>
      </c>
      <c r="K70" s="56">
        <v>7000</v>
      </c>
      <c r="L70" s="56">
        <v>10250</v>
      </c>
      <c r="M70" s="56">
        <v>52850</v>
      </c>
      <c r="N70" s="56">
        <v>304350</v>
      </c>
      <c r="O70" s="57">
        <v>1599210</v>
      </c>
    </row>
    <row r="71" spans="1:15" ht="15">
      <c r="A71" s="54" t="s">
        <v>82</v>
      </c>
      <c r="B71" s="34" t="s">
        <v>83</v>
      </c>
      <c r="C71" s="56">
        <v>1300</v>
      </c>
      <c r="D71" s="56">
        <v>1050</v>
      </c>
      <c r="E71" s="56">
        <v>300</v>
      </c>
      <c r="F71" s="56">
        <v>1300</v>
      </c>
      <c r="G71" s="56">
        <v>5500</v>
      </c>
      <c r="H71" s="56">
        <v>57450</v>
      </c>
      <c r="I71" s="56">
        <v>57450</v>
      </c>
      <c r="J71" s="56">
        <v>720</v>
      </c>
      <c r="K71" s="56">
        <v>500</v>
      </c>
      <c r="L71" s="56">
        <v>500</v>
      </c>
      <c r="M71" s="56">
        <v>560</v>
      </c>
      <c r="N71" s="56">
        <v>3760</v>
      </c>
      <c r="O71" s="57">
        <v>130390</v>
      </c>
    </row>
    <row r="72" spans="1:15" ht="15">
      <c r="A72" s="54" t="s">
        <v>183</v>
      </c>
      <c r="B72" s="34" t="s">
        <v>84</v>
      </c>
      <c r="C72" s="56"/>
      <c r="D72" s="56">
        <v>200</v>
      </c>
      <c r="E72" s="56"/>
      <c r="F72" s="56">
        <v>6200</v>
      </c>
      <c r="G72" s="56">
        <v>15000</v>
      </c>
      <c r="H72" s="56">
        <v>5000</v>
      </c>
      <c r="I72" s="56">
        <v>120</v>
      </c>
      <c r="J72" s="56">
        <v>10800</v>
      </c>
      <c r="K72" s="56">
        <v>1600</v>
      </c>
      <c r="L72" s="56">
        <v>27350</v>
      </c>
      <c r="M72" s="56">
        <v>13860</v>
      </c>
      <c r="N72" s="56">
        <v>25900</v>
      </c>
      <c r="O72" s="57">
        <v>106030</v>
      </c>
    </row>
    <row r="73" spans="1:15" ht="15">
      <c r="A73" s="54" t="s">
        <v>184</v>
      </c>
      <c r="B73" s="34" t="s">
        <v>218</v>
      </c>
      <c r="C73" s="56">
        <v>30510</v>
      </c>
      <c r="D73" s="56">
        <v>19850</v>
      </c>
      <c r="E73" s="56">
        <v>5140</v>
      </c>
      <c r="F73" s="56">
        <v>6800</v>
      </c>
      <c r="G73" s="56">
        <v>8490</v>
      </c>
      <c r="H73" s="56">
        <v>4700</v>
      </c>
      <c r="I73" s="56">
        <v>8100</v>
      </c>
      <c r="J73" s="56">
        <v>1880</v>
      </c>
      <c r="K73" s="56">
        <v>2120</v>
      </c>
      <c r="L73" s="56">
        <v>3340</v>
      </c>
      <c r="M73" s="56">
        <v>4520</v>
      </c>
      <c r="N73" s="56">
        <v>11405</v>
      </c>
      <c r="O73" s="57">
        <v>106855</v>
      </c>
    </row>
    <row r="74" spans="1:15" ht="15">
      <c r="A74" s="54" t="s">
        <v>85</v>
      </c>
      <c r="B74" s="34" t="s">
        <v>86</v>
      </c>
      <c r="C74" s="56">
        <v>714435</v>
      </c>
      <c r="D74" s="56">
        <v>961950</v>
      </c>
      <c r="E74" s="56">
        <v>563820</v>
      </c>
      <c r="F74" s="56">
        <v>1028895</v>
      </c>
      <c r="G74" s="56">
        <v>1223862</v>
      </c>
      <c r="H74" s="56">
        <v>718612</v>
      </c>
      <c r="I74" s="56">
        <v>575080</v>
      </c>
      <c r="J74" s="56">
        <v>204430</v>
      </c>
      <c r="K74" s="56">
        <v>147460</v>
      </c>
      <c r="L74" s="56">
        <v>298180</v>
      </c>
      <c r="M74" s="56">
        <v>323120</v>
      </c>
      <c r="N74" s="56">
        <v>477405</v>
      </c>
      <c r="O74" s="57">
        <v>7237249</v>
      </c>
    </row>
    <row r="75" spans="1:15" ht="15">
      <c r="A75" s="54" t="s">
        <v>153</v>
      </c>
      <c r="B75" s="34" t="s">
        <v>87</v>
      </c>
      <c r="C75" s="56">
        <v>199700</v>
      </c>
      <c r="D75" s="56">
        <v>169835</v>
      </c>
      <c r="E75" s="56">
        <v>163620</v>
      </c>
      <c r="F75" s="56">
        <v>209600</v>
      </c>
      <c r="G75" s="56">
        <v>26000</v>
      </c>
      <c r="H75" s="56">
        <v>4000</v>
      </c>
      <c r="I75" s="56"/>
      <c r="J75" s="56"/>
      <c r="K75" s="56"/>
      <c r="L75" s="56">
        <v>26500</v>
      </c>
      <c r="M75" s="56">
        <v>45000</v>
      </c>
      <c r="N75" s="56">
        <v>49100</v>
      </c>
      <c r="O75" s="57">
        <v>893355</v>
      </c>
    </row>
    <row r="76" spans="1:15" ht="15">
      <c r="A76" s="54" t="s">
        <v>185</v>
      </c>
      <c r="B76" s="34" t="s">
        <v>88</v>
      </c>
      <c r="C76" s="56">
        <v>8000</v>
      </c>
      <c r="D76" s="56">
        <v>16660</v>
      </c>
      <c r="E76" s="56">
        <v>2620</v>
      </c>
      <c r="F76" s="56">
        <v>4240</v>
      </c>
      <c r="G76" s="56">
        <v>3300</v>
      </c>
      <c r="H76" s="56"/>
      <c r="I76" s="56">
        <v>840</v>
      </c>
      <c r="J76" s="56">
        <v>5701</v>
      </c>
      <c r="K76" s="56">
        <v>2450</v>
      </c>
      <c r="L76" s="56">
        <v>4000</v>
      </c>
      <c r="M76" s="56"/>
      <c r="N76" s="56"/>
      <c r="O76" s="57">
        <v>47811</v>
      </c>
    </row>
    <row r="77" spans="1:15" ht="15">
      <c r="A77" s="54" t="s">
        <v>89</v>
      </c>
      <c r="B77" s="34" t="s">
        <v>90</v>
      </c>
      <c r="C77" s="56">
        <v>530</v>
      </c>
      <c r="D77" s="56"/>
      <c r="E77" s="56"/>
      <c r="F77" s="56">
        <v>11740</v>
      </c>
      <c r="G77" s="56">
        <v>9500</v>
      </c>
      <c r="H77" s="56">
        <v>3855</v>
      </c>
      <c r="I77" s="56">
        <v>3610</v>
      </c>
      <c r="J77" s="56">
        <v>1110</v>
      </c>
      <c r="K77" s="56">
        <v>730</v>
      </c>
      <c r="L77" s="56">
        <v>1150</v>
      </c>
      <c r="M77" s="56">
        <v>200</v>
      </c>
      <c r="N77" s="56">
        <v>4500</v>
      </c>
      <c r="O77" s="57">
        <v>36925</v>
      </c>
    </row>
    <row r="78" spans="1:15" ht="15">
      <c r="A78" s="54" t="s">
        <v>91</v>
      </c>
      <c r="B78" s="34" t="s">
        <v>92</v>
      </c>
      <c r="C78" s="56">
        <v>83670</v>
      </c>
      <c r="D78" s="56">
        <v>60500</v>
      </c>
      <c r="E78" s="56">
        <v>29400</v>
      </c>
      <c r="F78" s="56">
        <v>31110</v>
      </c>
      <c r="G78" s="56">
        <v>43900</v>
      </c>
      <c r="H78" s="56">
        <v>10656</v>
      </c>
      <c r="I78" s="56">
        <v>7350</v>
      </c>
      <c r="J78" s="56">
        <v>11420</v>
      </c>
      <c r="K78" s="56">
        <v>11000</v>
      </c>
      <c r="L78" s="56">
        <v>16900</v>
      </c>
      <c r="M78" s="56">
        <v>73420</v>
      </c>
      <c r="N78" s="56">
        <v>149240</v>
      </c>
      <c r="O78" s="57">
        <v>528566</v>
      </c>
    </row>
    <row r="79" spans="1:15" ht="15">
      <c r="A79" s="54" t="s">
        <v>93</v>
      </c>
      <c r="B79" s="34" t="s">
        <v>94</v>
      </c>
      <c r="C79" s="56"/>
      <c r="D79" s="56"/>
      <c r="E79" s="56"/>
      <c r="F79" s="56">
        <v>400</v>
      </c>
      <c r="G79" s="56">
        <v>31800</v>
      </c>
      <c r="H79" s="56">
        <v>22381</v>
      </c>
      <c r="I79" s="56">
        <v>8250</v>
      </c>
      <c r="J79" s="56"/>
      <c r="K79" s="56"/>
      <c r="L79" s="56"/>
      <c r="M79" s="56"/>
      <c r="N79" s="56">
        <v>900</v>
      </c>
      <c r="O79" s="57">
        <v>63731</v>
      </c>
    </row>
    <row r="80" spans="1:15" ht="15">
      <c r="A80" s="54" t="s">
        <v>95</v>
      </c>
      <c r="B80" s="34" t="s">
        <v>96</v>
      </c>
      <c r="C80" s="56"/>
      <c r="D80" s="56"/>
      <c r="E80" s="56"/>
      <c r="F80" s="56"/>
      <c r="G80" s="56">
        <v>2000</v>
      </c>
      <c r="H80" s="56">
        <v>4500</v>
      </c>
      <c r="I80" s="56">
        <v>2000</v>
      </c>
      <c r="J80" s="56">
        <v>1500</v>
      </c>
      <c r="K80" s="56">
        <v>300</v>
      </c>
      <c r="L80" s="56">
        <v>4000</v>
      </c>
      <c r="M80" s="56">
        <v>3000</v>
      </c>
      <c r="N80" s="56"/>
      <c r="O80" s="57">
        <v>17300</v>
      </c>
    </row>
    <row r="81" spans="1:15" ht="15">
      <c r="A81" s="54" t="s">
        <v>186</v>
      </c>
      <c r="B81" s="34" t="s">
        <v>115</v>
      </c>
      <c r="C81" s="56"/>
      <c r="D81" s="56">
        <v>20350</v>
      </c>
      <c r="E81" s="56">
        <v>5930</v>
      </c>
      <c r="F81" s="56"/>
      <c r="G81" s="56">
        <v>21000</v>
      </c>
      <c r="H81" s="56"/>
      <c r="I81" s="56"/>
      <c r="J81" s="56"/>
      <c r="K81" s="56"/>
      <c r="L81" s="56"/>
      <c r="M81" s="56">
        <v>100</v>
      </c>
      <c r="N81" s="56">
        <v>500</v>
      </c>
      <c r="O81" s="57">
        <v>47880</v>
      </c>
    </row>
    <row r="82" spans="1:15" ht="15">
      <c r="A82" s="54" t="s">
        <v>261</v>
      </c>
      <c r="B82" s="34" t="s">
        <v>262</v>
      </c>
      <c r="C82" s="56"/>
      <c r="D82" s="56">
        <v>6000</v>
      </c>
      <c r="E82" s="56">
        <v>4000</v>
      </c>
      <c r="F82" s="56"/>
      <c r="G82" s="56">
        <v>3000</v>
      </c>
      <c r="H82" s="56">
        <v>4200</v>
      </c>
      <c r="I82" s="56">
        <v>3200</v>
      </c>
      <c r="J82" s="56"/>
      <c r="K82" s="56"/>
      <c r="L82" s="56"/>
      <c r="M82" s="56"/>
      <c r="N82" s="56"/>
      <c r="O82" s="57">
        <v>20400</v>
      </c>
    </row>
    <row r="83" spans="1:15" ht="15">
      <c r="A83" s="54" t="s">
        <v>187</v>
      </c>
      <c r="B83" s="34" t="s">
        <v>132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>
        <v>3200</v>
      </c>
      <c r="O83" s="57">
        <v>3200</v>
      </c>
    </row>
    <row r="84" spans="1:15" ht="15">
      <c r="A84" s="54" t="s">
        <v>263</v>
      </c>
      <c r="B84" s="34" t="s">
        <v>264</v>
      </c>
      <c r="C84" s="56"/>
      <c r="D84" s="56"/>
      <c r="E84" s="56"/>
      <c r="F84" s="56"/>
      <c r="G84" s="56">
        <v>500</v>
      </c>
      <c r="H84" s="56"/>
      <c r="I84" s="56"/>
      <c r="J84" s="56"/>
      <c r="K84" s="56"/>
      <c r="L84" s="56"/>
      <c r="M84" s="56"/>
      <c r="N84" s="56"/>
      <c r="O84" s="57">
        <v>500</v>
      </c>
    </row>
    <row r="85" spans="1:15" ht="15">
      <c r="A85" s="54" t="s">
        <v>188</v>
      </c>
      <c r="B85" s="34" t="s">
        <v>97</v>
      </c>
      <c r="C85" s="56">
        <v>155330</v>
      </c>
      <c r="D85" s="56">
        <v>116425</v>
      </c>
      <c r="E85" s="56">
        <v>161460</v>
      </c>
      <c r="F85" s="56">
        <v>166900</v>
      </c>
      <c r="G85" s="56">
        <v>203520</v>
      </c>
      <c r="H85" s="56">
        <v>171960</v>
      </c>
      <c r="I85" s="56">
        <v>308560</v>
      </c>
      <c r="J85" s="56">
        <v>321581</v>
      </c>
      <c r="K85" s="56">
        <v>177070</v>
      </c>
      <c r="L85" s="56">
        <v>230020</v>
      </c>
      <c r="M85" s="56">
        <v>92790</v>
      </c>
      <c r="N85" s="56">
        <v>94880</v>
      </c>
      <c r="O85" s="57">
        <v>2200496</v>
      </c>
    </row>
    <row r="86" spans="1:15" ht="15">
      <c r="A86" s="54" t="s">
        <v>244</v>
      </c>
      <c r="B86" s="34" t="s">
        <v>98</v>
      </c>
      <c r="C86" s="56">
        <v>8500</v>
      </c>
      <c r="D86" s="56">
        <v>7000</v>
      </c>
      <c r="E86" s="56"/>
      <c r="F86" s="56">
        <v>1500</v>
      </c>
      <c r="G86" s="56"/>
      <c r="H86" s="56"/>
      <c r="I86" s="56">
        <v>4000</v>
      </c>
      <c r="J86" s="56">
        <v>2400</v>
      </c>
      <c r="K86" s="56">
        <v>3120</v>
      </c>
      <c r="L86" s="56"/>
      <c r="M86" s="56"/>
      <c r="N86" s="56"/>
      <c r="O86" s="57">
        <v>26520</v>
      </c>
    </row>
    <row r="87" spans="1:15" ht="15">
      <c r="A87" s="54" t="s">
        <v>245</v>
      </c>
      <c r="B87" s="34" t="s">
        <v>99</v>
      </c>
      <c r="C87" s="56">
        <v>370410</v>
      </c>
      <c r="D87" s="56">
        <v>187190</v>
      </c>
      <c r="E87" s="56">
        <v>182550</v>
      </c>
      <c r="F87" s="56">
        <v>121570</v>
      </c>
      <c r="G87" s="56">
        <v>73200</v>
      </c>
      <c r="H87" s="56">
        <v>27750</v>
      </c>
      <c r="I87" s="56">
        <v>179435</v>
      </c>
      <c r="J87" s="56">
        <v>253960</v>
      </c>
      <c r="K87" s="56">
        <v>286260</v>
      </c>
      <c r="L87" s="56">
        <v>458050</v>
      </c>
      <c r="M87" s="56">
        <v>479400</v>
      </c>
      <c r="N87" s="56">
        <v>605900</v>
      </c>
      <c r="O87" s="57">
        <v>3225675</v>
      </c>
    </row>
    <row r="88" spans="1:15" ht="15">
      <c r="A88" s="54" t="s">
        <v>189</v>
      </c>
      <c r="B88" s="34" t="s">
        <v>100</v>
      </c>
      <c r="C88" s="56">
        <v>177050</v>
      </c>
      <c r="D88" s="56">
        <v>221625</v>
      </c>
      <c r="E88" s="56">
        <v>135190</v>
      </c>
      <c r="F88" s="56">
        <v>134076</v>
      </c>
      <c r="G88" s="56">
        <v>67780</v>
      </c>
      <c r="H88" s="56">
        <v>10500</v>
      </c>
      <c r="I88" s="56">
        <v>101125</v>
      </c>
      <c r="J88" s="56">
        <v>100425</v>
      </c>
      <c r="K88" s="56">
        <v>57200</v>
      </c>
      <c r="L88" s="56">
        <v>184100</v>
      </c>
      <c r="M88" s="56">
        <v>161950</v>
      </c>
      <c r="N88" s="56">
        <v>240975</v>
      </c>
      <c r="O88" s="57">
        <v>1591996</v>
      </c>
    </row>
    <row r="89" spans="1:15" ht="15">
      <c r="A89" s="54" t="s">
        <v>246</v>
      </c>
      <c r="B89" s="34" t="s">
        <v>101</v>
      </c>
      <c r="C89" s="56">
        <v>10900</v>
      </c>
      <c r="D89" s="56">
        <v>10300</v>
      </c>
      <c r="E89" s="56">
        <v>14500</v>
      </c>
      <c r="F89" s="56">
        <v>13950</v>
      </c>
      <c r="G89" s="56">
        <v>20400</v>
      </c>
      <c r="H89" s="56">
        <v>17500</v>
      </c>
      <c r="I89" s="56">
        <v>22370</v>
      </c>
      <c r="J89" s="56">
        <v>33500</v>
      </c>
      <c r="K89" s="56">
        <v>83297</v>
      </c>
      <c r="L89" s="56">
        <v>95660</v>
      </c>
      <c r="M89" s="56">
        <v>61000</v>
      </c>
      <c r="N89" s="56">
        <v>36300</v>
      </c>
      <c r="O89" s="57">
        <v>419677</v>
      </c>
    </row>
    <row r="90" spans="1:15" ht="15">
      <c r="A90" s="54" t="s">
        <v>102</v>
      </c>
      <c r="B90" s="34" t="s">
        <v>103</v>
      </c>
      <c r="C90" s="56">
        <v>34750</v>
      </c>
      <c r="D90" s="56">
        <v>56680</v>
      </c>
      <c r="E90" s="56">
        <v>22801</v>
      </c>
      <c r="F90" s="56">
        <v>13415</v>
      </c>
      <c r="G90" s="56">
        <v>27592</v>
      </c>
      <c r="H90" s="56">
        <v>33320</v>
      </c>
      <c r="I90" s="56">
        <v>31450</v>
      </c>
      <c r="J90" s="56">
        <v>28800</v>
      </c>
      <c r="K90" s="56">
        <v>53301</v>
      </c>
      <c r="L90" s="56">
        <v>60040</v>
      </c>
      <c r="M90" s="56">
        <v>70800</v>
      </c>
      <c r="N90" s="56">
        <v>37500</v>
      </c>
      <c r="O90" s="57">
        <v>470449</v>
      </c>
    </row>
    <row r="91" spans="1:15" ht="15">
      <c r="A91" s="54" t="s">
        <v>247</v>
      </c>
      <c r="B91" s="34" t="s">
        <v>133</v>
      </c>
      <c r="C91" s="56">
        <v>14000</v>
      </c>
      <c r="D91" s="56">
        <v>31840</v>
      </c>
      <c r="E91" s="56">
        <v>114200</v>
      </c>
      <c r="F91" s="56">
        <v>71800</v>
      </c>
      <c r="G91" s="56">
        <v>32800</v>
      </c>
      <c r="H91" s="56">
        <v>33000</v>
      </c>
      <c r="I91" s="56">
        <v>65700</v>
      </c>
      <c r="J91" s="56">
        <v>23000</v>
      </c>
      <c r="K91" s="56">
        <v>20000</v>
      </c>
      <c r="L91" s="56">
        <v>30160</v>
      </c>
      <c r="M91" s="56">
        <v>43800</v>
      </c>
      <c r="N91" s="56">
        <v>10040</v>
      </c>
      <c r="O91" s="57">
        <v>490340</v>
      </c>
    </row>
    <row r="92" spans="1:15" ht="15">
      <c r="A92" s="54" t="s">
        <v>248</v>
      </c>
      <c r="B92" s="34" t="s">
        <v>134</v>
      </c>
      <c r="C92" s="56">
        <v>48050</v>
      </c>
      <c r="D92" s="56">
        <v>56900</v>
      </c>
      <c r="E92" s="56"/>
      <c r="F92" s="56"/>
      <c r="G92" s="56">
        <v>23750</v>
      </c>
      <c r="H92" s="56"/>
      <c r="I92" s="56"/>
      <c r="J92" s="56">
        <v>2200</v>
      </c>
      <c r="K92" s="56">
        <v>21650</v>
      </c>
      <c r="L92" s="56">
        <v>7000</v>
      </c>
      <c r="M92" s="56">
        <v>25000</v>
      </c>
      <c r="N92" s="56">
        <v>20500</v>
      </c>
      <c r="O92" s="57">
        <v>205050</v>
      </c>
    </row>
    <row r="93" spans="1:15" s="25" customFormat="1" ht="15">
      <c r="A93" s="55" t="s">
        <v>249</v>
      </c>
      <c r="B93" s="35" t="s">
        <v>135</v>
      </c>
      <c r="C93" s="58">
        <v>2000</v>
      </c>
      <c r="D93" s="58"/>
      <c r="E93" s="58"/>
      <c r="F93" s="58"/>
      <c r="G93" s="58">
        <v>5000</v>
      </c>
      <c r="H93" s="58"/>
      <c r="I93" s="58"/>
      <c r="J93" s="58"/>
      <c r="K93" s="58"/>
      <c r="L93" s="58"/>
      <c r="M93" s="58"/>
      <c r="N93" s="58"/>
      <c r="O93" s="57">
        <v>7000</v>
      </c>
    </row>
    <row r="94" spans="1:15" s="25" customFormat="1" ht="15">
      <c r="A94" s="55" t="s">
        <v>250</v>
      </c>
      <c r="B94" s="35" t="s">
        <v>136</v>
      </c>
      <c r="C94" s="58">
        <v>9580</v>
      </c>
      <c r="D94" s="58">
        <v>1370</v>
      </c>
      <c r="E94" s="58">
        <v>4535</v>
      </c>
      <c r="F94" s="58">
        <v>3870</v>
      </c>
      <c r="G94" s="58">
        <v>930</v>
      </c>
      <c r="H94" s="58">
        <v>4170</v>
      </c>
      <c r="I94" s="58">
        <v>4450</v>
      </c>
      <c r="J94" s="58">
        <v>3810</v>
      </c>
      <c r="K94" s="58">
        <v>870</v>
      </c>
      <c r="L94" s="58">
        <v>780</v>
      </c>
      <c r="M94" s="58">
        <v>870</v>
      </c>
      <c r="N94" s="58">
        <v>1580</v>
      </c>
      <c r="O94" s="57">
        <v>36815</v>
      </c>
    </row>
    <row r="95" spans="1:15" s="25" customFormat="1" ht="15">
      <c r="A95" s="55" t="s">
        <v>265</v>
      </c>
      <c r="B95" s="35" t="s">
        <v>266</v>
      </c>
      <c r="C95" s="58"/>
      <c r="D95" s="58">
        <v>4000</v>
      </c>
      <c r="E95" s="58"/>
      <c r="F95" s="58"/>
      <c r="G95" s="58">
        <v>6000</v>
      </c>
      <c r="H95" s="58"/>
      <c r="I95" s="58"/>
      <c r="J95" s="58"/>
      <c r="K95" s="58"/>
      <c r="L95" s="58"/>
      <c r="M95" s="58"/>
      <c r="N95" s="58"/>
      <c r="O95" s="57">
        <v>10000</v>
      </c>
    </row>
    <row r="96" spans="1:15" s="25" customFormat="1" ht="15">
      <c r="A96" s="55" t="s">
        <v>251</v>
      </c>
      <c r="B96" s="35" t="s">
        <v>116</v>
      </c>
      <c r="C96" s="58">
        <v>256000</v>
      </c>
      <c r="D96" s="58">
        <v>192000</v>
      </c>
      <c r="E96" s="58">
        <v>177000</v>
      </c>
      <c r="F96" s="58">
        <v>180000</v>
      </c>
      <c r="G96" s="58">
        <v>177000</v>
      </c>
      <c r="H96" s="58">
        <v>208000</v>
      </c>
      <c r="I96" s="58">
        <v>203000</v>
      </c>
      <c r="J96" s="58">
        <v>198000</v>
      </c>
      <c r="K96" s="58">
        <v>175000</v>
      </c>
      <c r="L96" s="58">
        <v>203000</v>
      </c>
      <c r="M96" s="58">
        <v>239000</v>
      </c>
      <c r="N96" s="58">
        <v>218000</v>
      </c>
      <c r="O96" s="57">
        <v>2426000</v>
      </c>
    </row>
    <row r="97" spans="1:15" s="25" customFormat="1" ht="15">
      <c r="A97" s="55" t="s">
        <v>107</v>
      </c>
      <c r="B97" s="35" t="s">
        <v>108</v>
      </c>
      <c r="C97" s="58">
        <v>900</v>
      </c>
      <c r="D97" s="58">
        <v>5200</v>
      </c>
      <c r="E97" s="58">
        <v>4300</v>
      </c>
      <c r="F97" s="58">
        <v>2550</v>
      </c>
      <c r="G97" s="58">
        <v>29300</v>
      </c>
      <c r="H97" s="58">
        <v>47502</v>
      </c>
      <c r="I97" s="58">
        <v>1100</v>
      </c>
      <c r="J97" s="58"/>
      <c r="K97" s="58">
        <v>6500</v>
      </c>
      <c r="L97" s="58">
        <v>200</v>
      </c>
      <c r="M97" s="58">
        <v>600</v>
      </c>
      <c r="N97" s="58">
        <v>5040</v>
      </c>
      <c r="O97" s="57">
        <v>103192</v>
      </c>
    </row>
    <row r="98" spans="1:15" s="25" customFormat="1" ht="15">
      <c r="A98" s="55" t="s">
        <v>106</v>
      </c>
      <c r="B98" s="35" t="s">
        <v>267</v>
      </c>
      <c r="C98" s="61">
        <v>18471995</v>
      </c>
      <c r="D98" s="61">
        <v>18067440</v>
      </c>
      <c r="E98" s="61">
        <v>17380553</v>
      </c>
      <c r="F98" s="61">
        <v>18843540</v>
      </c>
      <c r="G98" s="61">
        <v>21488477</v>
      </c>
      <c r="H98" s="61">
        <v>13663194</v>
      </c>
      <c r="I98" s="61">
        <v>17165739</v>
      </c>
      <c r="J98" s="61">
        <v>16692362</v>
      </c>
      <c r="K98" s="61">
        <v>20437980</v>
      </c>
      <c r="L98" s="61">
        <v>20647690</v>
      </c>
      <c r="M98" s="61">
        <v>20079008</v>
      </c>
      <c r="N98" s="61">
        <v>22200692</v>
      </c>
      <c r="O98" s="61">
        <v>225138670</v>
      </c>
    </row>
    <row r="106" spans="1:15" ht="15">
      <c r="D106" s="32"/>
    </row>
  </sheetData>
  <mergeCells count="1">
    <mergeCell ref="A3:B3"/>
  </mergeCells>
  <phoneticPr fontId="10" type="noConversion"/>
  <pageMargins left="0.2" right="0.2" top="0.31" bottom="0.34" header="0.2" footer="0.19"/>
  <pageSetup paperSize="9" orientation="landscape" horizontalDpi="300" verticalDpi="300" r:id="rId1"/>
  <headerFooter alignWithMargins="0">
    <oddFooter>&amp;CMonthwise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V192"/>
  <sheetViews>
    <sheetView showGridLines="0" showZeros="0" view="pageBreakPreview" zoomScaleSheetLayoutView="100" workbookViewId="0">
      <pane xSplit="1" ySplit="4" topLeftCell="I93" activePane="bottomRight" state="frozen"/>
      <selection pane="topRight"/>
      <selection pane="bottomLeft"/>
      <selection pane="bottomRight" activeCell="A96" sqref="A96:XFD97"/>
    </sheetView>
  </sheetViews>
  <sheetFormatPr defaultRowHeight="12.75"/>
  <cols>
    <col min="1" max="1" width="18.7109375" customWidth="1"/>
    <col min="2" max="2" width="16.7109375" customWidth="1"/>
    <col min="3" max="3" width="10" customWidth="1"/>
    <col min="4" max="4" width="10.140625" customWidth="1"/>
    <col min="5" max="5" width="10.5703125" customWidth="1"/>
    <col min="6" max="6" width="8.85546875" customWidth="1"/>
    <col min="7" max="7" width="9.42578125" customWidth="1"/>
    <col min="8" max="8" width="9.7109375" customWidth="1"/>
    <col min="9" max="9" width="10.42578125" customWidth="1"/>
    <col min="10" max="10" width="10.5703125" customWidth="1"/>
    <col min="11" max="11" width="10.28515625" customWidth="1"/>
    <col min="12" max="12" width="10.42578125" customWidth="1"/>
    <col min="13" max="13" width="9.140625" customWidth="1"/>
    <col min="14" max="14" width="8.5703125" customWidth="1"/>
    <col min="15" max="15" width="9.7109375" style="25" customWidth="1"/>
    <col min="16" max="16" width="15.28515625" style="25" customWidth="1"/>
    <col min="17" max="17" width="9.28515625" style="25" customWidth="1"/>
    <col min="18" max="18" width="12.28515625" style="25" customWidth="1"/>
    <col min="19" max="19" width="9.28515625" style="25" customWidth="1"/>
    <col min="20" max="20" width="9.42578125" style="25" customWidth="1"/>
    <col min="21" max="21" width="12.7109375" style="25" bestFit="1" customWidth="1"/>
    <col min="22" max="22" width="7.42578125" style="25" customWidth="1"/>
  </cols>
  <sheetData>
    <row r="1" spans="1:22" s="1" customFormat="1" ht="24.75">
      <c r="A1" s="9" t="s">
        <v>268</v>
      </c>
      <c r="B1" s="4"/>
      <c r="C1" s="4"/>
      <c r="O1" s="22"/>
      <c r="P1" s="22"/>
      <c r="Q1" s="22"/>
      <c r="R1" s="22"/>
      <c r="S1" s="22"/>
      <c r="T1" s="22"/>
      <c r="U1" s="22"/>
      <c r="V1" s="22"/>
    </row>
    <row r="2" spans="1:22" s="1" customFormat="1" ht="18">
      <c r="I2" s="3"/>
      <c r="O2" s="22"/>
      <c r="P2" s="22"/>
      <c r="Q2" s="22"/>
      <c r="R2" s="22"/>
      <c r="S2" s="22"/>
      <c r="T2" s="22"/>
      <c r="U2" s="3" t="s">
        <v>224</v>
      </c>
      <c r="V2" s="22"/>
    </row>
    <row r="3" spans="1:22" s="1" customFormat="1" ht="19.5">
      <c r="A3" s="84" t="s">
        <v>256</v>
      </c>
      <c r="B3" s="85"/>
      <c r="C3" s="20" t="s">
        <v>190</v>
      </c>
      <c r="D3" s="20" t="s">
        <v>110</v>
      </c>
      <c r="E3" s="20" t="s">
        <v>191</v>
      </c>
      <c r="F3" s="20" t="s">
        <v>166</v>
      </c>
      <c r="G3" s="20" t="s">
        <v>111</v>
      </c>
      <c r="H3" s="23" t="s">
        <v>253</v>
      </c>
      <c r="I3" s="23" t="s">
        <v>192</v>
      </c>
      <c r="J3" s="23" t="s">
        <v>112</v>
      </c>
      <c r="K3" s="23" t="s">
        <v>193</v>
      </c>
      <c r="L3" s="23" t="s">
        <v>194</v>
      </c>
      <c r="M3" s="23" t="s">
        <v>195</v>
      </c>
      <c r="N3" s="23" t="s">
        <v>196</v>
      </c>
      <c r="O3" s="23" t="s">
        <v>113</v>
      </c>
      <c r="P3" s="23" t="s">
        <v>221</v>
      </c>
      <c r="Q3" s="23" t="s">
        <v>197</v>
      </c>
      <c r="R3" s="23" t="s">
        <v>114</v>
      </c>
      <c r="S3" s="23" t="s">
        <v>219</v>
      </c>
      <c r="T3" s="23" t="s">
        <v>107</v>
      </c>
      <c r="U3" s="23" t="s">
        <v>106</v>
      </c>
      <c r="V3" s="23" t="s">
        <v>109</v>
      </c>
    </row>
    <row r="4" spans="1:22" s="1" customFormat="1" ht="18">
      <c r="A4" s="86" t="s">
        <v>252</v>
      </c>
      <c r="B4" s="87"/>
      <c r="C4" s="21" t="s">
        <v>198</v>
      </c>
      <c r="D4" s="21" t="s">
        <v>199</v>
      </c>
      <c r="E4" s="21" t="s">
        <v>200</v>
      </c>
      <c r="F4" s="21" t="s">
        <v>201</v>
      </c>
      <c r="G4" s="21" t="s">
        <v>202</v>
      </c>
      <c r="H4" s="24" t="s">
        <v>254</v>
      </c>
      <c r="I4" s="24" t="s">
        <v>203</v>
      </c>
      <c r="J4" s="24" t="s">
        <v>204</v>
      </c>
      <c r="K4" s="24" t="s">
        <v>255</v>
      </c>
      <c r="L4" s="33" t="s">
        <v>205</v>
      </c>
      <c r="M4" s="33" t="s">
        <v>206</v>
      </c>
      <c r="N4" s="33" t="s">
        <v>207</v>
      </c>
      <c r="O4" s="33" t="s">
        <v>208</v>
      </c>
      <c r="P4" s="33" t="s">
        <v>222</v>
      </c>
      <c r="Q4" s="33" t="s">
        <v>209</v>
      </c>
      <c r="R4" s="33" t="s">
        <v>210</v>
      </c>
      <c r="S4" s="33" t="s">
        <v>220</v>
      </c>
      <c r="T4" s="33" t="s">
        <v>108</v>
      </c>
      <c r="U4" s="33" t="s">
        <v>211</v>
      </c>
      <c r="V4" s="33" t="s">
        <v>216</v>
      </c>
    </row>
    <row r="5" spans="1:22" ht="15">
      <c r="A5" s="19" t="s">
        <v>227</v>
      </c>
      <c r="B5" s="34" t="s">
        <v>16</v>
      </c>
      <c r="C5" s="28">
        <v>2000</v>
      </c>
      <c r="D5" s="30">
        <v>24500</v>
      </c>
      <c r="E5" s="30">
        <v>137545</v>
      </c>
      <c r="F5" s="30"/>
      <c r="G5" s="30">
        <v>6000</v>
      </c>
      <c r="H5" s="30">
        <v>5725</v>
      </c>
      <c r="I5" s="30">
        <v>28217</v>
      </c>
      <c r="J5" s="30">
        <v>187940</v>
      </c>
      <c r="K5" s="30"/>
      <c r="L5" s="30">
        <v>2300</v>
      </c>
      <c r="M5" s="30">
        <v>10000</v>
      </c>
      <c r="N5" s="30">
        <v>8700</v>
      </c>
      <c r="O5" s="31">
        <v>34125</v>
      </c>
      <c r="P5" s="31"/>
      <c r="Q5" s="31"/>
      <c r="R5" s="31">
        <v>627425</v>
      </c>
      <c r="S5" s="31"/>
      <c r="T5" s="31">
        <v>27475</v>
      </c>
      <c r="U5" s="31">
        <v>1101952</v>
      </c>
      <c r="V5" s="27">
        <f t="shared" ref="V5:V68" si="0">U5/$U$99*100</f>
        <v>0.48945478802020104</v>
      </c>
    </row>
    <row r="6" spans="1:22" ht="15">
      <c r="A6" s="19" t="s">
        <v>229</v>
      </c>
      <c r="B6" s="34" t="s">
        <v>17</v>
      </c>
      <c r="C6" s="28">
        <v>25700</v>
      </c>
      <c r="D6" s="30">
        <v>622180</v>
      </c>
      <c r="E6" s="30">
        <v>2513525</v>
      </c>
      <c r="F6" s="30">
        <v>45000</v>
      </c>
      <c r="G6" s="30">
        <v>107500</v>
      </c>
      <c r="H6" s="30">
        <v>117750</v>
      </c>
      <c r="I6" s="30">
        <v>573079</v>
      </c>
      <c r="J6" s="30">
        <v>3695560</v>
      </c>
      <c r="K6" s="30">
        <v>18725</v>
      </c>
      <c r="L6" s="30">
        <v>107065</v>
      </c>
      <c r="M6" s="30">
        <v>32927</v>
      </c>
      <c r="N6" s="30">
        <v>230025</v>
      </c>
      <c r="O6" s="31">
        <v>3709060</v>
      </c>
      <c r="P6" s="31">
        <v>46700</v>
      </c>
      <c r="Q6" s="31"/>
      <c r="R6" s="31">
        <v>8968805</v>
      </c>
      <c r="S6" s="31"/>
      <c r="T6" s="31">
        <v>442308</v>
      </c>
      <c r="U6" s="31">
        <v>21255909</v>
      </c>
      <c r="V6" s="27">
        <f t="shared" si="0"/>
        <v>9.4412519182066763</v>
      </c>
    </row>
    <row r="7" spans="1:22" ht="15">
      <c r="A7" s="19" t="s">
        <v>230</v>
      </c>
      <c r="B7" s="34" t="s">
        <v>18</v>
      </c>
      <c r="C7" s="28">
        <v>249284</v>
      </c>
      <c r="D7" s="30">
        <v>54301</v>
      </c>
      <c r="E7" s="30">
        <v>210420</v>
      </c>
      <c r="F7" s="30">
        <v>450640</v>
      </c>
      <c r="G7" s="30"/>
      <c r="H7" s="30">
        <v>14470</v>
      </c>
      <c r="I7" s="30">
        <v>1664026</v>
      </c>
      <c r="J7" s="30">
        <v>9326690</v>
      </c>
      <c r="K7" s="30">
        <v>34510</v>
      </c>
      <c r="L7" s="30">
        <v>1271450</v>
      </c>
      <c r="M7" s="30">
        <v>909374</v>
      </c>
      <c r="N7" s="30"/>
      <c r="O7" s="31">
        <v>4900</v>
      </c>
      <c r="P7" s="31">
        <v>2284355</v>
      </c>
      <c r="Q7" s="31"/>
      <c r="R7" s="31">
        <v>42431182</v>
      </c>
      <c r="S7" s="31"/>
      <c r="T7" s="31">
        <v>1530220</v>
      </c>
      <c r="U7" s="31">
        <v>60435822</v>
      </c>
      <c r="V7" s="27">
        <f t="shared" si="0"/>
        <v>26.843821188070443</v>
      </c>
    </row>
    <row r="8" spans="1:22" ht="15">
      <c r="A8" s="19" t="s">
        <v>231</v>
      </c>
      <c r="B8" s="34" t="s">
        <v>19</v>
      </c>
      <c r="C8" s="28">
        <v>31500</v>
      </c>
      <c r="D8" s="30"/>
      <c r="E8" s="30">
        <v>5250</v>
      </c>
      <c r="F8" s="30">
        <v>17430</v>
      </c>
      <c r="G8" s="30"/>
      <c r="H8" s="30"/>
      <c r="I8" s="30">
        <v>140440</v>
      </c>
      <c r="J8" s="30">
        <v>373934</v>
      </c>
      <c r="K8" s="30"/>
      <c r="L8" s="30">
        <v>37320</v>
      </c>
      <c r="M8" s="30">
        <v>7840</v>
      </c>
      <c r="N8" s="30"/>
      <c r="O8" s="31"/>
      <c r="P8" s="31">
        <v>63450</v>
      </c>
      <c r="Q8" s="31"/>
      <c r="R8" s="31">
        <v>613490</v>
      </c>
      <c r="S8" s="31"/>
      <c r="T8" s="31">
        <v>41380</v>
      </c>
      <c r="U8" s="31">
        <v>1332034</v>
      </c>
      <c r="V8" s="27">
        <f t="shared" si="0"/>
        <v>0.59165047035233886</v>
      </c>
    </row>
    <row r="9" spans="1:22" ht="15">
      <c r="A9" s="19" t="s">
        <v>232</v>
      </c>
      <c r="B9" s="34" t="s">
        <v>20</v>
      </c>
      <c r="C9" s="28">
        <v>65000</v>
      </c>
      <c r="D9" s="30"/>
      <c r="E9" s="30">
        <v>258992</v>
      </c>
      <c r="F9" s="30"/>
      <c r="G9" s="30"/>
      <c r="H9" s="30">
        <v>2300</v>
      </c>
      <c r="I9" s="30">
        <v>82672</v>
      </c>
      <c r="J9" s="30">
        <v>65416</v>
      </c>
      <c r="K9" s="30">
        <v>22524</v>
      </c>
      <c r="L9" s="30">
        <v>3000</v>
      </c>
      <c r="M9" s="30">
        <v>816</v>
      </c>
      <c r="N9" s="30"/>
      <c r="O9" s="31">
        <v>16600</v>
      </c>
      <c r="P9" s="31">
        <v>2256</v>
      </c>
      <c r="Q9" s="31"/>
      <c r="R9" s="31">
        <v>28695729</v>
      </c>
      <c r="S9" s="31">
        <v>103000</v>
      </c>
      <c r="T9" s="31">
        <v>354464</v>
      </c>
      <c r="U9" s="31">
        <v>29672769</v>
      </c>
      <c r="V9" s="27">
        <f t="shared" si="0"/>
        <v>13.179774491872054</v>
      </c>
    </row>
    <row r="10" spans="1:22" ht="15">
      <c r="A10" s="19" t="s">
        <v>21</v>
      </c>
      <c r="B10" s="34" t="s">
        <v>22</v>
      </c>
      <c r="C10" s="28">
        <v>1044300</v>
      </c>
      <c r="D10" s="30">
        <v>1457440</v>
      </c>
      <c r="E10" s="30">
        <v>29100</v>
      </c>
      <c r="F10" s="30"/>
      <c r="G10" s="30"/>
      <c r="H10" s="30"/>
      <c r="I10" s="30">
        <v>226900</v>
      </c>
      <c r="J10" s="30">
        <v>7975</v>
      </c>
      <c r="K10" s="30">
        <v>4900</v>
      </c>
      <c r="L10" s="30">
        <v>56550</v>
      </c>
      <c r="M10" s="30"/>
      <c r="N10" s="30"/>
      <c r="O10" s="31"/>
      <c r="P10" s="31">
        <v>3900</v>
      </c>
      <c r="Q10" s="31"/>
      <c r="R10" s="31">
        <v>24000</v>
      </c>
      <c r="S10" s="31"/>
      <c r="T10" s="31">
        <v>19260</v>
      </c>
      <c r="U10" s="31">
        <v>2874325</v>
      </c>
      <c r="V10" s="27">
        <f t="shared" si="0"/>
        <v>1.2766909389666377</v>
      </c>
    </row>
    <row r="11" spans="1:22" ht="15">
      <c r="A11" s="19" t="s">
        <v>23</v>
      </c>
      <c r="B11" s="34" t="s">
        <v>24</v>
      </c>
      <c r="C11" s="28">
        <v>579940</v>
      </c>
      <c r="D11" s="30">
        <v>1798528</v>
      </c>
      <c r="E11" s="30">
        <v>2055460</v>
      </c>
      <c r="F11" s="30">
        <v>140150</v>
      </c>
      <c r="G11" s="30">
        <v>63640</v>
      </c>
      <c r="H11" s="30">
        <v>39200</v>
      </c>
      <c r="I11" s="30">
        <v>190540</v>
      </c>
      <c r="J11" s="30">
        <v>1048768</v>
      </c>
      <c r="K11" s="30">
        <v>805210</v>
      </c>
      <c r="L11" s="30">
        <v>1844427</v>
      </c>
      <c r="M11" s="30">
        <v>29900</v>
      </c>
      <c r="N11" s="30">
        <v>68800</v>
      </c>
      <c r="O11" s="31">
        <v>20300</v>
      </c>
      <c r="P11" s="31">
        <v>222450</v>
      </c>
      <c r="Q11" s="31"/>
      <c r="R11" s="31">
        <v>766020</v>
      </c>
      <c r="S11" s="31"/>
      <c r="T11" s="31">
        <v>252510</v>
      </c>
      <c r="U11" s="31">
        <v>9925843</v>
      </c>
      <c r="V11" s="27">
        <f t="shared" si="0"/>
        <v>4.4087686047003833</v>
      </c>
    </row>
    <row r="12" spans="1:22" s="25" customFormat="1" ht="15">
      <c r="A12" s="26" t="s">
        <v>233</v>
      </c>
      <c r="B12" s="35" t="s">
        <v>25</v>
      </c>
      <c r="C12" s="29">
        <v>569150</v>
      </c>
      <c r="D12" s="31">
        <v>878600</v>
      </c>
      <c r="E12" s="30">
        <v>5481578</v>
      </c>
      <c r="F12" s="30">
        <v>149380</v>
      </c>
      <c r="G12" s="30">
        <v>1000</v>
      </c>
      <c r="H12" s="30">
        <v>8500</v>
      </c>
      <c r="I12" s="30">
        <v>412552</v>
      </c>
      <c r="J12" s="30">
        <v>3354811</v>
      </c>
      <c r="K12" s="30">
        <v>444667</v>
      </c>
      <c r="L12" s="30">
        <v>5033417</v>
      </c>
      <c r="M12" s="30">
        <v>191190</v>
      </c>
      <c r="N12" s="30"/>
      <c r="O12" s="31"/>
      <c r="P12" s="31">
        <v>114030</v>
      </c>
      <c r="Q12" s="31"/>
      <c r="R12" s="31"/>
      <c r="S12" s="31"/>
      <c r="T12" s="31">
        <v>334715</v>
      </c>
      <c r="U12" s="31">
        <v>16973590</v>
      </c>
      <c r="V12" s="27">
        <f t="shared" si="0"/>
        <v>7.5391713027353315</v>
      </c>
    </row>
    <row r="13" spans="1:22" s="25" customFormat="1" ht="15">
      <c r="A13" s="26" t="s">
        <v>234</v>
      </c>
      <c r="B13" s="35" t="s">
        <v>26</v>
      </c>
      <c r="C13" s="29"/>
      <c r="D13" s="31">
        <v>275740</v>
      </c>
      <c r="E13" s="30"/>
      <c r="F13" s="30"/>
      <c r="G13" s="30"/>
      <c r="H13" s="30">
        <v>6000</v>
      </c>
      <c r="I13" s="30"/>
      <c r="J13" s="30"/>
      <c r="K13" s="30"/>
      <c r="L13" s="30">
        <v>88000</v>
      </c>
      <c r="M13" s="30"/>
      <c r="N13" s="30">
        <v>139200</v>
      </c>
      <c r="O13" s="31">
        <v>30080</v>
      </c>
      <c r="P13" s="31"/>
      <c r="Q13" s="31"/>
      <c r="R13" s="31">
        <v>336910</v>
      </c>
      <c r="S13" s="31"/>
      <c r="T13" s="31">
        <v>75160</v>
      </c>
      <c r="U13" s="31">
        <v>951090</v>
      </c>
      <c r="V13" s="27">
        <f t="shared" si="0"/>
        <v>0.4224463083130055</v>
      </c>
    </row>
    <row r="14" spans="1:22" s="25" customFormat="1" ht="15">
      <c r="A14" s="26" t="s">
        <v>235</v>
      </c>
      <c r="B14" s="35" t="s">
        <v>27</v>
      </c>
      <c r="C14" s="29">
        <v>600</v>
      </c>
      <c r="D14" s="31">
        <v>100460</v>
      </c>
      <c r="E14" s="30">
        <v>14800</v>
      </c>
      <c r="F14" s="30">
        <v>2000</v>
      </c>
      <c r="G14" s="30"/>
      <c r="H14" s="30"/>
      <c r="I14" s="30">
        <v>51690</v>
      </c>
      <c r="J14" s="30">
        <v>26005</v>
      </c>
      <c r="K14" s="30">
        <v>9725</v>
      </c>
      <c r="L14" s="30">
        <v>139460</v>
      </c>
      <c r="M14" s="30">
        <v>16900</v>
      </c>
      <c r="N14" s="30">
        <v>1000</v>
      </c>
      <c r="O14" s="31">
        <v>4400</v>
      </c>
      <c r="P14" s="31">
        <v>4000</v>
      </c>
      <c r="Q14" s="31"/>
      <c r="R14" s="31">
        <v>11000</v>
      </c>
      <c r="S14" s="31"/>
      <c r="T14" s="31">
        <v>9100</v>
      </c>
      <c r="U14" s="31">
        <v>391140</v>
      </c>
      <c r="V14" s="27">
        <f t="shared" si="0"/>
        <v>0.17373292646705249</v>
      </c>
    </row>
    <row r="15" spans="1:22" s="25" customFormat="1" ht="15">
      <c r="A15" s="26" t="s">
        <v>236</v>
      </c>
      <c r="B15" s="35" t="s">
        <v>28</v>
      </c>
      <c r="C15" s="29">
        <v>1750</v>
      </c>
      <c r="D15" s="31">
        <v>993857</v>
      </c>
      <c r="E15" s="30">
        <v>383840</v>
      </c>
      <c r="F15" s="30"/>
      <c r="G15" s="30">
        <v>9000</v>
      </c>
      <c r="H15" s="30">
        <v>24500</v>
      </c>
      <c r="I15" s="30">
        <v>115725</v>
      </c>
      <c r="J15" s="30">
        <v>1254990</v>
      </c>
      <c r="K15" s="30">
        <v>33400</v>
      </c>
      <c r="L15" s="30">
        <v>2082530</v>
      </c>
      <c r="M15" s="30">
        <v>296046</v>
      </c>
      <c r="N15" s="30">
        <v>29000</v>
      </c>
      <c r="O15" s="31">
        <v>43800</v>
      </c>
      <c r="P15" s="31">
        <v>48285</v>
      </c>
      <c r="Q15" s="31"/>
      <c r="R15" s="31">
        <v>76225</v>
      </c>
      <c r="S15" s="31"/>
      <c r="T15" s="31">
        <v>78125</v>
      </c>
      <c r="U15" s="31">
        <v>5471073</v>
      </c>
      <c r="V15" s="27">
        <f t="shared" si="0"/>
        <v>2.4300903083419656</v>
      </c>
    </row>
    <row r="16" spans="1:22" ht="15">
      <c r="A16" s="19" t="s">
        <v>237</v>
      </c>
      <c r="B16" s="34" t="s">
        <v>29</v>
      </c>
      <c r="C16" s="28">
        <v>9000</v>
      </c>
      <c r="D16" s="30">
        <v>288775</v>
      </c>
      <c r="E16" s="30">
        <v>374715</v>
      </c>
      <c r="F16" s="30"/>
      <c r="G16" s="30">
        <v>33200</v>
      </c>
      <c r="H16" s="30">
        <v>28500</v>
      </c>
      <c r="I16" s="30">
        <v>14800</v>
      </c>
      <c r="J16" s="30">
        <v>38300</v>
      </c>
      <c r="K16" s="30">
        <v>4000</v>
      </c>
      <c r="L16" s="30">
        <v>87850</v>
      </c>
      <c r="M16" s="30">
        <v>34650</v>
      </c>
      <c r="N16" s="30">
        <v>5000</v>
      </c>
      <c r="O16" s="31">
        <v>379520</v>
      </c>
      <c r="P16" s="31">
        <v>2000</v>
      </c>
      <c r="Q16" s="31"/>
      <c r="R16" s="31">
        <v>91725</v>
      </c>
      <c r="S16" s="31"/>
      <c r="T16" s="31">
        <v>36155</v>
      </c>
      <c r="U16" s="31">
        <v>1428190</v>
      </c>
      <c r="V16" s="27">
        <f t="shared" si="0"/>
        <v>0.63436014790351203</v>
      </c>
    </row>
    <row r="17" spans="1:22" ht="15">
      <c r="A17" s="19" t="s">
        <v>238</v>
      </c>
      <c r="B17" s="34" t="s">
        <v>30</v>
      </c>
      <c r="C17" s="28">
        <v>1200</v>
      </c>
      <c r="D17" s="30">
        <v>7900</v>
      </c>
      <c r="E17" s="30">
        <v>19800</v>
      </c>
      <c r="F17" s="30"/>
      <c r="G17" s="30"/>
      <c r="H17" s="30"/>
      <c r="I17" s="30">
        <v>7000</v>
      </c>
      <c r="J17" s="30">
        <v>1000</v>
      </c>
      <c r="K17" s="30"/>
      <c r="L17" s="30">
        <v>6650</v>
      </c>
      <c r="M17" s="30"/>
      <c r="N17" s="30"/>
      <c r="O17" s="31">
        <v>2000</v>
      </c>
      <c r="P17" s="31"/>
      <c r="Q17" s="31"/>
      <c r="R17" s="31">
        <v>24575</v>
      </c>
      <c r="S17" s="31"/>
      <c r="T17" s="31">
        <v>0</v>
      </c>
      <c r="U17" s="31">
        <v>70125</v>
      </c>
      <c r="V17" s="27">
        <f t="shared" si="0"/>
        <v>3.1147470134739622E-2</v>
      </c>
    </row>
    <row r="18" spans="1:22" ht="15">
      <c r="A18" s="19" t="s">
        <v>139</v>
      </c>
      <c r="B18" s="34" t="s">
        <v>31</v>
      </c>
      <c r="C18" s="28">
        <v>80075</v>
      </c>
      <c r="D18" s="30">
        <v>968168</v>
      </c>
      <c r="E18" s="30">
        <v>554735</v>
      </c>
      <c r="F18" s="30"/>
      <c r="G18" s="30">
        <v>5000</v>
      </c>
      <c r="H18" s="30">
        <v>42000</v>
      </c>
      <c r="I18" s="30">
        <v>172710</v>
      </c>
      <c r="J18" s="30">
        <v>524712</v>
      </c>
      <c r="K18" s="30">
        <v>11250</v>
      </c>
      <c r="L18" s="30">
        <v>49650</v>
      </c>
      <c r="M18" s="30">
        <v>241890</v>
      </c>
      <c r="N18" s="30">
        <v>177050</v>
      </c>
      <c r="O18" s="31">
        <v>982210</v>
      </c>
      <c r="P18" s="31"/>
      <c r="Q18" s="31"/>
      <c r="R18" s="31">
        <v>215615</v>
      </c>
      <c r="S18" s="31"/>
      <c r="T18" s="31">
        <v>47360</v>
      </c>
      <c r="U18" s="31">
        <v>4072425</v>
      </c>
      <c r="V18" s="27">
        <f t="shared" si="0"/>
        <v>1.8088518511724352</v>
      </c>
    </row>
    <row r="19" spans="1:22" ht="15">
      <c r="A19" s="19" t="s">
        <v>140</v>
      </c>
      <c r="B19" s="34" t="s">
        <v>32</v>
      </c>
      <c r="C19" s="28"/>
      <c r="D19" s="30">
        <v>289750</v>
      </c>
      <c r="E19" s="30">
        <v>66050</v>
      </c>
      <c r="F19" s="30"/>
      <c r="G19" s="30"/>
      <c r="H19" s="30">
        <v>17900</v>
      </c>
      <c r="I19" s="30">
        <v>8450</v>
      </c>
      <c r="J19" s="30">
        <v>218145</v>
      </c>
      <c r="K19" s="30">
        <v>165255</v>
      </c>
      <c r="L19" s="30">
        <v>84275</v>
      </c>
      <c r="M19" s="30">
        <v>25375</v>
      </c>
      <c r="N19" s="30">
        <v>42000</v>
      </c>
      <c r="O19" s="31">
        <v>25000</v>
      </c>
      <c r="P19" s="31">
        <v>3500</v>
      </c>
      <c r="Q19" s="31"/>
      <c r="R19" s="31">
        <v>433404</v>
      </c>
      <c r="S19" s="31"/>
      <c r="T19" s="31">
        <v>54400</v>
      </c>
      <c r="U19" s="31">
        <v>1433504</v>
      </c>
      <c r="V19" s="27">
        <f t="shared" si="0"/>
        <v>0.63672047098794704</v>
      </c>
    </row>
    <row r="20" spans="1:22" ht="15">
      <c r="A20" s="19" t="s">
        <v>141</v>
      </c>
      <c r="B20" s="34" t="s">
        <v>33</v>
      </c>
      <c r="C20" s="28">
        <v>4800</v>
      </c>
      <c r="D20" s="30">
        <v>359317</v>
      </c>
      <c r="E20" s="30">
        <v>758995</v>
      </c>
      <c r="F20" s="30">
        <v>2500</v>
      </c>
      <c r="G20" s="30"/>
      <c r="H20" s="30">
        <v>170000</v>
      </c>
      <c r="I20" s="30">
        <v>31600</v>
      </c>
      <c r="J20" s="30">
        <v>205675</v>
      </c>
      <c r="K20" s="30">
        <v>8000</v>
      </c>
      <c r="L20" s="30">
        <v>51100</v>
      </c>
      <c r="M20" s="30">
        <v>99000</v>
      </c>
      <c r="N20" s="30">
        <v>2000</v>
      </c>
      <c r="O20" s="31">
        <v>508950</v>
      </c>
      <c r="P20" s="31">
        <v>1000</v>
      </c>
      <c r="Q20" s="31"/>
      <c r="R20" s="31">
        <v>178210</v>
      </c>
      <c r="S20" s="31"/>
      <c r="T20" s="31">
        <v>49900</v>
      </c>
      <c r="U20" s="31">
        <v>2431047</v>
      </c>
      <c r="V20" s="27">
        <f t="shared" si="0"/>
        <v>1.0797998406937377</v>
      </c>
    </row>
    <row r="21" spans="1:22" ht="15">
      <c r="A21" s="19" t="s">
        <v>142</v>
      </c>
      <c r="B21" s="34" t="s">
        <v>34</v>
      </c>
      <c r="C21" s="28">
        <v>500</v>
      </c>
      <c r="D21" s="30">
        <v>82200</v>
      </c>
      <c r="E21" s="30">
        <v>238502</v>
      </c>
      <c r="F21" s="30"/>
      <c r="G21" s="30"/>
      <c r="H21" s="30">
        <v>12000</v>
      </c>
      <c r="I21" s="30">
        <v>1000</v>
      </c>
      <c r="J21" s="30">
        <v>47300</v>
      </c>
      <c r="K21" s="30"/>
      <c r="L21" s="30">
        <v>5000</v>
      </c>
      <c r="M21" s="30">
        <v>23700</v>
      </c>
      <c r="N21" s="30">
        <v>2000</v>
      </c>
      <c r="O21" s="31">
        <v>136200</v>
      </c>
      <c r="P21" s="31"/>
      <c r="Q21" s="31"/>
      <c r="R21" s="31">
        <v>148225</v>
      </c>
      <c r="S21" s="31"/>
      <c r="T21" s="31">
        <v>4600</v>
      </c>
      <c r="U21" s="31">
        <v>701227</v>
      </c>
      <c r="V21" s="27">
        <f t="shared" si="0"/>
        <v>0.31146448542136274</v>
      </c>
    </row>
    <row r="22" spans="1:22" ht="15">
      <c r="A22" s="19" t="s">
        <v>143</v>
      </c>
      <c r="B22" s="34" t="s">
        <v>35</v>
      </c>
      <c r="C22" s="28">
        <v>1150</v>
      </c>
      <c r="D22" s="30">
        <v>7300</v>
      </c>
      <c r="E22" s="30">
        <v>29000</v>
      </c>
      <c r="F22" s="30"/>
      <c r="G22" s="30"/>
      <c r="H22" s="30">
        <v>4000</v>
      </c>
      <c r="I22" s="30">
        <v>42600</v>
      </c>
      <c r="J22" s="30">
        <v>8000</v>
      </c>
      <c r="K22" s="30">
        <v>14200</v>
      </c>
      <c r="L22" s="30">
        <v>4500</v>
      </c>
      <c r="M22" s="30"/>
      <c r="N22" s="30"/>
      <c r="O22" s="31"/>
      <c r="P22" s="31">
        <v>1750</v>
      </c>
      <c r="Q22" s="31"/>
      <c r="R22" s="31">
        <v>1500</v>
      </c>
      <c r="S22" s="31"/>
      <c r="T22" s="31">
        <v>15050</v>
      </c>
      <c r="U22" s="31">
        <v>129050</v>
      </c>
      <c r="V22" s="27">
        <f t="shared" si="0"/>
        <v>5.7320228461863083E-2</v>
      </c>
    </row>
    <row r="23" spans="1:22" ht="15">
      <c r="A23" s="19" t="s">
        <v>36</v>
      </c>
      <c r="B23" s="34" t="s">
        <v>37</v>
      </c>
      <c r="C23" s="28">
        <v>9400</v>
      </c>
      <c r="D23" s="30">
        <v>158350</v>
      </c>
      <c r="E23" s="30">
        <v>917390</v>
      </c>
      <c r="F23" s="30"/>
      <c r="G23" s="30">
        <v>82075</v>
      </c>
      <c r="H23" s="30">
        <v>457950</v>
      </c>
      <c r="I23" s="30">
        <v>31540</v>
      </c>
      <c r="J23" s="30">
        <v>358705</v>
      </c>
      <c r="K23" s="30">
        <v>11000</v>
      </c>
      <c r="L23" s="30">
        <v>51500</v>
      </c>
      <c r="M23" s="30">
        <v>810</v>
      </c>
      <c r="N23" s="30">
        <v>34500</v>
      </c>
      <c r="O23" s="31">
        <v>63000</v>
      </c>
      <c r="P23" s="31">
        <v>2220</v>
      </c>
      <c r="Q23" s="31"/>
      <c r="R23" s="31">
        <v>438576</v>
      </c>
      <c r="S23" s="31"/>
      <c r="T23" s="31">
        <v>27265</v>
      </c>
      <c r="U23" s="31">
        <v>2644281</v>
      </c>
      <c r="V23" s="27">
        <f t="shared" si="0"/>
        <v>1.17451213512099</v>
      </c>
    </row>
    <row r="24" spans="1:22" ht="15">
      <c r="A24" s="19" t="s">
        <v>38</v>
      </c>
      <c r="B24" s="34" t="s">
        <v>39</v>
      </c>
      <c r="C24" s="28">
        <v>11810</v>
      </c>
      <c r="D24" s="30">
        <v>186975</v>
      </c>
      <c r="E24" s="30">
        <v>2516615</v>
      </c>
      <c r="F24" s="30"/>
      <c r="G24" s="30">
        <v>22000</v>
      </c>
      <c r="H24" s="30">
        <v>37000</v>
      </c>
      <c r="I24" s="30">
        <v>36895</v>
      </c>
      <c r="J24" s="30">
        <v>408350</v>
      </c>
      <c r="K24" s="30">
        <v>1000</v>
      </c>
      <c r="L24" s="30">
        <v>116400</v>
      </c>
      <c r="M24" s="30">
        <v>16600</v>
      </c>
      <c r="N24" s="30"/>
      <c r="O24" s="31">
        <v>40000</v>
      </c>
      <c r="P24" s="31"/>
      <c r="Q24" s="31">
        <v>510</v>
      </c>
      <c r="R24" s="31">
        <v>341890</v>
      </c>
      <c r="S24" s="31"/>
      <c r="T24" s="31">
        <v>56250</v>
      </c>
      <c r="U24" s="31">
        <v>3792295</v>
      </c>
      <c r="V24" s="27">
        <f t="shared" si="0"/>
        <v>1.6844263137914068</v>
      </c>
    </row>
    <row r="25" spans="1:22" ht="15">
      <c r="A25" s="19" t="s">
        <v>40</v>
      </c>
      <c r="B25" s="34" t="s">
        <v>41</v>
      </c>
      <c r="C25" s="28"/>
      <c r="D25" s="30">
        <v>34250</v>
      </c>
      <c r="E25" s="30"/>
      <c r="F25" s="30"/>
      <c r="G25" s="30"/>
      <c r="H25" s="30">
        <v>410703</v>
      </c>
      <c r="I25" s="30">
        <v>73000</v>
      </c>
      <c r="J25" s="30">
        <v>248520</v>
      </c>
      <c r="K25" s="30"/>
      <c r="L25" s="30">
        <v>66040</v>
      </c>
      <c r="M25" s="30">
        <v>5000</v>
      </c>
      <c r="N25" s="30">
        <v>5680</v>
      </c>
      <c r="O25" s="31">
        <v>1540920</v>
      </c>
      <c r="P25" s="31">
        <v>2500</v>
      </c>
      <c r="Q25" s="31"/>
      <c r="R25" s="31">
        <v>700185</v>
      </c>
      <c r="S25" s="31"/>
      <c r="T25" s="31">
        <v>155850</v>
      </c>
      <c r="U25" s="31">
        <v>3242648</v>
      </c>
      <c r="V25" s="27">
        <f t="shared" si="0"/>
        <v>1.4402892226377635</v>
      </c>
    </row>
    <row r="26" spans="1:22" ht="15">
      <c r="A26" s="19" t="s">
        <v>144</v>
      </c>
      <c r="B26" s="34" t="s">
        <v>42</v>
      </c>
      <c r="C26" s="28">
        <v>11350</v>
      </c>
      <c r="D26" s="30">
        <v>34500</v>
      </c>
      <c r="E26" s="30">
        <v>2500</v>
      </c>
      <c r="F26" s="30"/>
      <c r="G26" s="30"/>
      <c r="H26" s="30"/>
      <c r="I26" s="30">
        <v>7000</v>
      </c>
      <c r="J26" s="30"/>
      <c r="K26" s="30"/>
      <c r="L26" s="30"/>
      <c r="M26" s="30"/>
      <c r="N26" s="30"/>
      <c r="O26" s="31"/>
      <c r="P26" s="31"/>
      <c r="Q26" s="31"/>
      <c r="R26" s="31"/>
      <c r="S26" s="31"/>
      <c r="T26" s="31">
        <v>0</v>
      </c>
      <c r="U26" s="31">
        <v>55350</v>
      </c>
      <c r="V26" s="27">
        <f t="shared" si="0"/>
        <v>2.458484808496026E-2</v>
      </c>
    </row>
    <row r="27" spans="1:22" ht="15">
      <c r="A27" s="19" t="s">
        <v>145</v>
      </c>
      <c r="B27" s="34" t="s">
        <v>43</v>
      </c>
      <c r="C27" s="28">
        <v>38250</v>
      </c>
      <c r="D27" s="30">
        <v>26700</v>
      </c>
      <c r="E27" s="30">
        <v>2180807</v>
      </c>
      <c r="F27" s="30"/>
      <c r="G27" s="30"/>
      <c r="H27" s="30"/>
      <c r="I27" s="30">
        <v>22700</v>
      </c>
      <c r="J27" s="30">
        <v>534885</v>
      </c>
      <c r="K27" s="30">
        <v>17475</v>
      </c>
      <c r="L27" s="30">
        <v>25900</v>
      </c>
      <c r="M27" s="30">
        <v>1000</v>
      </c>
      <c r="N27" s="30">
        <v>2500</v>
      </c>
      <c r="O27" s="31">
        <v>1000</v>
      </c>
      <c r="P27" s="31"/>
      <c r="Q27" s="31"/>
      <c r="R27" s="31">
        <v>12000</v>
      </c>
      <c r="S27" s="31"/>
      <c r="T27" s="31">
        <v>18375</v>
      </c>
      <c r="U27" s="31">
        <v>2881592</v>
      </c>
      <c r="V27" s="27">
        <f t="shared" si="0"/>
        <v>1.2799187274225259</v>
      </c>
    </row>
    <row r="28" spans="1:22" ht="15">
      <c r="A28" s="19" t="s">
        <v>168</v>
      </c>
      <c r="B28" s="34" t="s">
        <v>44</v>
      </c>
      <c r="C28" s="28"/>
      <c r="D28" s="30"/>
      <c r="E28" s="30"/>
      <c r="F28" s="30"/>
      <c r="G28" s="30"/>
      <c r="H28" s="30"/>
      <c r="I28" s="30"/>
      <c r="J28" s="30"/>
      <c r="K28" s="30"/>
      <c r="L28" s="30">
        <v>3003</v>
      </c>
      <c r="M28" s="30"/>
      <c r="N28" s="30"/>
      <c r="O28" s="31"/>
      <c r="P28" s="31"/>
      <c r="Q28" s="31"/>
      <c r="R28" s="31"/>
      <c r="S28" s="31"/>
      <c r="T28" s="31">
        <v>250</v>
      </c>
      <c r="U28" s="31">
        <v>3253</v>
      </c>
      <c r="V28" s="27">
        <f t="shared" si="0"/>
        <v>1.4448872776942317E-3</v>
      </c>
    </row>
    <row r="29" spans="1:22" ht="15">
      <c r="A29" s="19" t="s">
        <v>239</v>
      </c>
      <c r="B29" s="34" t="s">
        <v>45</v>
      </c>
      <c r="C29" s="28">
        <v>3000</v>
      </c>
      <c r="D29" s="30">
        <v>49865</v>
      </c>
      <c r="E29" s="30">
        <v>9040</v>
      </c>
      <c r="F29" s="30"/>
      <c r="G29" s="30"/>
      <c r="H29" s="30">
        <v>31000</v>
      </c>
      <c r="I29" s="30">
        <v>8037</v>
      </c>
      <c r="J29" s="30">
        <v>226370</v>
      </c>
      <c r="K29" s="30">
        <v>6900</v>
      </c>
      <c r="L29" s="30">
        <v>99700</v>
      </c>
      <c r="M29" s="30">
        <v>27400</v>
      </c>
      <c r="N29" s="30">
        <v>3000</v>
      </c>
      <c r="O29" s="31">
        <v>4000</v>
      </c>
      <c r="P29" s="31">
        <v>4000</v>
      </c>
      <c r="Q29" s="31"/>
      <c r="R29" s="31">
        <v>306000</v>
      </c>
      <c r="S29" s="31"/>
      <c r="T29" s="31">
        <v>92500</v>
      </c>
      <c r="U29" s="31">
        <v>870812</v>
      </c>
      <c r="V29" s="27">
        <f t="shared" si="0"/>
        <v>0.38678917309052241</v>
      </c>
    </row>
    <row r="30" spans="1:22" ht="15">
      <c r="A30" s="19" t="s">
        <v>240</v>
      </c>
      <c r="B30" s="34" t="s">
        <v>46</v>
      </c>
      <c r="C30" s="28">
        <v>380030</v>
      </c>
      <c r="D30" s="30">
        <v>419280</v>
      </c>
      <c r="E30" s="30">
        <v>96020</v>
      </c>
      <c r="F30" s="30"/>
      <c r="G30" s="30">
        <v>3500</v>
      </c>
      <c r="H30" s="30">
        <v>20000</v>
      </c>
      <c r="I30" s="30">
        <v>263930</v>
      </c>
      <c r="J30" s="30">
        <v>322557</v>
      </c>
      <c r="K30" s="30">
        <v>120400</v>
      </c>
      <c r="L30" s="30">
        <v>440205</v>
      </c>
      <c r="M30" s="30">
        <v>6000</v>
      </c>
      <c r="N30" s="30"/>
      <c r="O30" s="31">
        <v>11500</v>
      </c>
      <c r="P30" s="31">
        <v>3500</v>
      </c>
      <c r="Q30" s="31">
        <v>1000</v>
      </c>
      <c r="R30" s="31">
        <v>257600</v>
      </c>
      <c r="S30" s="31"/>
      <c r="T30" s="31">
        <v>96230</v>
      </c>
      <c r="U30" s="31">
        <v>2441752</v>
      </c>
      <c r="V30" s="27">
        <f t="shared" si="0"/>
        <v>1.0845546880062851</v>
      </c>
    </row>
    <row r="31" spans="1:22" ht="15">
      <c r="A31" s="19" t="s">
        <v>47</v>
      </c>
      <c r="B31" s="34" t="s">
        <v>48</v>
      </c>
      <c r="C31" s="28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1">
        <v>5000</v>
      </c>
      <c r="P31" s="31"/>
      <c r="Q31" s="31"/>
      <c r="R31" s="31"/>
      <c r="S31" s="31"/>
      <c r="T31" s="31">
        <v>0</v>
      </c>
      <c r="U31" s="31">
        <v>5000</v>
      </c>
      <c r="V31" s="27">
        <f t="shared" si="0"/>
        <v>2.2208534855429323E-3</v>
      </c>
    </row>
    <row r="32" spans="1:22" ht="15">
      <c r="A32" s="19" t="s">
        <v>146</v>
      </c>
      <c r="B32" s="34" t="s">
        <v>49</v>
      </c>
      <c r="C32" s="28"/>
      <c r="D32" s="30">
        <v>243850</v>
      </c>
      <c r="E32" s="30">
        <v>742310</v>
      </c>
      <c r="F32" s="30"/>
      <c r="G32" s="30">
        <v>160200</v>
      </c>
      <c r="H32" s="30">
        <v>368000</v>
      </c>
      <c r="I32" s="30">
        <v>43300</v>
      </c>
      <c r="J32" s="30">
        <v>56340</v>
      </c>
      <c r="K32" s="30">
        <v>11000</v>
      </c>
      <c r="L32" s="30">
        <v>39350</v>
      </c>
      <c r="M32" s="30">
        <v>19200</v>
      </c>
      <c r="N32" s="30">
        <v>42900</v>
      </c>
      <c r="O32" s="31">
        <v>116500</v>
      </c>
      <c r="P32" s="31"/>
      <c r="Q32" s="31"/>
      <c r="R32" s="31">
        <v>2222635</v>
      </c>
      <c r="S32" s="31"/>
      <c r="T32" s="31">
        <v>81825</v>
      </c>
      <c r="U32" s="31">
        <v>4147410</v>
      </c>
      <c r="V32" s="27">
        <f t="shared" si="0"/>
        <v>1.8421579908951227</v>
      </c>
    </row>
    <row r="33" spans="1:22" ht="15">
      <c r="A33" s="19" t="s">
        <v>147</v>
      </c>
      <c r="B33" s="34" t="s">
        <v>50</v>
      </c>
      <c r="C33" s="28"/>
      <c r="D33" s="30">
        <v>7500</v>
      </c>
      <c r="E33" s="30">
        <v>14500</v>
      </c>
      <c r="F33" s="30">
        <v>2000</v>
      </c>
      <c r="G33" s="30"/>
      <c r="H33" s="30">
        <v>5000</v>
      </c>
      <c r="I33" s="30">
        <v>1700</v>
      </c>
      <c r="J33" s="30">
        <v>8500</v>
      </c>
      <c r="K33" s="30">
        <v>2000</v>
      </c>
      <c r="L33" s="30">
        <v>2000</v>
      </c>
      <c r="M33" s="30">
        <v>50000</v>
      </c>
      <c r="N33" s="30"/>
      <c r="O33" s="31">
        <v>10000</v>
      </c>
      <c r="P33" s="31"/>
      <c r="Q33" s="31">
        <v>6000</v>
      </c>
      <c r="R33" s="31">
        <v>45000</v>
      </c>
      <c r="S33" s="31"/>
      <c r="T33" s="31">
        <v>55000</v>
      </c>
      <c r="U33" s="31">
        <v>209200</v>
      </c>
      <c r="V33" s="27">
        <f t="shared" si="0"/>
        <v>9.292050983511628E-2</v>
      </c>
    </row>
    <row r="34" spans="1:22" ht="15">
      <c r="A34" s="19" t="s">
        <v>51</v>
      </c>
      <c r="B34" s="34" t="s">
        <v>52</v>
      </c>
      <c r="C34" s="28"/>
      <c r="D34" s="30">
        <v>2500</v>
      </c>
      <c r="E34" s="30">
        <v>30000</v>
      </c>
      <c r="F34" s="30"/>
      <c r="G34" s="30"/>
      <c r="H34" s="30">
        <v>25000</v>
      </c>
      <c r="I34" s="30">
        <v>14200</v>
      </c>
      <c r="J34" s="30">
        <v>104325</v>
      </c>
      <c r="K34" s="30">
        <v>35100</v>
      </c>
      <c r="L34" s="30">
        <v>175590</v>
      </c>
      <c r="M34" s="30"/>
      <c r="N34" s="30"/>
      <c r="O34" s="31">
        <v>9000</v>
      </c>
      <c r="P34" s="31">
        <v>5500</v>
      </c>
      <c r="Q34" s="31"/>
      <c r="R34" s="31">
        <v>15500</v>
      </c>
      <c r="S34" s="31"/>
      <c r="T34" s="31">
        <v>45230</v>
      </c>
      <c r="U34" s="31">
        <v>461945</v>
      </c>
      <c r="V34" s="27">
        <f t="shared" si="0"/>
        <v>0.20518243267582595</v>
      </c>
    </row>
    <row r="35" spans="1:22" ht="15">
      <c r="A35" s="19" t="s">
        <v>169</v>
      </c>
      <c r="B35" s="34" t="s">
        <v>53</v>
      </c>
      <c r="C35" s="28"/>
      <c r="D35" s="30">
        <v>9500</v>
      </c>
      <c r="E35" s="30">
        <v>49650</v>
      </c>
      <c r="F35" s="30"/>
      <c r="G35" s="30"/>
      <c r="H35" s="30"/>
      <c r="I35" s="30">
        <v>8000</v>
      </c>
      <c r="J35" s="30">
        <v>46950</v>
      </c>
      <c r="K35" s="30">
        <v>4000</v>
      </c>
      <c r="L35" s="30">
        <v>42200</v>
      </c>
      <c r="M35" s="30">
        <v>9950</v>
      </c>
      <c r="N35" s="30"/>
      <c r="O35" s="31">
        <v>31700</v>
      </c>
      <c r="P35" s="31">
        <v>29925</v>
      </c>
      <c r="Q35" s="31"/>
      <c r="R35" s="31"/>
      <c r="S35" s="31"/>
      <c r="T35" s="31">
        <v>50500</v>
      </c>
      <c r="U35" s="31">
        <v>282375</v>
      </c>
      <c r="V35" s="27">
        <f t="shared" si="0"/>
        <v>0.12542270059603711</v>
      </c>
    </row>
    <row r="36" spans="1:22" ht="15">
      <c r="A36" s="19" t="s">
        <v>170</v>
      </c>
      <c r="B36" s="34" t="s">
        <v>54</v>
      </c>
      <c r="C36" s="28">
        <v>3500</v>
      </c>
      <c r="D36" s="30">
        <v>1500</v>
      </c>
      <c r="E36" s="30">
        <v>15000</v>
      </c>
      <c r="F36" s="30">
        <v>1000</v>
      </c>
      <c r="G36" s="30"/>
      <c r="H36" s="30">
        <v>39000</v>
      </c>
      <c r="I36" s="30">
        <v>850160</v>
      </c>
      <c r="J36" s="30">
        <v>159635</v>
      </c>
      <c r="K36" s="30">
        <v>16350</v>
      </c>
      <c r="L36" s="30">
        <v>175650</v>
      </c>
      <c r="M36" s="30">
        <v>2000</v>
      </c>
      <c r="N36" s="30"/>
      <c r="O36" s="31">
        <v>6000</v>
      </c>
      <c r="P36" s="31">
        <v>5300</v>
      </c>
      <c r="Q36" s="31"/>
      <c r="R36" s="31">
        <v>94000</v>
      </c>
      <c r="S36" s="31"/>
      <c r="T36" s="31">
        <v>5040</v>
      </c>
      <c r="U36" s="31">
        <v>1374135</v>
      </c>
      <c r="V36" s="27">
        <f t="shared" si="0"/>
        <v>0.61035050087130738</v>
      </c>
    </row>
    <row r="37" spans="1:22" s="25" customFormat="1" ht="15">
      <c r="A37" s="26" t="s">
        <v>55</v>
      </c>
      <c r="B37" s="35" t="s">
        <v>56</v>
      </c>
      <c r="C37" s="29">
        <v>1015000</v>
      </c>
      <c r="D37" s="31">
        <v>12000</v>
      </c>
      <c r="E37" s="30">
        <v>33400</v>
      </c>
      <c r="F37" s="30">
        <v>99414</v>
      </c>
      <c r="G37" s="30"/>
      <c r="H37" s="30"/>
      <c r="I37" s="30">
        <v>261577</v>
      </c>
      <c r="J37" s="30">
        <v>25500</v>
      </c>
      <c r="K37" s="30">
        <v>97001</v>
      </c>
      <c r="L37" s="30">
        <v>5020</v>
      </c>
      <c r="M37" s="30">
        <v>1020</v>
      </c>
      <c r="N37" s="30"/>
      <c r="O37" s="31"/>
      <c r="P37" s="31"/>
      <c r="Q37" s="31"/>
      <c r="R37" s="31"/>
      <c r="S37" s="31"/>
      <c r="T37" s="31">
        <v>34625</v>
      </c>
      <c r="U37" s="31">
        <v>1584557</v>
      </c>
      <c r="V37" s="27">
        <f t="shared" si="0"/>
        <v>0.70381378729829047</v>
      </c>
    </row>
    <row r="38" spans="1:22" s="25" customFormat="1" ht="15">
      <c r="A38" s="26" t="s">
        <v>171</v>
      </c>
      <c r="B38" s="35" t="s">
        <v>57</v>
      </c>
      <c r="C38" s="29">
        <v>931600</v>
      </c>
      <c r="D38" s="31">
        <v>1300</v>
      </c>
      <c r="E38" s="30">
        <v>1000</v>
      </c>
      <c r="F38" s="30">
        <v>14000</v>
      </c>
      <c r="G38" s="30"/>
      <c r="H38" s="30"/>
      <c r="I38" s="30">
        <v>240679</v>
      </c>
      <c r="J38" s="30">
        <v>30900</v>
      </c>
      <c r="K38" s="30">
        <v>12600</v>
      </c>
      <c r="L38" s="30">
        <v>1200</v>
      </c>
      <c r="M38" s="30">
        <v>4015</v>
      </c>
      <c r="N38" s="30"/>
      <c r="O38" s="31">
        <v>4500</v>
      </c>
      <c r="P38" s="31"/>
      <c r="Q38" s="31"/>
      <c r="R38" s="31"/>
      <c r="S38" s="31"/>
      <c r="T38" s="31">
        <v>22500</v>
      </c>
      <c r="U38" s="31">
        <v>1264294</v>
      </c>
      <c r="V38" s="27">
        <f t="shared" si="0"/>
        <v>0.56156234733020327</v>
      </c>
    </row>
    <row r="39" spans="1:22" s="25" customFormat="1" ht="15">
      <c r="A39" s="26" t="s">
        <v>172</v>
      </c>
      <c r="B39" s="35" t="s">
        <v>58</v>
      </c>
      <c r="C39" s="29">
        <v>661350</v>
      </c>
      <c r="D39" s="31"/>
      <c r="E39" s="30"/>
      <c r="F39" s="30">
        <v>2000</v>
      </c>
      <c r="G39" s="30"/>
      <c r="H39" s="30"/>
      <c r="I39" s="30">
        <v>186850</v>
      </c>
      <c r="J39" s="30"/>
      <c r="K39" s="30">
        <v>2500</v>
      </c>
      <c r="L39" s="30">
        <v>1000</v>
      </c>
      <c r="M39" s="30"/>
      <c r="N39" s="30"/>
      <c r="O39" s="31"/>
      <c r="P39" s="31"/>
      <c r="Q39" s="31"/>
      <c r="R39" s="31"/>
      <c r="S39" s="31"/>
      <c r="T39" s="31">
        <v>5000</v>
      </c>
      <c r="U39" s="31">
        <v>858700</v>
      </c>
      <c r="V39" s="27">
        <f t="shared" si="0"/>
        <v>0.38140937760714316</v>
      </c>
    </row>
    <row r="40" spans="1:22" s="25" customFormat="1" ht="15">
      <c r="A40" s="26" t="s">
        <v>59</v>
      </c>
      <c r="B40" s="35" t="s">
        <v>60</v>
      </c>
      <c r="C40" s="29">
        <v>179650</v>
      </c>
      <c r="D40" s="31"/>
      <c r="E40" s="30"/>
      <c r="F40" s="30"/>
      <c r="G40" s="30"/>
      <c r="H40" s="30"/>
      <c r="I40" s="30">
        <v>297650</v>
      </c>
      <c r="J40" s="30"/>
      <c r="K40" s="30">
        <v>8500</v>
      </c>
      <c r="L40" s="30"/>
      <c r="M40" s="30"/>
      <c r="N40" s="30"/>
      <c r="O40" s="31"/>
      <c r="P40" s="31"/>
      <c r="Q40" s="31"/>
      <c r="R40" s="31"/>
      <c r="S40" s="31"/>
      <c r="T40" s="31">
        <v>1500</v>
      </c>
      <c r="U40" s="31">
        <v>487300</v>
      </c>
      <c r="V40" s="27">
        <f t="shared" si="0"/>
        <v>0.21644438070101418</v>
      </c>
    </row>
    <row r="41" spans="1:22" s="25" customFormat="1" ht="15">
      <c r="A41" s="26" t="s">
        <v>61</v>
      </c>
      <c r="B41" s="35" t="s">
        <v>62</v>
      </c>
      <c r="C41" s="29">
        <v>603020</v>
      </c>
      <c r="D41" s="31"/>
      <c r="E41" s="30"/>
      <c r="F41" s="30"/>
      <c r="G41" s="30"/>
      <c r="H41" s="30"/>
      <c r="I41" s="30">
        <v>170700</v>
      </c>
      <c r="J41" s="30"/>
      <c r="K41" s="30">
        <v>2000</v>
      </c>
      <c r="L41" s="30">
        <v>1000</v>
      </c>
      <c r="M41" s="30">
        <v>10000</v>
      </c>
      <c r="N41" s="30"/>
      <c r="O41" s="31">
        <v>2600</v>
      </c>
      <c r="P41" s="31"/>
      <c r="Q41" s="31"/>
      <c r="R41" s="31"/>
      <c r="S41" s="31"/>
      <c r="T41" s="31">
        <v>4500</v>
      </c>
      <c r="U41" s="31">
        <v>793820</v>
      </c>
      <c r="V41" s="27">
        <f t="shared" si="0"/>
        <v>0.35259158277873809</v>
      </c>
    </row>
    <row r="42" spans="1:22" s="25" customFormat="1" ht="15">
      <c r="A42" s="26" t="s">
        <v>63</v>
      </c>
      <c r="B42" s="35" t="s">
        <v>64</v>
      </c>
      <c r="C42" s="29">
        <v>807100</v>
      </c>
      <c r="D42" s="31">
        <v>4000</v>
      </c>
      <c r="E42" s="30">
        <v>96080</v>
      </c>
      <c r="F42" s="30"/>
      <c r="G42" s="30"/>
      <c r="H42" s="30"/>
      <c r="I42" s="30">
        <v>241850</v>
      </c>
      <c r="J42" s="30">
        <v>12203</v>
      </c>
      <c r="K42" s="30">
        <v>22800</v>
      </c>
      <c r="L42" s="30">
        <v>2100</v>
      </c>
      <c r="M42" s="30">
        <v>1000</v>
      </c>
      <c r="N42" s="30">
        <v>1000</v>
      </c>
      <c r="O42" s="31">
        <v>21400</v>
      </c>
      <c r="P42" s="31"/>
      <c r="Q42" s="31"/>
      <c r="R42" s="31"/>
      <c r="S42" s="31"/>
      <c r="T42" s="31">
        <v>8000</v>
      </c>
      <c r="U42" s="31">
        <v>1217533</v>
      </c>
      <c r="V42" s="27">
        <f t="shared" si="0"/>
        <v>0.54079248136270852</v>
      </c>
    </row>
    <row r="43" spans="1:22" ht="15">
      <c r="A43" s="19" t="s">
        <v>173</v>
      </c>
      <c r="B43" s="34" t="s">
        <v>65</v>
      </c>
      <c r="C43" s="28"/>
      <c r="D43" s="30"/>
      <c r="E43" s="30">
        <v>2300</v>
      </c>
      <c r="F43" s="30"/>
      <c r="G43" s="30"/>
      <c r="H43" s="30"/>
      <c r="I43" s="30"/>
      <c r="J43" s="30">
        <v>60550</v>
      </c>
      <c r="K43" s="30">
        <v>9520</v>
      </c>
      <c r="L43" s="30">
        <v>3375</v>
      </c>
      <c r="M43" s="30"/>
      <c r="N43" s="30">
        <v>2000</v>
      </c>
      <c r="O43" s="31"/>
      <c r="P43" s="31">
        <v>1000</v>
      </c>
      <c r="Q43" s="31"/>
      <c r="R43" s="31"/>
      <c r="S43" s="31"/>
      <c r="T43" s="31">
        <v>42450</v>
      </c>
      <c r="U43" s="31">
        <v>121195</v>
      </c>
      <c r="V43" s="27">
        <f t="shared" si="0"/>
        <v>5.3831267636075139E-2</v>
      </c>
    </row>
    <row r="44" spans="1:22" ht="15">
      <c r="A44" s="19" t="s">
        <v>66</v>
      </c>
      <c r="B44" s="34" t="s">
        <v>67</v>
      </c>
      <c r="C44" s="28"/>
      <c r="D44" s="30">
        <v>46500</v>
      </c>
      <c r="E44" s="30">
        <v>74490</v>
      </c>
      <c r="F44" s="30">
        <v>2000</v>
      </c>
      <c r="G44" s="30">
        <v>1600</v>
      </c>
      <c r="H44" s="30">
        <v>27000</v>
      </c>
      <c r="I44" s="30">
        <v>12000</v>
      </c>
      <c r="J44" s="30">
        <v>9900</v>
      </c>
      <c r="K44" s="30"/>
      <c r="L44" s="30">
        <v>40700</v>
      </c>
      <c r="M44" s="30"/>
      <c r="N44" s="30"/>
      <c r="O44" s="31">
        <v>384100</v>
      </c>
      <c r="P44" s="31"/>
      <c r="Q44" s="31">
        <v>5720</v>
      </c>
      <c r="R44" s="31">
        <v>60500</v>
      </c>
      <c r="S44" s="31"/>
      <c r="T44" s="31">
        <v>125660</v>
      </c>
      <c r="U44" s="31">
        <v>790170</v>
      </c>
      <c r="V44" s="27">
        <f t="shared" si="0"/>
        <v>0.35097035973429175</v>
      </c>
    </row>
    <row r="45" spans="1:22" ht="15">
      <c r="A45" s="19" t="s">
        <v>68</v>
      </c>
      <c r="B45" s="34" t="s">
        <v>69</v>
      </c>
      <c r="C45" s="28">
        <v>5620</v>
      </c>
      <c r="D45" s="30">
        <v>1825</v>
      </c>
      <c r="E45" s="30">
        <v>10675</v>
      </c>
      <c r="F45" s="30"/>
      <c r="G45" s="30"/>
      <c r="H45" s="30"/>
      <c r="I45" s="30">
        <v>617975</v>
      </c>
      <c r="J45" s="30">
        <v>4239</v>
      </c>
      <c r="K45" s="30">
        <v>138200</v>
      </c>
      <c r="L45" s="30">
        <v>15150</v>
      </c>
      <c r="M45" s="30"/>
      <c r="N45" s="30"/>
      <c r="O45" s="31">
        <v>2000</v>
      </c>
      <c r="P45" s="31"/>
      <c r="Q45" s="31"/>
      <c r="R45" s="31"/>
      <c r="S45" s="31"/>
      <c r="T45" s="31">
        <v>1000</v>
      </c>
      <c r="U45" s="31">
        <v>796684</v>
      </c>
      <c r="V45" s="27">
        <f t="shared" si="0"/>
        <v>0.35386368765525711</v>
      </c>
    </row>
    <row r="46" spans="1:22" ht="15">
      <c r="A46" s="19" t="s">
        <v>174</v>
      </c>
      <c r="B46" s="34" t="s">
        <v>118</v>
      </c>
      <c r="C46" s="28">
        <v>51450</v>
      </c>
      <c r="D46" s="30">
        <v>6002</v>
      </c>
      <c r="E46" s="30"/>
      <c r="F46" s="30"/>
      <c r="G46" s="30"/>
      <c r="H46" s="30"/>
      <c r="I46" s="30">
        <v>38835</v>
      </c>
      <c r="J46" s="30">
        <v>2500</v>
      </c>
      <c r="K46" s="30">
        <v>300</v>
      </c>
      <c r="L46" s="30">
        <v>200</v>
      </c>
      <c r="M46" s="30">
        <v>700</v>
      </c>
      <c r="N46" s="30"/>
      <c r="O46" s="31"/>
      <c r="P46" s="31"/>
      <c r="Q46" s="31"/>
      <c r="R46" s="31"/>
      <c r="S46" s="31"/>
      <c r="T46" s="31">
        <v>200</v>
      </c>
      <c r="U46" s="31">
        <v>100187</v>
      </c>
      <c r="V46" s="27">
        <f t="shared" si="0"/>
        <v>4.4500129631217952E-2</v>
      </c>
    </row>
    <row r="47" spans="1:22" ht="15">
      <c r="A47" s="19" t="s">
        <v>175</v>
      </c>
      <c r="B47" s="34" t="s">
        <v>119</v>
      </c>
      <c r="C47" s="28">
        <v>300</v>
      </c>
      <c r="D47" s="30">
        <v>2000</v>
      </c>
      <c r="E47" s="30">
        <v>2000</v>
      </c>
      <c r="F47" s="30"/>
      <c r="G47" s="30"/>
      <c r="H47" s="30">
        <v>500</v>
      </c>
      <c r="I47" s="30">
        <v>14070</v>
      </c>
      <c r="J47" s="30">
        <v>11550</v>
      </c>
      <c r="K47" s="30"/>
      <c r="L47" s="30">
        <v>1000</v>
      </c>
      <c r="M47" s="30">
        <v>500</v>
      </c>
      <c r="N47" s="30"/>
      <c r="O47" s="31"/>
      <c r="P47" s="31"/>
      <c r="Q47" s="31"/>
      <c r="R47" s="31">
        <v>16110</v>
      </c>
      <c r="S47" s="31"/>
      <c r="T47" s="31">
        <v>56870</v>
      </c>
      <c r="U47" s="31">
        <v>104900</v>
      </c>
      <c r="V47" s="27">
        <f t="shared" si="0"/>
        <v>4.659350612669072E-2</v>
      </c>
    </row>
    <row r="48" spans="1:22" ht="15">
      <c r="A48" s="19" t="s">
        <v>156</v>
      </c>
      <c r="B48" s="34" t="s">
        <v>120</v>
      </c>
      <c r="C48" s="28">
        <v>219790</v>
      </c>
      <c r="D48" s="30">
        <v>136015</v>
      </c>
      <c r="E48" s="30">
        <v>2000</v>
      </c>
      <c r="F48" s="30"/>
      <c r="G48" s="30"/>
      <c r="H48" s="30"/>
      <c r="I48" s="30">
        <v>92130</v>
      </c>
      <c r="J48" s="30"/>
      <c r="K48" s="30">
        <v>1000</v>
      </c>
      <c r="L48" s="30"/>
      <c r="M48" s="30"/>
      <c r="N48" s="30"/>
      <c r="O48" s="31"/>
      <c r="P48" s="31"/>
      <c r="Q48" s="31"/>
      <c r="R48" s="31">
        <v>2300</v>
      </c>
      <c r="S48" s="31"/>
      <c r="T48" s="31">
        <v>17970</v>
      </c>
      <c r="U48" s="31">
        <v>471205</v>
      </c>
      <c r="V48" s="27">
        <f t="shared" si="0"/>
        <v>0.20929545333105148</v>
      </c>
    </row>
    <row r="49" spans="1:22" ht="15">
      <c r="A49" s="19" t="s">
        <v>176</v>
      </c>
      <c r="B49" s="34" t="s">
        <v>121</v>
      </c>
      <c r="C49" s="28">
        <v>23610</v>
      </c>
      <c r="D49" s="30"/>
      <c r="E49" s="30"/>
      <c r="F49" s="30"/>
      <c r="G49" s="30"/>
      <c r="H49" s="30"/>
      <c r="I49" s="30">
        <v>260</v>
      </c>
      <c r="J49" s="30"/>
      <c r="K49" s="30"/>
      <c r="L49" s="30">
        <v>50</v>
      </c>
      <c r="M49" s="30"/>
      <c r="N49" s="30"/>
      <c r="O49" s="31"/>
      <c r="P49" s="31"/>
      <c r="Q49" s="31"/>
      <c r="R49" s="31"/>
      <c r="S49" s="31"/>
      <c r="T49" s="31">
        <v>5600</v>
      </c>
      <c r="U49" s="31">
        <v>29520</v>
      </c>
      <c r="V49" s="27">
        <f t="shared" si="0"/>
        <v>1.3111918978645472E-2</v>
      </c>
    </row>
    <row r="50" spans="1:22" ht="15">
      <c r="A50" s="19" t="s">
        <v>148</v>
      </c>
      <c r="B50" s="34" t="s">
        <v>122</v>
      </c>
      <c r="C50" s="28">
        <v>50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>
        <v>1500</v>
      </c>
      <c r="O50" s="31"/>
      <c r="P50" s="31"/>
      <c r="Q50" s="31"/>
      <c r="R50" s="31">
        <v>2000</v>
      </c>
      <c r="S50" s="31"/>
      <c r="T50" s="31">
        <v>0</v>
      </c>
      <c r="U50" s="31">
        <v>3550</v>
      </c>
      <c r="V50" s="27">
        <f t="shared" si="0"/>
        <v>1.5768059747354819E-3</v>
      </c>
    </row>
    <row r="51" spans="1:22" ht="15">
      <c r="A51" s="19" t="s">
        <v>149</v>
      </c>
      <c r="B51" s="34" t="s">
        <v>123</v>
      </c>
      <c r="C51" s="28"/>
      <c r="D51" s="30"/>
      <c r="E51" s="30">
        <v>1500</v>
      </c>
      <c r="F51" s="30"/>
      <c r="G51" s="30"/>
      <c r="H51" s="30"/>
      <c r="I51" s="30"/>
      <c r="J51" s="30"/>
      <c r="K51" s="30"/>
      <c r="L51" s="30">
        <v>2500</v>
      </c>
      <c r="M51" s="30"/>
      <c r="N51" s="30"/>
      <c r="O51" s="31"/>
      <c r="P51" s="31"/>
      <c r="Q51" s="31"/>
      <c r="R51" s="31"/>
      <c r="S51" s="31"/>
      <c r="T51" s="31">
        <v>0</v>
      </c>
      <c r="U51" s="31">
        <v>4000</v>
      </c>
      <c r="V51" s="27">
        <f t="shared" si="0"/>
        <v>1.7766827884343459E-3</v>
      </c>
    </row>
    <row r="52" spans="1:22" ht="15">
      <c r="A52" s="19" t="s">
        <v>241</v>
      </c>
      <c r="B52" s="34" t="s">
        <v>124</v>
      </c>
      <c r="C52" s="28">
        <v>11880</v>
      </c>
      <c r="D52" s="30"/>
      <c r="E52" s="30"/>
      <c r="F52" s="30"/>
      <c r="G52" s="30"/>
      <c r="H52" s="30"/>
      <c r="I52" s="30">
        <v>1880</v>
      </c>
      <c r="J52" s="30"/>
      <c r="K52" s="30"/>
      <c r="L52" s="30"/>
      <c r="M52" s="30"/>
      <c r="N52" s="30"/>
      <c r="O52" s="31"/>
      <c r="P52" s="31"/>
      <c r="Q52" s="31"/>
      <c r="R52" s="31"/>
      <c r="S52" s="31"/>
      <c r="T52" s="31">
        <v>50</v>
      </c>
      <c r="U52" s="31">
        <v>13810</v>
      </c>
      <c r="V52" s="27">
        <f t="shared" si="0"/>
        <v>6.1339973270695784E-3</v>
      </c>
    </row>
    <row r="53" spans="1:22" ht="15">
      <c r="A53" s="19" t="s">
        <v>150</v>
      </c>
      <c r="B53" s="34" t="s">
        <v>125</v>
      </c>
      <c r="C53" s="28">
        <v>144870</v>
      </c>
      <c r="D53" s="30"/>
      <c r="E53" s="30"/>
      <c r="F53" s="30"/>
      <c r="G53" s="30"/>
      <c r="H53" s="30"/>
      <c r="I53" s="30">
        <v>46290</v>
      </c>
      <c r="J53" s="30"/>
      <c r="K53" s="30">
        <v>300</v>
      </c>
      <c r="L53" s="30">
        <v>350</v>
      </c>
      <c r="M53" s="30"/>
      <c r="N53" s="30"/>
      <c r="O53" s="31"/>
      <c r="P53" s="31"/>
      <c r="Q53" s="31"/>
      <c r="R53" s="31"/>
      <c r="S53" s="31"/>
      <c r="T53" s="31">
        <v>1100</v>
      </c>
      <c r="U53" s="31">
        <v>192910</v>
      </c>
      <c r="V53" s="27">
        <f t="shared" si="0"/>
        <v>8.5684969179217418E-2</v>
      </c>
    </row>
    <row r="54" spans="1:22" ht="15">
      <c r="A54" s="19" t="s">
        <v>157</v>
      </c>
      <c r="B54" s="34" t="s">
        <v>126</v>
      </c>
      <c r="C54" s="28">
        <v>18670</v>
      </c>
      <c r="D54" s="30">
        <v>1000</v>
      </c>
      <c r="E54" s="30"/>
      <c r="F54" s="30"/>
      <c r="G54" s="30"/>
      <c r="H54" s="30"/>
      <c r="I54" s="30">
        <v>1080</v>
      </c>
      <c r="J54" s="30"/>
      <c r="K54" s="30"/>
      <c r="L54" s="30">
        <v>500</v>
      </c>
      <c r="M54" s="30"/>
      <c r="N54" s="30"/>
      <c r="O54" s="31"/>
      <c r="P54" s="31"/>
      <c r="Q54" s="31"/>
      <c r="R54" s="31"/>
      <c r="S54" s="31"/>
      <c r="T54" s="31">
        <v>90</v>
      </c>
      <c r="U54" s="31">
        <v>21340</v>
      </c>
      <c r="V54" s="27">
        <f t="shared" si="0"/>
        <v>9.4786026762972361E-3</v>
      </c>
    </row>
    <row r="55" spans="1:22" ht="15">
      <c r="A55" s="19" t="s">
        <v>151</v>
      </c>
      <c r="B55" s="34" t="s">
        <v>127</v>
      </c>
      <c r="C55" s="28">
        <v>16460</v>
      </c>
      <c r="D55" s="30"/>
      <c r="E55" s="30"/>
      <c r="F55" s="30"/>
      <c r="G55" s="30"/>
      <c r="H55" s="30"/>
      <c r="I55" s="30">
        <v>2010</v>
      </c>
      <c r="J55" s="30"/>
      <c r="K55" s="30"/>
      <c r="L55" s="30">
        <v>30</v>
      </c>
      <c r="M55" s="30"/>
      <c r="N55" s="30"/>
      <c r="O55" s="31"/>
      <c r="P55" s="31"/>
      <c r="Q55" s="31"/>
      <c r="R55" s="31"/>
      <c r="S55" s="31"/>
      <c r="T55" s="31">
        <v>80</v>
      </c>
      <c r="U55" s="31">
        <v>18580</v>
      </c>
      <c r="V55" s="27">
        <f t="shared" si="0"/>
        <v>8.2526915522775357E-3</v>
      </c>
    </row>
    <row r="56" spans="1:22" ht="15">
      <c r="A56" s="19" t="s">
        <v>152</v>
      </c>
      <c r="B56" s="34" t="s">
        <v>128</v>
      </c>
      <c r="C56" s="28">
        <v>17262</v>
      </c>
      <c r="D56" s="30"/>
      <c r="E56" s="30">
        <v>8000</v>
      </c>
      <c r="F56" s="30"/>
      <c r="G56" s="30"/>
      <c r="H56" s="30"/>
      <c r="I56" s="30">
        <v>2500</v>
      </c>
      <c r="J56" s="30"/>
      <c r="K56" s="30">
        <v>3000</v>
      </c>
      <c r="L56" s="30">
        <v>30</v>
      </c>
      <c r="M56" s="30"/>
      <c r="N56" s="30"/>
      <c r="O56" s="31"/>
      <c r="P56" s="31"/>
      <c r="Q56" s="31"/>
      <c r="R56" s="31"/>
      <c r="S56" s="31"/>
      <c r="T56" s="31">
        <v>80</v>
      </c>
      <c r="U56" s="31">
        <v>30872</v>
      </c>
      <c r="V56" s="27">
        <f t="shared" si="0"/>
        <v>1.371243776113628E-2</v>
      </c>
    </row>
    <row r="57" spans="1:22" ht="15">
      <c r="A57" s="19" t="s">
        <v>158</v>
      </c>
      <c r="B57" s="34" t="s">
        <v>129</v>
      </c>
      <c r="C57" s="28">
        <v>144480</v>
      </c>
      <c r="D57" s="30">
        <v>2000</v>
      </c>
      <c r="E57" s="30"/>
      <c r="F57" s="30"/>
      <c r="G57" s="30"/>
      <c r="H57" s="30"/>
      <c r="I57" s="30">
        <v>53530</v>
      </c>
      <c r="J57" s="30">
        <v>45</v>
      </c>
      <c r="K57" s="30">
        <v>400</v>
      </c>
      <c r="L57" s="30">
        <v>50</v>
      </c>
      <c r="M57" s="30"/>
      <c r="N57" s="30"/>
      <c r="O57" s="31"/>
      <c r="P57" s="31"/>
      <c r="Q57" s="31"/>
      <c r="R57" s="31"/>
      <c r="S57" s="31"/>
      <c r="T57" s="31">
        <v>3100</v>
      </c>
      <c r="U57" s="31">
        <v>203605</v>
      </c>
      <c r="V57" s="27">
        <f t="shared" si="0"/>
        <v>9.0435374784793743E-2</v>
      </c>
    </row>
    <row r="58" spans="1:22" ht="15">
      <c r="A58" s="19" t="s">
        <v>177</v>
      </c>
      <c r="B58" s="34" t="s">
        <v>130</v>
      </c>
      <c r="C58" s="28">
        <v>62145</v>
      </c>
      <c r="D58" s="30"/>
      <c r="E58" s="30"/>
      <c r="F58" s="30"/>
      <c r="G58" s="30"/>
      <c r="H58" s="30"/>
      <c r="I58" s="30">
        <v>2200</v>
      </c>
      <c r="J58" s="30"/>
      <c r="K58" s="30"/>
      <c r="L58" s="30">
        <v>30</v>
      </c>
      <c r="M58" s="30"/>
      <c r="N58" s="30"/>
      <c r="O58" s="31"/>
      <c r="P58" s="31"/>
      <c r="Q58" s="31"/>
      <c r="R58" s="31"/>
      <c r="S58" s="31"/>
      <c r="T58" s="31">
        <v>60</v>
      </c>
      <c r="U58" s="31">
        <v>64435</v>
      </c>
      <c r="V58" s="27">
        <f t="shared" si="0"/>
        <v>2.8620138868191768E-2</v>
      </c>
    </row>
    <row r="59" spans="1:22" ht="15">
      <c r="A59" s="19" t="s">
        <v>178</v>
      </c>
      <c r="B59" s="34" t="s">
        <v>131</v>
      </c>
      <c r="C59" s="28">
        <v>351780</v>
      </c>
      <c r="D59" s="30">
        <v>2500</v>
      </c>
      <c r="E59" s="30"/>
      <c r="F59" s="30"/>
      <c r="G59" s="30"/>
      <c r="H59" s="30"/>
      <c r="I59" s="30">
        <v>174180</v>
      </c>
      <c r="J59" s="30"/>
      <c r="K59" s="30">
        <v>1900</v>
      </c>
      <c r="L59" s="30">
        <v>50</v>
      </c>
      <c r="M59" s="30"/>
      <c r="N59" s="30"/>
      <c r="O59" s="31"/>
      <c r="P59" s="31"/>
      <c r="Q59" s="31"/>
      <c r="R59" s="31">
        <v>2500</v>
      </c>
      <c r="S59" s="31"/>
      <c r="T59" s="31">
        <v>1800</v>
      </c>
      <c r="U59" s="31">
        <v>534710</v>
      </c>
      <c r="V59" s="27">
        <f t="shared" si="0"/>
        <v>0.23750251345093226</v>
      </c>
    </row>
    <row r="60" spans="1:22" ht="15">
      <c r="A60" s="19" t="s">
        <v>213</v>
      </c>
      <c r="B60" s="34" t="s">
        <v>212</v>
      </c>
      <c r="C60" s="28"/>
      <c r="D60" s="30"/>
      <c r="E60" s="30"/>
      <c r="F60" s="30"/>
      <c r="G60" s="30"/>
      <c r="H60" s="30"/>
      <c r="I60" s="30">
        <v>1600</v>
      </c>
      <c r="J60" s="30">
        <v>1000</v>
      </c>
      <c r="K60" s="30"/>
      <c r="L60" s="30"/>
      <c r="M60" s="30"/>
      <c r="N60" s="30"/>
      <c r="O60" s="31"/>
      <c r="P60" s="31"/>
      <c r="Q60" s="31"/>
      <c r="R60" s="31"/>
      <c r="S60" s="31"/>
      <c r="T60" s="31">
        <v>0</v>
      </c>
      <c r="U60" s="31">
        <v>2600</v>
      </c>
      <c r="V60" s="27">
        <f t="shared" si="0"/>
        <v>1.1548438124823247E-3</v>
      </c>
    </row>
    <row r="61" spans="1:22" ht="15">
      <c r="A61" s="19" t="s">
        <v>154</v>
      </c>
      <c r="B61" s="34" t="s">
        <v>217</v>
      </c>
      <c r="C61" s="28"/>
      <c r="D61" s="30"/>
      <c r="E61" s="30"/>
      <c r="F61" s="30"/>
      <c r="G61" s="30"/>
      <c r="H61" s="30"/>
      <c r="I61" s="30"/>
      <c r="J61" s="30">
        <v>2100</v>
      </c>
      <c r="K61" s="30"/>
      <c r="L61" s="30"/>
      <c r="M61" s="30"/>
      <c r="N61" s="30"/>
      <c r="O61" s="31"/>
      <c r="P61" s="31"/>
      <c r="Q61" s="31"/>
      <c r="R61" s="31">
        <v>69000</v>
      </c>
      <c r="S61" s="31"/>
      <c r="T61" s="31">
        <v>0</v>
      </c>
      <c r="U61" s="31">
        <v>71100</v>
      </c>
      <c r="V61" s="27">
        <f t="shared" si="0"/>
        <v>3.1580536564420496E-2</v>
      </c>
    </row>
    <row r="62" spans="1:22" ht="15">
      <c r="A62" s="19" t="s">
        <v>155</v>
      </c>
      <c r="B62" s="34" t="s">
        <v>137</v>
      </c>
      <c r="C62" s="28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1">
        <v>3000</v>
      </c>
      <c r="P62" s="31"/>
      <c r="Q62" s="31"/>
      <c r="R62" s="31"/>
      <c r="S62" s="31"/>
      <c r="T62" s="31">
        <v>2000</v>
      </c>
      <c r="U62" s="31">
        <v>5000</v>
      </c>
      <c r="V62" s="27">
        <f t="shared" si="0"/>
        <v>2.2208534855429323E-3</v>
      </c>
    </row>
    <row r="63" spans="1:22" s="39" customFormat="1" ht="15">
      <c r="A63" s="36" t="s">
        <v>179</v>
      </c>
      <c r="B63" s="59" t="s">
        <v>138</v>
      </c>
      <c r="C63" s="37">
        <v>600</v>
      </c>
      <c r="D63" s="38"/>
      <c r="E63" s="38"/>
      <c r="F63" s="38"/>
      <c r="G63" s="38"/>
      <c r="H63" s="38"/>
      <c r="I63" s="38">
        <v>113850</v>
      </c>
      <c r="J63" s="38"/>
      <c r="K63" s="38">
        <v>1500</v>
      </c>
      <c r="L63" s="38"/>
      <c r="M63" s="38"/>
      <c r="N63" s="38"/>
      <c r="O63" s="31"/>
      <c r="P63" s="31"/>
      <c r="Q63" s="31"/>
      <c r="R63" s="31"/>
      <c r="S63" s="31"/>
      <c r="T63" s="31">
        <v>0</v>
      </c>
      <c r="U63" s="31">
        <v>115950</v>
      </c>
      <c r="V63" s="27">
        <f t="shared" si="0"/>
        <v>5.1501592329740602E-2</v>
      </c>
    </row>
    <row r="64" spans="1:22" s="25" customFormat="1" ht="15">
      <c r="A64" s="26" t="s">
        <v>70</v>
      </c>
      <c r="B64" s="35" t="s">
        <v>71</v>
      </c>
      <c r="C64" s="29"/>
      <c r="D64" s="31">
        <v>1210</v>
      </c>
      <c r="E64" s="31"/>
      <c r="F64" s="31"/>
      <c r="G64" s="31"/>
      <c r="H64" s="31"/>
      <c r="I64" s="31"/>
      <c r="J64" s="31">
        <v>1600</v>
      </c>
      <c r="K64" s="31"/>
      <c r="L64" s="31">
        <v>1000</v>
      </c>
      <c r="M64" s="31"/>
      <c r="N64" s="31"/>
      <c r="O64" s="31"/>
      <c r="P64" s="31"/>
      <c r="Q64" s="31"/>
      <c r="R64" s="31">
        <v>90920</v>
      </c>
      <c r="S64" s="31">
        <v>513975</v>
      </c>
      <c r="T64" s="31">
        <v>22601</v>
      </c>
      <c r="U64" s="31">
        <v>631306</v>
      </c>
      <c r="V64" s="27">
        <f t="shared" si="0"/>
        <v>0.2804076261088333</v>
      </c>
    </row>
    <row r="65" spans="1:22" ht="15">
      <c r="A65" s="19" t="s">
        <v>72</v>
      </c>
      <c r="B65" s="34" t="s">
        <v>73</v>
      </c>
      <c r="C65" s="28"/>
      <c r="D65" s="30">
        <v>17800</v>
      </c>
      <c r="E65" s="30"/>
      <c r="F65" s="30"/>
      <c r="G65" s="30"/>
      <c r="H65" s="30"/>
      <c r="I65" s="30"/>
      <c r="J65" s="30">
        <v>2000</v>
      </c>
      <c r="K65" s="30"/>
      <c r="L65" s="30"/>
      <c r="M65" s="30"/>
      <c r="N65" s="30"/>
      <c r="O65" s="31"/>
      <c r="P65" s="31"/>
      <c r="Q65" s="31"/>
      <c r="R65" s="31">
        <v>1690210</v>
      </c>
      <c r="S65" s="31"/>
      <c r="T65" s="31">
        <v>108000</v>
      </c>
      <c r="U65" s="31">
        <v>1818010</v>
      </c>
      <c r="V65" s="27">
        <f t="shared" si="0"/>
        <v>0.80750676905038121</v>
      </c>
    </row>
    <row r="66" spans="1:22" s="25" customFormat="1" ht="15">
      <c r="A66" s="26" t="s">
        <v>74</v>
      </c>
      <c r="B66" s="35" t="s">
        <v>75</v>
      </c>
      <c r="C66" s="29"/>
      <c r="D66" s="31">
        <v>2000</v>
      </c>
      <c r="E66" s="30">
        <v>5000</v>
      </c>
      <c r="F66" s="30"/>
      <c r="G66" s="30"/>
      <c r="H66" s="30"/>
      <c r="I66" s="30">
        <v>675</v>
      </c>
      <c r="J66" s="30"/>
      <c r="K66" s="30">
        <v>15000</v>
      </c>
      <c r="L66" s="30"/>
      <c r="M66" s="30"/>
      <c r="N66" s="30"/>
      <c r="O66" s="31"/>
      <c r="P66" s="31"/>
      <c r="Q66" s="31"/>
      <c r="R66" s="31">
        <v>3722130</v>
      </c>
      <c r="S66" s="31"/>
      <c r="T66" s="31">
        <v>32000</v>
      </c>
      <c r="U66" s="31">
        <v>3776805</v>
      </c>
      <c r="V66" s="27">
        <f t="shared" si="0"/>
        <v>1.6775461096931947</v>
      </c>
    </row>
    <row r="67" spans="1:22" s="25" customFormat="1" ht="15">
      <c r="A67" s="26" t="s">
        <v>76</v>
      </c>
      <c r="B67" s="35" t="s">
        <v>77</v>
      </c>
      <c r="C67" s="29"/>
      <c r="D67" s="31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1"/>
      <c r="P67" s="31"/>
      <c r="Q67" s="31"/>
      <c r="R67" s="31">
        <v>109991</v>
      </c>
      <c r="S67" s="31"/>
      <c r="T67" s="31">
        <v>0</v>
      </c>
      <c r="U67" s="31">
        <v>109991</v>
      </c>
      <c r="V67" s="27">
        <f t="shared" si="0"/>
        <v>4.8854779145670525E-2</v>
      </c>
    </row>
    <row r="68" spans="1:22" ht="15">
      <c r="A68" s="19" t="s">
        <v>165</v>
      </c>
      <c r="B68" s="34" t="s">
        <v>78</v>
      </c>
      <c r="C68" s="28"/>
      <c r="D68" s="30">
        <v>1500</v>
      </c>
      <c r="E68" s="30"/>
      <c r="F68" s="30"/>
      <c r="G68" s="30"/>
      <c r="H68" s="30"/>
      <c r="I68" s="30"/>
      <c r="J68" s="30">
        <v>6000</v>
      </c>
      <c r="K68" s="30"/>
      <c r="L68" s="30"/>
      <c r="M68" s="30"/>
      <c r="N68" s="30"/>
      <c r="O68" s="31">
        <v>107000</v>
      </c>
      <c r="P68" s="31"/>
      <c r="Q68" s="31"/>
      <c r="R68" s="31">
        <v>486370</v>
      </c>
      <c r="S68" s="31"/>
      <c r="T68" s="31">
        <v>21036</v>
      </c>
      <c r="U68" s="31">
        <v>621906</v>
      </c>
      <c r="V68" s="27">
        <f t="shared" si="0"/>
        <v>0.27623242155601258</v>
      </c>
    </row>
    <row r="69" spans="1:22" ht="15">
      <c r="A69" s="19" t="s">
        <v>180</v>
      </c>
      <c r="B69" s="34" t="s">
        <v>79</v>
      </c>
      <c r="C69" s="28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1"/>
      <c r="Q69" s="31"/>
      <c r="R69" s="31">
        <v>84810</v>
      </c>
      <c r="S69" s="31"/>
      <c r="T69" s="31">
        <v>0</v>
      </c>
      <c r="U69" s="31">
        <v>84810</v>
      </c>
      <c r="V69" s="27">
        <f t="shared" ref="V69:V97" si="1">U69/$U$99*100</f>
        <v>3.7670116821779218E-2</v>
      </c>
    </row>
    <row r="70" spans="1:22" ht="15">
      <c r="A70" s="19" t="s">
        <v>181</v>
      </c>
      <c r="B70" s="34" t="s">
        <v>80</v>
      </c>
      <c r="C70" s="28">
        <v>6700</v>
      </c>
      <c r="D70" s="30"/>
      <c r="E70" s="30">
        <v>30500</v>
      </c>
      <c r="F70" s="30"/>
      <c r="G70" s="30">
        <v>396900</v>
      </c>
      <c r="H70" s="30"/>
      <c r="I70" s="30"/>
      <c r="J70" s="30">
        <v>958500</v>
      </c>
      <c r="K70" s="30">
        <v>500</v>
      </c>
      <c r="L70" s="30"/>
      <c r="M70" s="30">
        <v>2000</v>
      </c>
      <c r="N70" s="30"/>
      <c r="O70" s="31"/>
      <c r="P70" s="31"/>
      <c r="Q70" s="31">
        <v>1015100</v>
      </c>
      <c r="R70" s="31">
        <v>296140</v>
      </c>
      <c r="S70" s="31"/>
      <c r="T70" s="31">
        <v>371200</v>
      </c>
      <c r="U70" s="31">
        <v>3077540</v>
      </c>
      <c r="V70" s="27">
        <f t="shared" si="1"/>
        <v>1.3669530871795592</v>
      </c>
    </row>
    <row r="71" spans="1:22" ht="15">
      <c r="A71" s="19" t="s">
        <v>182</v>
      </c>
      <c r="B71" s="34" t="s">
        <v>81</v>
      </c>
      <c r="C71" s="28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1"/>
      <c r="P71" s="31"/>
      <c r="Q71" s="31"/>
      <c r="R71" s="31">
        <v>1592210</v>
      </c>
      <c r="S71" s="31"/>
      <c r="T71" s="31">
        <v>7000</v>
      </c>
      <c r="U71" s="31">
        <v>1599210</v>
      </c>
      <c r="V71" s="27">
        <f t="shared" si="1"/>
        <v>0.71032222052302252</v>
      </c>
    </row>
    <row r="72" spans="1:22" ht="15">
      <c r="A72" s="19" t="s">
        <v>82</v>
      </c>
      <c r="B72" s="34" t="s">
        <v>83</v>
      </c>
      <c r="C72" s="28"/>
      <c r="D72" s="30"/>
      <c r="E72" s="30">
        <v>3000</v>
      </c>
      <c r="F72" s="30"/>
      <c r="G72" s="30">
        <v>66000</v>
      </c>
      <c r="H72" s="30"/>
      <c r="I72" s="30"/>
      <c r="J72" s="30">
        <v>10000</v>
      </c>
      <c r="K72" s="30"/>
      <c r="L72" s="30"/>
      <c r="M72" s="30"/>
      <c r="N72" s="30"/>
      <c r="O72" s="31"/>
      <c r="P72" s="31"/>
      <c r="Q72" s="31">
        <v>6000</v>
      </c>
      <c r="R72" s="31">
        <v>29390</v>
      </c>
      <c r="S72" s="31"/>
      <c r="T72" s="31">
        <v>16000</v>
      </c>
      <c r="U72" s="31">
        <v>130390</v>
      </c>
      <c r="V72" s="27">
        <f t="shared" si="1"/>
        <v>5.791541719598859E-2</v>
      </c>
    </row>
    <row r="73" spans="1:22" ht="15">
      <c r="A73" s="19" t="s">
        <v>183</v>
      </c>
      <c r="B73" s="34" t="s">
        <v>84</v>
      </c>
      <c r="C73" s="28"/>
      <c r="D73" s="30"/>
      <c r="E73" s="30"/>
      <c r="F73" s="30"/>
      <c r="G73" s="30"/>
      <c r="H73" s="30"/>
      <c r="I73" s="30"/>
      <c r="J73" s="30">
        <v>2200</v>
      </c>
      <c r="K73" s="30"/>
      <c r="L73" s="30">
        <v>4000</v>
      </c>
      <c r="M73" s="30"/>
      <c r="N73" s="30"/>
      <c r="O73" s="31">
        <v>3000</v>
      </c>
      <c r="P73" s="31"/>
      <c r="Q73" s="31"/>
      <c r="R73" s="31">
        <v>96830</v>
      </c>
      <c r="S73" s="31"/>
      <c r="T73" s="31">
        <v>0</v>
      </c>
      <c r="U73" s="31">
        <v>106030</v>
      </c>
      <c r="V73" s="27">
        <f t="shared" si="1"/>
        <v>4.709541901442342E-2</v>
      </c>
    </row>
    <row r="74" spans="1:22" ht="15">
      <c r="A74" s="19" t="s">
        <v>184</v>
      </c>
      <c r="B74" s="34" t="s">
        <v>218</v>
      </c>
      <c r="C74" s="28"/>
      <c r="D74" s="30">
        <v>4500</v>
      </c>
      <c r="E74" s="30">
        <v>6000</v>
      </c>
      <c r="F74" s="30"/>
      <c r="G74" s="30"/>
      <c r="H74" s="30">
        <v>4000</v>
      </c>
      <c r="I74" s="30">
        <v>11000</v>
      </c>
      <c r="J74" s="30">
        <v>17500</v>
      </c>
      <c r="K74" s="30"/>
      <c r="L74" s="30"/>
      <c r="M74" s="30"/>
      <c r="N74" s="30"/>
      <c r="O74" s="31"/>
      <c r="P74" s="31"/>
      <c r="Q74" s="31"/>
      <c r="R74" s="31">
        <v>61655</v>
      </c>
      <c r="S74" s="31"/>
      <c r="T74" s="31">
        <v>2200</v>
      </c>
      <c r="U74" s="31">
        <v>106855</v>
      </c>
      <c r="V74" s="27">
        <f t="shared" si="1"/>
        <v>4.7461859839538004E-2</v>
      </c>
    </row>
    <row r="75" spans="1:22" ht="15">
      <c r="A75" s="19" t="s">
        <v>85</v>
      </c>
      <c r="B75" s="34" t="s">
        <v>86</v>
      </c>
      <c r="C75" s="28">
        <v>159520</v>
      </c>
      <c r="D75" s="30">
        <v>624275</v>
      </c>
      <c r="E75" s="30">
        <v>1046655</v>
      </c>
      <c r="F75" s="30">
        <v>5600</v>
      </c>
      <c r="G75" s="30">
        <v>2000</v>
      </c>
      <c r="H75" s="30">
        <v>396150</v>
      </c>
      <c r="I75" s="30">
        <v>280640</v>
      </c>
      <c r="J75" s="30">
        <v>1324482</v>
      </c>
      <c r="K75" s="30">
        <v>1404845</v>
      </c>
      <c r="L75" s="30">
        <v>664377</v>
      </c>
      <c r="M75" s="30">
        <v>634175</v>
      </c>
      <c r="N75" s="30">
        <v>2500</v>
      </c>
      <c r="O75" s="31">
        <v>77500</v>
      </c>
      <c r="P75" s="31">
        <v>3000</v>
      </c>
      <c r="Q75" s="31"/>
      <c r="R75" s="31">
        <v>430830</v>
      </c>
      <c r="S75" s="31"/>
      <c r="T75" s="31">
        <v>180700</v>
      </c>
      <c r="U75" s="31">
        <v>7237249</v>
      </c>
      <c r="V75" s="27">
        <f t="shared" si="1"/>
        <v>3.21457393347842</v>
      </c>
    </row>
    <row r="76" spans="1:22" ht="15">
      <c r="A76" s="19" t="s">
        <v>153</v>
      </c>
      <c r="B76" s="34" t="s">
        <v>87</v>
      </c>
      <c r="C76" s="28"/>
      <c r="D76" s="30">
        <v>117035</v>
      </c>
      <c r="E76" s="30">
        <v>72920</v>
      </c>
      <c r="F76" s="30"/>
      <c r="G76" s="30"/>
      <c r="H76" s="30">
        <v>26000</v>
      </c>
      <c r="I76" s="30">
        <v>13000</v>
      </c>
      <c r="J76" s="30">
        <v>219200</v>
      </c>
      <c r="K76" s="30"/>
      <c r="L76" s="30">
        <v>145900</v>
      </c>
      <c r="M76" s="30">
        <v>6000</v>
      </c>
      <c r="N76" s="30">
        <v>11400</v>
      </c>
      <c r="O76" s="31">
        <v>12000</v>
      </c>
      <c r="P76" s="31"/>
      <c r="Q76" s="31">
        <v>5000</v>
      </c>
      <c r="R76" s="31">
        <v>257900</v>
      </c>
      <c r="S76" s="31"/>
      <c r="T76" s="31">
        <v>7000</v>
      </c>
      <c r="U76" s="31">
        <v>893355</v>
      </c>
      <c r="V76" s="27">
        <f t="shared" si="1"/>
        <v>0.39680211311544122</v>
      </c>
    </row>
    <row r="77" spans="1:22" ht="15">
      <c r="A77" s="19" t="s">
        <v>185</v>
      </c>
      <c r="B77" s="34" t="s">
        <v>88</v>
      </c>
      <c r="C77" s="28"/>
      <c r="D77" s="30">
        <v>3000</v>
      </c>
      <c r="E77" s="30">
        <v>1500</v>
      </c>
      <c r="F77" s="30"/>
      <c r="G77" s="30"/>
      <c r="H77" s="30"/>
      <c r="I77" s="30">
        <v>3000</v>
      </c>
      <c r="J77" s="30">
        <v>350</v>
      </c>
      <c r="K77" s="30"/>
      <c r="L77" s="30">
        <v>1080</v>
      </c>
      <c r="M77" s="30">
        <v>2500</v>
      </c>
      <c r="N77" s="30"/>
      <c r="O77" s="31"/>
      <c r="P77" s="31"/>
      <c r="Q77" s="31"/>
      <c r="R77" s="31">
        <v>35741</v>
      </c>
      <c r="S77" s="31"/>
      <c r="T77" s="31">
        <v>640</v>
      </c>
      <c r="U77" s="31">
        <v>47811</v>
      </c>
      <c r="V77" s="27">
        <f t="shared" si="1"/>
        <v>2.1236245199458628E-2</v>
      </c>
    </row>
    <row r="78" spans="1:22" ht="15">
      <c r="A78" s="19" t="s">
        <v>89</v>
      </c>
      <c r="B78" s="34" t="s">
        <v>90</v>
      </c>
      <c r="C78" s="28"/>
      <c r="D78" s="30"/>
      <c r="E78" s="30">
        <v>15590</v>
      </c>
      <c r="F78" s="30"/>
      <c r="G78" s="30">
        <v>2000</v>
      </c>
      <c r="H78" s="30"/>
      <c r="I78" s="30"/>
      <c r="J78" s="30">
        <v>1000</v>
      </c>
      <c r="K78" s="30"/>
      <c r="L78" s="30"/>
      <c r="M78" s="30"/>
      <c r="N78" s="30"/>
      <c r="O78" s="31"/>
      <c r="P78" s="31"/>
      <c r="Q78" s="31"/>
      <c r="R78" s="31"/>
      <c r="S78" s="31">
        <v>18335</v>
      </c>
      <c r="T78" s="31">
        <v>0</v>
      </c>
      <c r="U78" s="31">
        <v>36925</v>
      </c>
      <c r="V78" s="27">
        <f t="shared" si="1"/>
        <v>1.6401002990734555E-2</v>
      </c>
    </row>
    <row r="79" spans="1:22" ht="15">
      <c r="A79" s="19" t="s">
        <v>91</v>
      </c>
      <c r="B79" s="34" t="s">
        <v>92</v>
      </c>
      <c r="C79" s="28"/>
      <c r="D79" s="30">
        <v>1300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1"/>
      <c r="P79" s="31"/>
      <c r="Q79" s="31"/>
      <c r="R79" s="31">
        <v>523266</v>
      </c>
      <c r="S79" s="31">
        <v>4000</v>
      </c>
      <c r="T79" s="31">
        <v>0</v>
      </c>
      <c r="U79" s="31">
        <v>528566</v>
      </c>
      <c r="V79" s="27">
        <f t="shared" si="1"/>
        <v>0.23477352868789711</v>
      </c>
    </row>
    <row r="80" spans="1:22" ht="15">
      <c r="A80" s="19" t="s">
        <v>93</v>
      </c>
      <c r="B80" s="34" t="s">
        <v>94</v>
      </c>
      <c r="C80" s="28"/>
      <c r="D80" s="30">
        <v>1000</v>
      </c>
      <c r="E80" s="30">
        <v>60831</v>
      </c>
      <c r="F80" s="30"/>
      <c r="G80" s="30"/>
      <c r="H80" s="30"/>
      <c r="I80" s="30"/>
      <c r="J80" s="30">
        <v>1000</v>
      </c>
      <c r="K80" s="30"/>
      <c r="L80" s="30"/>
      <c r="M80" s="30"/>
      <c r="N80" s="30"/>
      <c r="O80" s="31"/>
      <c r="P80" s="31"/>
      <c r="Q80" s="31"/>
      <c r="R80" s="31">
        <v>900</v>
      </c>
      <c r="S80" s="31"/>
      <c r="T80" s="31">
        <v>0</v>
      </c>
      <c r="U80" s="31">
        <v>63731</v>
      </c>
      <c r="V80" s="27">
        <f t="shared" si="1"/>
        <v>2.8307442697427323E-2</v>
      </c>
    </row>
    <row r="81" spans="1:22" ht="15">
      <c r="A81" s="19" t="s">
        <v>95</v>
      </c>
      <c r="B81" s="34" t="s">
        <v>96</v>
      </c>
      <c r="C81" s="28"/>
      <c r="D81" s="30"/>
      <c r="E81" s="30">
        <v>2000</v>
      </c>
      <c r="F81" s="30"/>
      <c r="G81" s="30"/>
      <c r="H81" s="30"/>
      <c r="I81" s="30">
        <v>12000</v>
      </c>
      <c r="J81" s="30">
        <v>2300</v>
      </c>
      <c r="K81" s="30"/>
      <c r="L81" s="30">
        <v>1000</v>
      </c>
      <c r="M81" s="30"/>
      <c r="N81" s="30"/>
      <c r="O81" s="31"/>
      <c r="P81" s="31"/>
      <c r="Q81" s="31"/>
      <c r="R81" s="31"/>
      <c r="S81" s="31"/>
      <c r="T81" s="31">
        <v>0</v>
      </c>
      <c r="U81" s="31">
        <v>17300</v>
      </c>
      <c r="V81" s="27">
        <f t="shared" si="1"/>
        <v>7.6841530599785456E-3</v>
      </c>
    </row>
    <row r="82" spans="1:22" ht="15">
      <c r="A82" s="19" t="s">
        <v>186</v>
      </c>
      <c r="B82" s="34" t="s">
        <v>115</v>
      </c>
      <c r="C82" s="28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1">
        <v>200</v>
      </c>
      <c r="P82" s="31"/>
      <c r="Q82" s="31"/>
      <c r="R82" s="31">
        <v>47600</v>
      </c>
      <c r="S82" s="31"/>
      <c r="T82" s="31">
        <v>80</v>
      </c>
      <c r="U82" s="31">
        <v>47880</v>
      </c>
      <c r="V82" s="27">
        <f t="shared" si="1"/>
        <v>2.126689297755912E-2</v>
      </c>
    </row>
    <row r="83" spans="1:22" ht="15">
      <c r="A83" s="19" t="s">
        <v>261</v>
      </c>
      <c r="B83" s="34" t="s">
        <v>262</v>
      </c>
      <c r="C83" s="28">
        <v>6000</v>
      </c>
      <c r="D83" s="30"/>
      <c r="E83" s="30">
        <v>4000</v>
      </c>
      <c r="F83" s="30"/>
      <c r="G83" s="30">
        <v>6000</v>
      </c>
      <c r="H83" s="30"/>
      <c r="I83" s="30"/>
      <c r="J83" s="30"/>
      <c r="K83" s="30"/>
      <c r="L83" s="30">
        <v>4000</v>
      </c>
      <c r="M83" s="30"/>
      <c r="N83" s="30"/>
      <c r="O83" s="31"/>
      <c r="P83" s="31"/>
      <c r="Q83" s="31"/>
      <c r="R83" s="31">
        <v>400</v>
      </c>
      <c r="S83" s="31"/>
      <c r="T83" s="31">
        <v>0</v>
      </c>
      <c r="U83" s="31">
        <v>20400</v>
      </c>
      <c r="V83" s="27">
        <f t="shared" si="1"/>
        <v>9.0610822210151643E-3</v>
      </c>
    </row>
    <row r="84" spans="1:22" s="25" customFormat="1" ht="15">
      <c r="A84" s="26" t="s">
        <v>187</v>
      </c>
      <c r="B84" s="35" t="s">
        <v>132</v>
      </c>
      <c r="C84" s="29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>
        <v>3200</v>
      </c>
      <c r="S84" s="31"/>
      <c r="T84" s="31">
        <v>0</v>
      </c>
      <c r="U84" s="31">
        <v>3200</v>
      </c>
      <c r="V84" s="27">
        <f t="shared" si="1"/>
        <v>1.4213462307474767E-3</v>
      </c>
    </row>
    <row r="85" spans="1:22" s="25" customFormat="1" ht="15">
      <c r="A85" s="26" t="s">
        <v>263</v>
      </c>
      <c r="B85" s="35" t="s">
        <v>264</v>
      </c>
      <c r="C85" s="29">
        <v>500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>
        <v>0</v>
      </c>
      <c r="U85" s="31">
        <v>500</v>
      </c>
      <c r="V85" s="27">
        <f t="shared" si="1"/>
        <v>2.2208534855429324E-4</v>
      </c>
    </row>
    <row r="86" spans="1:22" s="25" customFormat="1" ht="15">
      <c r="A86" s="26" t="s">
        <v>188</v>
      </c>
      <c r="B86" s="35" t="s">
        <v>97</v>
      </c>
      <c r="C86" s="29"/>
      <c r="D86" s="31">
        <v>6500</v>
      </c>
      <c r="E86" s="31">
        <v>496815</v>
      </c>
      <c r="F86" s="31"/>
      <c r="G86" s="31"/>
      <c r="H86" s="31"/>
      <c r="I86" s="31">
        <v>16400</v>
      </c>
      <c r="J86" s="31">
        <v>67030</v>
      </c>
      <c r="K86" s="31">
        <v>81240</v>
      </c>
      <c r="L86" s="31">
        <v>377200</v>
      </c>
      <c r="M86" s="31">
        <v>1092551</v>
      </c>
      <c r="N86" s="31"/>
      <c r="O86" s="31">
        <v>6000</v>
      </c>
      <c r="P86" s="31">
        <v>3000</v>
      </c>
      <c r="Q86" s="31"/>
      <c r="R86" s="31">
        <v>11450</v>
      </c>
      <c r="S86" s="31"/>
      <c r="T86" s="31">
        <v>42310</v>
      </c>
      <c r="U86" s="31">
        <v>2200496</v>
      </c>
      <c r="V86" s="27">
        <f t="shared" si="1"/>
        <v>0.97739584230465604</v>
      </c>
    </row>
    <row r="87" spans="1:22" ht="15">
      <c r="A87" s="19" t="s">
        <v>244</v>
      </c>
      <c r="B87" s="34" t="s">
        <v>98</v>
      </c>
      <c r="C87" s="28"/>
      <c r="D87" s="30"/>
      <c r="E87" s="30"/>
      <c r="F87" s="30"/>
      <c r="G87" s="30"/>
      <c r="H87" s="30"/>
      <c r="I87" s="30">
        <v>4620</v>
      </c>
      <c r="J87" s="30"/>
      <c r="K87" s="30"/>
      <c r="L87" s="30">
        <v>2000</v>
      </c>
      <c r="M87" s="30"/>
      <c r="N87" s="30">
        <v>2400</v>
      </c>
      <c r="O87" s="31"/>
      <c r="P87" s="31"/>
      <c r="Q87" s="31"/>
      <c r="R87" s="31">
        <v>15500</v>
      </c>
      <c r="S87" s="31"/>
      <c r="T87" s="31">
        <v>2000</v>
      </c>
      <c r="U87" s="31">
        <v>26520</v>
      </c>
      <c r="V87" s="27">
        <f t="shared" si="1"/>
        <v>1.1779406887319713E-2</v>
      </c>
    </row>
    <row r="88" spans="1:22" s="25" customFormat="1" ht="15">
      <c r="A88" s="26" t="s">
        <v>245</v>
      </c>
      <c r="B88" s="35" t="s">
        <v>99</v>
      </c>
      <c r="C88" s="29">
        <v>143105</v>
      </c>
      <c r="D88" s="31">
        <v>124260</v>
      </c>
      <c r="E88" s="31">
        <v>123840</v>
      </c>
      <c r="F88" s="31">
        <v>5600</v>
      </c>
      <c r="G88" s="31"/>
      <c r="H88" s="31">
        <v>658000</v>
      </c>
      <c r="I88" s="31">
        <v>28410</v>
      </c>
      <c r="J88" s="31">
        <v>174410</v>
      </c>
      <c r="K88" s="31">
        <v>1000</v>
      </c>
      <c r="L88" s="31">
        <v>55000</v>
      </c>
      <c r="M88" s="31">
        <v>65860</v>
      </c>
      <c r="N88" s="31">
        <v>117950</v>
      </c>
      <c r="O88" s="31">
        <v>111450</v>
      </c>
      <c r="P88" s="31"/>
      <c r="Q88" s="31"/>
      <c r="R88" s="31">
        <v>1561130</v>
      </c>
      <c r="S88" s="31"/>
      <c r="T88" s="31">
        <v>55660</v>
      </c>
      <c r="U88" s="31">
        <v>3225675</v>
      </c>
      <c r="V88" s="27">
        <f t="shared" si="1"/>
        <v>1.4327503133957395</v>
      </c>
    </row>
    <row r="89" spans="1:22" s="25" customFormat="1" ht="15">
      <c r="A89" s="26" t="s">
        <v>189</v>
      </c>
      <c r="B89" s="35" t="s">
        <v>100</v>
      </c>
      <c r="C89" s="29">
        <v>16550</v>
      </c>
      <c r="D89" s="31">
        <v>377475</v>
      </c>
      <c r="E89" s="30">
        <v>103786</v>
      </c>
      <c r="F89" s="30"/>
      <c r="G89" s="30">
        <v>27000</v>
      </c>
      <c r="H89" s="30">
        <v>4000</v>
      </c>
      <c r="I89" s="30">
        <v>17125</v>
      </c>
      <c r="J89" s="30">
        <v>237560</v>
      </c>
      <c r="K89" s="30"/>
      <c r="L89" s="30">
        <v>131300</v>
      </c>
      <c r="M89" s="30">
        <v>10500</v>
      </c>
      <c r="N89" s="30"/>
      <c r="O89" s="31">
        <v>13000</v>
      </c>
      <c r="P89" s="31"/>
      <c r="Q89" s="31"/>
      <c r="R89" s="31">
        <v>609200</v>
      </c>
      <c r="S89" s="31"/>
      <c r="T89" s="31">
        <v>44500</v>
      </c>
      <c r="U89" s="31">
        <v>1591996</v>
      </c>
      <c r="V89" s="27">
        <f t="shared" si="1"/>
        <v>0.7071179731140812</v>
      </c>
    </row>
    <row r="90" spans="1:22" s="25" customFormat="1" ht="15">
      <c r="A90" s="26" t="s">
        <v>246</v>
      </c>
      <c r="B90" s="35" t="s">
        <v>101</v>
      </c>
      <c r="C90" s="29">
        <v>219900</v>
      </c>
      <c r="D90" s="31">
        <v>4720</v>
      </c>
      <c r="E90" s="30">
        <v>23100</v>
      </c>
      <c r="F90" s="30"/>
      <c r="G90" s="30"/>
      <c r="H90" s="30"/>
      <c r="I90" s="30">
        <v>28820</v>
      </c>
      <c r="J90" s="30">
        <v>118717</v>
      </c>
      <c r="K90" s="30">
        <v>13060</v>
      </c>
      <c r="L90" s="30">
        <v>2360</v>
      </c>
      <c r="M90" s="30"/>
      <c r="N90" s="30"/>
      <c r="O90" s="31">
        <v>1000</v>
      </c>
      <c r="P90" s="31"/>
      <c r="Q90" s="31"/>
      <c r="R90" s="31">
        <v>1000</v>
      </c>
      <c r="S90" s="31"/>
      <c r="T90" s="31">
        <v>7000</v>
      </c>
      <c r="U90" s="31">
        <v>419677</v>
      </c>
      <c r="V90" s="27">
        <f t="shared" si="1"/>
        <v>0.18640822565044024</v>
      </c>
    </row>
    <row r="91" spans="1:22" ht="15">
      <c r="A91" s="19" t="s">
        <v>102</v>
      </c>
      <c r="B91" s="34" t="s">
        <v>103</v>
      </c>
      <c r="C91" s="28">
        <v>213700</v>
      </c>
      <c r="D91" s="30">
        <v>11830</v>
      </c>
      <c r="E91" s="30">
        <v>59420</v>
      </c>
      <c r="F91" s="30"/>
      <c r="G91" s="30"/>
      <c r="H91" s="30"/>
      <c r="I91" s="30">
        <v>32615</v>
      </c>
      <c r="J91" s="30">
        <v>16451</v>
      </c>
      <c r="K91" s="30">
        <v>37590</v>
      </c>
      <c r="L91" s="30">
        <v>36353</v>
      </c>
      <c r="M91" s="30">
        <v>13500</v>
      </c>
      <c r="N91" s="30">
        <v>7100</v>
      </c>
      <c r="O91" s="31">
        <v>7210</v>
      </c>
      <c r="P91" s="31"/>
      <c r="Q91" s="31"/>
      <c r="R91" s="31">
        <v>29580</v>
      </c>
      <c r="S91" s="31"/>
      <c r="T91" s="31">
        <v>5100</v>
      </c>
      <c r="U91" s="31">
        <v>470449</v>
      </c>
      <c r="V91" s="27">
        <f t="shared" si="1"/>
        <v>0.2089596602840374</v>
      </c>
    </row>
    <row r="92" spans="1:22" ht="15">
      <c r="A92" s="19" t="s">
        <v>247</v>
      </c>
      <c r="B92" s="34" t="s">
        <v>133</v>
      </c>
      <c r="C92" s="28"/>
      <c r="D92" s="30"/>
      <c r="E92" s="30"/>
      <c r="F92" s="30"/>
      <c r="G92" s="30">
        <v>10000</v>
      </c>
      <c r="H92" s="30"/>
      <c r="I92" s="30">
        <v>3000</v>
      </c>
      <c r="J92" s="30">
        <v>10700</v>
      </c>
      <c r="K92" s="30"/>
      <c r="L92" s="30"/>
      <c r="M92" s="30"/>
      <c r="N92" s="30"/>
      <c r="O92" s="31"/>
      <c r="P92" s="31"/>
      <c r="Q92" s="31"/>
      <c r="R92" s="31"/>
      <c r="S92" s="31">
        <v>466640</v>
      </c>
      <c r="T92" s="31">
        <v>0</v>
      </c>
      <c r="U92" s="31">
        <v>490340</v>
      </c>
      <c r="V92" s="27">
        <f t="shared" si="1"/>
        <v>0.21779465962022429</v>
      </c>
    </row>
    <row r="93" spans="1:22" s="25" customFormat="1" ht="15">
      <c r="A93" s="26" t="s">
        <v>248</v>
      </c>
      <c r="B93" s="35" t="s">
        <v>134</v>
      </c>
      <c r="C93" s="29"/>
      <c r="D93" s="31"/>
      <c r="E93" s="30">
        <v>1000</v>
      </c>
      <c r="F93" s="30"/>
      <c r="G93" s="30"/>
      <c r="H93" s="30"/>
      <c r="I93" s="30"/>
      <c r="J93" s="30">
        <v>69150</v>
      </c>
      <c r="K93" s="30"/>
      <c r="L93" s="30">
        <v>11250</v>
      </c>
      <c r="M93" s="30">
        <v>10000</v>
      </c>
      <c r="N93" s="30"/>
      <c r="O93" s="31"/>
      <c r="P93" s="31"/>
      <c r="Q93" s="31"/>
      <c r="R93" s="31">
        <v>61250</v>
      </c>
      <c r="S93" s="31"/>
      <c r="T93" s="31">
        <v>52400</v>
      </c>
      <c r="U93" s="31">
        <v>205050</v>
      </c>
      <c r="V93" s="27">
        <f t="shared" si="1"/>
        <v>9.107720144211566E-2</v>
      </c>
    </row>
    <row r="94" spans="1:22" s="25" customFormat="1" ht="15">
      <c r="A94" s="26" t="s">
        <v>249</v>
      </c>
      <c r="B94" s="35" t="s">
        <v>135</v>
      </c>
      <c r="C94" s="29"/>
      <c r="D94" s="31"/>
      <c r="E94" s="30"/>
      <c r="F94" s="30"/>
      <c r="G94" s="30"/>
      <c r="H94" s="30"/>
      <c r="I94" s="30"/>
      <c r="J94" s="30"/>
      <c r="K94" s="30">
        <v>2000</v>
      </c>
      <c r="L94" s="30"/>
      <c r="M94" s="30"/>
      <c r="N94" s="30"/>
      <c r="O94" s="31"/>
      <c r="P94" s="31">
        <v>5000</v>
      </c>
      <c r="Q94" s="31"/>
      <c r="R94" s="31"/>
      <c r="S94" s="31"/>
      <c r="T94" s="31">
        <v>0</v>
      </c>
      <c r="U94" s="31">
        <v>7000</v>
      </c>
      <c r="V94" s="27">
        <f t="shared" si="1"/>
        <v>3.1091948797601051E-3</v>
      </c>
    </row>
    <row r="95" spans="1:22" s="25" customFormat="1" ht="15">
      <c r="A95" s="26" t="s">
        <v>250</v>
      </c>
      <c r="B95" s="35" t="s">
        <v>136</v>
      </c>
      <c r="C95" s="29">
        <v>27070</v>
      </c>
      <c r="D95" s="31"/>
      <c r="E95" s="30">
        <v>8500</v>
      </c>
      <c r="F95" s="30"/>
      <c r="G95" s="30"/>
      <c r="H95" s="30"/>
      <c r="I95" s="30">
        <v>1090</v>
      </c>
      <c r="J95" s="30"/>
      <c r="K95" s="30"/>
      <c r="L95" s="30"/>
      <c r="M95" s="30"/>
      <c r="N95" s="30"/>
      <c r="O95" s="31"/>
      <c r="P95" s="31"/>
      <c r="Q95" s="31"/>
      <c r="R95" s="31"/>
      <c r="S95" s="31"/>
      <c r="T95" s="31">
        <v>155</v>
      </c>
      <c r="U95" s="31">
        <v>36815</v>
      </c>
      <c r="V95" s="27">
        <f t="shared" si="1"/>
        <v>1.6352144214052608E-2</v>
      </c>
    </row>
    <row r="96" spans="1:22" s="25" customFormat="1" ht="15">
      <c r="A96" s="26" t="s">
        <v>265</v>
      </c>
      <c r="B96" s="35" t="s">
        <v>266</v>
      </c>
      <c r="C96" s="29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>
        <v>10000</v>
      </c>
      <c r="S96" s="31"/>
      <c r="T96" s="31">
        <v>0</v>
      </c>
      <c r="U96" s="31">
        <v>10000</v>
      </c>
      <c r="V96" s="27">
        <f t="shared" si="1"/>
        <v>4.4417069710858646E-3</v>
      </c>
    </row>
    <row r="97" spans="1:22" s="25" customFormat="1" ht="15">
      <c r="A97" s="26" t="s">
        <v>251</v>
      </c>
      <c r="B97" s="35" t="s">
        <v>116</v>
      </c>
      <c r="C97" s="29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>
        <v>55000</v>
      </c>
      <c r="O97" s="31"/>
      <c r="P97" s="31"/>
      <c r="Q97" s="31"/>
      <c r="R97" s="31">
        <v>2371000</v>
      </c>
      <c r="S97" s="31"/>
      <c r="T97" s="31">
        <v>0</v>
      </c>
      <c r="U97" s="31">
        <v>2426000</v>
      </c>
      <c r="V97" s="27">
        <f t="shared" si="1"/>
        <v>1.0775581111854309</v>
      </c>
    </row>
    <row r="98" spans="1:22" s="25" customFormat="1" ht="15">
      <c r="A98" s="26" t="s">
        <v>107</v>
      </c>
      <c r="B98" s="35" t="s">
        <v>108</v>
      </c>
      <c r="C98" s="29">
        <v>2800</v>
      </c>
      <c r="D98" s="31">
        <v>5000</v>
      </c>
      <c r="E98" s="30">
        <v>34901</v>
      </c>
      <c r="F98" s="30"/>
      <c r="G98" s="30"/>
      <c r="H98" s="30"/>
      <c r="I98" s="30">
        <v>1500</v>
      </c>
      <c r="J98" s="30">
        <v>18500</v>
      </c>
      <c r="K98" s="30">
        <v>600</v>
      </c>
      <c r="L98" s="30"/>
      <c r="M98" s="30"/>
      <c r="N98" s="30"/>
      <c r="O98" s="31"/>
      <c r="P98" s="31"/>
      <c r="Q98" s="31"/>
      <c r="R98" s="31">
        <v>35441</v>
      </c>
      <c r="S98" s="31"/>
      <c r="T98" s="31">
        <v>4450</v>
      </c>
      <c r="U98" s="31">
        <v>103192</v>
      </c>
      <c r="V98" s="27">
        <f>U98/$U$99*100</f>
        <v>4.5834862576029249E-2</v>
      </c>
    </row>
    <row r="99" spans="1:22" s="25" customFormat="1" ht="15">
      <c r="A99" s="26" t="s">
        <v>106</v>
      </c>
      <c r="B99" s="35" t="s">
        <v>211</v>
      </c>
      <c r="C99" s="29">
        <v>9185821</v>
      </c>
      <c r="D99" s="31">
        <v>10902333</v>
      </c>
      <c r="E99" s="30">
        <v>22036942</v>
      </c>
      <c r="F99" s="30">
        <v>938714</v>
      </c>
      <c r="G99" s="30">
        <v>1004615</v>
      </c>
      <c r="H99" s="30">
        <v>3002148</v>
      </c>
      <c r="I99" s="30">
        <v>8152054</v>
      </c>
      <c r="J99" s="30">
        <v>26279495</v>
      </c>
      <c r="K99" s="30">
        <v>3658947</v>
      </c>
      <c r="L99" s="30">
        <v>13703237</v>
      </c>
      <c r="M99" s="30">
        <v>3911889</v>
      </c>
      <c r="N99" s="30">
        <v>994205</v>
      </c>
      <c r="O99" s="31">
        <v>8491725</v>
      </c>
      <c r="P99" s="31">
        <v>2862621</v>
      </c>
      <c r="Q99" s="31">
        <v>1039330</v>
      </c>
      <c r="R99" s="31">
        <v>102495880</v>
      </c>
      <c r="S99" s="31">
        <v>1105950</v>
      </c>
      <c r="T99" s="31">
        <v>5372764</v>
      </c>
      <c r="U99" s="60">
        <v>225138670</v>
      </c>
      <c r="V99" s="31"/>
    </row>
    <row r="100" spans="1:22" s="25" customFormat="1" ht="15">
      <c r="A100" s="26" t="s">
        <v>109</v>
      </c>
      <c r="B100" s="35" t="s">
        <v>216</v>
      </c>
      <c r="C100" s="27">
        <f t="shared" ref="C100:T100" si="2">C99/$U$99*100</f>
        <v>4.0800725170846928</v>
      </c>
      <c r="D100" s="27">
        <f t="shared" si="2"/>
        <v>4.8424968487199465</v>
      </c>
      <c r="E100" s="27">
        <f t="shared" si="2"/>
        <v>9.7881638902814867</v>
      </c>
      <c r="F100" s="27">
        <f t="shared" si="2"/>
        <v>0.41694925176558961</v>
      </c>
      <c r="G100" s="27">
        <f t="shared" si="2"/>
        <v>0.44622054487574259</v>
      </c>
      <c r="H100" s="27">
        <f t="shared" si="2"/>
        <v>1.3334661699831485</v>
      </c>
      <c r="I100" s="27">
        <f t="shared" si="2"/>
        <v>3.6209035080468404</v>
      </c>
      <c r="J100" s="27">
        <f t="shared" si="2"/>
        <v>11.672581613811612</v>
      </c>
      <c r="K100" s="27">
        <f t="shared" si="2"/>
        <v>1.625197039673371</v>
      </c>
      <c r="L100" s="27">
        <f t="shared" si="2"/>
        <v>6.0865763309341752</v>
      </c>
      <c r="M100" s="27">
        <f t="shared" si="2"/>
        <v>1.7375464641414113</v>
      </c>
      <c r="N100" s="27">
        <f t="shared" si="2"/>
        <v>0.44159672791884219</v>
      </c>
      <c r="O100" s="27">
        <f t="shared" si="2"/>
        <v>3.7717754129044114</v>
      </c>
      <c r="P100" s="27">
        <f t="shared" si="2"/>
        <v>1.2714923651276788</v>
      </c>
      <c r="Q100" s="27">
        <f t="shared" si="2"/>
        <v>0.46163993062586717</v>
      </c>
      <c r="R100" s="27">
        <f t="shared" si="2"/>
        <v>45.525666470358026</v>
      </c>
      <c r="S100" s="27">
        <f t="shared" si="2"/>
        <v>0.49123058246724116</v>
      </c>
      <c r="T100" s="27">
        <f t="shared" si="2"/>
        <v>2.3864243312799172</v>
      </c>
      <c r="U100" s="31"/>
      <c r="V100" s="31"/>
    </row>
    <row r="101" spans="1:22">
      <c r="O101"/>
      <c r="P101"/>
      <c r="Q101"/>
      <c r="R101"/>
      <c r="S101"/>
      <c r="T101"/>
      <c r="U101"/>
      <c r="V101"/>
    </row>
    <row r="102" spans="1:22">
      <c r="O102"/>
      <c r="P102"/>
      <c r="Q102"/>
      <c r="R102"/>
      <c r="S102"/>
      <c r="T102"/>
      <c r="U102"/>
      <c r="V102"/>
    </row>
    <row r="103" spans="1:22">
      <c r="O103"/>
      <c r="P103"/>
      <c r="Q103"/>
      <c r="R103"/>
      <c r="S103"/>
      <c r="T103"/>
      <c r="U103"/>
      <c r="V103"/>
    </row>
    <row r="104" spans="1:22">
      <c r="O104"/>
      <c r="P104"/>
      <c r="Q104"/>
      <c r="R104"/>
      <c r="S104"/>
      <c r="T104"/>
      <c r="U104"/>
      <c r="V104"/>
    </row>
    <row r="105" spans="1:22">
      <c r="O105"/>
      <c r="P105"/>
      <c r="Q105"/>
      <c r="R105"/>
      <c r="S105"/>
      <c r="T105"/>
      <c r="U105"/>
      <c r="V105"/>
    </row>
    <row r="106" spans="1:22">
      <c r="O106"/>
      <c r="P106"/>
      <c r="Q106"/>
      <c r="R106"/>
      <c r="S106"/>
      <c r="T106"/>
      <c r="U106"/>
      <c r="V106"/>
    </row>
    <row r="107" spans="1:22">
      <c r="O107"/>
      <c r="P107"/>
      <c r="Q107"/>
      <c r="R107"/>
      <c r="S107"/>
      <c r="T107"/>
      <c r="U107"/>
      <c r="V107"/>
    </row>
    <row r="108" spans="1:22">
      <c r="O108"/>
      <c r="P108"/>
      <c r="Q108"/>
      <c r="R108"/>
      <c r="S108"/>
      <c r="T108"/>
      <c r="U108"/>
      <c r="V108"/>
    </row>
    <row r="109" spans="1:22">
      <c r="O109"/>
      <c r="P109"/>
      <c r="Q109"/>
      <c r="R109"/>
      <c r="S109"/>
      <c r="T109"/>
      <c r="U109"/>
      <c r="V109"/>
    </row>
    <row r="110" spans="1:22">
      <c r="O110"/>
      <c r="P110"/>
      <c r="Q110"/>
      <c r="R110"/>
      <c r="S110"/>
      <c r="T110"/>
      <c r="U110"/>
      <c r="V110"/>
    </row>
    <row r="111" spans="1:22">
      <c r="O111"/>
      <c r="P111"/>
      <c r="Q111"/>
      <c r="R111"/>
      <c r="S111"/>
      <c r="T111"/>
      <c r="U111"/>
      <c r="V111"/>
    </row>
    <row r="112" spans="1:22">
      <c r="O112"/>
      <c r="P112"/>
      <c r="Q112"/>
      <c r="R112"/>
      <c r="S112"/>
      <c r="T112"/>
      <c r="U112"/>
      <c r="V112"/>
    </row>
    <row r="113" spans="15:22">
      <c r="O113"/>
      <c r="P113"/>
      <c r="Q113"/>
      <c r="R113"/>
      <c r="S113"/>
      <c r="T113"/>
      <c r="U113"/>
      <c r="V113"/>
    </row>
    <row r="114" spans="15:22">
      <c r="O114"/>
      <c r="P114"/>
      <c r="Q114"/>
      <c r="R114"/>
      <c r="S114"/>
      <c r="T114"/>
      <c r="U114"/>
      <c r="V114"/>
    </row>
    <row r="115" spans="15:22">
      <c r="O115"/>
      <c r="P115"/>
      <c r="Q115"/>
      <c r="R115"/>
      <c r="S115"/>
      <c r="T115"/>
      <c r="U115"/>
      <c r="V115"/>
    </row>
    <row r="116" spans="15:22">
      <c r="O116"/>
      <c r="P116"/>
      <c r="Q116"/>
      <c r="R116"/>
      <c r="S116"/>
      <c r="T116"/>
      <c r="U116"/>
      <c r="V116"/>
    </row>
    <row r="117" spans="15:22">
      <c r="O117"/>
      <c r="P117"/>
      <c r="Q117"/>
      <c r="R117"/>
      <c r="S117"/>
      <c r="T117"/>
      <c r="U117"/>
      <c r="V117"/>
    </row>
    <row r="118" spans="15:22">
      <c r="O118"/>
      <c r="P118"/>
      <c r="Q118"/>
      <c r="R118"/>
      <c r="S118"/>
      <c r="T118"/>
      <c r="U118"/>
      <c r="V118"/>
    </row>
    <row r="119" spans="15:22">
      <c r="O119"/>
      <c r="P119"/>
      <c r="Q119"/>
      <c r="R119"/>
      <c r="S119"/>
      <c r="T119"/>
      <c r="U119"/>
      <c r="V119"/>
    </row>
    <row r="120" spans="15:22">
      <c r="O120"/>
      <c r="P120"/>
      <c r="Q120"/>
      <c r="R120"/>
      <c r="S120"/>
      <c r="T120"/>
      <c r="U120"/>
      <c r="V120"/>
    </row>
    <row r="121" spans="15:22">
      <c r="O121"/>
      <c r="P121"/>
      <c r="Q121"/>
      <c r="R121"/>
      <c r="S121"/>
      <c r="T121"/>
      <c r="U121"/>
      <c r="V121"/>
    </row>
    <row r="122" spans="15:22">
      <c r="O122"/>
      <c r="P122"/>
      <c r="Q122"/>
      <c r="R122"/>
      <c r="S122"/>
      <c r="T122"/>
      <c r="U122"/>
      <c r="V122"/>
    </row>
    <row r="123" spans="15:22">
      <c r="O123"/>
      <c r="P123"/>
      <c r="Q123"/>
      <c r="R123"/>
      <c r="S123"/>
      <c r="T123"/>
      <c r="U123"/>
      <c r="V123"/>
    </row>
    <row r="124" spans="15:22">
      <c r="O124"/>
      <c r="P124"/>
      <c r="Q124"/>
      <c r="R124"/>
      <c r="S124"/>
      <c r="T124"/>
      <c r="U124"/>
      <c r="V124"/>
    </row>
    <row r="125" spans="15:22">
      <c r="O125"/>
      <c r="P125"/>
      <c r="Q125"/>
      <c r="R125"/>
      <c r="S125"/>
      <c r="T125"/>
      <c r="U125"/>
      <c r="V125"/>
    </row>
    <row r="126" spans="15:22">
      <c r="O126"/>
      <c r="P126"/>
      <c r="Q126"/>
      <c r="R126"/>
      <c r="S126"/>
      <c r="T126"/>
      <c r="U126"/>
      <c r="V126"/>
    </row>
    <row r="127" spans="15:22">
      <c r="O127"/>
      <c r="P127"/>
      <c r="Q127"/>
      <c r="R127"/>
      <c r="S127"/>
      <c r="T127"/>
      <c r="U127"/>
      <c r="V127"/>
    </row>
    <row r="128" spans="15:22">
      <c r="O128"/>
      <c r="P128"/>
      <c r="Q128"/>
      <c r="R128"/>
      <c r="S128"/>
      <c r="T128"/>
      <c r="U128"/>
      <c r="V128"/>
    </row>
    <row r="129" spans="15:22">
      <c r="O129"/>
      <c r="P129"/>
      <c r="Q129"/>
      <c r="R129"/>
      <c r="S129"/>
      <c r="T129"/>
      <c r="U129"/>
      <c r="V129"/>
    </row>
    <row r="130" spans="15:22">
      <c r="O130"/>
      <c r="P130"/>
      <c r="Q130"/>
      <c r="R130"/>
      <c r="S130"/>
      <c r="T130"/>
      <c r="U130"/>
      <c r="V130"/>
    </row>
    <row r="131" spans="15:22">
      <c r="O131"/>
      <c r="P131"/>
      <c r="Q131"/>
      <c r="R131"/>
      <c r="S131"/>
      <c r="T131"/>
      <c r="U131"/>
      <c r="V131"/>
    </row>
    <row r="132" spans="15:22">
      <c r="O132"/>
      <c r="P132"/>
      <c r="Q132"/>
      <c r="R132"/>
      <c r="S132"/>
      <c r="T132"/>
      <c r="U132"/>
      <c r="V132"/>
    </row>
    <row r="133" spans="15:22">
      <c r="O133"/>
      <c r="P133"/>
      <c r="Q133"/>
      <c r="R133"/>
      <c r="S133"/>
      <c r="T133"/>
      <c r="U133"/>
      <c r="V133"/>
    </row>
    <row r="134" spans="15:22">
      <c r="O134"/>
      <c r="P134"/>
      <c r="Q134"/>
      <c r="R134"/>
      <c r="S134"/>
      <c r="T134"/>
      <c r="U134"/>
      <c r="V134"/>
    </row>
    <row r="135" spans="15:22">
      <c r="O135"/>
      <c r="P135"/>
      <c r="Q135"/>
      <c r="R135"/>
      <c r="S135"/>
      <c r="T135"/>
      <c r="U135"/>
      <c r="V135"/>
    </row>
    <row r="136" spans="15:22">
      <c r="O136"/>
      <c r="P136"/>
      <c r="Q136"/>
      <c r="R136"/>
      <c r="S136"/>
      <c r="T136"/>
      <c r="U136"/>
      <c r="V136"/>
    </row>
    <row r="137" spans="15:22">
      <c r="O137"/>
      <c r="P137"/>
      <c r="Q137"/>
      <c r="R137"/>
      <c r="S137"/>
      <c r="T137"/>
      <c r="U137"/>
      <c r="V137"/>
    </row>
    <row r="138" spans="15:22">
      <c r="O138"/>
      <c r="P138"/>
      <c r="Q138"/>
      <c r="R138"/>
      <c r="S138"/>
      <c r="T138"/>
      <c r="U138"/>
      <c r="V138"/>
    </row>
    <row r="139" spans="15:22">
      <c r="O139"/>
      <c r="P139"/>
      <c r="Q139"/>
      <c r="R139"/>
      <c r="S139"/>
      <c r="T139"/>
      <c r="U139"/>
      <c r="V139"/>
    </row>
    <row r="140" spans="15:22">
      <c r="O140"/>
      <c r="P140"/>
      <c r="Q140"/>
      <c r="R140"/>
      <c r="S140"/>
      <c r="T140"/>
      <c r="U140"/>
      <c r="V140"/>
    </row>
    <row r="141" spans="15:22">
      <c r="O141"/>
      <c r="P141"/>
      <c r="Q141"/>
      <c r="R141"/>
      <c r="S141"/>
      <c r="T141"/>
      <c r="U141"/>
      <c r="V141"/>
    </row>
    <row r="142" spans="15:22">
      <c r="O142"/>
      <c r="P142"/>
      <c r="Q142"/>
      <c r="R142"/>
      <c r="S142"/>
      <c r="T142"/>
      <c r="U142"/>
      <c r="V142"/>
    </row>
    <row r="143" spans="15:22">
      <c r="O143"/>
      <c r="P143"/>
      <c r="Q143"/>
      <c r="R143"/>
      <c r="S143"/>
      <c r="T143"/>
      <c r="U143"/>
      <c r="V143"/>
    </row>
    <row r="144" spans="15:22">
      <c r="O144"/>
      <c r="P144"/>
      <c r="Q144"/>
      <c r="R144"/>
      <c r="S144"/>
      <c r="T144"/>
      <c r="U144"/>
      <c r="V144"/>
    </row>
    <row r="145" spans="15:22">
      <c r="O145"/>
      <c r="P145"/>
      <c r="Q145"/>
      <c r="R145"/>
      <c r="S145"/>
      <c r="T145"/>
      <c r="U145"/>
      <c r="V145"/>
    </row>
    <row r="146" spans="15:22">
      <c r="O146"/>
      <c r="P146"/>
      <c r="Q146"/>
      <c r="R146"/>
      <c r="S146"/>
      <c r="T146"/>
      <c r="U146"/>
      <c r="V146"/>
    </row>
    <row r="147" spans="15:22">
      <c r="O147"/>
      <c r="P147"/>
      <c r="Q147"/>
      <c r="R147"/>
      <c r="S147"/>
      <c r="T147"/>
      <c r="U147"/>
      <c r="V147"/>
    </row>
    <row r="148" spans="15:22">
      <c r="O148"/>
      <c r="P148"/>
      <c r="Q148"/>
      <c r="R148"/>
      <c r="S148"/>
      <c r="T148"/>
      <c r="U148"/>
      <c r="V148"/>
    </row>
    <row r="149" spans="15:22">
      <c r="O149"/>
      <c r="P149"/>
      <c r="Q149"/>
      <c r="R149"/>
      <c r="S149"/>
      <c r="T149"/>
      <c r="U149"/>
      <c r="V149"/>
    </row>
    <row r="150" spans="15:22">
      <c r="O150"/>
      <c r="P150"/>
      <c r="Q150"/>
      <c r="R150"/>
      <c r="S150"/>
      <c r="T150"/>
      <c r="U150"/>
      <c r="V150"/>
    </row>
    <row r="151" spans="15:22">
      <c r="O151"/>
      <c r="P151"/>
      <c r="Q151"/>
      <c r="R151"/>
      <c r="S151"/>
      <c r="T151"/>
      <c r="U151"/>
      <c r="V151"/>
    </row>
    <row r="152" spans="15:22">
      <c r="O152"/>
      <c r="P152"/>
      <c r="Q152"/>
      <c r="R152"/>
      <c r="S152"/>
      <c r="T152"/>
      <c r="U152"/>
      <c r="V152"/>
    </row>
    <row r="153" spans="15:22">
      <c r="O153"/>
      <c r="P153"/>
      <c r="Q153"/>
      <c r="R153"/>
      <c r="S153"/>
      <c r="T153"/>
      <c r="U153"/>
      <c r="V153"/>
    </row>
    <row r="154" spans="15:22">
      <c r="O154"/>
      <c r="P154"/>
      <c r="Q154"/>
      <c r="R154"/>
      <c r="S154"/>
      <c r="T154"/>
      <c r="U154"/>
      <c r="V154"/>
    </row>
    <row r="155" spans="15:22">
      <c r="O155"/>
      <c r="P155"/>
      <c r="Q155"/>
      <c r="R155"/>
      <c r="S155"/>
      <c r="T155"/>
      <c r="U155"/>
      <c r="V155"/>
    </row>
    <row r="156" spans="15:22">
      <c r="O156"/>
      <c r="P156"/>
      <c r="Q156"/>
      <c r="R156"/>
      <c r="S156"/>
      <c r="T156"/>
      <c r="U156"/>
      <c r="V156"/>
    </row>
    <row r="157" spans="15:22">
      <c r="O157"/>
      <c r="P157"/>
      <c r="Q157"/>
      <c r="R157"/>
      <c r="S157"/>
      <c r="T157"/>
      <c r="U157"/>
      <c r="V157"/>
    </row>
    <row r="158" spans="15:22">
      <c r="O158"/>
      <c r="P158"/>
      <c r="Q158"/>
      <c r="R158"/>
      <c r="S158"/>
      <c r="T158"/>
      <c r="U158"/>
      <c r="V158"/>
    </row>
    <row r="159" spans="15:22">
      <c r="O159"/>
      <c r="P159"/>
      <c r="Q159"/>
      <c r="R159"/>
      <c r="S159"/>
      <c r="T159"/>
      <c r="U159"/>
      <c r="V159"/>
    </row>
    <row r="160" spans="15:22">
      <c r="O160"/>
      <c r="P160"/>
      <c r="Q160"/>
      <c r="R160"/>
      <c r="S160"/>
      <c r="T160"/>
      <c r="U160"/>
      <c r="V160"/>
    </row>
    <row r="161" spans="15:22">
      <c r="O161"/>
      <c r="P161"/>
      <c r="Q161"/>
      <c r="R161"/>
      <c r="S161"/>
      <c r="T161"/>
      <c r="U161"/>
      <c r="V161"/>
    </row>
    <row r="162" spans="15:22">
      <c r="O162"/>
      <c r="P162"/>
      <c r="Q162"/>
      <c r="R162"/>
      <c r="S162"/>
      <c r="T162"/>
      <c r="U162"/>
      <c r="V162"/>
    </row>
    <row r="163" spans="15:22">
      <c r="O163"/>
      <c r="P163"/>
      <c r="Q163"/>
      <c r="R163"/>
      <c r="S163"/>
      <c r="T163"/>
      <c r="U163"/>
      <c r="V163"/>
    </row>
    <row r="164" spans="15:22">
      <c r="O164"/>
      <c r="P164"/>
      <c r="Q164"/>
      <c r="R164"/>
      <c r="S164"/>
      <c r="T164"/>
      <c r="U164"/>
      <c r="V164"/>
    </row>
    <row r="165" spans="15:22">
      <c r="O165"/>
      <c r="P165"/>
      <c r="Q165"/>
      <c r="R165"/>
      <c r="S165"/>
      <c r="T165"/>
      <c r="U165"/>
      <c r="V165"/>
    </row>
    <row r="166" spans="15:22">
      <c r="O166"/>
      <c r="P166"/>
      <c r="Q166"/>
      <c r="R166"/>
      <c r="S166"/>
      <c r="T166"/>
      <c r="U166"/>
      <c r="V166"/>
    </row>
    <row r="167" spans="15:22">
      <c r="O167"/>
      <c r="P167"/>
      <c r="Q167"/>
      <c r="R167"/>
      <c r="S167"/>
      <c r="T167"/>
      <c r="U167"/>
      <c r="V167"/>
    </row>
    <row r="168" spans="15:22">
      <c r="O168"/>
      <c r="P168"/>
      <c r="Q168"/>
      <c r="R168"/>
      <c r="S168"/>
      <c r="T168"/>
      <c r="U168"/>
      <c r="V168"/>
    </row>
    <row r="169" spans="15:22">
      <c r="O169"/>
      <c r="P169"/>
      <c r="Q169"/>
      <c r="R169"/>
      <c r="S169"/>
      <c r="T169"/>
      <c r="U169"/>
      <c r="V169"/>
    </row>
    <row r="170" spans="15:22">
      <c r="O170"/>
      <c r="P170"/>
      <c r="Q170"/>
      <c r="R170"/>
      <c r="S170"/>
      <c r="T170"/>
      <c r="U170"/>
      <c r="V170"/>
    </row>
    <row r="171" spans="15:22">
      <c r="O171"/>
      <c r="P171"/>
      <c r="Q171"/>
      <c r="R171"/>
      <c r="S171"/>
      <c r="T171"/>
      <c r="U171"/>
      <c r="V171"/>
    </row>
    <row r="172" spans="15:22">
      <c r="O172"/>
      <c r="P172"/>
      <c r="Q172"/>
      <c r="R172"/>
      <c r="S172"/>
      <c r="T172"/>
      <c r="U172"/>
      <c r="V172"/>
    </row>
    <row r="173" spans="15:22">
      <c r="O173"/>
      <c r="P173"/>
      <c r="Q173"/>
      <c r="R173"/>
      <c r="S173"/>
      <c r="T173"/>
      <c r="U173"/>
      <c r="V173"/>
    </row>
    <row r="174" spans="15:22">
      <c r="O174"/>
      <c r="P174"/>
      <c r="Q174"/>
      <c r="R174"/>
      <c r="S174"/>
      <c r="T174"/>
      <c r="U174"/>
      <c r="V174"/>
    </row>
    <row r="175" spans="15:22">
      <c r="O175"/>
      <c r="P175"/>
      <c r="Q175"/>
      <c r="R175"/>
      <c r="S175"/>
      <c r="T175"/>
      <c r="U175"/>
      <c r="V175"/>
    </row>
    <row r="176" spans="15:22">
      <c r="O176"/>
      <c r="P176"/>
      <c r="Q176"/>
      <c r="R176"/>
      <c r="S176"/>
      <c r="T176"/>
      <c r="U176"/>
      <c r="V176"/>
    </row>
    <row r="177" spans="15:22">
      <c r="O177"/>
      <c r="P177"/>
      <c r="Q177"/>
      <c r="R177"/>
      <c r="S177"/>
      <c r="T177"/>
      <c r="U177"/>
      <c r="V177"/>
    </row>
    <row r="178" spans="15:22">
      <c r="O178"/>
      <c r="P178"/>
      <c r="Q178"/>
      <c r="R178"/>
      <c r="S178"/>
      <c r="T178"/>
      <c r="U178"/>
      <c r="V178"/>
    </row>
    <row r="179" spans="15:22">
      <c r="O179"/>
      <c r="P179"/>
      <c r="Q179"/>
      <c r="R179"/>
      <c r="S179"/>
      <c r="T179"/>
      <c r="U179"/>
      <c r="V179"/>
    </row>
    <row r="180" spans="15:22">
      <c r="O180"/>
      <c r="P180"/>
      <c r="Q180"/>
      <c r="R180"/>
      <c r="S180"/>
      <c r="T180"/>
      <c r="U180"/>
      <c r="V180"/>
    </row>
    <row r="181" spans="15:22">
      <c r="O181"/>
      <c r="P181"/>
      <c r="Q181"/>
      <c r="R181"/>
      <c r="S181"/>
      <c r="T181"/>
      <c r="U181"/>
      <c r="V181"/>
    </row>
    <row r="182" spans="15:22">
      <c r="O182"/>
      <c r="P182"/>
      <c r="Q182"/>
      <c r="R182"/>
      <c r="S182"/>
      <c r="T182"/>
      <c r="U182"/>
      <c r="V182"/>
    </row>
    <row r="183" spans="15:22">
      <c r="O183"/>
      <c r="P183"/>
      <c r="Q183"/>
      <c r="R183"/>
      <c r="S183"/>
      <c r="T183"/>
      <c r="U183"/>
      <c r="V183"/>
    </row>
    <row r="184" spans="15:22">
      <c r="O184"/>
      <c r="P184"/>
      <c r="Q184"/>
      <c r="R184"/>
      <c r="S184"/>
      <c r="T184"/>
      <c r="U184"/>
      <c r="V184"/>
    </row>
    <row r="185" spans="15:22">
      <c r="O185"/>
      <c r="P185"/>
      <c r="Q185"/>
      <c r="R185"/>
      <c r="S185"/>
      <c r="T185"/>
      <c r="U185"/>
      <c r="V185"/>
    </row>
    <row r="186" spans="15:22">
      <c r="O186"/>
      <c r="P186"/>
      <c r="Q186"/>
      <c r="R186"/>
      <c r="S186"/>
      <c r="T186"/>
      <c r="U186"/>
      <c r="V186"/>
    </row>
    <row r="187" spans="15:22">
      <c r="O187"/>
      <c r="P187"/>
      <c r="Q187"/>
      <c r="R187"/>
      <c r="S187"/>
      <c r="T187"/>
      <c r="U187"/>
      <c r="V187"/>
    </row>
    <row r="188" spans="15:22">
      <c r="O188"/>
      <c r="P188"/>
      <c r="Q188"/>
      <c r="R188"/>
      <c r="S188"/>
      <c r="T188"/>
      <c r="U188"/>
      <c r="V188"/>
    </row>
    <row r="189" spans="15:22">
      <c r="O189"/>
      <c r="P189"/>
      <c r="Q189"/>
      <c r="R189"/>
      <c r="S189"/>
      <c r="T189"/>
      <c r="U189"/>
      <c r="V189"/>
    </row>
    <row r="190" spans="15:22">
      <c r="O190"/>
      <c r="P190"/>
      <c r="Q190"/>
      <c r="R190"/>
      <c r="S190"/>
      <c r="T190"/>
      <c r="U190"/>
      <c r="V190"/>
    </row>
    <row r="191" spans="15:22">
      <c r="O191"/>
      <c r="P191"/>
      <c r="Q191"/>
      <c r="R191"/>
      <c r="S191"/>
      <c r="T191"/>
      <c r="U191"/>
      <c r="V191"/>
    </row>
    <row r="192" spans="15:22">
      <c r="O192"/>
      <c r="P192"/>
      <c r="Q192"/>
      <c r="R192"/>
      <c r="S192"/>
      <c r="T192"/>
      <c r="U192"/>
      <c r="V192"/>
    </row>
  </sheetData>
  <mergeCells count="2">
    <mergeCell ref="A3:B3"/>
    <mergeCell ref="A4:B4"/>
  </mergeCells>
  <printOptions horizontalCentered="1"/>
  <pageMargins left="0.2" right="0.2" top="0.5" bottom="0.4" header="0.5" footer="0.1"/>
  <pageSetup paperSize="9" scale="95" orientation="landscape" horizontalDpi="300" verticalDpi="300" r:id="rId1"/>
  <headerFooter alignWithMargins="0">
    <oddFooter>&amp;CSourcewise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Fpage</vt:lpstr>
      <vt:lpstr>Price</vt:lpstr>
      <vt:lpstr>Volume by month</vt:lpstr>
      <vt:lpstr>Volume by source </vt:lpstr>
      <vt:lpstr>Fpage!Print_Area</vt:lpstr>
      <vt:lpstr>'Volume by source '!Print_Area</vt:lpstr>
      <vt:lpstr>Price!Print_Titles</vt:lpstr>
      <vt:lpstr>'Volume by month'!Print_Titles</vt:lpstr>
      <vt:lpstr>'Volume by source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Rdsplanning</cp:lastModifiedBy>
  <cp:lastPrinted>2018-05-10T01:13:35Z</cp:lastPrinted>
  <dcterms:created xsi:type="dcterms:W3CDTF">2001-04-24T16:13:19Z</dcterms:created>
  <dcterms:modified xsi:type="dcterms:W3CDTF">2018-05-15T04:55:37Z</dcterms:modified>
</cp:coreProperties>
</file>