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45" yWindow="2985" windowWidth="3960" windowHeight="3000"/>
  </bookViews>
  <sheets>
    <sheet name="Fpage" sheetId="7" r:id="rId1"/>
    <sheet name="Price" sheetId="1" r:id="rId2"/>
    <sheet name="Volume by month" sheetId="2" r:id="rId3"/>
    <sheet name="Volume by source " sheetId="15" r:id="rId4"/>
  </sheets>
  <definedNames>
    <definedName name="_xlnm.Print_Area" localSheetId="0">Fpage!$A$1:$G$44</definedName>
    <definedName name="_xlnm.Print_Area" localSheetId="3">'Volume by source '!$A$1:$AA$98</definedName>
    <definedName name="_xlnm.Print_Titles" localSheetId="1">Price!$A:$C,Price!$1:$4</definedName>
    <definedName name="_xlnm.Print_Titles" localSheetId="2">'Volume by month'!$A:$B,'Volume by month'!$1:$3</definedName>
    <definedName name="_xlnm.Print_Titles" localSheetId="3">'Volume by source '!$A:$B,'Volume by source '!$1:$4</definedName>
    <definedName name="table">#REF!</definedName>
  </definedNames>
  <calcPr calcId="124519"/>
</workbook>
</file>

<file path=xl/calcChain.xml><?xml version="1.0" encoding="utf-8"?>
<calcChain xmlns="http://schemas.openxmlformats.org/spreadsheetml/2006/main">
  <c r="C98" i="15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Y98"/>
</calcChain>
</file>

<file path=xl/sharedStrings.xml><?xml version="1.0" encoding="utf-8"?>
<sst xmlns="http://schemas.openxmlformats.org/spreadsheetml/2006/main" count="761" uniqueCount="273">
  <si>
    <t>a:t"x?÷dlxgf</t>
  </si>
  <si>
    <t>a}zfv</t>
  </si>
  <si>
    <t>h]i7</t>
  </si>
  <si>
    <t>cfiff9</t>
  </si>
  <si>
    <t>&gt;fj0f</t>
  </si>
  <si>
    <t>efb|</t>
  </si>
  <si>
    <t>cflZjg</t>
  </si>
  <si>
    <t>sflt{s</t>
  </si>
  <si>
    <t>d+l;/</t>
  </si>
  <si>
    <t>kf}if</t>
  </si>
  <si>
    <t>df3</t>
  </si>
  <si>
    <t>kmfNu'g</t>
  </si>
  <si>
    <t>r}q</t>
  </si>
  <si>
    <t>Go'gtd</t>
  </si>
  <si>
    <t>clwstd</t>
  </si>
  <si>
    <t>cf}ift</t>
  </si>
  <si>
    <t>Tomato Big</t>
  </si>
  <si>
    <t>Tomato Small</t>
  </si>
  <si>
    <t>Potato Red</t>
  </si>
  <si>
    <t>Potato White</t>
  </si>
  <si>
    <t>Onion Dry</t>
  </si>
  <si>
    <t>ufh/</t>
  </si>
  <si>
    <t>Carrot</t>
  </si>
  <si>
    <t>aGbf</t>
  </si>
  <si>
    <t>Cabbage</t>
  </si>
  <si>
    <t>Cauli Local</t>
  </si>
  <si>
    <t>Cauli Terai</t>
  </si>
  <si>
    <t>Raddish Red</t>
  </si>
  <si>
    <t>Raddish White</t>
  </si>
  <si>
    <t>Brinjal Long</t>
  </si>
  <si>
    <t>Brinjal Round</t>
  </si>
  <si>
    <t>Cow pea</t>
  </si>
  <si>
    <t>Green Peas</t>
  </si>
  <si>
    <t>French Bean</t>
  </si>
  <si>
    <t>Sword Bean</t>
  </si>
  <si>
    <t>Soyabean Green</t>
  </si>
  <si>
    <t>lttf] s/]nf</t>
  </si>
  <si>
    <t>Bitter Gourd</t>
  </si>
  <si>
    <t>nf}sf</t>
  </si>
  <si>
    <t>Bottle Gourd</t>
  </si>
  <si>
    <t>k/j/</t>
  </si>
  <si>
    <t>Pointed Gourd</t>
  </si>
  <si>
    <t>Snake Gourd</t>
  </si>
  <si>
    <t>Smooth Gourd</t>
  </si>
  <si>
    <t>Sponge Gourd</t>
  </si>
  <si>
    <t>Pumpkin</t>
  </si>
  <si>
    <t>Squash</t>
  </si>
  <si>
    <t>;nud</t>
  </si>
  <si>
    <t>Turnip</t>
  </si>
  <si>
    <t>Okara</t>
  </si>
  <si>
    <t>Sweet Potato</t>
  </si>
  <si>
    <t>a/]nf</t>
  </si>
  <si>
    <t>Barela</t>
  </si>
  <si>
    <t>Arum</t>
  </si>
  <si>
    <t>Christophine</t>
  </si>
  <si>
    <t>/fof] ;fu</t>
  </si>
  <si>
    <t>Brd Leaf Mustard</t>
  </si>
  <si>
    <t>Spinach Leaf</t>
  </si>
  <si>
    <t>Cress Leaf</t>
  </si>
  <si>
    <t>tf]/Lsf] ;fu</t>
  </si>
  <si>
    <t>Mustard Leaf</t>
  </si>
  <si>
    <t>d]yLsf] ;fu</t>
  </si>
  <si>
    <t>Fenugreek Leaf</t>
  </si>
  <si>
    <t>Kofh xl/of]</t>
  </si>
  <si>
    <t>Onion Green</t>
  </si>
  <si>
    <t>Bakula</t>
  </si>
  <si>
    <t>t?n</t>
  </si>
  <si>
    <t>Yam</t>
  </si>
  <si>
    <t>Rofp</t>
  </si>
  <si>
    <t>Mushroom</t>
  </si>
  <si>
    <t>:ofp</t>
  </si>
  <si>
    <t>Apple</t>
  </si>
  <si>
    <t>s]/f</t>
  </si>
  <si>
    <t>Banana</t>
  </si>
  <si>
    <t>sfutL</t>
  </si>
  <si>
    <t>Lime</t>
  </si>
  <si>
    <t>cgf/</t>
  </si>
  <si>
    <t>Pomegranate</t>
  </si>
  <si>
    <t>Mango</t>
  </si>
  <si>
    <t>Grapes</t>
  </si>
  <si>
    <t>Orange</t>
  </si>
  <si>
    <t>Water Melon</t>
  </si>
  <si>
    <t>df};d</t>
  </si>
  <si>
    <t>Sweet Orange</t>
  </si>
  <si>
    <t>Mandarin</t>
  </si>
  <si>
    <t>sf+qmf]</t>
  </si>
  <si>
    <t>Cucumber</t>
  </si>
  <si>
    <t>Jack Fruit</t>
  </si>
  <si>
    <t>Lemon</t>
  </si>
  <si>
    <t>gf;kftL</t>
  </si>
  <si>
    <t>Pear</t>
  </si>
  <si>
    <t>d]jf</t>
  </si>
  <si>
    <t>Papaya</t>
  </si>
  <si>
    <t>cDaf</t>
  </si>
  <si>
    <t>Guava</t>
  </si>
  <si>
    <t>nK;L</t>
  </si>
  <si>
    <t>Mombin</t>
  </si>
  <si>
    <t>Ginger</t>
  </si>
  <si>
    <t>Chilli Dry</t>
  </si>
  <si>
    <t>Chilli Green</t>
  </si>
  <si>
    <t>Capsicum</t>
  </si>
  <si>
    <t>Garlic Green</t>
  </si>
  <si>
    <t>xl/of] wlgof</t>
  </si>
  <si>
    <t>Coriander Green</t>
  </si>
  <si>
    <t>kmfNu'0f</t>
  </si>
  <si>
    <t>r}t</t>
  </si>
  <si>
    <t>hDdf</t>
  </si>
  <si>
    <t>cGo</t>
  </si>
  <si>
    <t>Other</t>
  </si>
  <si>
    <t>k|ltzt</t>
  </si>
  <si>
    <t>lrtjg</t>
  </si>
  <si>
    <t>uf]/vf</t>
  </si>
  <si>
    <t>sfe|]</t>
  </si>
  <si>
    <t>;nf{xL</t>
  </si>
  <si>
    <t>ef/t</t>
  </si>
  <si>
    <t>Litchi</t>
  </si>
  <si>
    <t>Fish Fresh</t>
  </si>
  <si>
    <t>sfnLdf6L kmnkm"n tyf t/sf/L ahf/</t>
  </si>
  <si>
    <t>Asparagus</t>
  </si>
  <si>
    <t>Neuro</t>
  </si>
  <si>
    <t>Brocauli</t>
  </si>
  <si>
    <t>Sugarbeet</t>
  </si>
  <si>
    <t>Drumstick</t>
  </si>
  <si>
    <t>Bauhania flower</t>
  </si>
  <si>
    <t>Red Cabbbage</t>
  </si>
  <si>
    <t>Lettuce</t>
  </si>
  <si>
    <t>Knolkhol</t>
  </si>
  <si>
    <t>Celery</t>
  </si>
  <si>
    <t>Parseley</t>
  </si>
  <si>
    <t>Fennel Leaf</t>
  </si>
  <si>
    <t>Mint</t>
  </si>
  <si>
    <t>Turnip A</t>
  </si>
  <si>
    <t>Sugarcane</t>
  </si>
  <si>
    <t>Garlic Dry Chinese</t>
  </si>
  <si>
    <t>Garlic Dry Nepali</t>
  </si>
  <si>
    <t>Clive Green</t>
  </si>
  <si>
    <t>Bamboo Shoot</t>
  </si>
  <si>
    <t>Tofu</t>
  </si>
  <si>
    <t>af]*L</t>
  </si>
  <si>
    <t>d^/sf]zf</t>
  </si>
  <si>
    <t>l#p l;dL</t>
  </si>
  <si>
    <t>^f^] l;dL</t>
  </si>
  <si>
    <t>e^df;</t>
  </si>
  <si>
    <t>lrlr)*f]</t>
  </si>
  <si>
    <t>l#/f}nf</t>
  </si>
  <si>
    <t>le)*L</t>
  </si>
  <si>
    <t>;v/v)*f</t>
  </si>
  <si>
    <t>;lhjg</t>
  </si>
  <si>
    <t>sf]O/fnf]</t>
  </si>
  <si>
    <t>lh/Lsf] ;fu</t>
  </si>
  <si>
    <t>;]n/L</t>
  </si>
  <si>
    <t>kf;{n]</t>
  </si>
  <si>
    <t>?v s^x/</t>
  </si>
  <si>
    <t>OdnL</t>
  </si>
  <si>
    <t>tfdf</t>
  </si>
  <si>
    <t>a|f]sfpnL</t>
  </si>
  <si>
    <t>Uof&amp; sf]aL</t>
  </si>
  <si>
    <t>;f}kmsf] ;fu</t>
  </si>
  <si>
    <t>a:t"x?</t>
  </si>
  <si>
    <t>O{sfO</t>
  </si>
  <si>
    <t>sfnLdf6L kmnkm"n tyf t/sf/L ahf/ lasf; ;ldlt</t>
  </si>
  <si>
    <t>sfnLdf6L–!#, sf7df8f}+, g]kfn</t>
  </si>
  <si>
    <t>ljsf; ;ldlt</t>
  </si>
  <si>
    <t>of]hgf, cg'udg, d"NofÍsg / ;"rgf zfvf</t>
  </si>
  <si>
    <t>cf¤k</t>
  </si>
  <si>
    <t>bf]nvf</t>
  </si>
  <si>
    <t>Notice Board Service : Dial 16180-707-66666 for wholeselling price</t>
  </si>
  <si>
    <t>lemuÚgL</t>
  </si>
  <si>
    <t>lk+*fnÚ</t>
  </si>
  <si>
    <t>:sÚ;</t>
  </si>
  <si>
    <t>kfnÚuf] ;fu</t>
  </si>
  <si>
    <t>rd;Ú/sf] ;fu</t>
  </si>
  <si>
    <t>asÚnf</t>
  </si>
  <si>
    <t>sÚ/Lnf]</t>
  </si>
  <si>
    <t>GoÛ/f]</t>
  </si>
  <si>
    <t>rÚsÚGb/</t>
  </si>
  <si>
    <t>kÚbLgf</t>
  </si>
  <si>
    <t>ufG^] dÛnf</t>
  </si>
  <si>
    <t>tf]kmÚ</t>
  </si>
  <si>
    <t>c+uÚ/</t>
  </si>
  <si>
    <t>;ÚGtnf</t>
  </si>
  <si>
    <t>t/aÚhf</t>
  </si>
  <si>
    <t>hÚgf/</t>
  </si>
  <si>
    <t>eÚO{ s^x/</t>
  </si>
  <si>
    <t>lgaÚjf</t>
  </si>
  <si>
    <t>nLRrL</t>
  </si>
  <si>
    <t>pvÚ</t>
  </si>
  <si>
    <t>cbÚjf</t>
  </si>
  <si>
    <t>e]*] vÚ;fgL</t>
  </si>
  <si>
    <t>eQmkÚ/</t>
  </si>
  <si>
    <t>wflbé</t>
  </si>
  <si>
    <t>sf&amp;df)*f}+</t>
  </si>
  <si>
    <t>nlntkÚ/</t>
  </si>
  <si>
    <t>dsjfgkÚ/</t>
  </si>
  <si>
    <t>gÚjfsf]^</t>
  </si>
  <si>
    <t>k;f{</t>
  </si>
  <si>
    <t>tgxÚ¤</t>
  </si>
  <si>
    <t>Bhaktapur</t>
  </si>
  <si>
    <t>Chitawan</t>
  </si>
  <si>
    <t>Dhading</t>
  </si>
  <si>
    <t>Dolakha</t>
  </si>
  <si>
    <t>Gorkha</t>
  </si>
  <si>
    <t>Kathmandu</t>
  </si>
  <si>
    <t>Kavre</t>
  </si>
  <si>
    <t>Makwanpur</t>
  </si>
  <si>
    <t>Nuwakot</t>
  </si>
  <si>
    <t>Parsa</t>
  </si>
  <si>
    <t>Sarlahi</t>
  </si>
  <si>
    <t>Tanahun</t>
  </si>
  <si>
    <t>India</t>
  </si>
  <si>
    <t>Total</t>
  </si>
  <si>
    <t>Maize</t>
  </si>
  <si>
    <t>ds}</t>
  </si>
  <si>
    <t>Gundruk</t>
  </si>
  <si>
    <t>uÛGb|Ûs</t>
  </si>
  <si>
    <t>Percent</t>
  </si>
  <si>
    <t>Tamarind</t>
  </si>
  <si>
    <t>Pineapple</t>
  </si>
  <si>
    <t>rLg</t>
  </si>
  <si>
    <t>China</t>
  </si>
  <si>
    <t>l;GwÚkfNrf]s</t>
  </si>
  <si>
    <t>Sindhupalchhock</t>
  </si>
  <si>
    <t>aflif{s yf]s cf}ift d"No</t>
  </si>
  <si>
    <t>O{sfO{M s]=hL=</t>
  </si>
  <si>
    <r>
      <t xml:space="preserve">kmf]g g+= %!@#)*^, ˆofS; g+= %!@#)(), O{d]n M </t>
    </r>
    <r>
      <rPr>
        <b/>
        <sz val="10"/>
        <rFont val="Arial"/>
        <family val="2"/>
      </rPr>
      <t>KalimatiMarket@gmail.com</t>
    </r>
  </si>
  <si>
    <t>Website : www.KalimatiMarket.gov.np</t>
  </si>
  <si>
    <t>&amp;Ûnf] uf]ne]*f</t>
  </si>
  <si>
    <t>Rs/Kg</t>
  </si>
  <si>
    <t>;fgf] uf]ne]*f</t>
  </si>
  <si>
    <t>/ftf] cfnÛ</t>
  </si>
  <si>
    <t>;]tf] cfnÛ</t>
  </si>
  <si>
    <t>;Ûs]sf] Kofh</t>
  </si>
  <si>
    <t>:yfgLo sfpnL</t>
  </si>
  <si>
    <t>t/fO{ sfpnL</t>
  </si>
  <si>
    <t>/ftf] dÛnf</t>
  </si>
  <si>
    <t>;]tf] dÛnf</t>
  </si>
  <si>
    <t>nfDrf] eG^f</t>
  </si>
  <si>
    <t>*Nnf] eG^f</t>
  </si>
  <si>
    <t>kfs]sf] km;L{</t>
  </si>
  <si>
    <t>xl/of] km;L{</t>
  </si>
  <si>
    <t>aGbf /ftf]</t>
  </si>
  <si>
    <t>Rs/Doz</t>
  </si>
  <si>
    <t>Rs/1 Pc</t>
  </si>
  <si>
    <t>;Ús]sf] vÚ;f{gL</t>
  </si>
  <si>
    <t>xl/of] vÚ;f{gL</t>
  </si>
  <si>
    <t>xl/of] n;Úg</t>
  </si>
  <si>
    <t>;Ús]sf rfOlgh n;Úg</t>
  </si>
  <si>
    <t>;Ús]sf] g]kfnL n;Úg</t>
  </si>
  <si>
    <t>xl/of] %\ofkL</t>
  </si>
  <si>
    <t>tfhf df%f</t>
  </si>
  <si>
    <t>Commodity Name</t>
  </si>
  <si>
    <t>emfkf</t>
  </si>
  <si>
    <t>Jhapa</t>
  </si>
  <si>
    <t>Lalitpur</t>
  </si>
  <si>
    <t>s[lif pkhsf] gfd</t>
  </si>
  <si>
    <t>v/aÚhf</t>
  </si>
  <si>
    <t>Musk Melon</t>
  </si>
  <si>
    <t xml:space="preserve"> @)&amp;^ a}zfv</t>
  </si>
  <si>
    <t>dlxgfsf] cfwf/df sfnLdf6L ahf/df sf/f]jf/ ePsf kmnk"mn tyf t/sf/Lx?sf] aflif{s yf]s d"No l:ylt –la=;+=@)&amp;% ;fn -!$ clk|n @)!*–!# clk|n @)!(_</t>
  </si>
  <si>
    <t>dlxgfsf] cfwf/df sfnLdf6L ahf/df kmnk'mn tyf t/sf/Lx?sf] aflif{s cfudg l:ylt–la=;+= @)&amp;% ;fn -!$ clk|n @)!*–!# clk|n @)!(_</t>
  </si>
  <si>
    <t>&gt;f]tsf] cfwf/df sfnLdf6L ahf/df kmnk'mn tyf t/sf/Lx?sf] aflif{s cfudg l:ylt–la=;+=@)&amp;% ;fn -!$ clk|n @)!*–!# clk|n @)!(_</t>
  </si>
  <si>
    <t>Kinnow</t>
  </si>
  <si>
    <t>lsgÚ</t>
  </si>
  <si>
    <t>Bara</t>
  </si>
  <si>
    <t>Nawalparasi</t>
  </si>
  <si>
    <t>Ramechhap</t>
  </si>
  <si>
    <t>Rupandehi</t>
  </si>
  <si>
    <t>Siraha</t>
  </si>
  <si>
    <t>af/f</t>
  </si>
  <si>
    <t>gjnk/f;L</t>
  </si>
  <si>
    <t xml:space="preserve"> /fd]%fk</t>
  </si>
  <si>
    <t>?kb]xL</t>
  </si>
  <si>
    <t>l;/fx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</si>
</sst>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sz val="14"/>
      <name val="Preeti"/>
    </font>
    <font>
      <sz val="10"/>
      <name val="DCC"/>
      <family val="5"/>
    </font>
    <font>
      <b/>
      <sz val="14"/>
      <name val="Preeti"/>
    </font>
    <font>
      <b/>
      <sz val="20"/>
      <name val="Preeti"/>
    </font>
    <font>
      <sz val="18"/>
      <name val="Preeti"/>
    </font>
    <font>
      <b/>
      <sz val="24"/>
      <name val="Preeti"/>
    </font>
    <font>
      <b/>
      <sz val="28"/>
      <name val="Preeti"/>
    </font>
    <font>
      <b/>
      <sz val="18"/>
      <name val="Preeti"/>
    </font>
    <font>
      <sz val="10"/>
      <name val="Ramesh"/>
      <family val="5"/>
    </font>
    <font>
      <sz val="8"/>
      <name val="Arial"/>
      <family val="2"/>
    </font>
    <font>
      <sz val="11"/>
      <name val="Preeti"/>
    </font>
    <font>
      <b/>
      <sz val="11"/>
      <name val="Preeti"/>
    </font>
    <font>
      <b/>
      <sz val="35"/>
      <name val="Rukmini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Kmdb"/>
      <family val="5"/>
    </font>
    <font>
      <b/>
      <sz val="10"/>
      <name val="Kmdb"/>
      <family val="5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2"/>
      <name val="Kmdb"/>
      <family val="5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1" xfId="0" applyFont="1" applyBorder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12" fillId="0" borderId="6" xfId="0" applyFont="1" applyBorder="1" applyAlignment="1">
      <alignment horizontal="centerContinuous"/>
    </xf>
    <xf numFmtId="0" fontId="12" fillId="0" borderId="7" xfId="0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0" fontId="14" fillId="0" borderId="0" xfId="0" applyFont="1"/>
    <xf numFmtId="0" fontId="15" fillId="0" borderId="0" xfId="0" applyFont="1"/>
    <xf numFmtId="0" fontId="18" fillId="0" borderId="1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/>
    </xf>
    <xf numFmtId="0" fontId="20" fillId="0" borderId="1" xfId="0" applyFont="1" applyBorder="1"/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3" borderId="0" xfId="0" applyFont="1" applyFill="1"/>
    <xf numFmtId="0" fontId="21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0" xfId="0" applyFill="1"/>
    <xf numFmtId="0" fontId="20" fillId="3" borderId="1" xfId="0" applyFont="1" applyFill="1" applyBorder="1"/>
    <xf numFmtId="2" fontId="9" fillId="3" borderId="1" xfId="0" applyNumberFormat="1" applyFont="1" applyFill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1" fontId="9" fillId="0" borderId="1" xfId="0" applyNumberFormat="1" applyFont="1" applyBorder="1"/>
    <xf numFmtId="1" fontId="9" fillId="3" borderId="1" xfId="0" applyNumberFormat="1" applyFont="1" applyFill="1" applyBorder="1"/>
    <xf numFmtId="0" fontId="9" fillId="0" borderId="0" xfId="0" applyFont="1"/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3" borderId="1" xfId="0" applyFont="1" applyFill="1" applyBorder="1"/>
    <xf numFmtId="0" fontId="20" fillId="0" borderId="1" xfId="0" applyFont="1" applyFill="1" applyBorder="1"/>
    <xf numFmtId="1" fontId="2" fillId="0" borderId="1" xfId="0" applyNumberFormat="1" applyFont="1" applyFill="1" applyBorder="1"/>
    <xf numFmtId="1" fontId="9" fillId="0" borderId="1" xfId="0" applyNumberFormat="1" applyFont="1" applyFill="1" applyBorder="1"/>
    <xf numFmtId="0" fontId="0" fillId="0" borderId="0" xfId="0" applyFill="1"/>
    <xf numFmtId="0" fontId="20" fillId="0" borderId="10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/>
    </xf>
    <xf numFmtId="0" fontId="23" fillId="2" borderId="1" xfId="0" quotePrefix="1" applyFont="1" applyFill="1" applyBorder="1" applyAlignment="1">
      <alignment horizontal="left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left"/>
    </xf>
    <xf numFmtId="0" fontId="20" fillId="3" borderId="10" xfId="0" applyFont="1" applyFill="1" applyBorder="1" applyAlignment="1" applyProtection="1">
      <alignment horizontal="left"/>
    </xf>
    <xf numFmtId="0" fontId="23" fillId="3" borderId="1" xfId="0" applyFont="1" applyFill="1" applyBorder="1"/>
    <xf numFmtId="0" fontId="18" fillId="3" borderId="1" xfId="0" applyFont="1" applyFill="1" applyBorder="1" applyAlignment="1" applyProtection="1">
      <alignment horizontal="center"/>
    </xf>
    <xf numFmtId="2" fontId="20" fillId="0" borderId="1" xfId="0" applyNumberFormat="1" applyFon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0" fillId="3" borderId="3" xfId="0" applyNumberFormat="1" applyFont="1" applyFill="1" applyBorder="1" applyAlignment="1">
      <alignment horizontal="center"/>
    </xf>
    <xf numFmtId="2" fontId="21" fillId="3" borderId="5" xfId="0" applyNumberFormat="1" applyFont="1" applyFill="1" applyBorder="1" applyAlignment="1">
      <alignment horizontal="center"/>
    </xf>
    <xf numFmtId="0" fontId="20" fillId="0" borderId="10" xfId="0" applyFont="1" applyBorder="1"/>
    <xf numFmtId="0" fontId="20" fillId="3" borderId="10" xfId="0" applyFont="1" applyFill="1" applyBorder="1"/>
    <xf numFmtId="0" fontId="20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7" fillId="0" borderId="1" xfId="0" applyFont="1" applyFill="1" applyBorder="1"/>
    <xf numFmtId="0" fontId="21" fillId="3" borderId="1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542925</xdr:rowOff>
    </xdr:from>
    <xdr:to>
      <xdr:col>5</xdr:col>
      <xdr:colOff>800100</xdr:colOff>
      <xdr:row>19</xdr:row>
      <xdr:rowOff>19050</xdr:rowOff>
    </xdr:to>
    <xdr:pic>
      <xdr:nvPicPr>
        <xdr:cNvPr id="104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84000" contrast="12000"/>
          <a:grayscl/>
        </a:blip>
        <a:srcRect/>
        <a:stretch>
          <a:fillRect/>
        </a:stretch>
      </xdr:blipFill>
      <xdr:spPr bwMode="auto">
        <a:xfrm>
          <a:off x="866775" y="1114425"/>
          <a:ext cx="3381375" cy="3609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15</xdr:row>
      <xdr:rowOff>19050</xdr:rowOff>
    </xdr:from>
    <xdr:to>
      <xdr:col>4</xdr:col>
      <xdr:colOff>66675</xdr:colOff>
      <xdr:row>34</xdr:row>
      <xdr:rowOff>47625</xdr:rowOff>
    </xdr:to>
    <xdr:sp macro="" textlink="">
      <xdr:nvSpPr>
        <xdr:cNvPr id="10433" name="Line 2"/>
        <xdr:cNvSpPr>
          <a:spLocks noChangeShapeType="1"/>
        </xdr:cNvSpPr>
      </xdr:nvSpPr>
      <xdr:spPr bwMode="auto">
        <a:xfrm>
          <a:off x="2562225" y="4076700"/>
          <a:ext cx="0" cy="3105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485775</xdr:colOff>
      <xdr:row>17</xdr:row>
      <xdr:rowOff>114300</xdr:rowOff>
    </xdr:from>
    <xdr:to>
      <xdr:col>4</xdr:col>
      <xdr:colOff>485775</xdr:colOff>
      <xdr:row>31</xdr:row>
      <xdr:rowOff>0</xdr:rowOff>
    </xdr:to>
    <xdr:sp macro="" textlink="">
      <xdr:nvSpPr>
        <xdr:cNvPr id="10434" name="Line 3"/>
        <xdr:cNvSpPr>
          <a:spLocks noChangeShapeType="1"/>
        </xdr:cNvSpPr>
      </xdr:nvSpPr>
      <xdr:spPr bwMode="auto">
        <a:xfrm>
          <a:off x="2981325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17</xdr:row>
      <xdr:rowOff>114300</xdr:rowOff>
    </xdr:from>
    <xdr:to>
      <xdr:col>3</xdr:col>
      <xdr:colOff>209550</xdr:colOff>
      <xdr:row>31</xdr:row>
      <xdr:rowOff>0</xdr:rowOff>
    </xdr:to>
    <xdr:sp macro="" textlink="">
      <xdr:nvSpPr>
        <xdr:cNvPr id="10435" name="Line 4"/>
        <xdr:cNvSpPr>
          <a:spLocks noChangeShapeType="1"/>
        </xdr:cNvSpPr>
      </xdr:nvSpPr>
      <xdr:spPr bwMode="auto">
        <a:xfrm>
          <a:off x="2095500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123825</xdr:rowOff>
    </xdr:from>
    <xdr:to>
      <xdr:col>7</xdr:col>
      <xdr:colOff>0</xdr:colOff>
      <xdr:row>11</xdr:row>
      <xdr:rowOff>104775</xdr:rowOff>
    </xdr:to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0" y="2038350"/>
          <a:ext cx="5410200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1">
            <a:defRPr sz="1000"/>
          </a:pPr>
          <a:r>
            <a:rPr lang="en-US" sz="2600" b="1" i="0" strike="noStrike">
              <a:solidFill>
                <a:srgbClr val="000000"/>
              </a:solidFill>
              <a:latin typeface="Preeti"/>
            </a:rPr>
            <a:t>d"No l:ylt tyf cfudg ;DaGwL jflif{s ljj/0f</a:t>
          </a:r>
          <a:endParaRPr lang="en-US" sz="2000" b="0" i="0" strike="noStrike">
            <a:solidFill>
              <a:srgbClr val="000000"/>
            </a:solidFill>
            <a:latin typeface="Preeti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 la=;+= @)&amp;%</a:t>
          </a: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-!$ clk|n @)!* – !# clk|n @)!(_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view="pageBreakPreview" workbookViewId="0">
      <selection activeCell="F20" sqref="F20"/>
    </sheetView>
  </sheetViews>
  <sheetFormatPr defaultRowHeight="12.75"/>
  <cols>
    <col min="3" max="3" width="10" customWidth="1"/>
    <col min="5" max="5" width="14.28515625" customWidth="1"/>
    <col min="6" max="6" width="12.85546875" customWidth="1"/>
    <col min="7" max="7" width="16.5703125" customWidth="1"/>
  </cols>
  <sheetData>
    <row r="1" spans="1:7" ht="45">
      <c r="A1" s="68" t="s">
        <v>117</v>
      </c>
      <c r="B1" s="68"/>
      <c r="C1" s="68"/>
      <c r="D1" s="68"/>
      <c r="E1" s="68"/>
      <c r="F1" s="68"/>
      <c r="G1" s="68"/>
    </row>
    <row r="2" spans="1:7" ht="45">
      <c r="A2" s="68" t="s">
        <v>162</v>
      </c>
      <c r="B2" s="68"/>
      <c r="C2" s="68"/>
      <c r="D2" s="68"/>
      <c r="E2" s="68"/>
      <c r="F2" s="68"/>
      <c r="G2" s="68"/>
    </row>
    <row r="6" spans="1:7" ht="22.5">
      <c r="A6" s="5"/>
      <c r="B6" s="5"/>
      <c r="C6" s="5"/>
      <c r="D6" s="5"/>
      <c r="E6" s="5"/>
      <c r="F6" s="5"/>
      <c r="G6" s="5"/>
    </row>
    <row r="7" spans="1:7" ht="33.75">
      <c r="A7" s="67"/>
      <c r="B7" s="67"/>
      <c r="C7" s="67"/>
      <c r="D7" s="67"/>
      <c r="E7" s="67"/>
      <c r="F7" s="67"/>
      <c r="G7" s="67"/>
    </row>
    <row r="8" spans="1:7" ht="33.75">
      <c r="A8" s="67"/>
      <c r="B8" s="67"/>
      <c r="C8" s="67"/>
      <c r="D8" s="67"/>
      <c r="E8" s="67"/>
      <c r="F8" s="67"/>
      <c r="G8" s="67"/>
    </row>
    <row r="9" spans="1:7" ht="24.75">
      <c r="A9" s="63"/>
      <c r="B9" s="63"/>
      <c r="C9" s="63"/>
      <c r="D9" s="63"/>
      <c r="E9" s="63"/>
      <c r="F9" s="63"/>
      <c r="G9" s="63"/>
    </row>
    <row r="36" spans="1:7" ht="21.75" customHeight="1">
      <c r="A36" s="63" t="s">
        <v>257</v>
      </c>
      <c r="B36" s="63"/>
      <c r="C36" s="63"/>
      <c r="D36" s="63"/>
      <c r="E36" s="63"/>
      <c r="F36" s="63"/>
      <c r="G36" s="63"/>
    </row>
    <row r="37" spans="1:7" ht="21.75" customHeight="1">
      <c r="A37" s="66" t="s">
        <v>163</v>
      </c>
      <c r="B37" s="66"/>
      <c r="C37" s="66"/>
      <c r="D37" s="66"/>
      <c r="E37" s="66"/>
      <c r="F37" s="66"/>
      <c r="G37" s="66"/>
    </row>
    <row r="38" spans="1:7" s="16" customFormat="1" ht="18">
      <c r="A38" s="65" t="s">
        <v>160</v>
      </c>
      <c r="B38" s="65"/>
      <c r="C38" s="65"/>
      <c r="D38" s="65"/>
      <c r="E38" s="65"/>
      <c r="F38" s="65"/>
      <c r="G38" s="65"/>
    </row>
    <row r="39" spans="1:7" s="15" customFormat="1" ht="14.25">
      <c r="A39" s="64" t="s">
        <v>161</v>
      </c>
      <c r="B39" s="64"/>
      <c r="C39" s="64"/>
      <c r="D39" s="64"/>
      <c r="E39" s="64"/>
      <c r="F39" s="64"/>
      <c r="G39" s="64"/>
    </row>
    <row r="40" spans="1:7" ht="14.25">
      <c r="A40" s="64" t="s">
        <v>224</v>
      </c>
      <c r="B40" s="64"/>
      <c r="C40" s="64"/>
      <c r="D40" s="64"/>
      <c r="E40" s="64"/>
      <c r="F40" s="64"/>
      <c r="G40" s="64"/>
    </row>
    <row r="41" spans="1:7">
      <c r="A41" s="62" t="s">
        <v>225</v>
      </c>
      <c r="B41" s="62"/>
      <c r="C41" s="62"/>
      <c r="D41" s="62"/>
      <c r="E41" s="62"/>
      <c r="F41" s="62"/>
      <c r="G41" s="62"/>
    </row>
    <row r="42" spans="1:7">
      <c r="A42" s="62" t="s">
        <v>166</v>
      </c>
      <c r="B42" s="62"/>
      <c r="C42" s="62"/>
      <c r="D42" s="62"/>
      <c r="E42" s="62"/>
      <c r="F42" s="62"/>
      <c r="G42" s="62"/>
    </row>
  </sheetData>
  <mergeCells count="12">
    <mergeCell ref="A8:G8"/>
    <mergeCell ref="A9:G9"/>
    <mergeCell ref="A1:G1"/>
    <mergeCell ref="A2:G2"/>
    <mergeCell ref="A7:G7"/>
    <mergeCell ref="A42:G42"/>
    <mergeCell ref="A36:G36"/>
    <mergeCell ref="A40:G40"/>
    <mergeCell ref="A41:G41"/>
    <mergeCell ref="A38:G38"/>
    <mergeCell ref="A39:G39"/>
    <mergeCell ref="A37:G37"/>
  </mergeCells>
  <phoneticPr fontId="10" type="noConversion"/>
  <pageMargins left="1" right="1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8"/>
  <sheetViews>
    <sheetView showGridLines="0" showZeros="0" view="pageBreakPreview" zoomScaleSheetLayoutView="100" workbookViewId="0">
      <pane xSplit="2" ySplit="4" topLeftCell="C58" activePane="bottomRight" state="frozen"/>
      <selection pane="topRight"/>
      <selection pane="bottomLeft"/>
      <selection pane="bottomRight" activeCell="B79" sqref="B79"/>
    </sheetView>
  </sheetViews>
  <sheetFormatPr defaultRowHeight="12.75"/>
  <cols>
    <col min="1" max="1" width="18.7109375" customWidth="1"/>
    <col min="2" max="2" width="14" bestFit="1" customWidth="1"/>
    <col min="3" max="3" width="7.7109375" customWidth="1"/>
    <col min="4" max="39" width="11.7109375" customWidth="1"/>
    <col min="40" max="40" width="9.140625" customWidth="1"/>
    <col min="41" max="42" width="9" customWidth="1"/>
    <col min="43" max="43" width="11.7109375" bestFit="1" customWidth="1"/>
  </cols>
  <sheetData>
    <row r="1" spans="1:42" s="1" customFormat="1" ht="29.25">
      <c r="A1" s="9" t="s">
        <v>258</v>
      </c>
      <c r="B1" s="4"/>
      <c r="C1" s="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2" s="1" customFormat="1" ht="3.75" customHeight="1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2" s="1" customFormat="1" ht="18">
      <c r="A3" s="72" t="s">
        <v>158</v>
      </c>
      <c r="B3" s="73"/>
      <c r="C3" s="76" t="s">
        <v>159</v>
      </c>
      <c r="D3" s="69" t="s">
        <v>1</v>
      </c>
      <c r="E3" s="70"/>
      <c r="F3" s="71"/>
      <c r="G3" s="69" t="s">
        <v>2</v>
      </c>
      <c r="H3" s="70"/>
      <c r="I3" s="71"/>
      <c r="J3" s="69" t="s">
        <v>3</v>
      </c>
      <c r="K3" s="70"/>
      <c r="L3" s="71"/>
      <c r="M3" s="69" t="s">
        <v>4</v>
      </c>
      <c r="N3" s="70"/>
      <c r="O3" s="71"/>
      <c r="P3" s="69" t="s">
        <v>5</v>
      </c>
      <c r="Q3" s="70"/>
      <c r="R3" s="71"/>
      <c r="S3" s="69" t="s">
        <v>6</v>
      </c>
      <c r="T3" s="70"/>
      <c r="U3" s="71"/>
      <c r="V3" s="69" t="s">
        <v>7</v>
      </c>
      <c r="W3" s="70"/>
      <c r="X3" s="71"/>
      <c r="Y3" s="69" t="s">
        <v>8</v>
      </c>
      <c r="Z3" s="70"/>
      <c r="AA3" s="71"/>
      <c r="AB3" s="69" t="s">
        <v>9</v>
      </c>
      <c r="AC3" s="70"/>
      <c r="AD3" s="71"/>
      <c r="AE3" s="69" t="s">
        <v>10</v>
      </c>
      <c r="AF3" s="70"/>
      <c r="AG3" s="71"/>
      <c r="AH3" s="69" t="s">
        <v>11</v>
      </c>
      <c r="AI3" s="70"/>
      <c r="AJ3" s="71"/>
      <c r="AK3" s="69" t="s">
        <v>12</v>
      </c>
      <c r="AL3" s="70"/>
      <c r="AM3" s="78"/>
      <c r="AN3" s="79" t="s">
        <v>222</v>
      </c>
      <c r="AO3" s="80"/>
      <c r="AP3" s="81"/>
    </row>
    <row r="4" spans="1:42" s="1" customFormat="1" ht="18.75" thickBot="1">
      <c r="A4" s="74"/>
      <c r="B4" s="75"/>
      <c r="C4" s="77"/>
      <c r="D4" s="10" t="s">
        <v>13</v>
      </c>
      <c r="E4" s="10" t="s">
        <v>14</v>
      </c>
      <c r="F4" s="10" t="s">
        <v>15</v>
      </c>
      <c r="G4" s="10" t="s">
        <v>13</v>
      </c>
      <c r="H4" s="10" t="s">
        <v>14</v>
      </c>
      <c r="I4" s="10" t="s">
        <v>15</v>
      </c>
      <c r="J4" s="10" t="s">
        <v>13</v>
      </c>
      <c r="K4" s="10" t="s">
        <v>14</v>
      </c>
      <c r="L4" s="10" t="s">
        <v>15</v>
      </c>
      <c r="M4" s="10" t="s">
        <v>13</v>
      </c>
      <c r="N4" s="10" t="s">
        <v>14</v>
      </c>
      <c r="O4" s="10" t="s">
        <v>15</v>
      </c>
      <c r="P4" s="10" t="s">
        <v>13</v>
      </c>
      <c r="Q4" s="10" t="s">
        <v>14</v>
      </c>
      <c r="R4" s="10" t="s">
        <v>15</v>
      </c>
      <c r="S4" s="10" t="s">
        <v>13</v>
      </c>
      <c r="T4" s="10" t="s">
        <v>14</v>
      </c>
      <c r="U4" s="10" t="s">
        <v>15</v>
      </c>
      <c r="V4" s="10" t="s">
        <v>13</v>
      </c>
      <c r="W4" s="10" t="s">
        <v>14</v>
      </c>
      <c r="X4" s="10" t="s">
        <v>15</v>
      </c>
      <c r="Y4" s="10" t="s">
        <v>13</v>
      </c>
      <c r="Z4" s="10" t="s">
        <v>14</v>
      </c>
      <c r="AA4" s="10" t="s">
        <v>15</v>
      </c>
      <c r="AB4" s="10" t="s">
        <v>13</v>
      </c>
      <c r="AC4" s="10" t="s">
        <v>14</v>
      </c>
      <c r="AD4" s="10" t="s">
        <v>15</v>
      </c>
      <c r="AE4" s="10" t="s">
        <v>13</v>
      </c>
      <c r="AF4" s="10" t="s">
        <v>14</v>
      </c>
      <c r="AG4" s="10" t="s">
        <v>15</v>
      </c>
      <c r="AH4" s="10" t="s">
        <v>13</v>
      </c>
      <c r="AI4" s="10" t="s">
        <v>14</v>
      </c>
      <c r="AJ4" s="10" t="s">
        <v>15</v>
      </c>
      <c r="AK4" s="10" t="s">
        <v>13</v>
      </c>
      <c r="AL4" s="10" t="s">
        <v>14</v>
      </c>
      <c r="AM4" s="11" t="s">
        <v>15</v>
      </c>
      <c r="AN4" s="12" t="s">
        <v>13</v>
      </c>
      <c r="AO4" s="13" t="s">
        <v>14</v>
      </c>
      <c r="AP4" s="14" t="s">
        <v>15</v>
      </c>
    </row>
    <row r="5" spans="1:42" ht="15.75" thickBot="1">
      <c r="A5" s="40" t="s">
        <v>226</v>
      </c>
      <c r="B5" s="42" t="s">
        <v>16</v>
      </c>
      <c r="C5" s="41" t="s">
        <v>227</v>
      </c>
      <c r="D5" s="48">
        <v>30</v>
      </c>
      <c r="E5" s="48">
        <v>55</v>
      </c>
      <c r="F5" s="48">
        <v>40.61</v>
      </c>
      <c r="G5" s="48">
        <v>30</v>
      </c>
      <c r="H5" s="48">
        <v>60</v>
      </c>
      <c r="I5" s="48">
        <v>39.22</v>
      </c>
      <c r="J5" s="48">
        <v>35</v>
      </c>
      <c r="K5" s="48">
        <v>80</v>
      </c>
      <c r="L5" s="48">
        <v>53.91</v>
      </c>
      <c r="M5" s="48">
        <v>20</v>
      </c>
      <c r="N5" s="48">
        <v>70</v>
      </c>
      <c r="O5" s="48">
        <v>42.73</v>
      </c>
      <c r="P5" s="48">
        <v>35</v>
      </c>
      <c r="Q5" s="48">
        <v>60</v>
      </c>
      <c r="R5" s="48">
        <v>44.88</v>
      </c>
      <c r="S5" s="48">
        <v>35</v>
      </c>
      <c r="T5" s="48">
        <v>55</v>
      </c>
      <c r="U5" s="48">
        <v>42.42</v>
      </c>
      <c r="V5" s="48">
        <v>25</v>
      </c>
      <c r="W5" s="48">
        <v>40</v>
      </c>
      <c r="X5" s="48">
        <v>32.92</v>
      </c>
      <c r="Y5" s="48">
        <v>20</v>
      </c>
      <c r="Z5" s="48">
        <v>50</v>
      </c>
      <c r="AA5" s="48">
        <v>32.03</v>
      </c>
      <c r="AB5" s="48">
        <v>35</v>
      </c>
      <c r="AC5" s="48">
        <v>70</v>
      </c>
      <c r="AD5" s="48">
        <v>50.72</v>
      </c>
      <c r="AE5" s="48">
        <v>40</v>
      </c>
      <c r="AF5" s="48">
        <v>70</v>
      </c>
      <c r="AG5" s="48">
        <v>48.39</v>
      </c>
      <c r="AH5" s="48">
        <v>35</v>
      </c>
      <c r="AI5" s="48">
        <v>60</v>
      </c>
      <c r="AJ5" s="48">
        <v>48.29</v>
      </c>
      <c r="AK5" s="48">
        <v>45</v>
      </c>
      <c r="AL5" s="48">
        <v>70</v>
      </c>
      <c r="AM5" s="49">
        <v>55.7</v>
      </c>
      <c r="AN5" s="50">
        <v>20</v>
      </c>
      <c r="AO5" s="50">
        <v>80</v>
      </c>
      <c r="AP5" s="50">
        <v>44.318333333333335</v>
      </c>
    </row>
    <row r="6" spans="1:42" ht="15.75" thickBot="1">
      <c r="A6" s="40" t="s">
        <v>228</v>
      </c>
      <c r="B6" s="43" t="s">
        <v>17</v>
      </c>
      <c r="C6" s="17" t="s">
        <v>227</v>
      </c>
      <c r="D6" s="48">
        <v>20</v>
      </c>
      <c r="E6" s="48">
        <v>45</v>
      </c>
      <c r="F6" s="48">
        <v>26.66</v>
      </c>
      <c r="G6" s="48">
        <v>20</v>
      </c>
      <c r="H6" s="48">
        <v>50</v>
      </c>
      <c r="I6" s="48">
        <v>37.1</v>
      </c>
      <c r="J6" s="48">
        <v>12</v>
      </c>
      <c r="K6" s="48">
        <v>50</v>
      </c>
      <c r="L6" s="48">
        <v>26.51</v>
      </c>
      <c r="M6" s="48">
        <v>15</v>
      </c>
      <c r="N6" s="48">
        <v>50</v>
      </c>
      <c r="O6" s="48">
        <v>26.33</v>
      </c>
      <c r="P6" s="48">
        <v>15</v>
      </c>
      <c r="Q6" s="48">
        <v>53</v>
      </c>
      <c r="R6" s="48">
        <v>33.590000000000003</v>
      </c>
      <c r="S6" s="48">
        <v>30</v>
      </c>
      <c r="T6" s="48">
        <v>80</v>
      </c>
      <c r="U6" s="48">
        <v>52.44</v>
      </c>
      <c r="V6" s="48">
        <v>12</v>
      </c>
      <c r="W6" s="48">
        <v>58</v>
      </c>
      <c r="X6" s="48">
        <v>28.98</v>
      </c>
      <c r="Y6" s="48">
        <v>12</v>
      </c>
      <c r="Z6" s="48">
        <v>30</v>
      </c>
      <c r="AA6" s="48">
        <v>20.5</v>
      </c>
      <c r="AB6" s="48">
        <v>10</v>
      </c>
      <c r="AC6" s="48">
        <v>35</v>
      </c>
      <c r="AD6" s="48">
        <v>23.13</v>
      </c>
      <c r="AE6" s="48">
        <v>15</v>
      </c>
      <c r="AF6" s="48">
        <v>40</v>
      </c>
      <c r="AG6" s="48">
        <v>22.6</v>
      </c>
      <c r="AH6" s="48">
        <v>20</v>
      </c>
      <c r="AI6" s="48">
        <v>45</v>
      </c>
      <c r="AJ6" s="48">
        <v>33.76</v>
      </c>
      <c r="AK6" s="48">
        <v>25</v>
      </c>
      <c r="AL6" s="48">
        <v>60</v>
      </c>
      <c r="AM6" s="49">
        <v>43.57</v>
      </c>
      <c r="AN6" s="50">
        <v>10</v>
      </c>
      <c r="AO6" s="50">
        <v>80</v>
      </c>
      <c r="AP6" s="50">
        <v>31.264166666666668</v>
      </c>
    </row>
    <row r="7" spans="1:42" ht="15.75" thickBot="1">
      <c r="A7" s="40" t="s">
        <v>229</v>
      </c>
      <c r="B7" s="42" t="s">
        <v>18</v>
      </c>
      <c r="C7" s="17" t="s">
        <v>227</v>
      </c>
      <c r="D7" s="48">
        <v>28</v>
      </c>
      <c r="E7" s="48">
        <v>34</v>
      </c>
      <c r="F7" s="48">
        <v>30.6</v>
      </c>
      <c r="G7" s="48">
        <v>25</v>
      </c>
      <c r="H7" s="48">
        <v>35</v>
      </c>
      <c r="I7" s="48">
        <v>30.15</v>
      </c>
      <c r="J7" s="48">
        <v>31</v>
      </c>
      <c r="K7" s="48">
        <v>40</v>
      </c>
      <c r="L7" s="48">
        <v>35.979999999999997</v>
      </c>
      <c r="M7" s="48">
        <v>38</v>
      </c>
      <c r="N7" s="48">
        <v>47</v>
      </c>
      <c r="O7" s="48">
        <v>43.31</v>
      </c>
      <c r="P7" s="48">
        <v>45</v>
      </c>
      <c r="Q7" s="48">
        <v>58</v>
      </c>
      <c r="R7" s="48">
        <v>48.45</v>
      </c>
      <c r="S7" s="48">
        <v>50</v>
      </c>
      <c r="T7" s="48">
        <v>65</v>
      </c>
      <c r="U7" s="48">
        <v>54.73</v>
      </c>
      <c r="V7" s="48">
        <v>45</v>
      </c>
      <c r="W7" s="48">
        <v>75</v>
      </c>
      <c r="X7" s="48">
        <v>58.69</v>
      </c>
      <c r="Y7" s="48">
        <v>40</v>
      </c>
      <c r="Z7" s="48">
        <v>56</v>
      </c>
      <c r="AA7" s="48">
        <v>47.69</v>
      </c>
      <c r="AB7" s="48">
        <v>24</v>
      </c>
      <c r="AC7" s="48">
        <v>45</v>
      </c>
      <c r="AD7" s="48">
        <v>33.08</v>
      </c>
      <c r="AE7" s="48">
        <v>20</v>
      </c>
      <c r="AF7" s="48">
        <v>30</v>
      </c>
      <c r="AG7" s="48">
        <v>25.67</v>
      </c>
      <c r="AH7" s="48">
        <v>20</v>
      </c>
      <c r="AI7" s="48">
        <v>24</v>
      </c>
      <c r="AJ7" s="48">
        <v>21.94</v>
      </c>
      <c r="AK7" s="48">
        <v>20</v>
      </c>
      <c r="AL7" s="48">
        <v>27</v>
      </c>
      <c r="AM7" s="49">
        <v>22.83</v>
      </c>
      <c r="AN7" s="50">
        <v>20</v>
      </c>
      <c r="AO7" s="50">
        <v>75</v>
      </c>
      <c r="AP7" s="50">
        <v>37.76</v>
      </c>
    </row>
    <row r="8" spans="1:42" ht="15.75" thickBot="1">
      <c r="A8" s="40" t="s">
        <v>230</v>
      </c>
      <c r="B8" s="43" t="s">
        <v>19</v>
      </c>
      <c r="C8" s="17" t="s">
        <v>227</v>
      </c>
      <c r="D8" s="48">
        <v>25</v>
      </c>
      <c r="E8" s="48">
        <v>32</v>
      </c>
      <c r="F8" s="48">
        <v>28.45</v>
      </c>
      <c r="G8" s="48">
        <v>23</v>
      </c>
      <c r="H8" s="48">
        <v>32</v>
      </c>
      <c r="I8" s="48">
        <v>27.17</v>
      </c>
      <c r="J8" s="48">
        <v>28</v>
      </c>
      <c r="K8" s="48">
        <v>36</v>
      </c>
      <c r="L8" s="48">
        <v>32.06</v>
      </c>
      <c r="M8" s="48">
        <v>34</v>
      </c>
      <c r="N8" s="48">
        <v>45</v>
      </c>
      <c r="O8" s="48">
        <v>38.729999999999997</v>
      </c>
      <c r="P8" s="48">
        <v>40</v>
      </c>
      <c r="Q8" s="48">
        <v>55</v>
      </c>
      <c r="R8" s="48">
        <v>44.3</v>
      </c>
      <c r="S8" s="48">
        <v>45</v>
      </c>
      <c r="T8" s="48">
        <v>58</v>
      </c>
      <c r="U8" s="48">
        <v>52.27</v>
      </c>
      <c r="V8" s="48">
        <v>38</v>
      </c>
      <c r="W8" s="48">
        <v>48</v>
      </c>
      <c r="X8" s="48">
        <v>42.23</v>
      </c>
      <c r="Y8" s="48">
        <v>35</v>
      </c>
      <c r="Z8" s="48">
        <v>45</v>
      </c>
      <c r="AA8" s="48">
        <v>39.840000000000003</v>
      </c>
      <c r="AB8" s="48">
        <v>20</v>
      </c>
      <c r="AC8" s="48">
        <v>40</v>
      </c>
      <c r="AD8" s="48">
        <v>27.61</v>
      </c>
      <c r="AE8" s="48">
        <v>18</v>
      </c>
      <c r="AF8" s="48">
        <v>26</v>
      </c>
      <c r="AG8" s="48">
        <v>21.68</v>
      </c>
      <c r="AH8" s="48">
        <v>18</v>
      </c>
      <c r="AI8" s="48">
        <v>20</v>
      </c>
      <c r="AJ8" s="48">
        <v>18.940000000000001</v>
      </c>
      <c r="AK8" s="48"/>
      <c r="AL8" s="48"/>
      <c r="AM8" s="49"/>
      <c r="AN8" s="50">
        <v>18</v>
      </c>
      <c r="AO8" s="50">
        <v>58</v>
      </c>
      <c r="AP8" s="50">
        <v>33.934545454545457</v>
      </c>
    </row>
    <row r="9" spans="1:42" ht="15.75" thickBot="1">
      <c r="A9" s="40" t="s">
        <v>231</v>
      </c>
      <c r="B9" s="42" t="s">
        <v>20</v>
      </c>
      <c r="C9" s="17" t="s">
        <v>227</v>
      </c>
      <c r="D9" s="48">
        <v>23</v>
      </c>
      <c r="E9" s="48">
        <v>27</v>
      </c>
      <c r="F9" s="48">
        <v>24.53</v>
      </c>
      <c r="G9" s="48">
        <v>22</v>
      </c>
      <c r="H9" s="48">
        <v>28</v>
      </c>
      <c r="I9" s="48">
        <v>24.33</v>
      </c>
      <c r="J9" s="48">
        <v>25</v>
      </c>
      <c r="K9" s="48">
        <v>40</v>
      </c>
      <c r="L9" s="48">
        <v>33.96</v>
      </c>
      <c r="M9" s="48">
        <v>32</v>
      </c>
      <c r="N9" s="48">
        <v>37</v>
      </c>
      <c r="O9" s="48">
        <v>34.71</v>
      </c>
      <c r="P9" s="48">
        <v>29</v>
      </c>
      <c r="Q9" s="48">
        <v>34</v>
      </c>
      <c r="R9" s="48">
        <v>31.3</v>
      </c>
      <c r="S9" s="48">
        <v>28</v>
      </c>
      <c r="T9" s="48">
        <v>40</v>
      </c>
      <c r="U9" s="48">
        <v>31.4</v>
      </c>
      <c r="V9" s="48">
        <v>33</v>
      </c>
      <c r="W9" s="48">
        <v>47</v>
      </c>
      <c r="X9" s="48">
        <v>39.24</v>
      </c>
      <c r="Y9" s="48">
        <v>27</v>
      </c>
      <c r="Z9" s="48">
        <v>42</v>
      </c>
      <c r="AA9" s="48">
        <v>31.15</v>
      </c>
      <c r="AB9" s="48">
        <v>24</v>
      </c>
      <c r="AC9" s="48">
        <v>60</v>
      </c>
      <c r="AD9" s="48">
        <v>28.07</v>
      </c>
      <c r="AE9" s="48">
        <v>21</v>
      </c>
      <c r="AF9" s="48">
        <v>27</v>
      </c>
      <c r="AG9" s="48">
        <v>23.52</v>
      </c>
      <c r="AH9" s="48">
        <v>20</v>
      </c>
      <c r="AI9" s="48">
        <v>27</v>
      </c>
      <c r="AJ9" s="48">
        <v>22.43</v>
      </c>
      <c r="AK9" s="48">
        <v>21</v>
      </c>
      <c r="AL9" s="48">
        <v>26</v>
      </c>
      <c r="AM9" s="49">
        <v>23.97</v>
      </c>
      <c r="AN9" s="50">
        <v>20</v>
      </c>
      <c r="AO9" s="50">
        <v>60</v>
      </c>
      <c r="AP9" s="50">
        <v>29.050833333333333</v>
      </c>
    </row>
    <row r="10" spans="1:42" ht="15.75" thickBot="1">
      <c r="A10" s="40" t="s">
        <v>21</v>
      </c>
      <c r="B10" s="43" t="s">
        <v>22</v>
      </c>
      <c r="C10" s="17" t="s">
        <v>227</v>
      </c>
      <c r="D10" s="48">
        <v>30</v>
      </c>
      <c r="E10" s="48">
        <v>60</v>
      </c>
      <c r="F10" s="48">
        <v>46.86</v>
      </c>
      <c r="G10" s="48">
        <v>45</v>
      </c>
      <c r="H10" s="48">
        <v>70</v>
      </c>
      <c r="I10" s="48">
        <v>56.91</v>
      </c>
      <c r="J10" s="48">
        <v>75</v>
      </c>
      <c r="K10" s="48">
        <v>110</v>
      </c>
      <c r="L10" s="48">
        <v>102.13</v>
      </c>
      <c r="M10" s="48">
        <v>90</v>
      </c>
      <c r="N10" s="48">
        <v>120</v>
      </c>
      <c r="O10" s="48">
        <v>106.56</v>
      </c>
      <c r="P10" s="48">
        <v>100</v>
      </c>
      <c r="Q10" s="48">
        <v>160</v>
      </c>
      <c r="R10" s="48">
        <v>131.9</v>
      </c>
      <c r="S10" s="48">
        <v>90</v>
      </c>
      <c r="T10" s="48">
        <v>150</v>
      </c>
      <c r="U10" s="48">
        <v>116.25</v>
      </c>
      <c r="V10" s="48">
        <v>90</v>
      </c>
      <c r="W10" s="48">
        <v>160</v>
      </c>
      <c r="X10" s="48">
        <v>111.03</v>
      </c>
      <c r="Y10" s="48">
        <v>65</v>
      </c>
      <c r="Z10" s="48">
        <v>160</v>
      </c>
      <c r="AA10" s="48">
        <v>99.13</v>
      </c>
      <c r="AB10" s="48">
        <v>45</v>
      </c>
      <c r="AC10" s="48">
        <v>85</v>
      </c>
      <c r="AD10" s="48">
        <v>58.26</v>
      </c>
      <c r="AE10" s="48">
        <v>20</v>
      </c>
      <c r="AF10" s="48">
        <v>50</v>
      </c>
      <c r="AG10" s="48">
        <v>33.58</v>
      </c>
      <c r="AH10" s="48">
        <v>15</v>
      </c>
      <c r="AI10" s="48">
        <v>25</v>
      </c>
      <c r="AJ10" s="48">
        <v>18.86</v>
      </c>
      <c r="AK10" s="48">
        <v>15</v>
      </c>
      <c r="AL10" s="48">
        <v>40</v>
      </c>
      <c r="AM10" s="49">
        <v>23.74</v>
      </c>
      <c r="AN10" s="50">
        <v>15</v>
      </c>
      <c r="AO10" s="50">
        <v>160</v>
      </c>
      <c r="AP10" s="50">
        <v>75.434166666666655</v>
      </c>
    </row>
    <row r="11" spans="1:42" ht="15.75" thickBot="1">
      <c r="A11" s="40" t="s">
        <v>23</v>
      </c>
      <c r="B11" s="42" t="s">
        <v>24</v>
      </c>
      <c r="C11" s="17" t="s">
        <v>227</v>
      </c>
      <c r="D11" s="48">
        <v>15</v>
      </c>
      <c r="E11" s="48">
        <v>35</v>
      </c>
      <c r="F11" s="48">
        <v>23.96</v>
      </c>
      <c r="G11" s="48">
        <v>20</v>
      </c>
      <c r="H11" s="48">
        <v>45</v>
      </c>
      <c r="I11" s="48">
        <v>29.67</v>
      </c>
      <c r="J11" s="48">
        <v>30</v>
      </c>
      <c r="K11" s="48">
        <v>80</v>
      </c>
      <c r="L11" s="48">
        <v>48.17</v>
      </c>
      <c r="M11" s="48">
        <v>30</v>
      </c>
      <c r="N11" s="48">
        <v>55</v>
      </c>
      <c r="O11" s="48">
        <v>38.78</v>
      </c>
      <c r="P11" s="48">
        <v>40</v>
      </c>
      <c r="Q11" s="48">
        <v>70</v>
      </c>
      <c r="R11" s="48">
        <v>51.71</v>
      </c>
      <c r="S11" s="48">
        <v>30</v>
      </c>
      <c r="T11" s="48">
        <v>80</v>
      </c>
      <c r="U11" s="48">
        <v>43.19</v>
      </c>
      <c r="V11" s="48">
        <v>18</v>
      </c>
      <c r="W11" s="48">
        <v>40</v>
      </c>
      <c r="X11" s="48">
        <v>28.42</v>
      </c>
      <c r="Y11" s="48">
        <v>8</v>
      </c>
      <c r="Z11" s="48">
        <v>22</v>
      </c>
      <c r="AA11" s="48">
        <v>14.98</v>
      </c>
      <c r="AB11" s="48">
        <v>8</v>
      </c>
      <c r="AC11" s="48">
        <v>15</v>
      </c>
      <c r="AD11" s="48">
        <v>10.57</v>
      </c>
      <c r="AE11" s="48">
        <v>8</v>
      </c>
      <c r="AF11" s="48">
        <v>15</v>
      </c>
      <c r="AG11" s="48">
        <v>10.34</v>
      </c>
      <c r="AH11" s="48">
        <v>8</v>
      </c>
      <c r="AI11" s="48">
        <v>15</v>
      </c>
      <c r="AJ11" s="48">
        <v>11.34</v>
      </c>
      <c r="AK11" s="48">
        <v>8</v>
      </c>
      <c r="AL11" s="48">
        <v>20</v>
      </c>
      <c r="AM11" s="49">
        <v>11</v>
      </c>
      <c r="AN11" s="50">
        <v>8</v>
      </c>
      <c r="AO11" s="50">
        <v>80</v>
      </c>
      <c r="AP11" s="50">
        <v>26.844166666666666</v>
      </c>
    </row>
    <row r="12" spans="1:42" ht="15.75" thickBot="1">
      <c r="A12" s="40" t="s">
        <v>232</v>
      </c>
      <c r="B12" s="42" t="s">
        <v>25</v>
      </c>
      <c r="C12" s="17" t="s">
        <v>227</v>
      </c>
      <c r="D12" s="48">
        <v>25</v>
      </c>
      <c r="E12" s="48">
        <v>65</v>
      </c>
      <c r="F12" s="48">
        <v>42.36</v>
      </c>
      <c r="G12" s="48">
        <v>25</v>
      </c>
      <c r="H12" s="48">
        <v>80</v>
      </c>
      <c r="I12" s="48">
        <v>48.3</v>
      </c>
      <c r="J12" s="48">
        <v>35</v>
      </c>
      <c r="K12" s="48">
        <v>100</v>
      </c>
      <c r="L12" s="48">
        <v>62.73</v>
      </c>
      <c r="M12" s="48">
        <v>40</v>
      </c>
      <c r="N12" s="48">
        <v>100</v>
      </c>
      <c r="O12" s="48">
        <v>60.68</v>
      </c>
      <c r="P12" s="48">
        <v>70</v>
      </c>
      <c r="Q12" s="48">
        <v>120</v>
      </c>
      <c r="R12" s="48">
        <v>94.04</v>
      </c>
      <c r="S12" s="48">
        <v>50</v>
      </c>
      <c r="T12" s="48">
        <v>120</v>
      </c>
      <c r="U12" s="48">
        <v>86.6</v>
      </c>
      <c r="V12" s="48">
        <v>15</v>
      </c>
      <c r="W12" s="48">
        <v>60</v>
      </c>
      <c r="X12" s="48">
        <v>31.92</v>
      </c>
      <c r="Y12" s="48">
        <v>15</v>
      </c>
      <c r="Z12" s="48">
        <v>50</v>
      </c>
      <c r="AA12" s="48">
        <v>22.79</v>
      </c>
      <c r="AB12" s="48">
        <v>25</v>
      </c>
      <c r="AC12" s="48">
        <v>55</v>
      </c>
      <c r="AD12" s="48">
        <v>36.36</v>
      </c>
      <c r="AE12" s="48">
        <v>15</v>
      </c>
      <c r="AF12" s="48">
        <v>40</v>
      </c>
      <c r="AG12" s="48">
        <v>21.85</v>
      </c>
      <c r="AH12" s="48">
        <v>10</v>
      </c>
      <c r="AI12" s="48">
        <v>30</v>
      </c>
      <c r="AJ12" s="48">
        <v>17.91</v>
      </c>
      <c r="AK12" s="48">
        <v>12</v>
      </c>
      <c r="AL12" s="48">
        <v>40</v>
      </c>
      <c r="AM12" s="49">
        <v>21.05</v>
      </c>
      <c r="AN12" s="50">
        <v>10</v>
      </c>
      <c r="AO12" s="50">
        <v>120</v>
      </c>
      <c r="AP12" s="50">
        <v>45.549166666666672</v>
      </c>
    </row>
    <row r="13" spans="1:42" ht="15.75" thickBot="1">
      <c r="A13" s="40" t="s">
        <v>233</v>
      </c>
      <c r="B13" s="43" t="s">
        <v>26</v>
      </c>
      <c r="C13" s="17" t="s">
        <v>227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>
        <v>10</v>
      </c>
      <c r="W13" s="48">
        <v>25</v>
      </c>
      <c r="X13" s="48">
        <v>14.33</v>
      </c>
      <c r="Y13" s="48">
        <v>10</v>
      </c>
      <c r="Z13" s="48">
        <v>45</v>
      </c>
      <c r="AA13" s="48">
        <v>16.829999999999998</v>
      </c>
      <c r="AB13" s="48">
        <v>20</v>
      </c>
      <c r="AC13" s="48">
        <v>50</v>
      </c>
      <c r="AD13" s="48">
        <v>30.16</v>
      </c>
      <c r="AE13" s="48">
        <v>10</v>
      </c>
      <c r="AF13" s="48">
        <v>30</v>
      </c>
      <c r="AG13" s="48">
        <v>16.39</v>
      </c>
      <c r="AH13" s="48"/>
      <c r="AI13" s="48"/>
      <c r="AJ13" s="48"/>
      <c r="AK13" s="48"/>
      <c r="AL13" s="48"/>
      <c r="AM13" s="49"/>
      <c r="AN13" s="50">
        <v>10</v>
      </c>
      <c r="AO13" s="50">
        <v>50</v>
      </c>
      <c r="AP13" s="50">
        <v>19.427499999999998</v>
      </c>
    </row>
    <row r="14" spans="1:42" ht="15.75" thickBot="1">
      <c r="A14" s="40" t="s">
        <v>234</v>
      </c>
      <c r="B14" s="43" t="s">
        <v>27</v>
      </c>
      <c r="C14" s="17" t="s">
        <v>227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>
        <v>20</v>
      </c>
      <c r="Z14" s="48">
        <v>25</v>
      </c>
      <c r="AA14" s="48">
        <v>22.3</v>
      </c>
      <c r="AB14" s="48">
        <v>18</v>
      </c>
      <c r="AC14" s="48">
        <v>30</v>
      </c>
      <c r="AD14" s="48">
        <v>22.41</v>
      </c>
      <c r="AE14" s="48">
        <v>20</v>
      </c>
      <c r="AF14" s="48">
        <v>25</v>
      </c>
      <c r="AG14" s="48">
        <v>22.32</v>
      </c>
      <c r="AH14" s="48"/>
      <c r="AI14" s="48"/>
      <c r="AJ14" s="48"/>
      <c r="AK14" s="48"/>
      <c r="AL14" s="48"/>
      <c r="AM14" s="49"/>
      <c r="AN14" s="50">
        <v>18</v>
      </c>
      <c r="AO14" s="50">
        <v>30</v>
      </c>
      <c r="AP14" s="50">
        <v>22.343333333333334</v>
      </c>
    </row>
    <row r="15" spans="1:42" s="25" customFormat="1" ht="15.75" thickBot="1">
      <c r="A15" s="45" t="s">
        <v>235</v>
      </c>
      <c r="B15" s="46" t="s">
        <v>28</v>
      </c>
      <c r="C15" s="47" t="s">
        <v>227</v>
      </c>
      <c r="D15" s="51">
        <v>20</v>
      </c>
      <c r="E15" s="51">
        <v>40</v>
      </c>
      <c r="F15" s="51">
        <v>29.55</v>
      </c>
      <c r="G15" s="51">
        <v>25</v>
      </c>
      <c r="H15" s="51">
        <v>35</v>
      </c>
      <c r="I15" s="51">
        <v>29.75</v>
      </c>
      <c r="J15" s="51">
        <v>20</v>
      </c>
      <c r="K15" s="51">
        <v>45</v>
      </c>
      <c r="L15" s="51">
        <v>31.2</v>
      </c>
      <c r="M15" s="51">
        <v>25</v>
      </c>
      <c r="N15" s="51">
        <v>45</v>
      </c>
      <c r="O15" s="51">
        <v>29.76</v>
      </c>
      <c r="P15" s="51">
        <v>20</v>
      </c>
      <c r="Q15" s="51">
        <v>45</v>
      </c>
      <c r="R15" s="51">
        <v>31.22</v>
      </c>
      <c r="S15" s="51">
        <v>20</v>
      </c>
      <c r="T15" s="51">
        <v>60</v>
      </c>
      <c r="U15" s="51">
        <v>30.58</v>
      </c>
      <c r="V15" s="51">
        <v>15</v>
      </c>
      <c r="W15" s="51">
        <v>30</v>
      </c>
      <c r="X15" s="51">
        <v>20.41</v>
      </c>
      <c r="Y15" s="51">
        <v>10</v>
      </c>
      <c r="Z15" s="51">
        <v>25</v>
      </c>
      <c r="AA15" s="51">
        <v>17.89</v>
      </c>
      <c r="AB15" s="51">
        <v>10</v>
      </c>
      <c r="AC15" s="51">
        <v>22</v>
      </c>
      <c r="AD15" s="51">
        <v>15.85</v>
      </c>
      <c r="AE15" s="51">
        <v>10</v>
      </c>
      <c r="AF15" s="51">
        <v>20</v>
      </c>
      <c r="AG15" s="51">
        <v>12.93</v>
      </c>
      <c r="AH15" s="51">
        <v>10</v>
      </c>
      <c r="AI15" s="51">
        <v>35</v>
      </c>
      <c r="AJ15" s="51">
        <v>14.95</v>
      </c>
      <c r="AK15" s="51">
        <v>25</v>
      </c>
      <c r="AL15" s="51">
        <v>40</v>
      </c>
      <c r="AM15" s="52">
        <v>32.64</v>
      </c>
      <c r="AN15" s="53">
        <v>10</v>
      </c>
      <c r="AO15" s="53">
        <v>60</v>
      </c>
      <c r="AP15" s="53">
        <v>24.727499999999996</v>
      </c>
    </row>
    <row r="16" spans="1:42" ht="15.75" thickBot="1">
      <c r="A16" s="40" t="s">
        <v>236</v>
      </c>
      <c r="B16" s="42" t="s">
        <v>29</v>
      </c>
      <c r="C16" s="17" t="s">
        <v>227</v>
      </c>
      <c r="D16" s="48">
        <v>30</v>
      </c>
      <c r="E16" s="48">
        <v>50</v>
      </c>
      <c r="F16" s="48">
        <v>40.78</v>
      </c>
      <c r="G16" s="48">
        <v>35</v>
      </c>
      <c r="H16" s="48">
        <v>45</v>
      </c>
      <c r="I16" s="48">
        <v>38.36</v>
      </c>
      <c r="J16" s="48">
        <v>30</v>
      </c>
      <c r="K16" s="48">
        <v>50</v>
      </c>
      <c r="L16" s="48">
        <v>39.64</v>
      </c>
      <c r="M16" s="48">
        <v>30</v>
      </c>
      <c r="N16" s="48">
        <v>60</v>
      </c>
      <c r="O16" s="48">
        <v>42.17</v>
      </c>
      <c r="P16" s="48">
        <v>35</v>
      </c>
      <c r="Q16" s="48">
        <v>60</v>
      </c>
      <c r="R16" s="48">
        <v>46.24</v>
      </c>
      <c r="S16" s="48">
        <v>20</v>
      </c>
      <c r="T16" s="48">
        <v>45</v>
      </c>
      <c r="U16" s="48">
        <v>39.32</v>
      </c>
      <c r="V16" s="48">
        <v>20</v>
      </c>
      <c r="W16" s="48">
        <v>30</v>
      </c>
      <c r="X16" s="48">
        <v>26.67</v>
      </c>
      <c r="Y16" s="48">
        <v>20</v>
      </c>
      <c r="Z16" s="48">
        <v>40</v>
      </c>
      <c r="AA16" s="48">
        <v>26.05</v>
      </c>
      <c r="AB16" s="48">
        <v>35</v>
      </c>
      <c r="AC16" s="48">
        <v>50</v>
      </c>
      <c r="AD16" s="48">
        <v>38.19</v>
      </c>
      <c r="AE16" s="48">
        <v>22</v>
      </c>
      <c r="AF16" s="48">
        <v>40</v>
      </c>
      <c r="AG16" s="48">
        <v>32.75</v>
      </c>
      <c r="AH16" s="48">
        <v>25</v>
      </c>
      <c r="AI16" s="48">
        <v>40</v>
      </c>
      <c r="AJ16" s="48">
        <v>33.72</v>
      </c>
      <c r="AK16" s="48">
        <v>25</v>
      </c>
      <c r="AL16" s="48">
        <v>40</v>
      </c>
      <c r="AM16" s="49">
        <v>31.58</v>
      </c>
      <c r="AN16" s="50">
        <v>20</v>
      </c>
      <c r="AO16" s="50">
        <v>60</v>
      </c>
      <c r="AP16" s="50">
        <v>36.289166666666667</v>
      </c>
    </row>
    <row r="17" spans="1:42" ht="15.75" thickBot="1">
      <c r="A17" s="40" t="s">
        <v>237</v>
      </c>
      <c r="B17" s="43" t="s">
        <v>30</v>
      </c>
      <c r="C17" s="17" t="s">
        <v>227</v>
      </c>
      <c r="D17" s="48">
        <v>30</v>
      </c>
      <c r="E17" s="48">
        <v>50</v>
      </c>
      <c r="F17" s="48">
        <v>40.92</v>
      </c>
      <c r="G17" s="48">
        <v>35</v>
      </c>
      <c r="H17" s="48">
        <v>50</v>
      </c>
      <c r="I17" s="48">
        <v>39.22</v>
      </c>
      <c r="J17" s="48">
        <v>40</v>
      </c>
      <c r="K17" s="48">
        <v>45</v>
      </c>
      <c r="L17" s="48">
        <v>42.5</v>
      </c>
      <c r="M17" s="48"/>
      <c r="N17" s="48"/>
      <c r="O17" s="48"/>
      <c r="P17" s="48"/>
      <c r="Q17" s="48"/>
      <c r="R17" s="48"/>
      <c r="S17" s="48">
        <v>25</v>
      </c>
      <c r="T17" s="48">
        <v>40</v>
      </c>
      <c r="U17" s="48">
        <v>32.44</v>
      </c>
      <c r="V17" s="48">
        <v>20</v>
      </c>
      <c r="W17" s="48">
        <v>40</v>
      </c>
      <c r="X17" s="48">
        <v>31.75</v>
      </c>
      <c r="Y17" s="48">
        <v>20</v>
      </c>
      <c r="Z17" s="48">
        <v>40</v>
      </c>
      <c r="AA17" s="48">
        <v>27.03</v>
      </c>
      <c r="AB17" s="48">
        <v>35</v>
      </c>
      <c r="AC17" s="48">
        <v>50</v>
      </c>
      <c r="AD17" s="48">
        <v>38.450000000000003</v>
      </c>
      <c r="AE17" s="48">
        <v>25</v>
      </c>
      <c r="AF17" s="48">
        <v>40</v>
      </c>
      <c r="AG17" s="48">
        <v>33.4</v>
      </c>
      <c r="AH17" s="48">
        <v>25</v>
      </c>
      <c r="AI17" s="48">
        <v>40</v>
      </c>
      <c r="AJ17" s="48">
        <v>34.11</v>
      </c>
      <c r="AK17" s="48">
        <v>25</v>
      </c>
      <c r="AL17" s="48">
        <v>40</v>
      </c>
      <c r="AM17" s="49">
        <v>33.94</v>
      </c>
      <c r="AN17" s="50">
        <v>20</v>
      </c>
      <c r="AO17" s="50">
        <v>50</v>
      </c>
      <c r="AP17" s="50">
        <v>35.376000000000005</v>
      </c>
    </row>
    <row r="18" spans="1:42" ht="15.75" thickBot="1">
      <c r="A18" s="40" t="s">
        <v>138</v>
      </c>
      <c r="B18" s="44" t="s">
        <v>31</v>
      </c>
      <c r="C18" s="17" t="s">
        <v>227</v>
      </c>
      <c r="D18" s="48">
        <v>20</v>
      </c>
      <c r="E18" s="48">
        <v>90</v>
      </c>
      <c r="F18" s="48">
        <v>42.41</v>
      </c>
      <c r="G18" s="48">
        <v>30</v>
      </c>
      <c r="H18" s="48">
        <v>60</v>
      </c>
      <c r="I18" s="48">
        <v>46.74</v>
      </c>
      <c r="J18" s="48">
        <v>35</v>
      </c>
      <c r="K18" s="48">
        <v>70</v>
      </c>
      <c r="L18" s="48">
        <v>51.38</v>
      </c>
      <c r="M18" s="48">
        <v>40</v>
      </c>
      <c r="N18" s="48">
        <v>100</v>
      </c>
      <c r="O18" s="48">
        <v>63.8</v>
      </c>
      <c r="P18" s="48">
        <v>35</v>
      </c>
      <c r="Q18" s="48">
        <v>80</v>
      </c>
      <c r="R18" s="48">
        <v>65.7</v>
      </c>
      <c r="S18" s="48">
        <v>60</v>
      </c>
      <c r="T18" s="48">
        <v>100</v>
      </c>
      <c r="U18" s="48">
        <v>76.22</v>
      </c>
      <c r="V18" s="48">
        <v>40</v>
      </c>
      <c r="W18" s="48">
        <v>100</v>
      </c>
      <c r="X18" s="48">
        <v>65.67</v>
      </c>
      <c r="Y18" s="48">
        <v>30</v>
      </c>
      <c r="Z18" s="48">
        <v>45</v>
      </c>
      <c r="AA18" s="48">
        <v>36.28</v>
      </c>
      <c r="AB18" s="48">
        <v>45</v>
      </c>
      <c r="AC18" s="48">
        <v>50</v>
      </c>
      <c r="AD18" s="48">
        <v>47.45</v>
      </c>
      <c r="AE18" s="48"/>
      <c r="AF18" s="48"/>
      <c r="AG18" s="48"/>
      <c r="AH18" s="48">
        <v>150</v>
      </c>
      <c r="AI18" s="48">
        <v>180</v>
      </c>
      <c r="AJ18" s="48">
        <v>161.66999999999999</v>
      </c>
      <c r="AK18" s="48">
        <v>75</v>
      </c>
      <c r="AL18" s="48">
        <v>140</v>
      </c>
      <c r="AM18" s="49">
        <v>100.52</v>
      </c>
      <c r="AN18" s="50">
        <v>20</v>
      </c>
      <c r="AO18" s="50">
        <v>180</v>
      </c>
      <c r="AP18" s="50">
        <v>68.894545454545451</v>
      </c>
    </row>
    <row r="19" spans="1:42" ht="15.75" thickBot="1">
      <c r="A19" s="40" t="s">
        <v>139</v>
      </c>
      <c r="B19" s="43" t="s">
        <v>32</v>
      </c>
      <c r="C19" s="17" t="s">
        <v>227</v>
      </c>
      <c r="D19" s="48">
        <v>45</v>
      </c>
      <c r="E19" s="48">
        <v>100</v>
      </c>
      <c r="F19" s="48">
        <v>70.87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>
        <v>80</v>
      </c>
      <c r="W19" s="48">
        <v>150</v>
      </c>
      <c r="X19" s="48">
        <v>122.75</v>
      </c>
      <c r="Y19" s="48">
        <v>75</v>
      </c>
      <c r="Z19" s="48">
        <v>120</v>
      </c>
      <c r="AA19" s="48">
        <v>94.53</v>
      </c>
      <c r="AB19" s="48">
        <v>40</v>
      </c>
      <c r="AC19" s="48">
        <v>80</v>
      </c>
      <c r="AD19" s="48">
        <v>52.31</v>
      </c>
      <c r="AE19" s="48">
        <v>30</v>
      </c>
      <c r="AF19" s="48">
        <v>50</v>
      </c>
      <c r="AG19" s="48">
        <v>38.33</v>
      </c>
      <c r="AH19" s="48">
        <v>30</v>
      </c>
      <c r="AI19" s="48">
        <v>80</v>
      </c>
      <c r="AJ19" s="48">
        <v>53.4</v>
      </c>
      <c r="AK19" s="48">
        <v>40</v>
      </c>
      <c r="AL19" s="48">
        <v>70</v>
      </c>
      <c r="AM19" s="49">
        <v>53.2</v>
      </c>
      <c r="AN19" s="50">
        <v>30</v>
      </c>
      <c r="AO19" s="50">
        <v>150</v>
      </c>
      <c r="AP19" s="50">
        <v>69.341428571428565</v>
      </c>
    </row>
    <row r="20" spans="1:42" ht="15.75" thickBot="1">
      <c r="A20" s="40" t="s">
        <v>140</v>
      </c>
      <c r="B20" s="42" t="s">
        <v>33</v>
      </c>
      <c r="C20" s="17" t="s">
        <v>227</v>
      </c>
      <c r="D20" s="48">
        <v>25</v>
      </c>
      <c r="E20" s="48">
        <v>80</v>
      </c>
      <c r="F20" s="48">
        <v>44.26</v>
      </c>
      <c r="G20" s="48">
        <v>35</v>
      </c>
      <c r="H20" s="48">
        <v>60</v>
      </c>
      <c r="I20" s="48">
        <v>51.32</v>
      </c>
      <c r="J20" s="48">
        <v>40</v>
      </c>
      <c r="K20" s="48">
        <v>80</v>
      </c>
      <c r="L20" s="48">
        <v>61.05</v>
      </c>
      <c r="M20" s="48">
        <v>45</v>
      </c>
      <c r="N20" s="48">
        <v>100</v>
      </c>
      <c r="O20" s="48">
        <v>76.89</v>
      </c>
      <c r="P20" s="48">
        <v>60</v>
      </c>
      <c r="Q20" s="48">
        <v>120</v>
      </c>
      <c r="R20" s="48">
        <v>97.26</v>
      </c>
      <c r="S20" s="48">
        <v>45</v>
      </c>
      <c r="T20" s="48">
        <v>100</v>
      </c>
      <c r="U20" s="48">
        <v>73.209999999999994</v>
      </c>
      <c r="V20" s="48">
        <v>25</v>
      </c>
      <c r="W20" s="48">
        <v>60</v>
      </c>
      <c r="X20" s="48">
        <v>34.79</v>
      </c>
      <c r="Y20" s="48">
        <v>20</v>
      </c>
      <c r="Z20" s="48">
        <v>90</v>
      </c>
      <c r="AA20" s="48">
        <v>48.82</v>
      </c>
      <c r="AB20" s="48">
        <v>45</v>
      </c>
      <c r="AC20" s="48">
        <v>100</v>
      </c>
      <c r="AD20" s="48">
        <v>68.319999999999993</v>
      </c>
      <c r="AE20" s="48">
        <v>50</v>
      </c>
      <c r="AF20" s="48">
        <v>100</v>
      </c>
      <c r="AG20" s="48">
        <v>69.930000000000007</v>
      </c>
      <c r="AH20" s="48">
        <v>55</v>
      </c>
      <c r="AI20" s="48">
        <v>120</v>
      </c>
      <c r="AJ20" s="48">
        <v>76.45</v>
      </c>
      <c r="AK20" s="48">
        <v>35</v>
      </c>
      <c r="AL20" s="48">
        <v>100</v>
      </c>
      <c r="AM20" s="49">
        <v>54.94</v>
      </c>
      <c r="AN20" s="50">
        <v>20</v>
      </c>
      <c r="AO20" s="50">
        <v>120</v>
      </c>
      <c r="AP20" s="50">
        <v>63.103333333333332</v>
      </c>
    </row>
    <row r="21" spans="1:42" ht="15.75" thickBot="1">
      <c r="A21" s="40" t="s">
        <v>141</v>
      </c>
      <c r="B21" s="42" t="s">
        <v>34</v>
      </c>
      <c r="C21" s="17" t="s">
        <v>227</v>
      </c>
      <c r="D21" s="48">
        <v>95</v>
      </c>
      <c r="E21" s="48">
        <v>110</v>
      </c>
      <c r="F21" s="48">
        <v>102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>
        <v>55</v>
      </c>
      <c r="Z21" s="48">
        <v>80</v>
      </c>
      <c r="AA21" s="48">
        <v>60.71</v>
      </c>
      <c r="AB21" s="48">
        <v>30</v>
      </c>
      <c r="AC21" s="48">
        <v>60</v>
      </c>
      <c r="AD21" s="48">
        <v>45.14</v>
      </c>
      <c r="AE21" s="48">
        <v>30</v>
      </c>
      <c r="AF21" s="48">
        <v>60</v>
      </c>
      <c r="AG21" s="48">
        <v>41.14</v>
      </c>
      <c r="AH21" s="48">
        <v>40</v>
      </c>
      <c r="AI21" s="48">
        <v>110</v>
      </c>
      <c r="AJ21" s="48">
        <v>75</v>
      </c>
      <c r="AK21" s="48">
        <v>45</v>
      </c>
      <c r="AL21" s="48">
        <v>90</v>
      </c>
      <c r="AM21" s="49">
        <v>61.69</v>
      </c>
      <c r="AN21" s="50">
        <v>30</v>
      </c>
      <c r="AO21" s="50">
        <v>110</v>
      </c>
      <c r="AP21" s="50">
        <v>64.279999999999987</v>
      </c>
    </row>
    <row r="22" spans="1:42" ht="15.75" thickBot="1">
      <c r="A22" s="40" t="s">
        <v>142</v>
      </c>
      <c r="B22" s="43" t="s">
        <v>35</v>
      </c>
      <c r="C22" s="17" t="s">
        <v>227</v>
      </c>
      <c r="D22" s="48"/>
      <c r="E22" s="48"/>
      <c r="F22" s="48"/>
      <c r="G22" s="48">
        <v>85</v>
      </c>
      <c r="H22" s="48">
        <v>100</v>
      </c>
      <c r="I22" s="48">
        <v>91.34</v>
      </c>
      <c r="J22" s="48">
        <v>55</v>
      </c>
      <c r="K22" s="48">
        <v>110</v>
      </c>
      <c r="L22" s="48">
        <v>75.31</v>
      </c>
      <c r="M22" s="48">
        <v>55</v>
      </c>
      <c r="N22" s="48">
        <v>100</v>
      </c>
      <c r="O22" s="48">
        <v>74.39</v>
      </c>
      <c r="P22" s="48">
        <v>55</v>
      </c>
      <c r="Q22" s="48">
        <v>100</v>
      </c>
      <c r="R22" s="48">
        <v>84.5</v>
      </c>
      <c r="S22" s="48">
        <v>50</v>
      </c>
      <c r="T22" s="48">
        <v>80</v>
      </c>
      <c r="U22" s="48">
        <v>64.510000000000005</v>
      </c>
      <c r="V22" s="48">
        <v>55</v>
      </c>
      <c r="W22" s="48">
        <v>60</v>
      </c>
      <c r="X22" s="48">
        <v>57.59</v>
      </c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50">
        <v>50</v>
      </c>
      <c r="AO22" s="50">
        <v>110</v>
      </c>
      <c r="AP22" s="50">
        <v>74.606666666666669</v>
      </c>
    </row>
    <row r="23" spans="1:42" ht="15.75" thickBot="1">
      <c r="A23" s="40" t="s">
        <v>36</v>
      </c>
      <c r="B23" s="43" t="s">
        <v>37</v>
      </c>
      <c r="C23" s="17" t="s">
        <v>227</v>
      </c>
      <c r="D23" s="48">
        <v>35</v>
      </c>
      <c r="E23" s="48">
        <v>70</v>
      </c>
      <c r="F23" s="48">
        <v>50.61</v>
      </c>
      <c r="G23" s="48">
        <v>30</v>
      </c>
      <c r="H23" s="48">
        <v>50</v>
      </c>
      <c r="I23" s="48">
        <v>40.04</v>
      </c>
      <c r="J23" s="48">
        <v>30</v>
      </c>
      <c r="K23" s="48">
        <v>60</v>
      </c>
      <c r="L23" s="48">
        <v>43.28</v>
      </c>
      <c r="M23" s="48">
        <v>30</v>
      </c>
      <c r="N23" s="48">
        <v>60</v>
      </c>
      <c r="O23" s="48">
        <v>47.77</v>
      </c>
      <c r="P23" s="48">
        <v>30</v>
      </c>
      <c r="Q23" s="48">
        <v>70</v>
      </c>
      <c r="R23" s="48">
        <v>44.98</v>
      </c>
      <c r="S23" s="48">
        <v>50</v>
      </c>
      <c r="T23" s="48">
        <v>80</v>
      </c>
      <c r="U23" s="48">
        <v>69.55</v>
      </c>
      <c r="V23" s="48">
        <v>45</v>
      </c>
      <c r="W23" s="48">
        <v>80</v>
      </c>
      <c r="X23" s="48">
        <v>62.98</v>
      </c>
      <c r="Y23" s="48">
        <v>45</v>
      </c>
      <c r="Z23" s="48">
        <v>120</v>
      </c>
      <c r="AA23" s="48">
        <v>78.02</v>
      </c>
      <c r="AB23" s="48">
        <v>95</v>
      </c>
      <c r="AC23" s="48">
        <v>140</v>
      </c>
      <c r="AD23" s="48">
        <v>113.43</v>
      </c>
      <c r="AE23" s="48">
        <v>100</v>
      </c>
      <c r="AF23" s="48">
        <v>190</v>
      </c>
      <c r="AG23" s="48">
        <v>134.91999999999999</v>
      </c>
      <c r="AH23" s="48">
        <v>110</v>
      </c>
      <c r="AI23" s="48">
        <v>200</v>
      </c>
      <c r="AJ23" s="48">
        <v>154.71</v>
      </c>
      <c r="AK23" s="48">
        <v>55</v>
      </c>
      <c r="AL23" s="48">
        <v>150</v>
      </c>
      <c r="AM23" s="49">
        <v>97.11</v>
      </c>
      <c r="AN23" s="50">
        <v>30</v>
      </c>
      <c r="AO23" s="50">
        <v>200</v>
      </c>
      <c r="AP23" s="50">
        <v>78.11666666666666</v>
      </c>
    </row>
    <row r="24" spans="1:42" ht="15.75" thickBot="1">
      <c r="A24" s="40" t="s">
        <v>38</v>
      </c>
      <c r="B24" s="42" t="s">
        <v>39</v>
      </c>
      <c r="C24" s="17" t="s">
        <v>227</v>
      </c>
      <c r="D24" s="48">
        <v>30</v>
      </c>
      <c r="E24" s="48">
        <v>40</v>
      </c>
      <c r="F24" s="48">
        <v>34.81</v>
      </c>
      <c r="G24" s="48">
        <v>35</v>
      </c>
      <c r="H24" s="48">
        <v>45</v>
      </c>
      <c r="I24" s="48">
        <v>38.53</v>
      </c>
      <c r="J24" s="48">
        <v>35</v>
      </c>
      <c r="K24" s="48">
        <v>65</v>
      </c>
      <c r="L24" s="48">
        <v>48.49</v>
      </c>
      <c r="M24" s="48">
        <v>35</v>
      </c>
      <c r="N24" s="48">
        <v>60</v>
      </c>
      <c r="O24" s="48">
        <v>51.67</v>
      </c>
      <c r="P24" s="48">
        <v>25</v>
      </c>
      <c r="Q24" s="48">
        <v>60</v>
      </c>
      <c r="R24" s="48">
        <v>47.11</v>
      </c>
      <c r="S24" s="48">
        <v>30</v>
      </c>
      <c r="T24" s="48">
        <v>60</v>
      </c>
      <c r="U24" s="48">
        <v>38.33</v>
      </c>
      <c r="V24" s="48">
        <v>30</v>
      </c>
      <c r="W24" s="48">
        <v>40</v>
      </c>
      <c r="X24" s="48">
        <v>34.299999999999997</v>
      </c>
      <c r="Y24" s="48">
        <v>30</v>
      </c>
      <c r="Z24" s="48">
        <v>50</v>
      </c>
      <c r="AA24" s="48">
        <v>33.74</v>
      </c>
      <c r="AB24" s="48">
        <v>40</v>
      </c>
      <c r="AC24" s="48">
        <v>65</v>
      </c>
      <c r="AD24" s="48">
        <v>54.83</v>
      </c>
      <c r="AE24" s="48">
        <v>35</v>
      </c>
      <c r="AF24" s="48">
        <v>60</v>
      </c>
      <c r="AG24" s="48">
        <v>44.22</v>
      </c>
      <c r="AH24" s="48">
        <v>40</v>
      </c>
      <c r="AI24" s="48">
        <v>70</v>
      </c>
      <c r="AJ24" s="48">
        <v>57.74</v>
      </c>
      <c r="AK24" s="48">
        <v>25</v>
      </c>
      <c r="AL24" s="48">
        <v>60</v>
      </c>
      <c r="AM24" s="49">
        <v>42.54</v>
      </c>
      <c r="AN24" s="50">
        <v>25</v>
      </c>
      <c r="AO24" s="50">
        <v>70</v>
      </c>
      <c r="AP24" s="50">
        <v>43.85916666666666</v>
      </c>
    </row>
    <row r="25" spans="1:42" ht="15.75" thickBot="1">
      <c r="A25" s="40" t="s">
        <v>40</v>
      </c>
      <c r="B25" s="43" t="s">
        <v>41</v>
      </c>
      <c r="C25" s="17" t="s">
        <v>227</v>
      </c>
      <c r="D25" s="48">
        <v>35</v>
      </c>
      <c r="E25" s="48">
        <v>70</v>
      </c>
      <c r="F25" s="48">
        <v>49.66</v>
      </c>
      <c r="G25" s="48">
        <v>35</v>
      </c>
      <c r="H25" s="48">
        <v>60</v>
      </c>
      <c r="I25" s="48">
        <v>44.17</v>
      </c>
      <c r="J25" s="48">
        <v>30</v>
      </c>
      <c r="K25" s="48">
        <v>70</v>
      </c>
      <c r="L25" s="48">
        <v>48.18</v>
      </c>
      <c r="M25" s="48">
        <v>35</v>
      </c>
      <c r="N25" s="48">
        <v>80</v>
      </c>
      <c r="O25" s="48">
        <v>58.7</v>
      </c>
      <c r="P25" s="48">
        <v>35</v>
      </c>
      <c r="Q25" s="48">
        <v>70</v>
      </c>
      <c r="R25" s="48">
        <v>54</v>
      </c>
      <c r="S25" s="48">
        <v>30</v>
      </c>
      <c r="T25" s="48">
        <v>100</v>
      </c>
      <c r="U25" s="48">
        <v>47.79</v>
      </c>
      <c r="V25" s="48">
        <v>35</v>
      </c>
      <c r="W25" s="48">
        <v>60</v>
      </c>
      <c r="X25" s="48">
        <v>47.54</v>
      </c>
      <c r="Y25" s="48">
        <v>35</v>
      </c>
      <c r="Z25" s="48">
        <v>70</v>
      </c>
      <c r="AA25" s="48">
        <v>49.48</v>
      </c>
      <c r="AB25" s="48">
        <v>50</v>
      </c>
      <c r="AC25" s="48">
        <v>120</v>
      </c>
      <c r="AD25" s="48">
        <v>83.57</v>
      </c>
      <c r="AE25" s="48"/>
      <c r="AF25" s="48"/>
      <c r="AG25" s="48"/>
      <c r="AH25" s="48">
        <v>95</v>
      </c>
      <c r="AI25" s="48">
        <v>120</v>
      </c>
      <c r="AJ25" s="48">
        <v>108.29</v>
      </c>
      <c r="AK25" s="48">
        <v>60</v>
      </c>
      <c r="AL25" s="48">
        <v>140</v>
      </c>
      <c r="AM25" s="49">
        <v>92.46</v>
      </c>
      <c r="AN25" s="50">
        <v>30</v>
      </c>
      <c r="AO25" s="50">
        <v>140</v>
      </c>
      <c r="AP25" s="50">
        <v>62.167272727272717</v>
      </c>
    </row>
    <row r="26" spans="1:42" ht="15.75" thickBot="1">
      <c r="A26" s="40" t="s">
        <v>143</v>
      </c>
      <c r="B26" s="43" t="s">
        <v>42</v>
      </c>
      <c r="C26" s="17" t="s">
        <v>227</v>
      </c>
      <c r="D26" s="48">
        <v>35</v>
      </c>
      <c r="E26" s="48">
        <v>70</v>
      </c>
      <c r="F26" s="48">
        <v>51.03</v>
      </c>
      <c r="G26" s="48">
        <v>30</v>
      </c>
      <c r="H26" s="48">
        <v>40</v>
      </c>
      <c r="I26" s="48">
        <v>37.450000000000003</v>
      </c>
      <c r="J26" s="48">
        <v>30</v>
      </c>
      <c r="K26" s="48">
        <v>45</v>
      </c>
      <c r="L26" s="48">
        <v>37.6</v>
      </c>
      <c r="M26" s="48">
        <v>30</v>
      </c>
      <c r="N26" s="48">
        <v>55</v>
      </c>
      <c r="O26" s="48">
        <v>39.57</v>
      </c>
      <c r="P26" s="48">
        <v>35</v>
      </c>
      <c r="Q26" s="48">
        <v>55</v>
      </c>
      <c r="R26" s="48">
        <v>42.81</v>
      </c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9"/>
      <c r="AN26" s="50">
        <v>30</v>
      </c>
      <c r="AO26" s="50">
        <v>70</v>
      </c>
      <c r="AP26" s="50">
        <v>41.692</v>
      </c>
    </row>
    <row r="27" spans="1:42" ht="15.75" thickBot="1">
      <c r="A27" s="40" t="s">
        <v>144</v>
      </c>
      <c r="B27" s="43" t="s">
        <v>43</v>
      </c>
      <c r="C27" s="17" t="s">
        <v>227</v>
      </c>
      <c r="D27" s="48">
        <v>35</v>
      </c>
      <c r="E27" s="48">
        <v>90</v>
      </c>
      <c r="F27" s="48">
        <v>52.78</v>
      </c>
      <c r="G27" s="48">
        <v>30</v>
      </c>
      <c r="H27" s="48">
        <v>60</v>
      </c>
      <c r="I27" s="48">
        <v>51.67</v>
      </c>
      <c r="J27" s="48">
        <v>35</v>
      </c>
      <c r="K27" s="48">
        <v>60</v>
      </c>
      <c r="L27" s="48">
        <v>50.33</v>
      </c>
      <c r="M27" s="48">
        <v>30</v>
      </c>
      <c r="N27" s="48">
        <v>60</v>
      </c>
      <c r="O27" s="48">
        <v>46.99</v>
      </c>
      <c r="P27" s="48">
        <v>20</v>
      </c>
      <c r="Q27" s="48">
        <v>55</v>
      </c>
      <c r="R27" s="48">
        <v>40.49</v>
      </c>
      <c r="S27" s="48">
        <v>35</v>
      </c>
      <c r="T27" s="48">
        <v>55</v>
      </c>
      <c r="U27" s="48">
        <v>42.12</v>
      </c>
      <c r="V27" s="48">
        <v>45</v>
      </c>
      <c r="W27" s="48">
        <v>70</v>
      </c>
      <c r="X27" s="48">
        <v>53.11</v>
      </c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>
        <v>110</v>
      </c>
      <c r="AL27" s="48">
        <v>120</v>
      </c>
      <c r="AM27" s="49">
        <v>115</v>
      </c>
      <c r="AN27" s="50">
        <v>20</v>
      </c>
      <c r="AO27" s="50">
        <v>120</v>
      </c>
      <c r="AP27" s="50">
        <v>56.561250000000001</v>
      </c>
    </row>
    <row r="28" spans="1:42" ht="15.75" thickBot="1">
      <c r="A28" s="40" t="s">
        <v>167</v>
      </c>
      <c r="B28" s="43" t="s">
        <v>44</v>
      </c>
      <c r="C28" s="17" t="s">
        <v>227</v>
      </c>
      <c r="D28" s="48"/>
      <c r="E28" s="48"/>
      <c r="F28" s="48"/>
      <c r="G28" s="48">
        <v>45</v>
      </c>
      <c r="H28" s="48">
        <v>50</v>
      </c>
      <c r="I28" s="48">
        <v>47.67</v>
      </c>
      <c r="J28" s="48">
        <v>30</v>
      </c>
      <c r="K28" s="48">
        <v>60</v>
      </c>
      <c r="L28" s="48">
        <v>43.5</v>
      </c>
      <c r="M28" s="48">
        <v>30</v>
      </c>
      <c r="N28" s="48">
        <v>60</v>
      </c>
      <c r="O28" s="48">
        <v>45.19</v>
      </c>
      <c r="P28" s="48">
        <v>30</v>
      </c>
      <c r="Q28" s="48">
        <v>55</v>
      </c>
      <c r="R28" s="48">
        <v>40.15</v>
      </c>
      <c r="S28" s="48">
        <v>40</v>
      </c>
      <c r="T28" s="48">
        <v>45</v>
      </c>
      <c r="U28" s="48">
        <v>42.33</v>
      </c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9"/>
      <c r="AN28" s="50">
        <v>30</v>
      </c>
      <c r="AO28" s="50">
        <v>60</v>
      </c>
      <c r="AP28" s="50">
        <v>43.767999999999994</v>
      </c>
    </row>
    <row r="29" spans="1:42" ht="15.75" thickBot="1">
      <c r="A29" s="40" t="s">
        <v>238</v>
      </c>
      <c r="B29" s="43" t="s">
        <v>45</v>
      </c>
      <c r="C29" s="17" t="s">
        <v>227</v>
      </c>
      <c r="D29" s="48">
        <v>25</v>
      </c>
      <c r="E29" s="48">
        <v>40</v>
      </c>
      <c r="F29" s="48">
        <v>30.23</v>
      </c>
      <c r="G29" s="48">
        <v>25</v>
      </c>
      <c r="H29" s="48">
        <v>30</v>
      </c>
      <c r="I29" s="48">
        <v>28.17</v>
      </c>
      <c r="J29" s="48">
        <v>25</v>
      </c>
      <c r="K29" s="48">
        <v>45</v>
      </c>
      <c r="L29" s="48">
        <v>32.729999999999997</v>
      </c>
      <c r="M29" s="48">
        <v>30</v>
      </c>
      <c r="N29" s="48">
        <v>40</v>
      </c>
      <c r="O29" s="48">
        <v>34.19</v>
      </c>
      <c r="P29" s="48">
        <v>30</v>
      </c>
      <c r="Q29" s="48">
        <v>45</v>
      </c>
      <c r="R29" s="48">
        <v>38.020000000000003</v>
      </c>
      <c r="S29" s="48">
        <v>30</v>
      </c>
      <c r="T29" s="48">
        <v>45</v>
      </c>
      <c r="U29" s="48">
        <v>36.659999999999997</v>
      </c>
      <c r="V29" s="48">
        <v>20</v>
      </c>
      <c r="W29" s="48">
        <v>30</v>
      </c>
      <c r="X29" s="48">
        <v>27.28</v>
      </c>
      <c r="Y29" s="48">
        <v>18</v>
      </c>
      <c r="Z29" s="48">
        <v>30</v>
      </c>
      <c r="AA29" s="48">
        <v>23.82</v>
      </c>
      <c r="AB29" s="48">
        <v>20</v>
      </c>
      <c r="AC29" s="48">
        <v>25</v>
      </c>
      <c r="AD29" s="48">
        <v>22.5</v>
      </c>
      <c r="AE29" s="48">
        <v>20</v>
      </c>
      <c r="AF29" s="48">
        <v>30</v>
      </c>
      <c r="AG29" s="48">
        <v>23.61</v>
      </c>
      <c r="AH29" s="48">
        <v>20</v>
      </c>
      <c r="AI29" s="48">
        <v>35</v>
      </c>
      <c r="AJ29" s="48">
        <v>25.42</v>
      </c>
      <c r="AK29" s="48">
        <v>30</v>
      </c>
      <c r="AL29" s="48">
        <v>40</v>
      </c>
      <c r="AM29" s="49">
        <v>34.090000000000003</v>
      </c>
      <c r="AN29" s="50">
        <v>18</v>
      </c>
      <c r="AO29" s="50">
        <v>45</v>
      </c>
      <c r="AP29" s="50">
        <v>29.726666666666674</v>
      </c>
    </row>
    <row r="30" spans="1:42" ht="15.75" thickBot="1">
      <c r="A30" s="40" t="s">
        <v>239</v>
      </c>
      <c r="B30" s="43" t="s">
        <v>46</v>
      </c>
      <c r="C30" s="17" t="s">
        <v>227</v>
      </c>
      <c r="D30" s="48">
        <v>15</v>
      </c>
      <c r="E30" s="48">
        <v>55</v>
      </c>
      <c r="F30" s="48">
        <v>30.14</v>
      </c>
      <c r="G30" s="48">
        <v>15</v>
      </c>
      <c r="H30" s="48">
        <v>30</v>
      </c>
      <c r="I30" s="48">
        <v>20.49</v>
      </c>
      <c r="J30" s="48">
        <v>25</v>
      </c>
      <c r="K30" s="48">
        <v>50</v>
      </c>
      <c r="L30" s="48">
        <v>37.380000000000003</v>
      </c>
      <c r="M30" s="48">
        <v>38</v>
      </c>
      <c r="N30" s="48">
        <v>60</v>
      </c>
      <c r="O30" s="48">
        <v>50.85</v>
      </c>
      <c r="P30" s="48">
        <v>25</v>
      </c>
      <c r="Q30" s="48">
        <v>55</v>
      </c>
      <c r="R30" s="48">
        <v>40.5</v>
      </c>
      <c r="S30" s="48">
        <v>30</v>
      </c>
      <c r="T30" s="48">
        <v>50</v>
      </c>
      <c r="U30" s="48">
        <v>36.659999999999997</v>
      </c>
      <c r="V30" s="48">
        <v>15</v>
      </c>
      <c r="W30" s="48">
        <v>50</v>
      </c>
      <c r="X30" s="48">
        <v>33.39</v>
      </c>
      <c r="Y30" s="48">
        <v>15</v>
      </c>
      <c r="Z30" s="48">
        <v>40</v>
      </c>
      <c r="AA30" s="48">
        <v>29.27</v>
      </c>
      <c r="AB30" s="48">
        <v>25</v>
      </c>
      <c r="AC30" s="48">
        <v>50</v>
      </c>
      <c r="AD30" s="48">
        <v>38.15</v>
      </c>
      <c r="AE30" s="48">
        <v>30</v>
      </c>
      <c r="AF30" s="48">
        <v>50</v>
      </c>
      <c r="AG30" s="48">
        <v>42</v>
      </c>
      <c r="AH30" s="48">
        <v>30</v>
      </c>
      <c r="AI30" s="48">
        <v>50</v>
      </c>
      <c r="AJ30" s="48">
        <v>39.76</v>
      </c>
      <c r="AK30" s="48">
        <v>20</v>
      </c>
      <c r="AL30" s="48">
        <v>40</v>
      </c>
      <c r="AM30" s="49">
        <v>25.41</v>
      </c>
      <c r="AN30" s="50">
        <v>15</v>
      </c>
      <c r="AO30" s="50">
        <v>60</v>
      </c>
      <c r="AP30" s="50">
        <v>35.333333333333336</v>
      </c>
    </row>
    <row r="31" spans="1:42" ht="15.75" thickBot="1">
      <c r="A31" s="40" t="s">
        <v>145</v>
      </c>
      <c r="B31" s="43" t="s">
        <v>49</v>
      </c>
      <c r="C31" s="17" t="s">
        <v>227</v>
      </c>
      <c r="D31" s="48">
        <v>30</v>
      </c>
      <c r="E31" s="48">
        <v>70</v>
      </c>
      <c r="F31" s="48">
        <v>46.44</v>
      </c>
      <c r="G31" s="48">
        <v>25</v>
      </c>
      <c r="H31" s="48">
        <v>50</v>
      </c>
      <c r="I31" s="48">
        <v>38.65</v>
      </c>
      <c r="J31" s="48">
        <v>35</v>
      </c>
      <c r="K31" s="48">
        <v>60</v>
      </c>
      <c r="L31" s="48">
        <v>42.71</v>
      </c>
      <c r="M31" s="48">
        <v>35</v>
      </c>
      <c r="N31" s="48">
        <v>80</v>
      </c>
      <c r="O31" s="48">
        <v>50.62</v>
      </c>
      <c r="P31" s="48">
        <v>40</v>
      </c>
      <c r="Q31" s="48">
        <v>75</v>
      </c>
      <c r="R31" s="48">
        <v>50.76</v>
      </c>
      <c r="S31" s="48">
        <v>45</v>
      </c>
      <c r="T31" s="48">
        <v>80</v>
      </c>
      <c r="U31" s="48">
        <v>56.35</v>
      </c>
      <c r="V31" s="48">
        <v>40</v>
      </c>
      <c r="W31" s="48">
        <v>80</v>
      </c>
      <c r="X31" s="48">
        <v>66.459999999999994</v>
      </c>
      <c r="Y31" s="48">
        <v>60</v>
      </c>
      <c r="Z31" s="48">
        <v>120</v>
      </c>
      <c r="AA31" s="48">
        <v>77.89</v>
      </c>
      <c r="AB31" s="48">
        <v>85</v>
      </c>
      <c r="AC31" s="48">
        <v>130</v>
      </c>
      <c r="AD31" s="48">
        <v>106.14</v>
      </c>
      <c r="AE31" s="48">
        <v>70</v>
      </c>
      <c r="AF31" s="48">
        <v>130</v>
      </c>
      <c r="AG31" s="48">
        <v>103.24</v>
      </c>
      <c r="AH31" s="48">
        <v>75</v>
      </c>
      <c r="AI31" s="48">
        <v>130</v>
      </c>
      <c r="AJ31" s="48">
        <v>100.5</v>
      </c>
      <c r="AK31" s="48">
        <v>70</v>
      </c>
      <c r="AL31" s="48">
        <v>150</v>
      </c>
      <c r="AM31" s="49">
        <v>104.75</v>
      </c>
      <c r="AN31" s="50">
        <v>25</v>
      </c>
      <c r="AO31" s="50">
        <v>150</v>
      </c>
      <c r="AP31" s="50">
        <v>70.375833333333333</v>
      </c>
    </row>
    <row r="32" spans="1:42" s="25" customFormat="1" ht="15.75" thickBot="1">
      <c r="A32" s="45" t="s">
        <v>146</v>
      </c>
      <c r="B32" s="46" t="s">
        <v>50</v>
      </c>
      <c r="C32" s="47" t="s">
        <v>227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>
        <v>40</v>
      </c>
      <c r="W32" s="51">
        <v>45</v>
      </c>
      <c r="X32" s="51">
        <v>42.25</v>
      </c>
      <c r="Y32" s="51">
        <v>30</v>
      </c>
      <c r="Z32" s="51">
        <v>40</v>
      </c>
      <c r="AA32" s="51">
        <v>36.979999999999997</v>
      </c>
      <c r="AB32" s="51">
        <v>35</v>
      </c>
      <c r="AC32" s="51">
        <v>60</v>
      </c>
      <c r="AD32" s="51">
        <v>50.04</v>
      </c>
      <c r="AE32" s="51">
        <v>35</v>
      </c>
      <c r="AF32" s="51">
        <v>40</v>
      </c>
      <c r="AG32" s="51">
        <v>37.6</v>
      </c>
      <c r="AH32" s="51"/>
      <c r="AI32" s="51"/>
      <c r="AJ32" s="51"/>
      <c r="AK32" s="51"/>
      <c r="AL32" s="51"/>
      <c r="AM32" s="52"/>
      <c r="AN32" s="53">
        <v>30</v>
      </c>
      <c r="AO32" s="53">
        <v>60</v>
      </c>
      <c r="AP32" s="53">
        <v>41.717500000000001</v>
      </c>
    </row>
    <row r="33" spans="1:42" ht="15.75" thickBot="1">
      <c r="A33" s="40" t="s">
        <v>51</v>
      </c>
      <c r="B33" s="44" t="s">
        <v>52</v>
      </c>
      <c r="C33" s="17" t="s">
        <v>227</v>
      </c>
      <c r="D33" s="48">
        <v>55</v>
      </c>
      <c r="E33" s="48">
        <v>60</v>
      </c>
      <c r="F33" s="48">
        <v>57.5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>
        <v>40</v>
      </c>
      <c r="T33" s="48">
        <v>100</v>
      </c>
      <c r="U33" s="48">
        <v>63.3</v>
      </c>
      <c r="V33" s="48">
        <v>18</v>
      </c>
      <c r="W33" s="48">
        <v>50</v>
      </c>
      <c r="X33" s="48">
        <v>27.28</v>
      </c>
      <c r="Y33" s="48">
        <v>20</v>
      </c>
      <c r="Z33" s="48">
        <v>55</v>
      </c>
      <c r="AA33" s="48">
        <v>34.82</v>
      </c>
      <c r="AB33" s="48">
        <v>55</v>
      </c>
      <c r="AC33" s="48">
        <v>70</v>
      </c>
      <c r="AD33" s="48">
        <v>64.44</v>
      </c>
      <c r="AE33" s="48">
        <v>40</v>
      </c>
      <c r="AF33" s="48">
        <v>70</v>
      </c>
      <c r="AG33" s="48">
        <v>55.19</v>
      </c>
      <c r="AH33" s="48">
        <v>45</v>
      </c>
      <c r="AI33" s="48">
        <v>55</v>
      </c>
      <c r="AJ33" s="48">
        <v>48.67</v>
      </c>
      <c r="AK33" s="48">
        <v>65</v>
      </c>
      <c r="AL33" s="48">
        <v>80</v>
      </c>
      <c r="AM33" s="49">
        <v>68.900000000000006</v>
      </c>
      <c r="AN33" s="50">
        <v>18</v>
      </c>
      <c r="AO33" s="50">
        <v>100</v>
      </c>
      <c r="AP33" s="50">
        <v>52.512499999999996</v>
      </c>
    </row>
    <row r="34" spans="1:42" ht="15.75" thickBot="1">
      <c r="A34" s="40" t="s">
        <v>168</v>
      </c>
      <c r="B34" s="42" t="s">
        <v>53</v>
      </c>
      <c r="C34" s="17" t="s">
        <v>227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>
        <v>40</v>
      </c>
      <c r="Q34" s="48">
        <v>60</v>
      </c>
      <c r="R34" s="48">
        <v>51.06</v>
      </c>
      <c r="S34" s="48">
        <v>35</v>
      </c>
      <c r="T34" s="48">
        <v>55</v>
      </c>
      <c r="U34" s="48">
        <v>48.19</v>
      </c>
      <c r="V34" s="48">
        <v>30</v>
      </c>
      <c r="W34" s="48">
        <v>40</v>
      </c>
      <c r="X34" s="48">
        <v>36.869999999999997</v>
      </c>
      <c r="Y34" s="48">
        <v>20</v>
      </c>
      <c r="Z34" s="48">
        <v>40</v>
      </c>
      <c r="AA34" s="48">
        <v>36.04</v>
      </c>
      <c r="AB34" s="48">
        <v>45</v>
      </c>
      <c r="AC34" s="48">
        <v>50</v>
      </c>
      <c r="AD34" s="48">
        <v>47.59</v>
      </c>
      <c r="AE34" s="48">
        <v>45</v>
      </c>
      <c r="AF34" s="48">
        <v>50</v>
      </c>
      <c r="AG34" s="48">
        <v>47.58</v>
      </c>
      <c r="AH34" s="48">
        <v>45</v>
      </c>
      <c r="AI34" s="48">
        <v>50</v>
      </c>
      <c r="AJ34" s="48">
        <v>47.71</v>
      </c>
      <c r="AK34" s="48">
        <v>45</v>
      </c>
      <c r="AL34" s="48">
        <v>50</v>
      </c>
      <c r="AM34" s="49">
        <v>47.59</v>
      </c>
      <c r="AN34" s="50">
        <v>20</v>
      </c>
      <c r="AO34" s="50">
        <v>60</v>
      </c>
      <c r="AP34" s="50">
        <v>45.328749999999999</v>
      </c>
    </row>
    <row r="35" spans="1:42" s="25" customFormat="1" ht="15.75" thickBot="1">
      <c r="A35" s="45" t="s">
        <v>169</v>
      </c>
      <c r="B35" s="46" t="s">
        <v>54</v>
      </c>
      <c r="C35" s="47" t="s">
        <v>227</v>
      </c>
      <c r="D35" s="51">
        <v>25</v>
      </c>
      <c r="E35" s="51">
        <v>40</v>
      </c>
      <c r="F35" s="51">
        <v>32.78</v>
      </c>
      <c r="G35" s="51"/>
      <c r="H35" s="51"/>
      <c r="I35" s="51"/>
      <c r="J35" s="51">
        <v>45</v>
      </c>
      <c r="K35" s="51">
        <v>60</v>
      </c>
      <c r="L35" s="51">
        <v>50.97</v>
      </c>
      <c r="M35" s="51">
        <v>40</v>
      </c>
      <c r="N35" s="51">
        <v>60</v>
      </c>
      <c r="O35" s="51">
        <v>54.6</v>
      </c>
      <c r="P35" s="51">
        <v>18</v>
      </c>
      <c r="Q35" s="51">
        <v>50</v>
      </c>
      <c r="R35" s="51">
        <v>27.46</v>
      </c>
      <c r="S35" s="51">
        <v>10</v>
      </c>
      <c r="T35" s="51">
        <v>25</v>
      </c>
      <c r="U35" s="51">
        <v>16.22</v>
      </c>
      <c r="V35" s="51">
        <v>10</v>
      </c>
      <c r="W35" s="51">
        <v>30</v>
      </c>
      <c r="X35" s="51">
        <v>21.26</v>
      </c>
      <c r="Y35" s="51">
        <v>20</v>
      </c>
      <c r="Z35" s="51">
        <v>25</v>
      </c>
      <c r="AA35" s="51">
        <v>22.45</v>
      </c>
      <c r="AB35" s="51">
        <v>45</v>
      </c>
      <c r="AC35" s="51">
        <v>60</v>
      </c>
      <c r="AD35" s="51">
        <v>53.33</v>
      </c>
      <c r="AE35" s="51">
        <v>30</v>
      </c>
      <c r="AF35" s="51">
        <v>50</v>
      </c>
      <c r="AG35" s="51">
        <v>40.51</v>
      </c>
      <c r="AH35" s="51">
        <v>35</v>
      </c>
      <c r="AI35" s="51">
        <v>50</v>
      </c>
      <c r="AJ35" s="51">
        <v>40.17</v>
      </c>
      <c r="AK35" s="51">
        <v>30</v>
      </c>
      <c r="AL35" s="51">
        <v>50</v>
      </c>
      <c r="AM35" s="52">
        <v>39.6</v>
      </c>
      <c r="AN35" s="53">
        <v>10</v>
      </c>
      <c r="AO35" s="53">
        <v>60</v>
      </c>
      <c r="AP35" s="53">
        <v>36.304545454545455</v>
      </c>
    </row>
    <row r="36" spans="1:42" ht="15.75" thickBot="1">
      <c r="A36" s="40" t="s">
        <v>55</v>
      </c>
      <c r="B36" s="44" t="s">
        <v>56</v>
      </c>
      <c r="C36" s="17" t="s">
        <v>227</v>
      </c>
      <c r="D36" s="48">
        <v>40</v>
      </c>
      <c r="E36" s="48">
        <v>95</v>
      </c>
      <c r="F36" s="48">
        <v>65.16</v>
      </c>
      <c r="G36" s="48">
        <v>40</v>
      </c>
      <c r="H36" s="48">
        <v>70</v>
      </c>
      <c r="I36" s="48">
        <v>52.02</v>
      </c>
      <c r="J36" s="48">
        <v>40</v>
      </c>
      <c r="K36" s="48">
        <v>65</v>
      </c>
      <c r="L36" s="48">
        <v>45.94</v>
      </c>
      <c r="M36" s="48">
        <v>60</v>
      </c>
      <c r="N36" s="48">
        <v>100</v>
      </c>
      <c r="O36" s="48">
        <v>87.1</v>
      </c>
      <c r="P36" s="48">
        <v>100</v>
      </c>
      <c r="Q36" s="48">
        <v>120</v>
      </c>
      <c r="R36" s="48">
        <v>106.06</v>
      </c>
      <c r="S36" s="48">
        <v>35</v>
      </c>
      <c r="T36" s="48">
        <v>110</v>
      </c>
      <c r="U36" s="48">
        <v>83.47</v>
      </c>
      <c r="V36" s="48">
        <v>20</v>
      </c>
      <c r="W36" s="48">
        <v>50</v>
      </c>
      <c r="X36" s="48">
        <v>31.44</v>
      </c>
      <c r="Y36" s="48">
        <v>20</v>
      </c>
      <c r="Z36" s="48">
        <v>50</v>
      </c>
      <c r="AA36" s="48">
        <v>26.88</v>
      </c>
      <c r="AB36" s="48">
        <v>20</v>
      </c>
      <c r="AC36" s="48">
        <v>100</v>
      </c>
      <c r="AD36" s="48">
        <v>37.07</v>
      </c>
      <c r="AE36" s="48">
        <v>20</v>
      </c>
      <c r="AF36" s="48">
        <v>50</v>
      </c>
      <c r="AG36" s="48">
        <v>34.42</v>
      </c>
      <c r="AH36" s="48">
        <v>20</v>
      </c>
      <c r="AI36" s="48">
        <v>40</v>
      </c>
      <c r="AJ36" s="48">
        <v>26.67</v>
      </c>
      <c r="AK36" s="48">
        <v>25</v>
      </c>
      <c r="AL36" s="48">
        <v>45</v>
      </c>
      <c r="AM36" s="49">
        <v>30.46</v>
      </c>
      <c r="AN36" s="50">
        <v>20</v>
      </c>
      <c r="AO36" s="50">
        <v>120</v>
      </c>
      <c r="AP36" s="50">
        <v>52.224166666666662</v>
      </c>
    </row>
    <row r="37" spans="1:42" ht="15.75" thickBot="1">
      <c r="A37" s="40" t="s">
        <v>170</v>
      </c>
      <c r="B37" s="43" t="s">
        <v>57</v>
      </c>
      <c r="C37" s="17" t="s">
        <v>227</v>
      </c>
      <c r="D37" s="48">
        <v>60</v>
      </c>
      <c r="E37" s="48">
        <v>95</v>
      </c>
      <c r="F37" s="48">
        <v>91.61</v>
      </c>
      <c r="G37" s="48">
        <v>45</v>
      </c>
      <c r="H37" s="48">
        <v>95</v>
      </c>
      <c r="I37" s="48">
        <v>76.69</v>
      </c>
      <c r="J37" s="48">
        <v>50</v>
      </c>
      <c r="K37" s="48">
        <v>70</v>
      </c>
      <c r="L37" s="48">
        <v>61.56</v>
      </c>
      <c r="M37" s="48">
        <v>60</v>
      </c>
      <c r="N37" s="48">
        <v>100</v>
      </c>
      <c r="O37" s="48">
        <v>87.1</v>
      </c>
      <c r="P37" s="48">
        <v>100</v>
      </c>
      <c r="Q37" s="48">
        <v>120</v>
      </c>
      <c r="R37" s="48">
        <v>106.17</v>
      </c>
      <c r="S37" s="48">
        <v>70</v>
      </c>
      <c r="T37" s="48">
        <v>110</v>
      </c>
      <c r="U37" s="48">
        <v>94.76</v>
      </c>
      <c r="V37" s="48">
        <v>50</v>
      </c>
      <c r="W37" s="48">
        <v>80</v>
      </c>
      <c r="X37" s="48">
        <v>64.39</v>
      </c>
      <c r="Y37" s="48">
        <v>40</v>
      </c>
      <c r="Z37" s="48">
        <v>60</v>
      </c>
      <c r="AA37" s="48">
        <v>49.48</v>
      </c>
      <c r="AB37" s="48">
        <v>40</v>
      </c>
      <c r="AC37" s="48">
        <v>110</v>
      </c>
      <c r="AD37" s="48">
        <v>82.33</v>
      </c>
      <c r="AE37" s="48">
        <v>40</v>
      </c>
      <c r="AF37" s="48">
        <v>120</v>
      </c>
      <c r="AG37" s="48">
        <v>75.3</v>
      </c>
      <c r="AH37" s="48">
        <v>35</v>
      </c>
      <c r="AI37" s="48">
        <v>50</v>
      </c>
      <c r="AJ37" s="48">
        <v>39.78</v>
      </c>
      <c r="AK37" s="48">
        <v>40</v>
      </c>
      <c r="AL37" s="48">
        <v>60</v>
      </c>
      <c r="AM37" s="49">
        <v>45.86</v>
      </c>
      <c r="AN37" s="50">
        <v>35</v>
      </c>
      <c r="AO37" s="50">
        <v>120</v>
      </c>
      <c r="AP37" s="50">
        <v>72.919166666666669</v>
      </c>
    </row>
    <row r="38" spans="1:42" ht="15.75" thickBot="1">
      <c r="A38" s="40" t="s">
        <v>171</v>
      </c>
      <c r="B38" s="44" t="s">
        <v>58</v>
      </c>
      <c r="C38" s="17" t="s">
        <v>227</v>
      </c>
      <c r="D38" s="48">
        <v>90</v>
      </c>
      <c r="E38" s="48">
        <v>95</v>
      </c>
      <c r="F38" s="48">
        <v>92.5</v>
      </c>
      <c r="G38" s="48">
        <v>45</v>
      </c>
      <c r="H38" s="48">
        <v>95</v>
      </c>
      <c r="I38" s="48">
        <v>76.69</v>
      </c>
      <c r="J38" s="48">
        <v>40</v>
      </c>
      <c r="K38" s="48">
        <v>70</v>
      </c>
      <c r="L38" s="48">
        <v>60.94</v>
      </c>
      <c r="M38" s="48">
        <v>60</v>
      </c>
      <c r="N38" s="48">
        <v>100</v>
      </c>
      <c r="O38" s="48">
        <v>86.45</v>
      </c>
      <c r="P38" s="48">
        <v>100</v>
      </c>
      <c r="Q38" s="48">
        <v>120</v>
      </c>
      <c r="R38" s="48">
        <v>106.33</v>
      </c>
      <c r="S38" s="48">
        <v>70</v>
      </c>
      <c r="T38" s="48">
        <v>110</v>
      </c>
      <c r="U38" s="48">
        <v>94.76</v>
      </c>
      <c r="V38" s="48">
        <v>50</v>
      </c>
      <c r="W38" s="48">
        <v>80</v>
      </c>
      <c r="X38" s="48">
        <v>64.39</v>
      </c>
      <c r="Y38" s="48">
        <v>25</v>
      </c>
      <c r="Z38" s="48">
        <v>60</v>
      </c>
      <c r="AA38" s="48">
        <v>48.54</v>
      </c>
      <c r="AB38" s="48">
        <v>40</v>
      </c>
      <c r="AC38" s="48">
        <v>150</v>
      </c>
      <c r="AD38" s="48">
        <v>85</v>
      </c>
      <c r="AE38" s="48">
        <v>40</v>
      </c>
      <c r="AF38" s="48">
        <v>120</v>
      </c>
      <c r="AG38" s="48">
        <v>75.290000000000006</v>
      </c>
      <c r="AH38" s="48">
        <v>35</v>
      </c>
      <c r="AI38" s="48">
        <v>50</v>
      </c>
      <c r="AJ38" s="48">
        <v>39.770000000000003</v>
      </c>
      <c r="AK38" s="48">
        <v>40</v>
      </c>
      <c r="AL38" s="48">
        <v>60</v>
      </c>
      <c r="AM38" s="49">
        <v>45.86</v>
      </c>
      <c r="AN38" s="50">
        <v>25</v>
      </c>
      <c r="AO38" s="50">
        <v>150</v>
      </c>
      <c r="AP38" s="50">
        <v>73.043333333333351</v>
      </c>
    </row>
    <row r="39" spans="1:42" ht="15.75" thickBot="1">
      <c r="A39" s="40" t="s">
        <v>59</v>
      </c>
      <c r="B39" s="43" t="s">
        <v>60</v>
      </c>
      <c r="C39" s="17" t="s">
        <v>227</v>
      </c>
      <c r="D39" s="48">
        <v>40</v>
      </c>
      <c r="E39" s="48">
        <v>95</v>
      </c>
      <c r="F39" s="48">
        <v>63.06</v>
      </c>
      <c r="G39" s="48">
        <v>40</v>
      </c>
      <c r="H39" s="48">
        <v>60</v>
      </c>
      <c r="I39" s="48">
        <v>48.15</v>
      </c>
      <c r="J39" s="48">
        <v>40</v>
      </c>
      <c r="K39" s="48">
        <v>65</v>
      </c>
      <c r="L39" s="48">
        <v>45.16</v>
      </c>
      <c r="M39" s="48">
        <v>60</v>
      </c>
      <c r="N39" s="48">
        <v>70</v>
      </c>
      <c r="O39" s="48">
        <v>62.58</v>
      </c>
      <c r="P39" s="48">
        <v>50</v>
      </c>
      <c r="Q39" s="48">
        <v>80</v>
      </c>
      <c r="R39" s="48">
        <v>68.569999999999993</v>
      </c>
      <c r="S39" s="48">
        <v>40</v>
      </c>
      <c r="T39" s="48">
        <v>110</v>
      </c>
      <c r="U39" s="48">
        <v>64.84</v>
      </c>
      <c r="V39" s="48">
        <v>40</v>
      </c>
      <c r="W39" s="48">
        <v>50</v>
      </c>
      <c r="X39" s="48">
        <v>45.03</v>
      </c>
      <c r="Y39" s="48">
        <v>30</v>
      </c>
      <c r="Z39" s="48">
        <v>60</v>
      </c>
      <c r="AA39" s="48">
        <v>53.08</v>
      </c>
      <c r="AB39" s="48"/>
      <c r="AC39" s="48"/>
      <c r="AD39" s="48"/>
      <c r="AE39" s="48">
        <v>40</v>
      </c>
      <c r="AF39" s="48">
        <v>60</v>
      </c>
      <c r="AG39" s="48">
        <v>46.43</v>
      </c>
      <c r="AH39" s="48">
        <v>35</v>
      </c>
      <c r="AI39" s="48">
        <v>50</v>
      </c>
      <c r="AJ39" s="48">
        <v>39.24</v>
      </c>
      <c r="AK39" s="48">
        <v>35</v>
      </c>
      <c r="AL39" s="48">
        <v>40</v>
      </c>
      <c r="AM39" s="49">
        <v>37.51</v>
      </c>
      <c r="AN39" s="50">
        <v>30</v>
      </c>
      <c r="AO39" s="50">
        <v>110</v>
      </c>
      <c r="AP39" s="50">
        <v>52.149999999999984</v>
      </c>
    </row>
    <row r="40" spans="1:42" ht="15.75" thickBot="1">
      <c r="A40" s="40" t="s">
        <v>61</v>
      </c>
      <c r="B40" s="43" t="s">
        <v>62</v>
      </c>
      <c r="C40" s="17" t="s">
        <v>227</v>
      </c>
      <c r="D40" s="48">
        <v>90</v>
      </c>
      <c r="E40" s="48">
        <v>95</v>
      </c>
      <c r="F40" s="48">
        <v>92.5</v>
      </c>
      <c r="G40" s="48">
        <v>60</v>
      </c>
      <c r="H40" s="48">
        <v>95</v>
      </c>
      <c r="I40" s="48">
        <v>79.349999999999994</v>
      </c>
      <c r="J40" s="48"/>
      <c r="K40" s="48"/>
      <c r="L40" s="48"/>
      <c r="M40" s="48"/>
      <c r="N40" s="48"/>
      <c r="O40" s="48"/>
      <c r="P40" s="48"/>
      <c r="Q40" s="48"/>
      <c r="R40" s="48"/>
      <c r="S40" s="48">
        <v>70</v>
      </c>
      <c r="T40" s="48">
        <v>100</v>
      </c>
      <c r="U40" s="48">
        <v>86.67</v>
      </c>
      <c r="V40" s="48">
        <v>50</v>
      </c>
      <c r="W40" s="48">
        <v>80</v>
      </c>
      <c r="X40" s="48">
        <v>64.31</v>
      </c>
      <c r="Y40" s="48">
        <v>40</v>
      </c>
      <c r="Z40" s="48">
        <v>60</v>
      </c>
      <c r="AA40" s="48">
        <v>49.48</v>
      </c>
      <c r="AB40" s="48">
        <v>40</v>
      </c>
      <c r="AC40" s="48">
        <v>110</v>
      </c>
      <c r="AD40" s="48">
        <v>82.33</v>
      </c>
      <c r="AE40" s="48">
        <v>40</v>
      </c>
      <c r="AF40" s="48">
        <v>120</v>
      </c>
      <c r="AG40" s="48">
        <v>75.400000000000006</v>
      </c>
      <c r="AH40" s="48">
        <v>35</v>
      </c>
      <c r="AI40" s="48">
        <v>50</v>
      </c>
      <c r="AJ40" s="48">
        <v>39.75</v>
      </c>
      <c r="AK40" s="48">
        <v>40</v>
      </c>
      <c r="AL40" s="48">
        <v>60</v>
      </c>
      <c r="AM40" s="49">
        <v>45.86</v>
      </c>
      <c r="AN40" s="50">
        <v>35</v>
      </c>
      <c r="AO40" s="50">
        <v>120</v>
      </c>
      <c r="AP40" s="50">
        <v>68.405555555555551</v>
      </c>
    </row>
    <row r="41" spans="1:42" ht="15.75" thickBot="1">
      <c r="A41" s="40" t="s">
        <v>63</v>
      </c>
      <c r="B41" s="43" t="s">
        <v>64</v>
      </c>
      <c r="C41" s="17" t="s">
        <v>227</v>
      </c>
      <c r="D41" s="48">
        <v>30</v>
      </c>
      <c r="E41" s="48">
        <v>90</v>
      </c>
      <c r="F41" s="48">
        <v>59.85</v>
      </c>
      <c r="G41" s="48">
        <v>65</v>
      </c>
      <c r="H41" s="48">
        <v>100</v>
      </c>
      <c r="I41" s="48">
        <v>79.19</v>
      </c>
      <c r="J41" s="48">
        <v>70</v>
      </c>
      <c r="K41" s="48">
        <v>140</v>
      </c>
      <c r="L41" s="48">
        <v>110.55</v>
      </c>
      <c r="M41" s="48">
        <v>100</v>
      </c>
      <c r="N41" s="48">
        <v>240</v>
      </c>
      <c r="O41" s="48">
        <v>203.15</v>
      </c>
      <c r="P41" s="48">
        <v>130</v>
      </c>
      <c r="Q41" s="48">
        <v>240</v>
      </c>
      <c r="R41" s="48">
        <v>196.17</v>
      </c>
      <c r="S41" s="48">
        <v>70</v>
      </c>
      <c r="T41" s="48">
        <v>150</v>
      </c>
      <c r="U41" s="48">
        <v>103.06</v>
      </c>
      <c r="V41" s="48">
        <v>35</v>
      </c>
      <c r="W41" s="48">
        <v>150</v>
      </c>
      <c r="X41" s="48">
        <v>74.2</v>
      </c>
      <c r="Y41" s="48">
        <v>30</v>
      </c>
      <c r="Z41" s="48">
        <v>50</v>
      </c>
      <c r="AA41" s="48">
        <v>38.71</v>
      </c>
      <c r="AB41" s="48">
        <v>40</v>
      </c>
      <c r="AC41" s="48">
        <v>100</v>
      </c>
      <c r="AD41" s="48">
        <v>52.58</v>
      </c>
      <c r="AE41" s="48">
        <v>30</v>
      </c>
      <c r="AF41" s="48">
        <v>100</v>
      </c>
      <c r="AG41" s="48">
        <v>55.3</v>
      </c>
      <c r="AH41" s="48">
        <v>25</v>
      </c>
      <c r="AI41" s="48">
        <v>50</v>
      </c>
      <c r="AJ41" s="48">
        <v>36.51</v>
      </c>
      <c r="AK41" s="48">
        <v>20</v>
      </c>
      <c r="AL41" s="48">
        <v>45</v>
      </c>
      <c r="AM41" s="49">
        <v>27.98</v>
      </c>
      <c r="AN41" s="50">
        <v>20</v>
      </c>
      <c r="AO41" s="50">
        <v>240</v>
      </c>
      <c r="AP41" s="50">
        <v>86.437499999999986</v>
      </c>
    </row>
    <row r="42" spans="1:42" ht="15.75" thickBot="1">
      <c r="A42" s="40" t="s">
        <v>172</v>
      </c>
      <c r="B42" s="43" t="s">
        <v>65</v>
      </c>
      <c r="C42" s="17" t="s">
        <v>227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>
        <v>90</v>
      </c>
      <c r="Z42" s="48">
        <v>110</v>
      </c>
      <c r="AA42" s="48">
        <v>96.67</v>
      </c>
      <c r="AB42" s="48">
        <v>50</v>
      </c>
      <c r="AC42" s="48">
        <v>100</v>
      </c>
      <c r="AD42" s="48">
        <v>85.45</v>
      </c>
      <c r="AE42" s="48">
        <v>60</v>
      </c>
      <c r="AF42" s="48">
        <v>100</v>
      </c>
      <c r="AG42" s="48">
        <v>77.209999999999994</v>
      </c>
      <c r="AH42" s="48">
        <v>60</v>
      </c>
      <c r="AI42" s="48">
        <v>100</v>
      </c>
      <c r="AJ42" s="48">
        <v>75.959999999999994</v>
      </c>
      <c r="AK42" s="48">
        <v>35</v>
      </c>
      <c r="AL42" s="48">
        <v>65</v>
      </c>
      <c r="AM42" s="49">
        <v>45.97</v>
      </c>
      <c r="AN42" s="50">
        <v>35</v>
      </c>
      <c r="AO42" s="50">
        <v>110</v>
      </c>
      <c r="AP42" s="50">
        <v>76.251999999999995</v>
      </c>
    </row>
    <row r="43" spans="1:42" ht="15.75" thickBot="1">
      <c r="A43" s="40" t="s">
        <v>66</v>
      </c>
      <c r="B43" s="43" t="s">
        <v>67</v>
      </c>
      <c r="C43" s="17" t="s">
        <v>227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>
        <v>35</v>
      </c>
      <c r="Z43" s="48">
        <v>50</v>
      </c>
      <c r="AA43" s="48">
        <v>40.11</v>
      </c>
      <c r="AB43" s="48">
        <v>35</v>
      </c>
      <c r="AC43" s="48">
        <v>50</v>
      </c>
      <c r="AD43" s="48">
        <v>39.799999999999997</v>
      </c>
      <c r="AE43" s="48">
        <v>35</v>
      </c>
      <c r="AF43" s="48">
        <v>50</v>
      </c>
      <c r="AG43" s="48">
        <v>42.39</v>
      </c>
      <c r="AH43" s="48">
        <v>40</v>
      </c>
      <c r="AI43" s="48">
        <v>50</v>
      </c>
      <c r="AJ43" s="48">
        <v>46.76</v>
      </c>
      <c r="AK43" s="48">
        <v>45</v>
      </c>
      <c r="AL43" s="48">
        <v>55</v>
      </c>
      <c r="AM43" s="49">
        <v>47.67</v>
      </c>
      <c r="AN43" s="50">
        <v>35</v>
      </c>
      <c r="AO43" s="50">
        <v>55</v>
      </c>
      <c r="AP43" s="50">
        <v>43.346000000000004</v>
      </c>
    </row>
    <row r="44" spans="1:42" ht="15.75" thickBot="1">
      <c r="A44" s="40" t="s">
        <v>68</v>
      </c>
      <c r="B44" s="43" t="s">
        <v>69</v>
      </c>
      <c r="C44" s="17" t="s">
        <v>227</v>
      </c>
      <c r="D44" s="48">
        <v>120</v>
      </c>
      <c r="E44" s="48">
        <v>250</v>
      </c>
      <c r="F44" s="48">
        <v>202.74</v>
      </c>
      <c r="G44" s="48">
        <v>150</v>
      </c>
      <c r="H44" s="48">
        <v>240</v>
      </c>
      <c r="I44" s="48">
        <v>184.84</v>
      </c>
      <c r="J44" s="48">
        <v>140</v>
      </c>
      <c r="K44" s="48">
        <v>260</v>
      </c>
      <c r="L44" s="48">
        <v>177.81</v>
      </c>
      <c r="M44" s="48">
        <v>150</v>
      </c>
      <c r="N44" s="48">
        <v>290</v>
      </c>
      <c r="O44" s="48">
        <v>187.58</v>
      </c>
      <c r="P44" s="48">
        <v>120</v>
      </c>
      <c r="Q44" s="48">
        <v>290</v>
      </c>
      <c r="R44" s="48">
        <v>212.5</v>
      </c>
      <c r="S44" s="48">
        <v>150</v>
      </c>
      <c r="T44" s="48">
        <v>200</v>
      </c>
      <c r="U44" s="48">
        <v>168.71</v>
      </c>
      <c r="V44" s="48">
        <v>60</v>
      </c>
      <c r="W44" s="48">
        <v>180</v>
      </c>
      <c r="X44" s="48">
        <v>93.39</v>
      </c>
      <c r="Y44" s="48">
        <v>90</v>
      </c>
      <c r="Z44" s="48">
        <v>240</v>
      </c>
      <c r="AA44" s="48">
        <v>141.21</v>
      </c>
      <c r="AB44" s="48">
        <v>130</v>
      </c>
      <c r="AC44" s="48">
        <v>230</v>
      </c>
      <c r="AD44" s="48">
        <v>172</v>
      </c>
      <c r="AE44" s="48">
        <v>70</v>
      </c>
      <c r="AF44" s="48">
        <v>150</v>
      </c>
      <c r="AG44" s="48">
        <v>107.47</v>
      </c>
      <c r="AH44" s="48">
        <v>70</v>
      </c>
      <c r="AI44" s="48">
        <v>130</v>
      </c>
      <c r="AJ44" s="48">
        <v>95.98</v>
      </c>
      <c r="AK44" s="48">
        <v>70</v>
      </c>
      <c r="AL44" s="48">
        <v>140</v>
      </c>
      <c r="AM44" s="49">
        <v>98.89</v>
      </c>
      <c r="AN44" s="50">
        <v>60</v>
      </c>
      <c r="AO44" s="50">
        <v>290</v>
      </c>
      <c r="AP44" s="50">
        <v>153.59333333333333</v>
      </c>
    </row>
    <row r="45" spans="1:42" ht="15.75" thickBot="1">
      <c r="A45" s="40" t="s">
        <v>173</v>
      </c>
      <c r="B45" s="43" t="s">
        <v>118</v>
      </c>
      <c r="C45" s="17" t="s">
        <v>227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>
        <v>400</v>
      </c>
      <c r="Q45" s="48">
        <v>500</v>
      </c>
      <c r="R45" s="48">
        <v>450</v>
      </c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9"/>
      <c r="AN45" s="50">
        <v>400</v>
      </c>
      <c r="AO45" s="50">
        <v>500</v>
      </c>
      <c r="AP45" s="50">
        <v>450</v>
      </c>
    </row>
    <row r="46" spans="1:42" ht="15.75" thickBot="1">
      <c r="A46" s="40" t="s">
        <v>174</v>
      </c>
      <c r="B46" s="43" t="s">
        <v>119</v>
      </c>
      <c r="C46" s="17" t="s">
        <v>227</v>
      </c>
      <c r="D46" s="48">
        <v>90</v>
      </c>
      <c r="E46" s="48">
        <v>95</v>
      </c>
      <c r="F46" s="48">
        <v>92.5</v>
      </c>
      <c r="G46" s="48">
        <v>70</v>
      </c>
      <c r="H46" s="48">
        <v>100</v>
      </c>
      <c r="I46" s="48">
        <v>80.81</v>
      </c>
      <c r="J46" s="48">
        <v>70</v>
      </c>
      <c r="K46" s="48">
        <v>80</v>
      </c>
      <c r="L46" s="48">
        <v>75</v>
      </c>
      <c r="M46" s="48">
        <v>70</v>
      </c>
      <c r="N46" s="48">
        <v>90</v>
      </c>
      <c r="O46" s="48">
        <v>75.97</v>
      </c>
      <c r="P46" s="48">
        <v>60</v>
      </c>
      <c r="Q46" s="48">
        <v>80</v>
      </c>
      <c r="R46" s="48">
        <v>73.67</v>
      </c>
      <c r="S46" s="48">
        <v>70</v>
      </c>
      <c r="T46" s="48">
        <v>80</v>
      </c>
      <c r="U46" s="48">
        <v>75</v>
      </c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>
        <v>90</v>
      </c>
      <c r="AL46" s="48">
        <v>100</v>
      </c>
      <c r="AM46" s="49">
        <v>95</v>
      </c>
      <c r="AN46" s="50">
        <v>60</v>
      </c>
      <c r="AO46" s="50">
        <v>100</v>
      </c>
      <c r="AP46" s="50">
        <v>81.135714285714286</v>
      </c>
    </row>
    <row r="47" spans="1:42" ht="15.75" thickBot="1">
      <c r="A47" s="40" t="s">
        <v>155</v>
      </c>
      <c r="B47" s="43" t="s">
        <v>120</v>
      </c>
      <c r="C47" s="17" t="s">
        <v>227</v>
      </c>
      <c r="D47" s="48">
        <v>50</v>
      </c>
      <c r="E47" s="48">
        <v>70</v>
      </c>
      <c r="F47" s="48">
        <v>58.63</v>
      </c>
      <c r="G47" s="48">
        <v>45</v>
      </c>
      <c r="H47" s="48">
        <v>100</v>
      </c>
      <c r="I47" s="48">
        <v>76.790000000000006</v>
      </c>
      <c r="J47" s="48"/>
      <c r="K47" s="48"/>
      <c r="L47" s="48"/>
      <c r="M47" s="48">
        <v>90</v>
      </c>
      <c r="N47" s="48">
        <v>120</v>
      </c>
      <c r="O47" s="48">
        <v>105</v>
      </c>
      <c r="P47" s="48"/>
      <c r="Q47" s="48"/>
      <c r="R47" s="48"/>
      <c r="S47" s="48"/>
      <c r="T47" s="48"/>
      <c r="U47" s="48"/>
      <c r="V47" s="48">
        <v>50</v>
      </c>
      <c r="W47" s="48">
        <v>100</v>
      </c>
      <c r="X47" s="48">
        <v>69</v>
      </c>
      <c r="Y47" s="48">
        <v>45</v>
      </c>
      <c r="Z47" s="48">
        <v>60</v>
      </c>
      <c r="AA47" s="48">
        <v>54.18</v>
      </c>
      <c r="AB47" s="48">
        <v>35</v>
      </c>
      <c r="AC47" s="48">
        <v>60</v>
      </c>
      <c r="AD47" s="48">
        <v>45.16</v>
      </c>
      <c r="AE47" s="48">
        <v>30</v>
      </c>
      <c r="AF47" s="48">
        <v>60</v>
      </c>
      <c r="AG47" s="48">
        <v>40.89</v>
      </c>
      <c r="AH47" s="48">
        <v>35</v>
      </c>
      <c r="AI47" s="48">
        <v>60</v>
      </c>
      <c r="AJ47" s="48">
        <v>45.41</v>
      </c>
      <c r="AK47" s="48">
        <v>35</v>
      </c>
      <c r="AL47" s="48">
        <v>60</v>
      </c>
      <c r="AM47" s="49">
        <v>42.42</v>
      </c>
      <c r="AN47" s="50">
        <v>30</v>
      </c>
      <c r="AO47" s="50">
        <v>120</v>
      </c>
      <c r="AP47" s="50">
        <v>59.72</v>
      </c>
    </row>
    <row r="48" spans="1:42" ht="15.75" thickBot="1">
      <c r="A48" s="40" t="s">
        <v>175</v>
      </c>
      <c r="B48" s="43" t="s">
        <v>121</v>
      </c>
      <c r="C48" s="17" t="s">
        <v>227</v>
      </c>
      <c r="D48" s="48">
        <v>50</v>
      </c>
      <c r="E48" s="48">
        <v>80</v>
      </c>
      <c r="F48" s="48">
        <v>58.71</v>
      </c>
      <c r="G48" s="48">
        <v>50</v>
      </c>
      <c r="H48" s="48">
        <v>80</v>
      </c>
      <c r="I48" s="48">
        <v>70.400000000000006</v>
      </c>
      <c r="J48" s="48">
        <v>70</v>
      </c>
      <c r="K48" s="48">
        <v>80</v>
      </c>
      <c r="L48" s="48">
        <v>75</v>
      </c>
      <c r="M48" s="48">
        <v>70</v>
      </c>
      <c r="N48" s="48">
        <v>90</v>
      </c>
      <c r="O48" s="48">
        <v>75.97</v>
      </c>
      <c r="P48" s="48">
        <v>60</v>
      </c>
      <c r="Q48" s="48">
        <v>80</v>
      </c>
      <c r="R48" s="48">
        <v>73.67</v>
      </c>
      <c r="S48" s="48">
        <v>70</v>
      </c>
      <c r="T48" s="48">
        <v>80</v>
      </c>
      <c r="U48" s="48">
        <v>75</v>
      </c>
      <c r="V48" s="48">
        <v>70</v>
      </c>
      <c r="W48" s="48">
        <v>80</v>
      </c>
      <c r="X48" s="48">
        <v>75</v>
      </c>
      <c r="Y48" s="48">
        <v>70</v>
      </c>
      <c r="Z48" s="48">
        <v>80</v>
      </c>
      <c r="AA48" s="48">
        <v>75</v>
      </c>
      <c r="AB48" s="48">
        <v>70</v>
      </c>
      <c r="AC48" s="48">
        <v>80</v>
      </c>
      <c r="AD48" s="48">
        <v>75</v>
      </c>
      <c r="AE48" s="48">
        <v>70</v>
      </c>
      <c r="AF48" s="48">
        <v>80</v>
      </c>
      <c r="AG48" s="48">
        <v>75.06</v>
      </c>
      <c r="AH48" s="48">
        <v>60</v>
      </c>
      <c r="AI48" s="48">
        <v>70</v>
      </c>
      <c r="AJ48" s="48">
        <v>64.959999999999994</v>
      </c>
      <c r="AK48" s="48">
        <v>50</v>
      </c>
      <c r="AL48" s="48">
        <v>70</v>
      </c>
      <c r="AM48" s="49">
        <v>58.33</v>
      </c>
      <c r="AN48" s="50">
        <v>50</v>
      </c>
      <c r="AO48" s="50">
        <v>90</v>
      </c>
      <c r="AP48" s="50">
        <v>71.00833333333334</v>
      </c>
    </row>
    <row r="49" spans="1:42" ht="15.75" thickBot="1">
      <c r="A49" s="40" t="s">
        <v>148</v>
      </c>
      <c r="B49" s="43" t="s">
        <v>123</v>
      </c>
      <c r="C49" s="17" t="s">
        <v>227</v>
      </c>
      <c r="D49" s="48">
        <v>120</v>
      </c>
      <c r="E49" s="48">
        <v>140</v>
      </c>
      <c r="F49" s="48">
        <v>128.33000000000001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>
        <v>70</v>
      </c>
      <c r="AL49" s="48">
        <v>140</v>
      </c>
      <c r="AM49" s="49">
        <v>94.61</v>
      </c>
      <c r="AN49" s="50">
        <v>70</v>
      </c>
      <c r="AO49" s="50">
        <v>140</v>
      </c>
      <c r="AP49" s="50">
        <v>111.47</v>
      </c>
    </row>
    <row r="50" spans="1:42" ht="15.75" thickBot="1">
      <c r="A50" s="40" t="s">
        <v>240</v>
      </c>
      <c r="B50" s="43" t="s">
        <v>124</v>
      </c>
      <c r="C50" s="17" t="s">
        <v>227</v>
      </c>
      <c r="D50" s="48">
        <v>40</v>
      </c>
      <c r="E50" s="48">
        <v>60</v>
      </c>
      <c r="F50" s="48">
        <v>53.39</v>
      </c>
      <c r="G50" s="48">
        <v>40</v>
      </c>
      <c r="H50" s="48">
        <v>50</v>
      </c>
      <c r="I50" s="48">
        <v>43.95</v>
      </c>
      <c r="J50" s="48">
        <v>40</v>
      </c>
      <c r="K50" s="48">
        <v>80</v>
      </c>
      <c r="L50" s="48">
        <v>54.5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>
        <v>40</v>
      </c>
      <c r="AC50" s="48">
        <v>50</v>
      </c>
      <c r="AD50" s="48">
        <v>47</v>
      </c>
      <c r="AE50" s="48">
        <v>45</v>
      </c>
      <c r="AF50" s="48">
        <v>50</v>
      </c>
      <c r="AG50" s="48">
        <v>47.5</v>
      </c>
      <c r="AH50" s="48"/>
      <c r="AI50" s="48"/>
      <c r="AJ50" s="48"/>
      <c r="AK50" s="48"/>
      <c r="AL50" s="48"/>
      <c r="AM50" s="49"/>
      <c r="AN50" s="50">
        <v>40</v>
      </c>
      <c r="AO50" s="50">
        <v>80</v>
      </c>
      <c r="AP50" s="50">
        <v>49.267999999999994</v>
      </c>
    </row>
    <row r="51" spans="1:42" ht="15.75" thickBot="1">
      <c r="A51" s="40" t="s">
        <v>149</v>
      </c>
      <c r="B51" s="42" t="s">
        <v>125</v>
      </c>
      <c r="C51" s="17" t="s">
        <v>227</v>
      </c>
      <c r="D51" s="48">
        <v>90</v>
      </c>
      <c r="E51" s="48">
        <v>95</v>
      </c>
      <c r="F51" s="48">
        <v>92.5</v>
      </c>
      <c r="G51" s="48">
        <v>45</v>
      </c>
      <c r="H51" s="48">
        <v>95</v>
      </c>
      <c r="I51" s="48">
        <v>76.849999999999994</v>
      </c>
      <c r="J51" s="48">
        <v>50</v>
      </c>
      <c r="K51" s="48">
        <v>70</v>
      </c>
      <c r="L51" s="48">
        <v>61.64</v>
      </c>
      <c r="M51" s="48">
        <v>60</v>
      </c>
      <c r="N51" s="48">
        <v>150</v>
      </c>
      <c r="O51" s="48">
        <v>114.27</v>
      </c>
      <c r="P51" s="48">
        <v>170</v>
      </c>
      <c r="Q51" s="48">
        <v>190</v>
      </c>
      <c r="R51" s="48">
        <v>175.67</v>
      </c>
      <c r="S51" s="48">
        <v>40</v>
      </c>
      <c r="T51" s="48">
        <v>180</v>
      </c>
      <c r="U51" s="48">
        <v>115.97</v>
      </c>
      <c r="V51" s="48">
        <v>50</v>
      </c>
      <c r="W51" s="48">
        <v>100</v>
      </c>
      <c r="X51" s="48">
        <v>74.67</v>
      </c>
      <c r="Y51" s="48">
        <v>40</v>
      </c>
      <c r="Z51" s="48">
        <v>60</v>
      </c>
      <c r="AA51" s="48">
        <v>49.4</v>
      </c>
      <c r="AB51" s="48">
        <v>40</v>
      </c>
      <c r="AC51" s="48">
        <v>110</v>
      </c>
      <c r="AD51" s="48">
        <v>82.33</v>
      </c>
      <c r="AE51" s="48">
        <v>40</v>
      </c>
      <c r="AF51" s="48">
        <v>120</v>
      </c>
      <c r="AG51" s="48">
        <v>75.34</v>
      </c>
      <c r="AH51" s="48">
        <v>35</v>
      </c>
      <c r="AI51" s="48">
        <v>50</v>
      </c>
      <c r="AJ51" s="48">
        <v>39.75</v>
      </c>
      <c r="AK51" s="48">
        <v>40</v>
      </c>
      <c r="AL51" s="48">
        <v>60</v>
      </c>
      <c r="AM51" s="49">
        <v>47.51</v>
      </c>
      <c r="AN51" s="50">
        <v>35</v>
      </c>
      <c r="AO51" s="50">
        <v>190</v>
      </c>
      <c r="AP51" s="50">
        <v>83.825000000000003</v>
      </c>
    </row>
    <row r="52" spans="1:42" ht="15.75" thickBot="1">
      <c r="A52" s="40" t="s">
        <v>156</v>
      </c>
      <c r="B52" s="43" t="s">
        <v>126</v>
      </c>
      <c r="C52" s="17" t="s">
        <v>227</v>
      </c>
      <c r="D52" s="48">
        <v>40</v>
      </c>
      <c r="E52" s="48">
        <v>60</v>
      </c>
      <c r="F52" s="48">
        <v>54.03</v>
      </c>
      <c r="G52" s="48">
        <v>40</v>
      </c>
      <c r="H52" s="48">
        <v>150</v>
      </c>
      <c r="I52" s="48">
        <v>53.87</v>
      </c>
      <c r="J52" s="48">
        <v>40</v>
      </c>
      <c r="K52" s="48">
        <v>65</v>
      </c>
      <c r="L52" s="48">
        <v>54.81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>
        <v>35</v>
      </c>
      <c r="AC52" s="48">
        <v>50</v>
      </c>
      <c r="AD52" s="48">
        <v>42.8</v>
      </c>
      <c r="AE52" s="48">
        <v>35</v>
      </c>
      <c r="AF52" s="48">
        <v>170</v>
      </c>
      <c r="AG52" s="48">
        <v>43.68</v>
      </c>
      <c r="AH52" s="48">
        <v>35</v>
      </c>
      <c r="AI52" s="48">
        <v>40</v>
      </c>
      <c r="AJ52" s="48">
        <v>37.54</v>
      </c>
      <c r="AK52" s="48">
        <v>35</v>
      </c>
      <c r="AL52" s="48">
        <v>40</v>
      </c>
      <c r="AM52" s="49">
        <v>37.51</v>
      </c>
      <c r="AN52" s="50">
        <v>35</v>
      </c>
      <c r="AO52" s="50">
        <v>170</v>
      </c>
      <c r="AP52" s="50">
        <v>46.32</v>
      </c>
    </row>
    <row r="53" spans="1:42" ht="15.75" thickBot="1">
      <c r="A53" s="40" t="s">
        <v>150</v>
      </c>
      <c r="B53" s="42" t="s">
        <v>127</v>
      </c>
      <c r="C53" s="17" t="s">
        <v>227</v>
      </c>
      <c r="D53" s="48">
        <v>140</v>
      </c>
      <c r="E53" s="48">
        <v>160</v>
      </c>
      <c r="F53" s="48">
        <v>146.94</v>
      </c>
      <c r="G53" s="48">
        <v>100</v>
      </c>
      <c r="H53" s="48">
        <v>150</v>
      </c>
      <c r="I53" s="48">
        <v>138.55000000000001</v>
      </c>
      <c r="J53" s="48">
        <v>100</v>
      </c>
      <c r="K53" s="48">
        <v>110</v>
      </c>
      <c r="L53" s="48">
        <v>105</v>
      </c>
      <c r="M53" s="48">
        <v>100</v>
      </c>
      <c r="N53" s="48">
        <v>150</v>
      </c>
      <c r="O53" s="48">
        <v>127.58</v>
      </c>
      <c r="P53" s="48">
        <v>170</v>
      </c>
      <c r="Q53" s="48">
        <v>210</v>
      </c>
      <c r="R53" s="48">
        <v>177</v>
      </c>
      <c r="S53" s="48">
        <v>170</v>
      </c>
      <c r="T53" s="48">
        <v>180</v>
      </c>
      <c r="U53" s="48">
        <v>175</v>
      </c>
      <c r="V53" s="48">
        <v>140</v>
      </c>
      <c r="W53" s="48">
        <v>200</v>
      </c>
      <c r="X53" s="48">
        <v>158.83000000000001</v>
      </c>
      <c r="Y53" s="48">
        <v>140</v>
      </c>
      <c r="Z53" s="48">
        <v>150</v>
      </c>
      <c r="AA53" s="48">
        <v>145</v>
      </c>
      <c r="AB53" s="48">
        <v>140</v>
      </c>
      <c r="AC53" s="48">
        <v>260</v>
      </c>
      <c r="AD53" s="48">
        <v>175.33</v>
      </c>
      <c r="AE53" s="48">
        <v>150</v>
      </c>
      <c r="AF53" s="48">
        <v>180</v>
      </c>
      <c r="AG53" s="48">
        <v>156.94999999999999</v>
      </c>
      <c r="AH53" s="48">
        <v>35</v>
      </c>
      <c r="AI53" s="48">
        <v>160</v>
      </c>
      <c r="AJ53" s="48">
        <v>126.75</v>
      </c>
      <c r="AK53" s="48">
        <v>100</v>
      </c>
      <c r="AL53" s="48">
        <v>130</v>
      </c>
      <c r="AM53" s="49">
        <v>106.83</v>
      </c>
      <c r="AN53" s="50">
        <v>35</v>
      </c>
      <c r="AO53" s="50">
        <v>260</v>
      </c>
      <c r="AP53" s="50">
        <v>144.97999999999999</v>
      </c>
    </row>
    <row r="54" spans="1:42" ht="15.75" thickBot="1">
      <c r="A54" s="40" t="s">
        <v>151</v>
      </c>
      <c r="B54" s="44" t="s">
        <v>128</v>
      </c>
      <c r="C54" s="17" t="s">
        <v>227</v>
      </c>
      <c r="D54" s="48">
        <v>140</v>
      </c>
      <c r="E54" s="48">
        <v>160</v>
      </c>
      <c r="F54" s="48">
        <v>146.94</v>
      </c>
      <c r="G54" s="48">
        <v>100</v>
      </c>
      <c r="H54" s="48">
        <v>150</v>
      </c>
      <c r="I54" s="48">
        <v>138.55000000000001</v>
      </c>
      <c r="J54" s="48">
        <v>100</v>
      </c>
      <c r="K54" s="48">
        <v>110</v>
      </c>
      <c r="L54" s="48">
        <v>105</v>
      </c>
      <c r="M54" s="48">
        <v>100</v>
      </c>
      <c r="N54" s="48">
        <v>150</v>
      </c>
      <c r="O54" s="48">
        <v>127.63</v>
      </c>
      <c r="P54" s="48">
        <v>170</v>
      </c>
      <c r="Q54" s="48">
        <v>210</v>
      </c>
      <c r="R54" s="48">
        <v>177</v>
      </c>
      <c r="S54" s="48">
        <v>170</v>
      </c>
      <c r="T54" s="48">
        <v>180</v>
      </c>
      <c r="U54" s="48">
        <v>175</v>
      </c>
      <c r="V54" s="48">
        <v>140</v>
      </c>
      <c r="W54" s="48">
        <v>200</v>
      </c>
      <c r="X54" s="48">
        <v>158.83000000000001</v>
      </c>
      <c r="Y54" s="48">
        <v>140</v>
      </c>
      <c r="Z54" s="48">
        <v>150</v>
      </c>
      <c r="AA54" s="48">
        <v>145</v>
      </c>
      <c r="AB54" s="48">
        <v>140</v>
      </c>
      <c r="AC54" s="48">
        <v>260</v>
      </c>
      <c r="AD54" s="48">
        <v>175.28</v>
      </c>
      <c r="AE54" s="48">
        <v>150</v>
      </c>
      <c r="AF54" s="48">
        <v>180</v>
      </c>
      <c r="AG54" s="48">
        <v>156.78</v>
      </c>
      <c r="AH54" s="48">
        <v>110</v>
      </c>
      <c r="AI54" s="48">
        <v>160</v>
      </c>
      <c r="AJ54" s="48">
        <v>129.47999999999999</v>
      </c>
      <c r="AK54" s="48">
        <v>100</v>
      </c>
      <c r="AL54" s="48">
        <v>130</v>
      </c>
      <c r="AM54" s="49">
        <v>106.67</v>
      </c>
      <c r="AN54" s="50">
        <v>100</v>
      </c>
      <c r="AO54" s="50">
        <v>260</v>
      </c>
      <c r="AP54" s="50">
        <v>145.18</v>
      </c>
    </row>
    <row r="55" spans="1:42" ht="15.75" thickBot="1">
      <c r="A55" s="40" t="s">
        <v>157</v>
      </c>
      <c r="B55" s="43" t="s">
        <v>129</v>
      </c>
      <c r="C55" s="17" t="s">
        <v>227</v>
      </c>
      <c r="D55" s="48">
        <v>90</v>
      </c>
      <c r="E55" s="48">
        <v>100</v>
      </c>
      <c r="F55" s="48">
        <v>92.66</v>
      </c>
      <c r="G55" s="48">
        <v>45</v>
      </c>
      <c r="H55" s="48">
        <v>95</v>
      </c>
      <c r="I55" s="48">
        <v>76.8</v>
      </c>
      <c r="J55" s="48">
        <v>50</v>
      </c>
      <c r="K55" s="48">
        <v>70</v>
      </c>
      <c r="L55" s="48">
        <v>61.56</v>
      </c>
      <c r="M55" s="48">
        <v>60</v>
      </c>
      <c r="N55" s="48">
        <v>85</v>
      </c>
      <c r="O55" s="48">
        <v>77.709999999999994</v>
      </c>
      <c r="P55" s="48"/>
      <c r="Q55" s="48"/>
      <c r="R55" s="48"/>
      <c r="S55" s="48">
        <v>70</v>
      </c>
      <c r="T55" s="48">
        <v>110</v>
      </c>
      <c r="U55" s="48">
        <v>93.97</v>
      </c>
      <c r="V55" s="48">
        <v>40</v>
      </c>
      <c r="W55" s="48">
        <v>80</v>
      </c>
      <c r="X55" s="48">
        <v>53.33</v>
      </c>
      <c r="Y55" s="48">
        <v>40</v>
      </c>
      <c r="Z55" s="48">
        <v>50</v>
      </c>
      <c r="AA55" s="48">
        <v>45</v>
      </c>
      <c r="AB55" s="48">
        <v>40</v>
      </c>
      <c r="AC55" s="48">
        <v>110</v>
      </c>
      <c r="AD55" s="48">
        <v>82.25</v>
      </c>
      <c r="AE55" s="48">
        <v>40</v>
      </c>
      <c r="AF55" s="48">
        <v>120</v>
      </c>
      <c r="AG55" s="48">
        <v>75.3</v>
      </c>
      <c r="AH55" s="48">
        <v>35</v>
      </c>
      <c r="AI55" s="48">
        <v>50</v>
      </c>
      <c r="AJ55" s="48">
        <v>39.78</v>
      </c>
      <c r="AK55" s="48">
        <v>40</v>
      </c>
      <c r="AL55" s="48">
        <v>60</v>
      </c>
      <c r="AM55" s="49">
        <v>47.67</v>
      </c>
      <c r="AN55" s="50">
        <v>35</v>
      </c>
      <c r="AO55" s="50">
        <v>120</v>
      </c>
      <c r="AP55" s="50">
        <v>67.820909090909083</v>
      </c>
    </row>
    <row r="56" spans="1:42" ht="15.75" thickBot="1">
      <c r="A56" s="40" t="s">
        <v>176</v>
      </c>
      <c r="B56" s="42" t="s">
        <v>130</v>
      </c>
      <c r="C56" s="17" t="s">
        <v>227</v>
      </c>
      <c r="D56" s="48">
        <v>140</v>
      </c>
      <c r="E56" s="48">
        <v>160</v>
      </c>
      <c r="F56" s="48">
        <v>146.94</v>
      </c>
      <c r="G56" s="48">
        <v>50</v>
      </c>
      <c r="H56" s="48">
        <v>150</v>
      </c>
      <c r="I56" s="48">
        <v>93.87</v>
      </c>
      <c r="J56" s="48">
        <v>70</v>
      </c>
      <c r="K56" s="48">
        <v>80</v>
      </c>
      <c r="L56" s="48">
        <v>75</v>
      </c>
      <c r="M56" s="48">
        <v>70</v>
      </c>
      <c r="N56" s="48">
        <v>150</v>
      </c>
      <c r="O56" s="48">
        <v>123.39</v>
      </c>
      <c r="P56" s="48">
        <v>170</v>
      </c>
      <c r="Q56" s="48">
        <v>450</v>
      </c>
      <c r="R56" s="48">
        <v>186.33</v>
      </c>
      <c r="S56" s="48">
        <v>170</v>
      </c>
      <c r="T56" s="48">
        <v>200</v>
      </c>
      <c r="U56" s="48">
        <v>175.48</v>
      </c>
      <c r="V56" s="48">
        <v>150</v>
      </c>
      <c r="W56" s="48">
        <v>200</v>
      </c>
      <c r="X56" s="48">
        <v>179.17</v>
      </c>
      <c r="Y56" s="48">
        <v>180</v>
      </c>
      <c r="Z56" s="48">
        <v>200</v>
      </c>
      <c r="AA56" s="48">
        <v>190</v>
      </c>
      <c r="AB56" s="48">
        <v>90</v>
      </c>
      <c r="AC56" s="48">
        <v>280</v>
      </c>
      <c r="AD56" s="48">
        <v>236.33</v>
      </c>
      <c r="AE56" s="48">
        <v>250</v>
      </c>
      <c r="AF56" s="48">
        <v>280</v>
      </c>
      <c r="AG56" s="48">
        <v>258.45</v>
      </c>
      <c r="AH56" s="48">
        <v>120</v>
      </c>
      <c r="AI56" s="48">
        <v>260</v>
      </c>
      <c r="AJ56" s="48">
        <v>223.62</v>
      </c>
      <c r="AK56" s="48">
        <v>200</v>
      </c>
      <c r="AL56" s="48">
        <v>210</v>
      </c>
      <c r="AM56" s="49">
        <v>205</v>
      </c>
      <c r="AN56" s="50">
        <v>50</v>
      </c>
      <c r="AO56" s="50">
        <v>450</v>
      </c>
      <c r="AP56" s="50">
        <v>174.46500000000003</v>
      </c>
    </row>
    <row r="57" spans="1:42" ht="15.75" thickBot="1">
      <c r="A57" s="40" t="s">
        <v>177</v>
      </c>
      <c r="B57" s="42" t="s">
        <v>131</v>
      </c>
      <c r="C57" s="17" t="s">
        <v>227</v>
      </c>
      <c r="D57" s="48">
        <v>50</v>
      </c>
      <c r="E57" s="48">
        <v>95</v>
      </c>
      <c r="F57" s="48">
        <v>70.08</v>
      </c>
      <c r="G57" s="48">
        <v>45</v>
      </c>
      <c r="H57" s="48">
        <v>95</v>
      </c>
      <c r="I57" s="48">
        <v>73.55</v>
      </c>
      <c r="J57" s="48">
        <v>50</v>
      </c>
      <c r="K57" s="48">
        <v>70</v>
      </c>
      <c r="L57" s="48">
        <v>61.95</v>
      </c>
      <c r="M57" s="48">
        <v>60</v>
      </c>
      <c r="N57" s="48">
        <v>100</v>
      </c>
      <c r="O57" s="48">
        <v>87.17</v>
      </c>
      <c r="P57" s="48">
        <v>100</v>
      </c>
      <c r="Q57" s="48">
        <v>120</v>
      </c>
      <c r="R57" s="48">
        <v>105.54</v>
      </c>
      <c r="S57" s="48">
        <v>40</v>
      </c>
      <c r="T57" s="48">
        <v>110</v>
      </c>
      <c r="U57" s="48">
        <v>85.65</v>
      </c>
      <c r="V57" s="48">
        <v>40</v>
      </c>
      <c r="W57" s="48">
        <v>50</v>
      </c>
      <c r="X57" s="48">
        <v>45.08</v>
      </c>
      <c r="Y57" s="48">
        <v>40</v>
      </c>
      <c r="Z57" s="48">
        <v>50</v>
      </c>
      <c r="AA57" s="48">
        <v>45</v>
      </c>
      <c r="AB57" s="48">
        <v>40</v>
      </c>
      <c r="AC57" s="48">
        <v>50</v>
      </c>
      <c r="AD57" s="48">
        <v>44.92</v>
      </c>
      <c r="AE57" s="48">
        <v>30</v>
      </c>
      <c r="AF57" s="48">
        <v>140</v>
      </c>
      <c r="AG57" s="48">
        <v>44.95</v>
      </c>
      <c r="AH57" s="48">
        <v>35</v>
      </c>
      <c r="AI57" s="48">
        <v>50</v>
      </c>
      <c r="AJ57" s="48">
        <v>40.67</v>
      </c>
      <c r="AK57" s="48">
        <v>35</v>
      </c>
      <c r="AL57" s="48">
        <v>60</v>
      </c>
      <c r="AM57" s="49">
        <v>48.67</v>
      </c>
      <c r="AN57" s="50">
        <v>30</v>
      </c>
      <c r="AO57" s="50">
        <v>140</v>
      </c>
      <c r="AP57" s="50">
        <v>62.769166666666678</v>
      </c>
    </row>
    <row r="58" spans="1:42" ht="15.75" thickBot="1">
      <c r="A58" s="40" t="s">
        <v>153</v>
      </c>
      <c r="B58" s="43" t="s">
        <v>216</v>
      </c>
      <c r="C58" s="18" t="s">
        <v>227</v>
      </c>
      <c r="D58" s="48">
        <v>140</v>
      </c>
      <c r="E58" s="48">
        <v>160</v>
      </c>
      <c r="F58" s="48">
        <v>146.94</v>
      </c>
      <c r="G58" s="48">
        <v>140</v>
      </c>
      <c r="H58" s="48">
        <v>150</v>
      </c>
      <c r="I58" s="48">
        <v>145</v>
      </c>
      <c r="J58" s="48">
        <v>140</v>
      </c>
      <c r="K58" s="48">
        <v>150</v>
      </c>
      <c r="L58" s="48">
        <v>145</v>
      </c>
      <c r="M58" s="48">
        <v>140</v>
      </c>
      <c r="N58" s="48">
        <v>150</v>
      </c>
      <c r="O58" s="48">
        <v>145</v>
      </c>
      <c r="P58" s="48">
        <v>140</v>
      </c>
      <c r="Q58" s="48">
        <v>150</v>
      </c>
      <c r="R58" s="48">
        <v>145</v>
      </c>
      <c r="S58" s="48">
        <v>140</v>
      </c>
      <c r="T58" s="48">
        <v>150</v>
      </c>
      <c r="U58" s="48">
        <v>145</v>
      </c>
      <c r="V58" s="48">
        <v>130</v>
      </c>
      <c r="W58" s="48">
        <v>150</v>
      </c>
      <c r="X58" s="48">
        <v>139.66</v>
      </c>
      <c r="Y58" s="48">
        <v>130</v>
      </c>
      <c r="Z58" s="48">
        <v>140</v>
      </c>
      <c r="AA58" s="48">
        <v>135</v>
      </c>
      <c r="AB58" s="48">
        <v>130</v>
      </c>
      <c r="AC58" s="48">
        <v>140</v>
      </c>
      <c r="AD58" s="48">
        <v>135</v>
      </c>
      <c r="AE58" s="48">
        <v>130</v>
      </c>
      <c r="AF58" s="48">
        <v>140</v>
      </c>
      <c r="AG58" s="48">
        <v>134.94</v>
      </c>
      <c r="AH58" s="48">
        <v>120</v>
      </c>
      <c r="AI58" s="48">
        <v>150</v>
      </c>
      <c r="AJ58" s="48">
        <v>134.88999999999999</v>
      </c>
      <c r="AK58" s="48">
        <v>130</v>
      </c>
      <c r="AL58" s="48">
        <v>150</v>
      </c>
      <c r="AM58" s="49">
        <v>135.16999999999999</v>
      </c>
      <c r="AN58" s="50">
        <v>120</v>
      </c>
      <c r="AO58" s="50">
        <v>160</v>
      </c>
      <c r="AP58" s="50">
        <v>140.54999999999998</v>
      </c>
    </row>
    <row r="59" spans="1:42" ht="15.75" thickBot="1">
      <c r="A59" s="40" t="s">
        <v>154</v>
      </c>
      <c r="B59" s="43" t="s">
        <v>136</v>
      </c>
      <c r="C59" s="17" t="s">
        <v>227</v>
      </c>
      <c r="D59" s="48">
        <v>70</v>
      </c>
      <c r="E59" s="48">
        <v>80</v>
      </c>
      <c r="F59" s="48">
        <v>75</v>
      </c>
      <c r="G59" s="48">
        <v>70</v>
      </c>
      <c r="H59" s="48">
        <v>90</v>
      </c>
      <c r="I59" s="48">
        <v>76.61</v>
      </c>
      <c r="J59" s="48">
        <v>80</v>
      </c>
      <c r="K59" s="48">
        <v>100</v>
      </c>
      <c r="L59" s="48">
        <v>94.69</v>
      </c>
      <c r="M59" s="48">
        <v>70</v>
      </c>
      <c r="N59" s="48">
        <v>100</v>
      </c>
      <c r="O59" s="48">
        <v>82.74</v>
      </c>
      <c r="P59" s="48">
        <v>70</v>
      </c>
      <c r="Q59" s="48">
        <v>80</v>
      </c>
      <c r="R59" s="48">
        <v>75</v>
      </c>
      <c r="S59" s="48">
        <v>70</v>
      </c>
      <c r="T59" s="48">
        <v>80</v>
      </c>
      <c r="U59" s="48">
        <v>75</v>
      </c>
      <c r="V59" s="48">
        <v>70</v>
      </c>
      <c r="W59" s="48">
        <v>80</v>
      </c>
      <c r="X59" s="48">
        <v>75</v>
      </c>
      <c r="Y59" s="48">
        <v>70</v>
      </c>
      <c r="Z59" s="48">
        <v>100</v>
      </c>
      <c r="AA59" s="48">
        <v>86.03</v>
      </c>
      <c r="AB59" s="48">
        <v>90</v>
      </c>
      <c r="AC59" s="48">
        <v>120</v>
      </c>
      <c r="AD59" s="48">
        <v>106.67</v>
      </c>
      <c r="AE59" s="48">
        <v>100</v>
      </c>
      <c r="AF59" s="48">
        <v>120</v>
      </c>
      <c r="AG59" s="48">
        <v>109.77</v>
      </c>
      <c r="AH59" s="48">
        <v>90</v>
      </c>
      <c r="AI59" s="48">
        <v>120</v>
      </c>
      <c r="AJ59" s="48">
        <v>114.31</v>
      </c>
      <c r="AK59" s="48">
        <v>110</v>
      </c>
      <c r="AL59" s="48">
        <v>120</v>
      </c>
      <c r="AM59" s="49">
        <v>115</v>
      </c>
      <c r="AN59" s="50">
        <v>70</v>
      </c>
      <c r="AO59" s="50">
        <v>120</v>
      </c>
      <c r="AP59" s="50">
        <v>90.485000000000014</v>
      </c>
    </row>
    <row r="60" spans="1:42" ht="15.75" thickBot="1">
      <c r="A60" s="40" t="s">
        <v>178</v>
      </c>
      <c r="B60" s="43" t="s">
        <v>137</v>
      </c>
      <c r="C60" s="17" t="s">
        <v>227</v>
      </c>
      <c r="D60" s="48">
        <v>60</v>
      </c>
      <c r="E60" s="48">
        <v>70</v>
      </c>
      <c r="F60" s="48">
        <v>65</v>
      </c>
      <c r="G60" s="48">
        <v>60</v>
      </c>
      <c r="H60" s="48">
        <v>70</v>
      </c>
      <c r="I60" s="48">
        <v>65</v>
      </c>
      <c r="J60" s="48">
        <v>60</v>
      </c>
      <c r="K60" s="48">
        <v>80</v>
      </c>
      <c r="L60" s="48">
        <v>65.31</v>
      </c>
      <c r="M60" s="48">
        <v>60</v>
      </c>
      <c r="N60" s="48">
        <v>80</v>
      </c>
      <c r="O60" s="48">
        <v>65.319999999999993</v>
      </c>
      <c r="P60" s="48">
        <v>60</v>
      </c>
      <c r="Q60" s="48">
        <v>100</v>
      </c>
      <c r="R60" s="48">
        <v>82</v>
      </c>
      <c r="S60" s="48">
        <v>90</v>
      </c>
      <c r="T60" s="48">
        <v>100</v>
      </c>
      <c r="U60" s="48">
        <v>95</v>
      </c>
      <c r="V60" s="48">
        <v>90</v>
      </c>
      <c r="W60" s="48">
        <v>100</v>
      </c>
      <c r="X60" s="48">
        <v>95</v>
      </c>
      <c r="Y60" s="48">
        <v>90</v>
      </c>
      <c r="Z60" s="48">
        <v>110</v>
      </c>
      <c r="AA60" s="48">
        <v>95.69</v>
      </c>
      <c r="AB60" s="48">
        <v>90</v>
      </c>
      <c r="AC60" s="48">
        <v>240</v>
      </c>
      <c r="AD60" s="48">
        <v>99.67</v>
      </c>
      <c r="AE60" s="48">
        <v>90</v>
      </c>
      <c r="AF60" s="48">
        <v>240</v>
      </c>
      <c r="AG60" s="48">
        <v>99.77</v>
      </c>
      <c r="AH60" s="48">
        <v>90</v>
      </c>
      <c r="AI60" s="48">
        <v>100</v>
      </c>
      <c r="AJ60" s="48">
        <v>95</v>
      </c>
      <c r="AK60" s="48">
        <v>90</v>
      </c>
      <c r="AL60" s="48">
        <v>100</v>
      </c>
      <c r="AM60" s="49">
        <v>95</v>
      </c>
      <c r="AN60" s="50">
        <v>60</v>
      </c>
      <c r="AO60" s="50">
        <v>240</v>
      </c>
      <c r="AP60" s="50">
        <v>84.813333333333333</v>
      </c>
    </row>
    <row r="61" spans="1:42" ht="15.75" thickBot="1">
      <c r="A61" s="40" t="s">
        <v>214</v>
      </c>
      <c r="B61" s="43" t="s">
        <v>213</v>
      </c>
      <c r="C61" s="17" t="s">
        <v>227</v>
      </c>
      <c r="D61" s="48">
        <v>150</v>
      </c>
      <c r="E61" s="48">
        <v>160</v>
      </c>
      <c r="F61" s="48">
        <v>155</v>
      </c>
      <c r="G61" s="48">
        <v>150</v>
      </c>
      <c r="H61" s="48">
        <v>180</v>
      </c>
      <c r="I61" s="48">
        <v>155.65</v>
      </c>
      <c r="J61" s="48">
        <v>150</v>
      </c>
      <c r="K61" s="48">
        <v>200</v>
      </c>
      <c r="L61" s="48">
        <v>187.5</v>
      </c>
      <c r="M61" s="48">
        <v>190</v>
      </c>
      <c r="N61" s="48">
        <v>200</v>
      </c>
      <c r="O61" s="48">
        <v>195</v>
      </c>
      <c r="P61" s="48">
        <v>190</v>
      </c>
      <c r="Q61" s="48">
        <v>200</v>
      </c>
      <c r="R61" s="48">
        <v>195</v>
      </c>
      <c r="S61" s="48">
        <v>190</v>
      </c>
      <c r="T61" s="48">
        <v>200</v>
      </c>
      <c r="U61" s="48">
        <v>195</v>
      </c>
      <c r="V61" s="48">
        <v>180</v>
      </c>
      <c r="W61" s="48">
        <v>200</v>
      </c>
      <c r="X61" s="48">
        <v>194.83</v>
      </c>
      <c r="Y61" s="48">
        <v>180</v>
      </c>
      <c r="Z61" s="48">
        <v>200</v>
      </c>
      <c r="AA61" s="48">
        <v>192.07</v>
      </c>
      <c r="AB61" s="48">
        <v>180</v>
      </c>
      <c r="AC61" s="48">
        <v>250</v>
      </c>
      <c r="AD61" s="48">
        <v>223.33</v>
      </c>
      <c r="AE61" s="48">
        <v>90</v>
      </c>
      <c r="AF61" s="48">
        <v>250</v>
      </c>
      <c r="AG61" s="48">
        <v>231.72</v>
      </c>
      <c r="AH61" s="48">
        <v>90</v>
      </c>
      <c r="AI61" s="48">
        <v>250</v>
      </c>
      <c r="AJ61" s="48">
        <v>233.62</v>
      </c>
      <c r="AK61" s="48">
        <v>230</v>
      </c>
      <c r="AL61" s="48">
        <v>280</v>
      </c>
      <c r="AM61" s="49">
        <v>254.5</v>
      </c>
      <c r="AN61" s="50">
        <v>90</v>
      </c>
      <c r="AO61" s="50">
        <v>280</v>
      </c>
      <c r="AP61" s="50">
        <v>201.10166666666666</v>
      </c>
    </row>
    <row r="62" spans="1:42" ht="15.75" thickBot="1">
      <c r="A62" s="40" t="s">
        <v>70</v>
      </c>
      <c r="B62" s="42" t="s">
        <v>71</v>
      </c>
      <c r="C62" s="17" t="s">
        <v>227</v>
      </c>
      <c r="D62" s="48">
        <v>90</v>
      </c>
      <c r="E62" s="48">
        <v>110</v>
      </c>
      <c r="F62" s="48">
        <v>96.61</v>
      </c>
      <c r="G62" s="48">
        <v>90</v>
      </c>
      <c r="H62" s="48">
        <v>100</v>
      </c>
      <c r="I62" s="48">
        <v>95</v>
      </c>
      <c r="J62" s="48">
        <v>90</v>
      </c>
      <c r="K62" s="48">
        <v>120</v>
      </c>
      <c r="L62" s="48">
        <v>104.06</v>
      </c>
      <c r="M62" s="48">
        <v>100</v>
      </c>
      <c r="N62" s="48">
        <v>110</v>
      </c>
      <c r="O62" s="48">
        <v>105</v>
      </c>
      <c r="P62" s="48">
        <v>100</v>
      </c>
      <c r="Q62" s="48">
        <v>120</v>
      </c>
      <c r="R62" s="48">
        <v>106.13</v>
      </c>
      <c r="S62" s="48">
        <v>100</v>
      </c>
      <c r="T62" s="48">
        <v>120</v>
      </c>
      <c r="U62" s="48">
        <v>106.94</v>
      </c>
      <c r="V62" s="48">
        <v>90</v>
      </c>
      <c r="W62" s="48">
        <v>120</v>
      </c>
      <c r="X62" s="48">
        <v>109.33</v>
      </c>
      <c r="Y62" s="48">
        <v>90</v>
      </c>
      <c r="Z62" s="48">
        <v>110</v>
      </c>
      <c r="AA62" s="48">
        <v>104.14</v>
      </c>
      <c r="AB62" s="48">
        <v>90</v>
      </c>
      <c r="AC62" s="48">
        <v>110</v>
      </c>
      <c r="AD62" s="48">
        <v>98</v>
      </c>
      <c r="AE62" s="48">
        <v>100</v>
      </c>
      <c r="AF62" s="48">
        <v>125</v>
      </c>
      <c r="AG62" s="48">
        <v>113.22</v>
      </c>
      <c r="AH62" s="48">
        <v>115</v>
      </c>
      <c r="AI62" s="48">
        <v>130</v>
      </c>
      <c r="AJ62" s="48">
        <v>121.98</v>
      </c>
      <c r="AK62" s="48">
        <v>110</v>
      </c>
      <c r="AL62" s="48">
        <v>130</v>
      </c>
      <c r="AM62" s="49">
        <v>119.42</v>
      </c>
      <c r="AN62" s="50">
        <v>90</v>
      </c>
      <c r="AO62" s="50">
        <v>130</v>
      </c>
      <c r="AP62" s="50">
        <v>106.65249999999999</v>
      </c>
    </row>
    <row r="63" spans="1:42" ht="15.75" thickBot="1">
      <c r="A63" s="40" t="s">
        <v>72</v>
      </c>
      <c r="B63" s="42" t="s">
        <v>73</v>
      </c>
      <c r="C63" s="17" t="s">
        <v>241</v>
      </c>
      <c r="D63" s="48">
        <v>70</v>
      </c>
      <c r="E63" s="48">
        <v>110</v>
      </c>
      <c r="F63" s="48">
        <v>95.65</v>
      </c>
      <c r="G63" s="48">
        <v>90</v>
      </c>
      <c r="H63" s="48">
        <v>110</v>
      </c>
      <c r="I63" s="48">
        <v>98.23</v>
      </c>
      <c r="J63" s="48">
        <v>80</v>
      </c>
      <c r="K63" s="48">
        <v>100</v>
      </c>
      <c r="L63" s="48">
        <v>94.38</v>
      </c>
      <c r="M63" s="48">
        <v>70</v>
      </c>
      <c r="N63" s="48">
        <v>100</v>
      </c>
      <c r="O63" s="48">
        <v>79.84</v>
      </c>
      <c r="P63" s="48">
        <v>60</v>
      </c>
      <c r="Q63" s="48">
        <v>90</v>
      </c>
      <c r="R63" s="48">
        <v>72.260000000000005</v>
      </c>
      <c r="S63" s="48">
        <v>60</v>
      </c>
      <c r="T63" s="48">
        <v>100</v>
      </c>
      <c r="U63" s="48">
        <v>68.790000000000006</v>
      </c>
      <c r="V63" s="48">
        <v>70</v>
      </c>
      <c r="W63" s="48">
        <v>100</v>
      </c>
      <c r="X63" s="48">
        <v>86.67</v>
      </c>
      <c r="Y63" s="48">
        <v>70</v>
      </c>
      <c r="Z63" s="48">
        <v>110</v>
      </c>
      <c r="AA63" s="48">
        <v>91.21</v>
      </c>
      <c r="AB63" s="48">
        <v>70</v>
      </c>
      <c r="AC63" s="48">
        <v>100</v>
      </c>
      <c r="AD63" s="48">
        <v>81.33</v>
      </c>
      <c r="AE63" s="48">
        <v>70</v>
      </c>
      <c r="AF63" s="48">
        <v>90</v>
      </c>
      <c r="AG63" s="48">
        <v>80.92</v>
      </c>
      <c r="AH63" s="48">
        <v>70</v>
      </c>
      <c r="AI63" s="48">
        <v>90</v>
      </c>
      <c r="AJ63" s="48">
        <v>84.66</v>
      </c>
      <c r="AK63" s="48">
        <v>80</v>
      </c>
      <c r="AL63" s="48">
        <v>100</v>
      </c>
      <c r="AM63" s="49">
        <v>87.33</v>
      </c>
      <c r="AN63" s="50">
        <v>60</v>
      </c>
      <c r="AO63" s="50">
        <v>110</v>
      </c>
      <c r="AP63" s="50">
        <v>85.105833333333337</v>
      </c>
    </row>
    <row r="64" spans="1:42" ht="15.75" thickBot="1">
      <c r="A64" s="40" t="s">
        <v>74</v>
      </c>
      <c r="B64" s="43" t="s">
        <v>75</v>
      </c>
      <c r="C64" s="17" t="s">
        <v>227</v>
      </c>
      <c r="D64" s="48">
        <v>150</v>
      </c>
      <c r="E64" s="48">
        <v>260</v>
      </c>
      <c r="F64" s="48">
        <v>223.06</v>
      </c>
      <c r="G64" s="48">
        <v>150</v>
      </c>
      <c r="H64" s="48">
        <v>200</v>
      </c>
      <c r="I64" s="48">
        <v>171.45</v>
      </c>
      <c r="J64" s="48">
        <v>130</v>
      </c>
      <c r="K64" s="48">
        <v>180</v>
      </c>
      <c r="L64" s="48">
        <v>162.03</v>
      </c>
      <c r="M64" s="48">
        <v>150</v>
      </c>
      <c r="N64" s="48">
        <v>250</v>
      </c>
      <c r="O64" s="48">
        <v>185.33</v>
      </c>
      <c r="P64" s="48">
        <v>150</v>
      </c>
      <c r="Q64" s="48">
        <v>300</v>
      </c>
      <c r="R64" s="48">
        <v>193.87</v>
      </c>
      <c r="S64" s="48">
        <v>150</v>
      </c>
      <c r="T64" s="48">
        <v>300</v>
      </c>
      <c r="U64" s="48">
        <v>203.71</v>
      </c>
      <c r="V64" s="48">
        <v>150</v>
      </c>
      <c r="W64" s="48">
        <v>200</v>
      </c>
      <c r="X64" s="48">
        <v>174.67</v>
      </c>
      <c r="Y64" s="48">
        <v>130</v>
      </c>
      <c r="Z64" s="48">
        <v>180</v>
      </c>
      <c r="AA64" s="48">
        <v>161.55000000000001</v>
      </c>
      <c r="AB64" s="48">
        <v>100</v>
      </c>
      <c r="AC64" s="48">
        <v>180</v>
      </c>
      <c r="AD64" s="48">
        <v>147.33000000000001</v>
      </c>
      <c r="AE64" s="48">
        <v>100</v>
      </c>
      <c r="AF64" s="48">
        <v>150</v>
      </c>
      <c r="AG64" s="48">
        <v>126.78</v>
      </c>
      <c r="AH64" s="48">
        <v>80</v>
      </c>
      <c r="AI64" s="48">
        <v>180</v>
      </c>
      <c r="AJ64" s="48">
        <v>142.59</v>
      </c>
      <c r="AK64" s="48">
        <v>140</v>
      </c>
      <c r="AL64" s="48">
        <v>280</v>
      </c>
      <c r="AM64" s="49">
        <v>199.66</v>
      </c>
      <c r="AN64" s="50">
        <v>80</v>
      </c>
      <c r="AO64" s="50">
        <v>300</v>
      </c>
      <c r="AP64" s="50">
        <v>174.33583333333331</v>
      </c>
    </row>
    <row r="65" spans="1:42" ht="15.75" thickBot="1">
      <c r="A65" s="40" t="s">
        <v>76</v>
      </c>
      <c r="B65" s="42" t="s">
        <v>77</v>
      </c>
      <c r="C65" s="17" t="s">
        <v>227</v>
      </c>
      <c r="D65" s="48">
        <v>220</v>
      </c>
      <c r="E65" s="48">
        <v>280</v>
      </c>
      <c r="F65" s="48">
        <v>265.48</v>
      </c>
      <c r="G65" s="48">
        <v>240</v>
      </c>
      <c r="H65" s="48">
        <v>280</v>
      </c>
      <c r="I65" s="48">
        <v>269.19</v>
      </c>
      <c r="J65" s="48">
        <v>220</v>
      </c>
      <c r="K65" s="48">
        <v>260</v>
      </c>
      <c r="L65" s="48">
        <v>250</v>
      </c>
      <c r="M65" s="48">
        <v>130</v>
      </c>
      <c r="N65" s="48">
        <v>250</v>
      </c>
      <c r="O65" s="48">
        <v>182.9</v>
      </c>
      <c r="P65" s="48">
        <v>120</v>
      </c>
      <c r="Q65" s="48">
        <v>140</v>
      </c>
      <c r="R65" s="48">
        <v>125.97</v>
      </c>
      <c r="S65" s="48">
        <v>120</v>
      </c>
      <c r="T65" s="48">
        <v>200</v>
      </c>
      <c r="U65" s="48">
        <v>141.77000000000001</v>
      </c>
      <c r="V65" s="48">
        <v>170</v>
      </c>
      <c r="W65" s="48">
        <v>200</v>
      </c>
      <c r="X65" s="48">
        <v>175.67</v>
      </c>
      <c r="Y65" s="48">
        <v>170</v>
      </c>
      <c r="Z65" s="48">
        <v>180</v>
      </c>
      <c r="AA65" s="48">
        <v>175</v>
      </c>
      <c r="AB65" s="48">
        <v>150</v>
      </c>
      <c r="AC65" s="48">
        <v>180</v>
      </c>
      <c r="AD65" s="48">
        <v>172.83</v>
      </c>
      <c r="AE65" s="48">
        <v>110</v>
      </c>
      <c r="AF65" s="48">
        <v>170</v>
      </c>
      <c r="AG65" s="48">
        <v>135.6</v>
      </c>
      <c r="AH65" s="48">
        <v>100</v>
      </c>
      <c r="AI65" s="48">
        <v>120</v>
      </c>
      <c r="AJ65" s="48">
        <v>108.45</v>
      </c>
      <c r="AK65" s="48">
        <v>110</v>
      </c>
      <c r="AL65" s="48">
        <v>120</v>
      </c>
      <c r="AM65" s="49">
        <v>115</v>
      </c>
      <c r="AN65" s="50">
        <v>100</v>
      </c>
      <c r="AO65" s="50">
        <v>280</v>
      </c>
      <c r="AP65" s="50">
        <v>176.48833333333334</v>
      </c>
    </row>
    <row r="66" spans="1:42" ht="15.75" thickBot="1">
      <c r="A66" s="40" t="s">
        <v>164</v>
      </c>
      <c r="B66" s="43" t="s">
        <v>78</v>
      </c>
      <c r="C66" s="17" t="s">
        <v>227</v>
      </c>
      <c r="D66" s="48">
        <v>120</v>
      </c>
      <c r="E66" s="48">
        <v>200</v>
      </c>
      <c r="F66" s="48">
        <v>153.93</v>
      </c>
      <c r="G66" s="48">
        <v>40</v>
      </c>
      <c r="H66" s="48">
        <v>150</v>
      </c>
      <c r="I66" s="48">
        <v>98.79</v>
      </c>
      <c r="J66" s="48">
        <v>40</v>
      </c>
      <c r="K66" s="48">
        <v>80</v>
      </c>
      <c r="L66" s="48">
        <v>58.91</v>
      </c>
      <c r="M66" s="48">
        <v>80</v>
      </c>
      <c r="N66" s="48">
        <v>140</v>
      </c>
      <c r="O66" s="48">
        <v>112.86</v>
      </c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9"/>
      <c r="AN66" s="50">
        <v>40</v>
      </c>
      <c r="AO66" s="50">
        <v>200</v>
      </c>
      <c r="AP66" s="50">
        <v>106.1225</v>
      </c>
    </row>
    <row r="67" spans="1:42" ht="15.75" thickBot="1">
      <c r="A67" s="40" t="s">
        <v>179</v>
      </c>
      <c r="B67" s="42" t="s">
        <v>79</v>
      </c>
      <c r="C67" s="17" t="s">
        <v>227</v>
      </c>
      <c r="D67" s="48">
        <v>130</v>
      </c>
      <c r="E67" s="48">
        <v>240</v>
      </c>
      <c r="F67" s="48">
        <v>186.29</v>
      </c>
      <c r="G67" s="48">
        <v>220</v>
      </c>
      <c r="H67" s="48">
        <v>230</v>
      </c>
      <c r="I67" s="48">
        <v>225</v>
      </c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>
        <v>140</v>
      </c>
      <c r="AC67" s="48">
        <v>200</v>
      </c>
      <c r="AD67" s="48">
        <v>171.52</v>
      </c>
      <c r="AE67" s="48">
        <v>100</v>
      </c>
      <c r="AF67" s="48">
        <v>170</v>
      </c>
      <c r="AG67" s="48">
        <v>129.47999999999999</v>
      </c>
      <c r="AH67" s="48">
        <v>70</v>
      </c>
      <c r="AI67" s="48">
        <v>110</v>
      </c>
      <c r="AJ67" s="48">
        <v>92.24</v>
      </c>
      <c r="AK67" s="48">
        <v>90</v>
      </c>
      <c r="AL67" s="48">
        <v>110</v>
      </c>
      <c r="AM67" s="49">
        <v>100</v>
      </c>
      <c r="AN67" s="50">
        <v>70</v>
      </c>
      <c r="AO67" s="50">
        <v>240</v>
      </c>
      <c r="AP67" s="50">
        <v>150.755</v>
      </c>
    </row>
    <row r="68" spans="1:42" ht="15.75" thickBot="1">
      <c r="A68" s="40" t="s">
        <v>180</v>
      </c>
      <c r="B68" s="44" t="s">
        <v>80</v>
      </c>
      <c r="C68" s="17" t="s">
        <v>227</v>
      </c>
      <c r="D68" s="48">
        <v>100</v>
      </c>
      <c r="E68" s="48">
        <v>170</v>
      </c>
      <c r="F68" s="48">
        <v>145.44999999999999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>
        <v>70</v>
      </c>
      <c r="T68" s="48">
        <v>100</v>
      </c>
      <c r="U68" s="48">
        <v>92.14</v>
      </c>
      <c r="V68" s="48">
        <v>50</v>
      </c>
      <c r="W68" s="48">
        <v>100</v>
      </c>
      <c r="X68" s="48">
        <v>69.5</v>
      </c>
      <c r="Y68" s="48">
        <v>60</v>
      </c>
      <c r="Z68" s="48">
        <v>85</v>
      </c>
      <c r="AA68" s="48">
        <v>74.55</v>
      </c>
      <c r="AB68" s="48">
        <v>75</v>
      </c>
      <c r="AC68" s="48">
        <v>100</v>
      </c>
      <c r="AD68" s="48">
        <v>89.67</v>
      </c>
      <c r="AE68" s="48">
        <v>65</v>
      </c>
      <c r="AF68" s="48">
        <v>120</v>
      </c>
      <c r="AG68" s="48">
        <v>95.37</v>
      </c>
      <c r="AH68" s="48">
        <v>45</v>
      </c>
      <c r="AI68" s="48">
        <v>90</v>
      </c>
      <c r="AJ68" s="48">
        <v>63.36</v>
      </c>
      <c r="AK68" s="48">
        <v>80</v>
      </c>
      <c r="AL68" s="48">
        <v>100</v>
      </c>
      <c r="AM68" s="49">
        <v>94.33</v>
      </c>
      <c r="AN68" s="50">
        <v>45</v>
      </c>
      <c r="AO68" s="50">
        <v>170</v>
      </c>
      <c r="AP68" s="50">
        <v>90.546250000000015</v>
      </c>
    </row>
    <row r="69" spans="1:42" ht="15.75" thickBot="1">
      <c r="A69" s="40" t="s">
        <v>181</v>
      </c>
      <c r="B69" s="44" t="s">
        <v>81</v>
      </c>
      <c r="C69" s="17" t="s">
        <v>227</v>
      </c>
      <c r="D69" s="48">
        <v>20</v>
      </c>
      <c r="E69" s="48">
        <v>30</v>
      </c>
      <c r="F69" s="48">
        <v>26.97</v>
      </c>
      <c r="G69" s="48">
        <v>20</v>
      </c>
      <c r="H69" s="48">
        <v>40</v>
      </c>
      <c r="I69" s="48">
        <v>25.97</v>
      </c>
      <c r="J69" s="48">
        <v>40</v>
      </c>
      <c r="K69" s="48">
        <v>45</v>
      </c>
      <c r="L69" s="48">
        <v>42.5</v>
      </c>
      <c r="M69" s="48">
        <v>40</v>
      </c>
      <c r="N69" s="48">
        <v>50</v>
      </c>
      <c r="O69" s="48">
        <v>43.69</v>
      </c>
      <c r="P69" s="48">
        <v>40</v>
      </c>
      <c r="Q69" s="48">
        <v>55</v>
      </c>
      <c r="R69" s="48">
        <v>46.05</v>
      </c>
      <c r="S69" s="48">
        <v>45</v>
      </c>
      <c r="T69" s="48">
        <v>60</v>
      </c>
      <c r="U69" s="48">
        <v>54.03</v>
      </c>
      <c r="V69" s="48">
        <v>50</v>
      </c>
      <c r="W69" s="48">
        <v>60</v>
      </c>
      <c r="X69" s="48">
        <v>52.75</v>
      </c>
      <c r="Y69" s="48">
        <v>50</v>
      </c>
      <c r="Z69" s="48">
        <v>70</v>
      </c>
      <c r="AA69" s="48">
        <v>53.1</v>
      </c>
      <c r="AB69" s="48">
        <v>50</v>
      </c>
      <c r="AC69" s="48">
        <v>60</v>
      </c>
      <c r="AD69" s="48">
        <v>52.67</v>
      </c>
      <c r="AE69" s="48">
        <v>35</v>
      </c>
      <c r="AF69" s="48">
        <v>60</v>
      </c>
      <c r="AG69" s="48">
        <v>47.16</v>
      </c>
      <c r="AH69" s="48">
        <v>35</v>
      </c>
      <c r="AI69" s="48">
        <v>45</v>
      </c>
      <c r="AJ69" s="48">
        <v>39.22</v>
      </c>
      <c r="AK69" s="48">
        <v>35</v>
      </c>
      <c r="AL69" s="48">
        <v>45</v>
      </c>
      <c r="AM69" s="49">
        <v>38.229999999999997</v>
      </c>
      <c r="AN69" s="50">
        <v>20</v>
      </c>
      <c r="AO69" s="50">
        <v>70</v>
      </c>
      <c r="AP69" s="50">
        <v>43.528333333333336</v>
      </c>
    </row>
    <row r="70" spans="1:42" ht="15.75" thickBot="1">
      <c r="A70" s="40" t="s">
        <v>82</v>
      </c>
      <c r="B70" s="44" t="s">
        <v>83</v>
      </c>
      <c r="C70" s="17" t="s">
        <v>227</v>
      </c>
      <c r="D70" s="48">
        <v>130</v>
      </c>
      <c r="E70" s="48">
        <v>170</v>
      </c>
      <c r="F70" s="48">
        <v>152.41999999999999</v>
      </c>
      <c r="G70" s="48">
        <v>150</v>
      </c>
      <c r="H70" s="48">
        <v>180</v>
      </c>
      <c r="I70" s="48">
        <v>155.65</v>
      </c>
      <c r="J70" s="48">
        <v>150</v>
      </c>
      <c r="K70" s="48">
        <v>160</v>
      </c>
      <c r="L70" s="48">
        <v>155</v>
      </c>
      <c r="M70" s="48">
        <v>120</v>
      </c>
      <c r="N70" s="48">
        <v>180</v>
      </c>
      <c r="O70" s="48">
        <v>154.35</v>
      </c>
      <c r="P70" s="48">
        <v>110</v>
      </c>
      <c r="Q70" s="48">
        <v>140</v>
      </c>
      <c r="R70" s="48">
        <v>126.29</v>
      </c>
      <c r="S70" s="48">
        <v>75</v>
      </c>
      <c r="T70" s="48">
        <v>140</v>
      </c>
      <c r="U70" s="48">
        <v>115.4</v>
      </c>
      <c r="V70" s="48">
        <v>60</v>
      </c>
      <c r="W70" s="48">
        <v>100</v>
      </c>
      <c r="X70" s="48">
        <v>87.67</v>
      </c>
      <c r="Y70" s="48">
        <v>70</v>
      </c>
      <c r="Z70" s="48">
        <v>110</v>
      </c>
      <c r="AA70" s="48">
        <v>90.52</v>
      </c>
      <c r="AB70" s="48">
        <v>90</v>
      </c>
      <c r="AC70" s="48">
        <v>120</v>
      </c>
      <c r="AD70" s="48">
        <v>101.5</v>
      </c>
      <c r="AE70" s="48">
        <v>100</v>
      </c>
      <c r="AF70" s="48">
        <v>120</v>
      </c>
      <c r="AG70" s="48">
        <v>106.38</v>
      </c>
      <c r="AH70" s="48">
        <v>110</v>
      </c>
      <c r="AI70" s="48">
        <v>120</v>
      </c>
      <c r="AJ70" s="48">
        <v>115</v>
      </c>
      <c r="AK70" s="48">
        <v>100</v>
      </c>
      <c r="AL70" s="48">
        <v>120</v>
      </c>
      <c r="AM70" s="49">
        <v>113.67</v>
      </c>
      <c r="AN70" s="50">
        <v>60</v>
      </c>
      <c r="AO70" s="50">
        <v>180</v>
      </c>
      <c r="AP70" s="50">
        <v>122.82083333333334</v>
      </c>
    </row>
    <row r="71" spans="1:42" ht="15.75" thickBot="1">
      <c r="A71" s="40" t="s">
        <v>183</v>
      </c>
      <c r="B71" s="44" t="s">
        <v>217</v>
      </c>
      <c r="C71" s="17" t="s">
        <v>242</v>
      </c>
      <c r="D71" s="48">
        <v>100</v>
      </c>
      <c r="E71" s="48">
        <v>110</v>
      </c>
      <c r="F71" s="48">
        <v>105</v>
      </c>
      <c r="G71" s="48">
        <v>100</v>
      </c>
      <c r="H71" s="48">
        <v>120</v>
      </c>
      <c r="I71" s="48">
        <v>111.13</v>
      </c>
      <c r="J71" s="48">
        <v>100</v>
      </c>
      <c r="K71" s="48">
        <v>110</v>
      </c>
      <c r="L71" s="48">
        <v>105</v>
      </c>
      <c r="M71" s="48">
        <v>90</v>
      </c>
      <c r="N71" s="48">
        <v>110</v>
      </c>
      <c r="O71" s="48">
        <v>98.87</v>
      </c>
      <c r="P71" s="48">
        <v>90</v>
      </c>
      <c r="Q71" s="48">
        <v>110</v>
      </c>
      <c r="R71" s="48">
        <v>97.58</v>
      </c>
      <c r="S71" s="48">
        <v>100</v>
      </c>
      <c r="T71" s="48">
        <v>120</v>
      </c>
      <c r="U71" s="48">
        <v>106.29</v>
      </c>
      <c r="V71" s="48">
        <v>100</v>
      </c>
      <c r="W71" s="48">
        <v>120</v>
      </c>
      <c r="X71" s="48">
        <v>106.33</v>
      </c>
      <c r="Y71" s="48">
        <v>100</v>
      </c>
      <c r="Z71" s="48">
        <v>110</v>
      </c>
      <c r="AA71" s="48">
        <v>105</v>
      </c>
      <c r="AB71" s="48">
        <v>100</v>
      </c>
      <c r="AC71" s="48">
        <v>110</v>
      </c>
      <c r="AD71" s="48">
        <v>105</v>
      </c>
      <c r="AE71" s="48">
        <v>100</v>
      </c>
      <c r="AF71" s="48">
        <v>120</v>
      </c>
      <c r="AG71" s="48">
        <v>105.98</v>
      </c>
      <c r="AH71" s="48">
        <v>110</v>
      </c>
      <c r="AI71" s="48">
        <v>120</v>
      </c>
      <c r="AJ71" s="48">
        <v>115.06</v>
      </c>
      <c r="AK71" s="48">
        <v>90</v>
      </c>
      <c r="AL71" s="48">
        <v>120</v>
      </c>
      <c r="AM71" s="49">
        <v>102.17</v>
      </c>
      <c r="AN71" s="50">
        <v>90</v>
      </c>
      <c r="AO71" s="50">
        <v>120</v>
      </c>
      <c r="AP71" s="50">
        <v>105.28416666666669</v>
      </c>
    </row>
    <row r="72" spans="1:42" ht="15.75" thickBot="1">
      <c r="A72" s="40" t="s">
        <v>85</v>
      </c>
      <c r="B72" s="44" t="s">
        <v>86</v>
      </c>
      <c r="C72" s="17" t="s">
        <v>227</v>
      </c>
      <c r="D72" s="48">
        <v>40</v>
      </c>
      <c r="E72" s="48">
        <v>70</v>
      </c>
      <c r="F72" s="48">
        <v>49.82</v>
      </c>
      <c r="G72" s="48">
        <v>40</v>
      </c>
      <c r="H72" s="48">
        <v>75</v>
      </c>
      <c r="I72" s="48">
        <v>54.44</v>
      </c>
      <c r="J72" s="48">
        <v>45</v>
      </c>
      <c r="K72" s="48">
        <v>75</v>
      </c>
      <c r="L72" s="48">
        <v>58.45</v>
      </c>
      <c r="M72" s="48">
        <v>30</v>
      </c>
      <c r="N72" s="48">
        <v>65</v>
      </c>
      <c r="O72" s="48">
        <v>43.55</v>
      </c>
      <c r="P72" s="48">
        <v>25</v>
      </c>
      <c r="Q72" s="48">
        <v>80</v>
      </c>
      <c r="R72" s="48">
        <v>44.89</v>
      </c>
      <c r="S72" s="48">
        <v>40</v>
      </c>
      <c r="T72" s="48">
        <v>65</v>
      </c>
      <c r="U72" s="48">
        <v>56.03</v>
      </c>
      <c r="V72" s="48">
        <v>15</v>
      </c>
      <c r="W72" s="48">
        <v>90</v>
      </c>
      <c r="X72" s="48">
        <v>57.53</v>
      </c>
      <c r="Y72" s="48">
        <v>20</v>
      </c>
      <c r="Z72" s="48">
        <v>50</v>
      </c>
      <c r="AA72" s="48">
        <v>27.91</v>
      </c>
      <c r="AB72" s="48">
        <v>25</v>
      </c>
      <c r="AC72" s="48">
        <v>70</v>
      </c>
      <c r="AD72" s="48">
        <v>47.97</v>
      </c>
      <c r="AE72" s="48">
        <v>55</v>
      </c>
      <c r="AF72" s="48">
        <v>120</v>
      </c>
      <c r="AG72" s="48">
        <v>72.91</v>
      </c>
      <c r="AH72" s="48">
        <v>40</v>
      </c>
      <c r="AI72" s="48">
        <v>100</v>
      </c>
      <c r="AJ72" s="48">
        <v>65.08</v>
      </c>
      <c r="AK72" s="48">
        <v>25</v>
      </c>
      <c r="AL72" s="48">
        <v>80</v>
      </c>
      <c r="AM72" s="49">
        <v>58.53</v>
      </c>
      <c r="AN72" s="50">
        <v>15</v>
      </c>
      <c r="AO72" s="50">
        <v>120</v>
      </c>
      <c r="AP72" s="50">
        <v>53.092500000000001</v>
      </c>
    </row>
    <row r="73" spans="1:42" ht="15.75" thickBot="1">
      <c r="A73" s="40" t="s">
        <v>152</v>
      </c>
      <c r="B73" s="44" t="s">
        <v>87</v>
      </c>
      <c r="C73" s="17" t="s">
        <v>227</v>
      </c>
      <c r="D73" s="48">
        <v>40</v>
      </c>
      <c r="E73" s="48">
        <v>70</v>
      </c>
      <c r="F73" s="48">
        <v>57.61</v>
      </c>
      <c r="G73" s="48">
        <v>30</v>
      </c>
      <c r="H73" s="48">
        <v>60</v>
      </c>
      <c r="I73" s="48">
        <v>47.12</v>
      </c>
      <c r="J73" s="48">
        <v>50</v>
      </c>
      <c r="K73" s="48">
        <v>60</v>
      </c>
      <c r="L73" s="48">
        <v>55</v>
      </c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>
        <v>45</v>
      </c>
      <c r="AF73" s="48">
        <v>80</v>
      </c>
      <c r="AG73" s="48">
        <v>62.87</v>
      </c>
      <c r="AH73" s="48">
        <v>60</v>
      </c>
      <c r="AI73" s="48">
        <v>90</v>
      </c>
      <c r="AJ73" s="48">
        <v>78.209999999999994</v>
      </c>
      <c r="AK73" s="48">
        <v>60</v>
      </c>
      <c r="AL73" s="48">
        <v>100</v>
      </c>
      <c r="AM73" s="49">
        <v>76.3</v>
      </c>
      <c r="AN73" s="50">
        <v>30</v>
      </c>
      <c r="AO73" s="50">
        <v>100</v>
      </c>
      <c r="AP73" s="50">
        <v>62.851666666666667</v>
      </c>
    </row>
    <row r="74" spans="1:42" ht="15.75" thickBot="1">
      <c r="A74" s="40" t="s">
        <v>89</v>
      </c>
      <c r="B74" s="44" t="s">
        <v>90</v>
      </c>
      <c r="C74" s="17" t="s">
        <v>227</v>
      </c>
      <c r="D74" s="48">
        <v>150</v>
      </c>
      <c r="E74" s="48">
        <v>200</v>
      </c>
      <c r="F74" s="48">
        <v>160.97</v>
      </c>
      <c r="G74" s="48">
        <v>150</v>
      </c>
      <c r="H74" s="48">
        <v>180</v>
      </c>
      <c r="I74" s="48">
        <v>155.65</v>
      </c>
      <c r="J74" s="48">
        <v>100</v>
      </c>
      <c r="K74" s="48">
        <v>160</v>
      </c>
      <c r="L74" s="48">
        <v>153.44</v>
      </c>
      <c r="M74" s="48">
        <v>40</v>
      </c>
      <c r="N74" s="48">
        <v>160</v>
      </c>
      <c r="O74" s="48">
        <v>64.52</v>
      </c>
      <c r="P74" s="48">
        <v>35</v>
      </c>
      <c r="Q74" s="48">
        <v>50</v>
      </c>
      <c r="R74" s="48">
        <v>46.29</v>
      </c>
      <c r="S74" s="48">
        <v>35</v>
      </c>
      <c r="T74" s="48">
        <v>50</v>
      </c>
      <c r="U74" s="48">
        <v>43.46</v>
      </c>
      <c r="V74" s="48"/>
      <c r="W74" s="48"/>
      <c r="X74" s="48"/>
      <c r="Y74" s="48">
        <v>90</v>
      </c>
      <c r="Z74" s="48">
        <v>140</v>
      </c>
      <c r="AA74" s="48">
        <v>133.62</v>
      </c>
      <c r="AB74" s="48">
        <v>130</v>
      </c>
      <c r="AC74" s="48">
        <v>140</v>
      </c>
      <c r="AD74" s="48">
        <v>135</v>
      </c>
      <c r="AE74" s="48">
        <v>110</v>
      </c>
      <c r="AF74" s="48">
        <v>150</v>
      </c>
      <c r="AG74" s="48">
        <v>126.73</v>
      </c>
      <c r="AH74" s="48"/>
      <c r="AI74" s="48"/>
      <c r="AJ74" s="48"/>
      <c r="AK74" s="48">
        <v>110</v>
      </c>
      <c r="AL74" s="48">
        <v>120</v>
      </c>
      <c r="AM74" s="49">
        <v>115</v>
      </c>
      <c r="AN74" s="50">
        <v>35</v>
      </c>
      <c r="AO74" s="50">
        <v>200</v>
      </c>
      <c r="AP74" s="50">
        <v>113.46799999999999</v>
      </c>
    </row>
    <row r="75" spans="1:42" ht="15.75" thickBot="1">
      <c r="A75" s="40" t="s">
        <v>91</v>
      </c>
      <c r="B75" s="44" t="s">
        <v>92</v>
      </c>
      <c r="C75" s="17" t="s">
        <v>227</v>
      </c>
      <c r="D75" s="48">
        <v>50</v>
      </c>
      <c r="E75" s="48">
        <v>80</v>
      </c>
      <c r="F75" s="48">
        <v>66.61</v>
      </c>
      <c r="G75" s="48">
        <v>90</v>
      </c>
      <c r="H75" s="48">
        <v>130</v>
      </c>
      <c r="I75" s="48">
        <v>109.84</v>
      </c>
      <c r="J75" s="48">
        <v>70</v>
      </c>
      <c r="K75" s="48">
        <v>130</v>
      </c>
      <c r="L75" s="48">
        <v>97.34</v>
      </c>
      <c r="M75" s="48">
        <v>60</v>
      </c>
      <c r="N75" s="48">
        <v>100</v>
      </c>
      <c r="O75" s="48">
        <v>73.55</v>
      </c>
      <c r="P75" s="48">
        <v>55</v>
      </c>
      <c r="Q75" s="48">
        <v>80</v>
      </c>
      <c r="R75" s="48">
        <v>68.87</v>
      </c>
      <c r="S75" s="48">
        <v>65</v>
      </c>
      <c r="T75" s="48">
        <v>90</v>
      </c>
      <c r="U75" s="48">
        <v>77.099999999999994</v>
      </c>
      <c r="V75" s="48">
        <v>70</v>
      </c>
      <c r="W75" s="48">
        <v>100</v>
      </c>
      <c r="X75" s="48">
        <v>85.31</v>
      </c>
      <c r="Y75" s="48">
        <v>70</v>
      </c>
      <c r="Z75" s="48">
        <v>110</v>
      </c>
      <c r="AA75" s="48">
        <v>86.03</v>
      </c>
      <c r="AB75" s="48">
        <v>70</v>
      </c>
      <c r="AC75" s="48">
        <v>90</v>
      </c>
      <c r="AD75" s="48">
        <v>82.67</v>
      </c>
      <c r="AE75" s="48">
        <v>55</v>
      </c>
      <c r="AF75" s="48">
        <v>80</v>
      </c>
      <c r="AG75" s="48">
        <v>69.31</v>
      </c>
      <c r="AH75" s="48">
        <v>50</v>
      </c>
      <c r="AI75" s="48">
        <v>70</v>
      </c>
      <c r="AJ75" s="48">
        <v>62.41</v>
      </c>
      <c r="AK75" s="48">
        <v>50</v>
      </c>
      <c r="AL75" s="48">
        <v>65</v>
      </c>
      <c r="AM75" s="49">
        <v>55.75</v>
      </c>
      <c r="AN75" s="50">
        <v>50</v>
      </c>
      <c r="AO75" s="50">
        <v>130</v>
      </c>
      <c r="AP75" s="50">
        <v>77.899166666666659</v>
      </c>
    </row>
    <row r="76" spans="1:42" ht="15.75" thickBot="1">
      <c r="A76" s="40" t="s">
        <v>93</v>
      </c>
      <c r="B76" s="44" t="s">
        <v>94</v>
      </c>
      <c r="C76" s="17" t="s">
        <v>227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>
        <v>30</v>
      </c>
      <c r="Q76" s="48">
        <v>35</v>
      </c>
      <c r="R76" s="48">
        <v>32.5</v>
      </c>
      <c r="S76" s="48">
        <v>35</v>
      </c>
      <c r="T76" s="48">
        <v>60</v>
      </c>
      <c r="U76" s="48">
        <v>45.23</v>
      </c>
      <c r="V76" s="48">
        <v>40</v>
      </c>
      <c r="W76" s="48">
        <v>50</v>
      </c>
      <c r="X76" s="48">
        <v>46</v>
      </c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9"/>
      <c r="AN76" s="50">
        <v>30</v>
      </c>
      <c r="AO76" s="50">
        <v>60</v>
      </c>
      <c r="AP76" s="50">
        <v>41.243333333333332</v>
      </c>
    </row>
    <row r="77" spans="1:42" ht="15.75" thickBot="1">
      <c r="A77" s="40" t="s">
        <v>95</v>
      </c>
      <c r="B77" s="44" t="s">
        <v>96</v>
      </c>
      <c r="C77" s="17" t="s">
        <v>227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>
        <v>30</v>
      </c>
      <c r="Q77" s="48">
        <v>50</v>
      </c>
      <c r="R77" s="48">
        <v>38.9</v>
      </c>
      <c r="S77" s="48">
        <v>35</v>
      </c>
      <c r="T77" s="48">
        <v>45</v>
      </c>
      <c r="U77" s="48">
        <v>39.450000000000003</v>
      </c>
      <c r="V77" s="48">
        <v>35</v>
      </c>
      <c r="W77" s="48">
        <v>60</v>
      </c>
      <c r="X77" s="48">
        <v>44.55</v>
      </c>
      <c r="Y77" s="48">
        <v>45</v>
      </c>
      <c r="Z77" s="48">
        <v>60</v>
      </c>
      <c r="AA77" s="48">
        <v>51.32</v>
      </c>
      <c r="AB77" s="48">
        <v>45</v>
      </c>
      <c r="AC77" s="48">
        <v>60</v>
      </c>
      <c r="AD77" s="48">
        <v>52.79</v>
      </c>
      <c r="AE77" s="48">
        <v>50</v>
      </c>
      <c r="AF77" s="48">
        <v>80</v>
      </c>
      <c r="AG77" s="48">
        <v>59.79</v>
      </c>
      <c r="AH77" s="48">
        <v>65</v>
      </c>
      <c r="AI77" s="48">
        <v>110</v>
      </c>
      <c r="AJ77" s="48">
        <v>80.430000000000007</v>
      </c>
      <c r="AK77" s="48"/>
      <c r="AL77" s="48"/>
      <c r="AM77" s="49"/>
      <c r="AN77" s="50">
        <v>30</v>
      </c>
      <c r="AO77" s="50">
        <v>110</v>
      </c>
      <c r="AP77" s="50">
        <v>52.461428571428563</v>
      </c>
    </row>
    <row r="78" spans="1:42" ht="15.75" thickBot="1">
      <c r="A78" s="40" t="s">
        <v>185</v>
      </c>
      <c r="B78" s="44" t="s">
        <v>115</v>
      </c>
      <c r="C78" s="17" t="s">
        <v>227</v>
      </c>
      <c r="D78" s="48"/>
      <c r="E78" s="48"/>
      <c r="F78" s="48"/>
      <c r="G78" s="48">
        <v>120</v>
      </c>
      <c r="H78" s="48">
        <v>180</v>
      </c>
      <c r="I78" s="48">
        <v>152.5</v>
      </c>
      <c r="J78" s="48">
        <v>100</v>
      </c>
      <c r="K78" s="48">
        <v>150</v>
      </c>
      <c r="L78" s="48">
        <v>136.11000000000001</v>
      </c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9"/>
      <c r="AN78" s="50">
        <v>100</v>
      </c>
      <c r="AO78" s="50">
        <v>180</v>
      </c>
      <c r="AP78" s="50">
        <v>144.30500000000001</v>
      </c>
    </row>
    <row r="79" spans="1:42" ht="15.75" thickBot="1">
      <c r="A79" s="40" t="s">
        <v>187</v>
      </c>
      <c r="B79" s="44" t="s">
        <v>97</v>
      </c>
      <c r="C79" s="17" t="s">
        <v>227</v>
      </c>
      <c r="D79" s="48">
        <v>55</v>
      </c>
      <c r="E79" s="48">
        <v>100</v>
      </c>
      <c r="F79" s="48">
        <v>69.03</v>
      </c>
      <c r="G79" s="48">
        <v>80</v>
      </c>
      <c r="H79" s="48">
        <v>100</v>
      </c>
      <c r="I79" s="48">
        <v>87.88</v>
      </c>
      <c r="J79" s="48">
        <v>90</v>
      </c>
      <c r="K79" s="48">
        <v>110</v>
      </c>
      <c r="L79" s="48">
        <v>101.63</v>
      </c>
      <c r="M79" s="48">
        <v>95</v>
      </c>
      <c r="N79" s="48">
        <v>110</v>
      </c>
      <c r="O79" s="48">
        <v>101.44</v>
      </c>
      <c r="P79" s="48">
        <v>100</v>
      </c>
      <c r="Q79" s="48">
        <v>160</v>
      </c>
      <c r="R79" s="48">
        <v>142.51</v>
      </c>
      <c r="S79" s="48">
        <v>90</v>
      </c>
      <c r="T79" s="48">
        <v>130</v>
      </c>
      <c r="U79" s="48">
        <v>103.06</v>
      </c>
      <c r="V79" s="48">
        <v>90</v>
      </c>
      <c r="W79" s="48">
        <v>110</v>
      </c>
      <c r="X79" s="48">
        <v>98.48</v>
      </c>
      <c r="Y79" s="48">
        <v>95</v>
      </c>
      <c r="Z79" s="48">
        <v>110</v>
      </c>
      <c r="AA79" s="48">
        <v>100.44</v>
      </c>
      <c r="AB79" s="48">
        <v>100</v>
      </c>
      <c r="AC79" s="48">
        <v>130</v>
      </c>
      <c r="AD79" s="48">
        <v>113.64</v>
      </c>
      <c r="AE79" s="48">
        <v>110</v>
      </c>
      <c r="AF79" s="48">
        <v>160</v>
      </c>
      <c r="AG79" s="48">
        <v>127.41</v>
      </c>
      <c r="AH79" s="48">
        <v>150</v>
      </c>
      <c r="AI79" s="48">
        <v>160</v>
      </c>
      <c r="AJ79" s="48">
        <v>155.06</v>
      </c>
      <c r="AK79" s="48">
        <v>130</v>
      </c>
      <c r="AL79" s="48">
        <v>160</v>
      </c>
      <c r="AM79" s="49">
        <v>147.66999999999999</v>
      </c>
      <c r="AN79" s="50">
        <v>55</v>
      </c>
      <c r="AO79" s="50">
        <v>160</v>
      </c>
      <c r="AP79" s="50">
        <v>112.35416666666669</v>
      </c>
    </row>
    <row r="80" spans="1:42" ht="15.75" thickBot="1">
      <c r="A80" s="40" t="s">
        <v>243</v>
      </c>
      <c r="B80" s="44" t="s">
        <v>98</v>
      </c>
      <c r="C80" s="17" t="s">
        <v>227</v>
      </c>
      <c r="D80" s="48">
        <v>190</v>
      </c>
      <c r="E80" s="48">
        <v>200</v>
      </c>
      <c r="F80" s="48">
        <v>195</v>
      </c>
      <c r="G80" s="48">
        <v>190</v>
      </c>
      <c r="H80" s="48">
        <v>200</v>
      </c>
      <c r="I80" s="48">
        <v>195</v>
      </c>
      <c r="J80" s="48">
        <v>190</v>
      </c>
      <c r="K80" s="48">
        <v>200</v>
      </c>
      <c r="L80" s="48">
        <v>195</v>
      </c>
      <c r="M80" s="48">
        <v>190</v>
      </c>
      <c r="N80" s="48">
        <v>250</v>
      </c>
      <c r="O80" s="48">
        <v>196.61</v>
      </c>
      <c r="P80" s="48">
        <v>240</v>
      </c>
      <c r="Q80" s="48">
        <v>260</v>
      </c>
      <c r="R80" s="48">
        <v>245.32</v>
      </c>
      <c r="S80" s="48">
        <v>210</v>
      </c>
      <c r="T80" s="48">
        <v>250</v>
      </c>
      <c r="U80" s="48">
        <v>224.68</v>
      </c>
      <c r="V80" s="48">
        <v>210</v>
      </c>
      <c r="W80" s="48">
        <v>220</v>
      </c>
      <c r="X80" s="48">
        <v>215</v>
      </c>
      <c r="Y80" s="48">
        <v>200</v>
      </c>
      <c r="Z80" s="48">
        <v>220</v>
      </c>
      <c r="AA80" s="48">
        <v>214.66</v>
      </c>
      <c r="AB80" s="48">
        <v>210</v>
      </c>
      <c r="AC80" s="48">
        <v>220</v>
      </c>
      <c r="AD80" s="48">
        <v>215</v>
      </c>
      <c r="AE80" s="48">
        <v>210</v>
      </c>
      <c r="AF80" s="48">
        <v>230</v>
      </c>
      <c r="AG80" s="48">
        <v>215.46</v>
      </c>
      <c r="AH80" s="48">
        <v>210</v>
      </c>
      <c r="AI80" s="48">
        <v>220</v>
      </c>
      <c r="AJ80" s="48">
        <v>215</v>
      </c>
      <c r="AK80" s="48">
        <v>210</v>
      </c>
      <c r="AL80" s="48">
        <v>250</v>
      </c>
      <c r="AM80" s="49">
        <v>215.5</v>
      </c>
      <c r="AN80" s="50">
        <v>190</v>
      </c>
      <c r="AO80" s="50">
        <v>260</v>
      </c>
      <c r="AP80" s="50">
        <v>211.85249999999999</v>
      </c>
    </row>
    <row r="81" spans="1:42" ht="15.75" thickBot="1">
      <c r="A81" s="40" t="s">
        <v>244</v>
      </c>
      <c r="B81" s="44" t="s">
        <v>99</v>
      </c>
      <c r="C81" s="17" t="s">
        <v>227</v>
      </c>
      <c r="D81" s="48">
        <v>40</v>
      </c>
      <c r="E81" s="48">
        <v>70</v>
      </c>
      <c r="F81" s="48">
        <v>56.1</v>
      </c>
      <c r="G81" s="48">
        <v>40</v>
      </c>
      <c r="H81" s="48">
        <v>80</v>
      </c>
      <c r="I81" s="48">
        <v>51.92</v>
      </c>
      <c r="J81" s="48">
        <v>45</v>
      </c>
      <c r="K81" s="48">
        <v>140</v>
      </c>
      <c r="L81" s="48">
        <v>76.14</v>
      </c>
      <c r="M81" s="48">
        <v>55</v>
      </c>
      <c r="N81" s="48">
        <v>100</v>
      </c>
      <c r="O81" s="48">
        <v>72.39</v>
      </c>
      <c r="P81" s="48">
        <v>50</v>
      </c>
      <c r="Q81" s="48">
        <v>100</v>
      </c>
      <c r="R81" s="48">
        <v>67.09</v>
      </c>
      <c r="S81" s="48">
        <v>55</v>
      </c>
      <c r="T81" s="48">
        <v>100</v>
      </c>
      <c r="U81" s="48">
        <v>77.739999999999995</v>
      </c>
      <c r="V81" s="48">
        <v>45</v>
      </c>
      <c r="W81" s="48">
        <v>100</v>
      </c>
      <c r="X81" s="48">
        <v>63.38</v>
      </c>
      <c r="Y81" s="48">
        <v>35</v>
      </c>
      <c r="Z81" s="48">
        <v>60</v>
      </c>
      <c r="AA81" s="48">
        <v>44.03</v>
      </c>
      <c r="AB81" s="48">
        <v>35</v>
      </c>
      <c r="AC81" s="48">
        <v>65</v>
      </c>
      <c r="AD81" s="48">
        <v>49.35</v>
      </c>
      <c r="AE81" s="48">
        <v>35</v>
      </c>
      <c r="AF81" s="48">
        <v>70</v>
      </c>
      <c r="AG81" s="48">
        <v>47.28</v>
      </c>
      <c r="AH81" s="48">
        <v>45</v>
      </c>
      <c r="AI81" s="48">
        <v>80</v>
      </c>
      <c r="AJ81" s="48">
        <v>59.63</v>
      </c>
      <c r="AK81" s="48">
        <v>55</v>
      </c>
      <c r="AL81" s="48">
        <v>100</v>
      </c>
      <c r="AM81" s="49">
        <v>75.97</v>
      </c>
      <c r="AN81" s="50">
        <v>35</v>
      </c>
      <c r="AO81" s="50">
        <v>140</v>
      </c>
      <c r="AP81" s="50">
        <v>61.751666666666665</v>
      </c>
    </row>
    <row r="82" spans="1:42" ht="15.75" thickBot="1">
      <c r="A82" s="40" t="s">
        <v>188</v>
      </c>
      <c r="B82" s="44" t="s">
        <v>100</v>
      </c>
      <c r="C82" s="17" t="s">
        <v>227</v>
      </c>
      <c r="D82" s="48">
        <v>45</v>
      </c>
      <c r="E82" s="48">
        <v>80</v>
      </c>
      <c r="F82" s="48">
        <v>57.97</v>
      </c>
      <c r="G82" s="48">
        <v>28</v>
      </c>
      <c r="H82" s="48">
        <v>50</v>
      </c>
      <c r="I82" s="48">
        <v>37.909999999999997</v>
      </c>
      <c r="J82" s="48">
        <v>35</v>
      </c>
      <c r="K82" s="48">
        <v>120</v>
      </c>
      <c r="L82" s="48">
        <v>83.3</v>
      </c>
      <c r="M82" s="48">
        <v>50</v>
      </c>
      <c r="N82" s="48">
        <v>100</v>
      </c>
      <c r="O82" s="48">
        <v>80.930000000000007</v>
      </c>
      <c r="P82" s="48">
        <v>60</v>
      </c>
      <c r="Q82" s="48">
        <v>110</v>
      </c>
      <c r="R82" s="48">
        <v>78.98</v>
      </c>
      <c r="S82" s="48">
        <v>60</v>
      </c>
      <c r="T82" s="48">
        <v>100</v>
      </c>
      <c r="U82" s="48">
        <v>79.36</v>
      </c>
      <c r="V82" s="48">
        <v>45</v>
      </c>
      <c r="W82" s="48">
        <v>100</v>
      </c>
      <c r="X82" s="48">
        <v>67.599999999999994</v>
      </c>
      <c r="Y82" s="48">
        <v>35</v>
      </c>
      <c r="Z82" s="48">
        <v>80</v>
      </c>
      <c r="AA82" s="48">
        <v>50.72</v>
      </c>
      <c r="AB82" s="48">
        <v>40</v>
      </c>
      <c r="AC82" s="48">
        <v>80</v>
      </c>
      <c r="AD82" s="48">
        <v>63.86</v>
      </c>
      <c r="AE82" s="48">
        <v>50</v>
      </c>
      <c r="AF82" s="48">
        <v>85</v>
      </c>
      <c r="AG82" s="48">
        <v>66.75</v>
      </c>
      <c r="AH82" s="48">
        <v>40</v>
      </c>
      <c r="AI82" s="48">
        <v>80</v>
      </c>
      <c r="AJ82" s="48">
        <v>54.85</v>
      </c>
      <c r="AK82" s="48">
        <v>55</v>
      </c>
      <c r="AL82" s="48">
        <v>140</v>
      </c>
      <c r="AM82" s="49">
        <v>97.5</v>
      </c>
      <c r="AN82" s="50">
        <v>28</v>
      </c>
      <c r="AO82" s="50">
        <v>140</v>
      </c>
      <c r="AP82" s="50">
        <v>68.310833333333321</v>
      </c>
    </row>
    <row r="83" spans="1:42" ht="15.75" thickBot="1">
      <c r="A83" s="40" t="s">
        <v>245</v>
      </c>
      <c r="B83" s="44" t="s">
        <v>101</v>
      </c>
      <c r="C83" s="17" t="s">
        <v>227</v>
      </c>
      <c r="D83" s="48">
        <v>70</v>
      </c>
      <c r="E83" s="48">
        <v>110</v>
      </c>
      <c r="F83" s="48">
        <v>83.06</v>
      </c>
      <c r="G83" s="48">
        <v>50</v>
      </c>
      <c r="H83" s="48">
        <v>80</v>
      </c>
      <c r="I83" s="48">
        <v>67.5</v>
      </c>
      <c r="J83" s="48">
        <v>50</v>
      </c>
      <c r="K83" s="48">
        <v>110</v>
      </c>
      <c r="L83" s="48">
        <v>86.88</v>
      </c>
      <c r="M83" s="48">
        <v>90</v>
      </c>
      <c r="N83" s="48">
        <v>200</v>
      </c>
      <c r="O83" s="48">
        <v>137.58000000000001</v>
      </c>
      <c r="P83" s="48">
        <v>190</v>
      </c>
      <c r="Q83" s="48">
        <v>200</v>
      </c>
      <c r="R83" s="48">
        <v>195</v>
      </c>
      <c r="S83" s="48">
        <v>190</v>
      </c>
      <c r="T83" s="48">
        <v>290</v>
      </c>
      <c r="U83" s="48">
        <v>233.6</v>
      </c>
      <c r="V83" s="48">
        <v>90</v>
      </c>
      <c r="W83" s="48">
        <v>290</v>
      </c>
      <c r="X83" s="48">
        <v>140.86000000000001</v>
      </c>
      <c r="Y83" s="48">
        <v>90</v>
      </c>
      <c r="Z83" s="48">
        <v>130</v>
      </c>
      <c r="AA83" s="48">
        <v>98.79</v>
      </c>
      <c r="AB83" s="48">
        <v>80</v>
      </c>
      <c r="AC83" s="48">
        <v>110</v>
      </c>
      <c r="AD83" s="48">
        <v>94.67</v>
      </c>
      <c r="AE83" s="48">
        <v>70</v>
      </c>
      <c r="AF83" s="48">
        <v>100</v>
      </c>
      <c r="AG83" s="48">
        <v>88.45</v>
      </c>
      <c r="AH83" s="48">
        <v>40</v>
      </c>
      <c r="AI83" s="48">
        <v>100</v>
      </c>
      <c r="AJ83" s="48">
        <v>69.48</v>
      </c>
      <c r="AK83" s="48">
        <v>40</v>
      </c>
      <c r="AL83" s="48">
        <v>80</v>
      </c>
      <c r="AM83" s="49">
        <v>57.67</v>
      </c>
      <c r="AN83" s="50">
        <v>40</v>
      </c>
      <c r="AO83" s="50">
        <v>290</v>
      </c>
      <c r="AP83" s="50">
        <v>112.795</v>
      </c>
    </row>
    <row r="84" spans="1:42" ht="15.75" thickBot="1">
      <c r="A84" s="40" t="s">
        <v>102</v>
      </c>
      <c r="B84" s="44" t="s">
        <v>103</v>
      </c>
      <c r="C84" s="17" t="s">
        <v>227</v>
      </c>
      <c r="D84" s="48">
        <v>60</v>
      </c>
      <c r="E84" s="48">
        <v>140</v>
      </c>
      <c r="F84" s="48">
        <v>92.1</v>
      </c>
      <c r="G84" s="48">
        <v>70</v>
      </c>
      <c r="H84" s="48">
        <v>200</v>
      </c>
      <c r="I84" s="48">
        <v>93.55</v>
      </c>
      <c r="J84" s="48">
        <v>60</v>
      </c>
      <c r="K84" s="48">
        <v>360</v>
      </c>
      <c r="L84" s="48">
        <v>122.66</v>
      </c>
      <c r="M84" s="48">
        <v>220</v>
      </c>
      <c r="N84" s="48">
        <v>600</v>
      </c>
      <c r="O84" s="48">
        <v>323.70999999999998</v>
      </c>
      <c r="P84" s="48">
        <v>190</v>
      </c>
      <c r="Q84" s="48">
        <v>600</v>
      </c>
      <c r="R84" s="48">
        <v>336.22</v>
      </c>
      <c r="S84" s="48">
        <v>60</v>
      </c>
      <c r="T84" s="48">
        <v>300</v>
      </c>
      <c r="U84" s="48">
        <v>114.35</v>
      </c>
      <c r="V84" s="48">
        <v>60</v>
      </c>
      <c r="W84" s="48">
        <v>200</v>
      </c>
      <c r="X84" s="48">
        <v>100.17</v>
      </c>
      <c r="Y84" s="48">
        <v>60</v>
      </c>
      <c r="Z84" s="48">
        <v>190</v>
      </c>
      <c r="AA84" s="48">
        <v>105.69</v>
      </c>
      <c r="AB84" s="48">
        <v>80</v>
      </c>
      <c r="AC84" s="48">
        <v>250</v>
      </c>
      <c r="AD84" s="48">
        <v>149.5</v>
      </c>
      <c r="AE84" s="48">
        <v>50</v>
      </c>
      <c r="AF84" s="48">
        <v>140</v>
      </c>
      <c r="AG84" s="48">
        <v>94.28</v>
      </c>
      <c r="AH84" s="48">
        <v>40</v>
      </c>
      <c r="AI84" s="48">
        <v>80</v>
      </c>
      <c r="AJ84" s="48">
        <v>54.93</v>
      </c>
      <c r="AK84" s="48">
        <v>35</v>
      </c>
      <c r="AL84" s="48">
        <v>70</v>
      </c>
      <c r="AM84" s="49">
        <v>49.09</v>
      </c>
      <c r="AN84" s="50">
        <v>35</v>
      </c>
      <c r="AO84" s="50">
        <v>600</v>
      </c>
      <c r="AP84" s="50">
        <v>136.35416666666666</v>
      </c>
    </row>
    <row r="85" spans="1:42" ht="15.75" thickBot="1">
      <c r="A85" s="40" t="s">
        <v>246</v>
      </c>
      <c r="B85" s="44" t="s">
        <v>133</v>
      </c>
      <c r="C85" s="17" t="s">
        <v>227</v>
      </c>
      <c r="D85" s="48">
        <v>120</v>
      </c>
      <c r="E85" s="48">
        <v>150</v>
      </c>
      <c r="F85" s="48">
        <v>143.63</v>
      </c>
      <c r="G85" s="48">
        <v>120</v>
      </c>
      <c r="H85" s="48">
        <v>130</v>
      </c>
      <c r="I85" s="48">
        <v>124.8</v>
      </c>
      <c r="J85" s="48">
        <v>120</v>
      </c>
      <c r="K85" s="48">
        <v>140</v>
      </c>
      <c r="L85" s="48">
        <v>131.56</v>
      </c>
      <c r="M85" s="48">
        <v>120</v>
      </c>
      <c r="N85" s="48">
        <v>130</v>
      </c>
      <c r="O85" s="48">
        <v>125.03</v>
      </c>
      <c r="P85" s="48">
        <v>120</v>
      </c>
      <c r="Q85" s="48">
        <v>130</v>
      </c>
      <c r="R85" s="48">
        <v>125</v>
      </c>
      <c r="S85" s="48">
        <v>120</v>
      </c>
      <c r="T85" s="48">
        <v>130</v>
      </c>
      <c r="U85" s="48">
        <v>125</v>
      </c>
      <c r="V85" s="48">
        <v>120</v>
      </c>
      <c r="W85" s="48">
        <v>130</v>
      </c>
      <c r="X85" s="48">
        <v>125</v>
      </c>
      <c r="Y85" s="48">
        <v>120</v>
      </c>
      <c r="Z85" s="48">
        <v>130</v>
      </c>
      <c r="AA85" s="48">
        <v>125</v>
      </c>
      <c r="AB85" s="48">
        <v>120</v>
      </c>
      <c r="AC85" s="48">
        <v>160</v>
      </c>
      <c r="AD85" s="48">
        <v>143</v>
      </c>
      <c r="AE85" s="48">
        <v>150</v>
      </c>
      <c r="AF85" s="48">
        <v>160</v>
      </c>
      <c r="AG85" s="48">
        <v>154.94</v>
      </c>
      <c r="AH85" s="48">
        <v>150</v>
      </c>
      <c r="AI85" s="48">
        <v>190</v>
      </c>
      <c r="AJ85" s="48">
        <v>168.57</v>
      </c>
      <c r="AK85" s="48">
        <v>170</v>
      </c>
      <c r="AL85" s="48">
        <v>190</v>
      </c>
      <c r="AM85" s="49">
        <v>176.37</v>
      </c>
      <c r="AN85" s="50">
        <v>120</v>
      </c>
      <c r="AO85" s="50">
        <v>190</v>
      </c>
      <c r="AP85" s="50">
        <v>138.99166666666667</v>
      </c>
    </row>
    <row r="86" spans="1:42" ht="15.75" thickBot="1">
      <c r="A86" s="40" t="s">
        <v>247</v>
      </c>
      <c r="B86" s="44" t="s">
        <v>134</v>
      </c>
      <c r="C86" s="17" t="s">
        <v>227</v>
      </c>
      <c r="D86" s="48">
        <v>90</v>
      </c>
      <c r="E86" s="48">
        <v>130</v>
      </c>
      <c r="F86" s="48">
        <v>105.97</v>
      </c>
      <c r="G86" s="48">
        <v>90</v>
      </c>
      <c r="H86" s="48">
        <v>100</v>
      </c>
      <c r="I86" s="48">
        <v>95</v>
      </c>
      <c r="J86" s="48">
        <v>80</v>
      </c>
      <c r="K86" s="48">
        <v>100</v>
      </c>
      <c r="L86" s="48">
        <v>94.38</v>
      </c>
      <c r="M86" s="48">
        <v>70</v>
      </c>
      <c r="N86" s="48">
        <v>100</v>
      </c>
      <c r="O86" s="48">
        <v>91.13</v>
      </c>
      <c r="P86" s="48">
        <v>90</v>
      </c>
      <c r="Q86" s="48">
        <v>100</v>
      </c>
      <c r="R86" s="48">
        <v>95</v>
      </c>
      <c r="S86" s="48">
        <v>90</v>
      </c>
      <c r="T86" s="48">
        <v>100</v>
      </c>
      <c r="U86" s="48">
        <v>95</v>
      </c>
      <c r="V86" s="48">
        <v>90</v>
      </c>
      <c r="W86" s="48">
        <v>100</v>
      </c>
      <c r="X86" s="48">
        <v>95.45</v>
      </c>
      <c r="Y86" s="48">
        <v>95</v>
      </c>
      <c r="Z86" s="48">
        <v>100</v>
      </c>
      <c r="AA86" s="48">
        <v>97.65</v>
      </c>
      <c r="AB86" s="48">
        <v>95</v>
      </c>
      <c r="AC86" s="48">
        <v>130</v>
      </c>
      <c r="AD86" s="48">
        <v>113.39</v>
      </c>
      <c r="AE86" s="48">
        <v>100</v>
      </c>
      <c r="AF86" s="48">
        <v>130</v>
      </c>
      <c r="AG86" s="48">
        <v>120.05</v>
      </c>
      <c r="AH86" s="48">
        <v>100</v>
      </c>
      <c r="AI86" s="48">
        <v>130</v>
      </c>
      <c r="AJ86" s="48">
        <v>106.67</v>
      </c>
      <c r="AK86" s="48">
        <v>110</v>
      </c>
      <c r="AL86" s="48">
        <v>140</v>
      </c>
      <c r="AM86" s="49">
        <v>121.67</v>
      </c>
      <c r="AN86" s="50">
        <v>70</v>
      </c>
      <c r="AO86" s="50">
        <v>140</v>
      </c>
      <c r="AP86" s="50">
        <v>102.61333333333333</v>
      </c>
    </row>
    <row r="87" spans="1:42" ht="15.75" thickBot="1">
      <c r="A87" s="40" t="s">
        <v>248</v>
      </c>
      <c r="B87" s="44" t="s">
        <v>135</v>
      </c>
      <c r="C87" s="17" t="s">
        <v>227</v>
      </c>
      <c r="D87" s="48">
        <v>50</v>
      </c>
      <c r="E87" s="48">
        <v>100</v>
      </c>
      <c r="F87" s="48">
        <v>86.85</v>
      </c>
      <c r="G87" s="48">
        <v>50</v>
      </c>
      <c r="H87" s="48">
        <v>100</v>
      </c>
      <c r="I87" s="48">
        <v>79.03</v>
      </c>
      <c r="J87" s="48">
        <v>50</v>
      </c>
      <c r="K87" s="48">
        <v>70</v>
      </c>
      <c r="L87" s="48">
        <v>62.1</v>
      </c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9"/>
      <c r="AN87" s="50">
        <v>50</v>
      </c>
      <c r="AO87" s="50">
        <v>100</v>
      </c>
      <c r="AP87" s="50">
        <v>75.993333333333325</v>
      </c>
    </row>
    <row r="88" spans="1:42" ht="15">
      <c r="A88" s="40" t="s">
        <v>249</v>
      </c>
      <c r="B88" s="44" t="s">
        <v>116</v>
      </c>
      <c r="C88" s="17" t="s">
        <v>227</v>
      </c>
      <c r="D88" s="48">
        <v>230</v>
      </c>
      <c r="E88" s="48">
        <v>250</v>
      </c>
      <c r="F88" s="48">
        <v>235.81</v>
      </c>
      <c r="G88" s="48">
        <v>235</v>
      </c>
      <c r="H88" s="48">
        <v>240</v>
      </c>
      <c r="I88" s="48">
        <v>237.5</v>
      </c>
      <c r="J88" s="48">
        <v>235</v>
      </c>
      <c r="K88" s="48">
        <v>280</v>
      </c>
      <c r="L88" s="48">
        <v>256.8</v>
      </c>
      <c r="M88" s="48">
        <v>250</v>
      </c>
      <c r="N88" s="48">
        <v>280</v>
      </c>
      <c r="O88" s="48">
        <v>261.13</v>
      </c>
      <c r="P88" s="48">
        <v>240</v>
      </c>
      <c r="Q88" s="48">
        <v>260</v>
      </c>
      <c r="R88" s="48">
        <v>250.32</v>
      </c>
      <c r="S88" s="48">
        <v>245</v>
      </c>
      <c r="T88" s="48">
        <v>255</v>
      </c>
      <c r="U88" s="48">
        <v>251.21</v>
      </c>
      <c r="V88" s="48">
        <v>230</v>
      </c>
      <c r="W88" s="48">
        <v>265</v>
      </c>
      <c r="X88" s="48">
        <v>256.83</v>
      </c>
      <c r="Y88" s="48">
        <v>260</v>
      </c>
      <c r="Z88" s="48">
        <v>265</v>
      </c>
      <c r="AA88" s="48">
        <v>262.5</v>
      </c>
      <c r="AB88" s="48">
        <v>260</v>
      </c>
      <c r="AC88" s="48">
        <v>275</v>
      </c>
      <c r="AD88" s="48">
        <v>262.67</v>
      </c>
      <c r="AE88" s="48">
        <v>250</v>
      </c>
      <c r="AF88" s="48">
        <v>275</v>
      </c>
      <c r="AG88" s="48">
        <v>266.18</v>
      </c>
      <c r="AH88" s="48">
        <v>250</v>
      </c>
      <c r="AI88" s="48">
        <v>255</v>
      </c>
      <c r="AJ88" s="48">
        <v>252.5</v>
      </c>
      <c r="AK88" s="48">
        <v>250</v>
      </c>
      <c r="AL88" s="48">
        <v>330</v>
      </c>
      <c r="AM88" s="49">
        <v>266.83</v>
      </c>
      <c r="AN88" s="50">
        <v>230</v>
      </c>
      <c r="AO88" s="50">
        <v>330</v>
      </c>
      <c r="AP88" s="50">
        <v>255.02333333333334</v>
      </c>
    </row>
  </sheetData>
  <mergeCells count="15">
    <mergeCell ref="AK3:AM3"/>
    <mergeCell ref="AN3:AP3"/>
    <mergeCell ref="Y3:AA3"/>
    <mergeCell ref="AB3:AD3"/>
    <mergeCell ref="AE3:AG3"/>
    <mergeCell ref="AH3:AJ3"/>
    <mergeCell ref="M3:O3"/>
    <mergeCell ref="P3:R3"/>
    <mergeCell ref="S3:U3"/>
    <mergeCell ref="V3:X3"/>
    <mergeCell ref="A3:B4"/>
    <mergeCell ref="D3:F3"/>
    <mergeCell ref="G3:I3"/>
    <mergeCell ref="J3:L3"/>
    <mergeCell ref="C3:C4"/>
  </mergeCells>
  <phoneticPr fontId="10" type="noConversion"/>
  <printOptions horizontalCentered="1"/>
  <pageMargins left="0.2" right="0.2" top="0.22" bottom="0.27" header="0.2" footer="0.16"/>
  <pageSetup paperSize="9" scale="75" orientation="landscape" horizontalDpi="300" verticalDpi="300" r:id="rId1"/>
  <headerFooter alignWithMargins="0">
    <oddFooter>&amp;CPage 'Price'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100"/>
  <sheetViews>
    <sheetView showGridLines="0" showZeros="0" workbookViewId="0">
      <selection activeCell="H17" sqref="H17"/>
    </sheetView>
  </sheetViews>
  <sheetFormatPr defaultRowHeight="12.75"/>
  <cols>
    <col min="1" max="1" width="18.7109375" customWidth="1"/>
    <col min="2" max="2" width="16.7109375" customWidth="1"/>
    <col min="3" max="3" width="15.28515625" bestFit="1" customWidth="1"/>
    <col min="4" max="4" width="15.85546875" customWidth="1"/>
    <col min="5" max="5" width="15" customWidth="1"/>
    <col min="6" max="7" width="15.85546875" customWidth="1"/>
    <col min="8" max="9" width="14.5703125" customWidth="1"/>
    <col min="10" max="10" width="14.42578125" customWidth="1"/>
    <col min="11" max="11" width="15.7109375" customWidth="1"/>
    <col min="12" max="12" width="15.42578125" customWidth="1"/>
    <col min="13" max="13" width="15.85546875" bestFit="1" customWidth="1"/>
    <col min="14" max="14" width="15.28515625" customWidth="1"/>
    <col min="15" max="15" width="16.28515625" bestFit="1" customWidth="1"/>
  </cols>
  <sheetData>
    <row r="1" spans="1:15" s="1" customFormat="1" ht="24.75">
      <c r="A1" s="9" t="s">
        <v>259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3"/>
    </row>
    <row r="2" spans="1:15" s="1" customFormat="1" ht="18.75" thickBot="1">
      <c r="I2" s="3" t="s">
        <v>223</v>
      </c>
      <c r="O2" s="3" t="s">
        <v>223</v>
      </c>
    </row>
    <row r="3" spans="1:15" s="2" customFormat="1" ht="18">
      <c r="A3" s="82" t="s">
        <v>0</v>
      </c>
      <c r="B3" s="83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104</v>
      </c>
      <c r="N3" s="6" t="s">
        <v>105</v>
      </c>
      <c r="O3" s="7" t="s">
        <v>106</v>
      </c>
    </row>
    <row r="4" spans="1:15" ht="15">
      <c r="A4" s="54" t="s">
        <v>226</v>
      </c>
      <c r="B4" s="34" t="s">
        <v>16</v>
      </c>
      <c r="C4" s="56">
        <v>59025</v>
      </c>
      <c r="D4" s="56">
        <v>4250</v>
      </c>
      <c r="E4" s="56">
        <v>2750</v>
      </c>
      <c r="F4" s="56">
        <v>22423</v>
      </c>
      <c r="G4" s="56">
        <v>223455</v>
      </c>
      <c r="H4" s="56">
        <v>364790</v>
      </c>
      <c r="I4" s="56">
        <v>102150</v>
      </c>
      <c r="J4" s="56">
        <v>633360</v>
      </c>
      <c r="K4" s="56">
        <v>43025</v>
      </c>
      <c r="L4" s="56">
        <v>9725</v>
      </c>
      <c r="M4" s="56">
        <v>88965</v>
      </c>
      <c r="N4" s="56">
        <v>2500</v>
      </c>
      <c r="O4" s="57">
        <v>1556418</v>
      </c>
    </row>
    <row r="5" spans="1:15" ht="15">
      <c r="A5" s="54" t="s">
        <v>228</v>
      </c>
      <c r="B5" s="34" t="s">
        <v>17</v>
      </c>
      <c r="C5" s="56">
        <v>2918475</v>
      </c>
      <c r="D5" s="56">
        <v>2325795</v>
      </c>
      <c r="E5" s="56">
        <v>1448140</v>
      </c>
      <c r="F5" s="56">
        <v>898595</v>
      </c>
      <c r="G5" s="56">
        <v>901976</v>
      </c>
      <c r="H5" s="56">
        <v>1073372</v>
      </c>
      <c r="I5" s="56">
        <v>1577905</v>
      </c>
      <c r="J5" s="56">
        <v>1753113</v>
      </c>
      <c r="K5" s="56">
        <v>2434070</v>
      </c>
      <c r="L5" s="56">
        <v>2458525</v>
      </c>
      <c r="M5" s="56">
        <v>3338400</v>
      </c>
      <c r="N5" s="56">
        <v>4238960</v>
      </c>
      <c r="O5" s="57">
        <v>25367326</v>
      </c>
    </row>
    <row r="6" spans="1:15" ht="15">
      <c r="A6" s="54" t="s">
        <v>229</v>
      </c>
      <c r="B6" s="34" t="s">
        <v>18</v>
      </c>
      <c r="C6" s="56">
        <v>2402590</v>
      </c>
      <c r="D6" s="56">
        <v>2566786</v>
      </c>
      <c r="E6" s="56">
        <v>5792627</v>
      </c>
      <c r="F6" s="56">
        <v>7118078</v>
      </c>
      <c r="G6" s="56">
        <v>7360294</v>
      </c>
      <c r="H6" s="56">
        <v>5768414</v>
      </c>
      <c r="I6" s="56">
        <v>4425252</v>
      </c>
      <c r="J6" s="56">
        <v>6107566</v>
      </c>
      <c r="K6" s="56">
        <v>7829486</v>
      </c>
      <c r="L6" s="56">
        <v>7182764</v>
      </c>
      <c r="M6" s="56">
        <v>7539616</v>
      </c>
      <c r="N6" s="56">
        <v>4944436</v>
      </c>
      <c r="O6" s="57">
        <v>69037909</v>
      </c>
    </row>
    <row r="7" spans="1:15" ht="15">
      <c r="A7" s="54" t="s">
        <v>230</v>
      </c>
      <c r="B7" s="34" t="s">
        <v>19</v>
      </c>
      <c r="C7" s="56">
        <v>4870</v>
      </c>
      <c r="D7" s="56">
        <v>180508</v>
      </c>
      <c r="E7" s="56">
        <v>45805</v>
      </c>
      <c r="F7" s="56">
        <v>0</v>
      </c>
      <c r="G7" s="56">
        <v>21390</v>
      </c>
      <c r="H7" s="56">
        <v>35500</v>
      </c>
      <c r="I7" s="56">
        <v>50180</v>
      </c>
      <c r="J7" s="56">
        <v>17936</v>
      </c>
      <c r="K7" s="56">
        <v>2870</v>
      </c>
      <c r="L7" s="56">
        <v>0</v>
      </c>
      <c r="M7" s="56">
        <v>0</v>
      </c>
      <c r="N7" s="56">
        <v>0</v>
      </c>
      <c r="O7" s="57">
        <v>359059</v>
      </c>
    </row>
    <row r="8" spans="1:15" ht="15">
      <c r="A8" s="54" t="s">
        <v>231</v>
      </c>
      <c r="B8" s="34" t="s">
        <v>20</v>
      </c>
      <c r="C8" s="56">
        <v>2905452</v>
      </c>
      <c r="D8" s="56">
        <v>2699370</v>
      </c>
      <c r="E8" s="56">
        <v>2849454</v>
      </c>
      <c r="F8" s="56">
        <v>3027864</v>
      </c>
      <c r="G8" s="56">
        <v>2734898</v>
      </c>
      <c r="H8" s="56">
        <v>2541440</v>
      </c>
      <c r="I8" s="56">
        <v>1804096</v>
      </c>
      <c r="J8" s="56">
        <v>2730336</v>
      </c>
      <c r="K8" s="56">
        <v>2691322</v>
      </c>
      <c r="L8" s="56">
        <v>2736124</v>
      </c>
      <c r="M8" s="56">
        <v>3224264</v>
      </c>
      <c r="N8" s="56">
        <v>3352214</v>
      </c>
      <c r="O8" s="57">
        <v>33296834</v>
      </c>
    </row>
    <row r="9" spans="1:15" ht="15">
      <c r="A9" s="54" t="s">
        <v>21</v>
      </c>
      <c r="B9" s="34" t="s">
        <v>22</v>
      </c>
      <c r="C9" s="56">
        <v>289425</v>
      </c>
      <c r="D9" s="56">
        <v>161500</v>
      </c>
      <c r="E9" s="56">
        <v>121020</v>
      </c>
      <c r="F9" s="56">
        <v>115060</v>
      </c>
      <c r="G9" s="56">
        <v>67400</v>
      </c>
      <c r="H9" s="56">
        <v>144335</v>
      </c>
      <c r="I9" s="56">
        <v>137875</v>
      </c>
      <c r="J9" s="56">
        <v>207235</v>
      </c>
      <c r="K9" s="56">
        <v>276800</v>
      </c>
      <c r="L9" s="56">
        <v>741780</v>
      </c>
      <c r="M9" s="56">
        <v>1107495</v>
      </c>
      <c r="N9" s="56">
        <v>1020645</v>
      </c>
      <c r="O9" s="57">
        <v>4390570</v>
      </c>
    </row>
    <row r="10" spans="1:15" ht="15">
      <c r="A10" s="54" t="s">
        <v>23</v>
      </c>
      <c r="B10" s="34" t="s">
        <v>24</v>
      </c>
      <c r="C10" s="56">
        <v>427810</v>
      </c>
      <c r="D10" s="56">
        <v>540370</v>
      </c>
      <c r="E10" s="56">
        <v>980040</v>
      </c>
      <c r="F10" s="56">
        <v>1270800</v>
      </c>
      <c r="G10" s="56">
        <v>1029160</v>
      </c>
      <c r="H10" s="56">
        <v>1089750</v>
      </c>
      <c r="I10" s="56">
        <v>726590</v>
      </c>
      <c r="J10" s="56">
        <v>993700</v>
      </c>
      <c r="K10" s="56">
        <v>1135090</v>
      </c>
      <c r="L10" s="56">
        <v>1142148</v>
      </c>
      <c r="M10" s="56">
        <v>1232820</v>
      </c>
      <c r="N10" s="56">
        <v>1089950</v>
      </c>
      <c r="O10" s="57">
        <v>11658228</v>
      </c>
    </row>
    <row r="11" spans="1:15" ht="15">
      <c r="A11" s="54" t="s">
        <v>232</v>
      </c>
      <c r="B11" s="34" t="s">
        <v>25</v>
      </c>
      <c r="C11" s="56">
        <v>1161130</v>
      </c>
      <c r="D11" s="56">
        <v>955580</v>
      </c>
      <c r="E11" s="56">
        <v>1053440</v>
      </c>
      <c r="F11" s="56">
        <v>1169300</v>
      </c>
      <c r="G11" s="56">
        <v>1009890</v>
      </c>
      <c r="H11" s="56">
        <v>1459089</v>
      </c>
      <c r="I11" s="56">
        <v>2321630</v>
      </c>
      <c r="J11" s="56">
        <v>2483825</v>
      </c>
      <c r="K11" s="56">
        <v>1800092</v>
      </c>
      <c r="L11" s="56">
        <v>2206710</v>
      </c>
      <c r="M11" s="56">
        <v>2670855</v>
      </c>
      <c r="N11" s="56">
        <v>2079442</v>
      </c>
      <c r="O11" s="57">
        <v>20370983</v>
      </c>
    </row>
    <row r="12" spans="1:15" ht="15">
      <c r="A12" s="54" t="s">
        <v>233</v>
      </c>
      <c r="B12" s="34" t="s">
        <v>26</v>
      </c>
      <c r="C12" s="56">
        <v>0</v>
      </c>
      <c r="D12" s="56">
        <v>0</v>
      </c>
      <c r="E12" s="56">
        <v>0</v>
      </c>
      <c r="F12" s="56">
        <v>0</v>
      </c>
      <c r="G12" s="56">
        <v>17650</v>
      </c>
      <c r="H12" s="56">
        <v>10200</v>
      </c>
      <c r="I12" s="56">
        <v>28650</v>
      </c>
      <c r="J12" s="56">
        <v>103960</v>
      </c>
      <c r="K12" s="56">
        <v>459740</v>
      </c>
      <c r="L12" s="56">
        <v>668760</v>
      </c>
      <c r="M12" s="56">
        <v>252520</v>
      </c>
      <c r="N12" s="56">
        <v>15500</v>
      </c>
      <c r="O12" s="57">
        <v>1556980</v>
      </c>
    </row>
    <row r="13" spans="1:15" ht="15">
      <c r="A13" s="54" t="s">
        <v>234</v>
      </c>
      <c r="B13" s="34" t="s">
        <v>27</v>
      </c>
      <c r="C13" s="56">
        <v>0</v>
      </c>
      <c r="D13" s="56">
        <v>1900</v>
      </c>
      <c r="E13" s="56">
        <v>1000</v>
      </c>
      <c r="F13" s="56">
        <v>4300</v>
      </c>
      <c r="G13" s="56">
        <v>35415</v>
      </c>
      <c r="H13" s="56">
        <v>5650</v>
      </c>
      <c r="I13" s="56">
        <v>8650</v>
      </c>
      <c r="J13" s="56">
        <v>25601</v>
      </c>
      <c r="K13" s="56">
        <v>39560</v>
      </c>
      <c r="L13" s="56">
        <v>20200</v>
      </c>
      <c r="M13" s="56">
        <v>16200</v>
      </c>
      <c r="N13" s="56">
        <v>31850</v>
      </c>
      <c r="O13" s="57">
        <v>190326</v>
      </c>
    </row>
    <row r="14" spans="1:15" ht="15">
      <c r="A14" s="54" t="s">
        <v>235</v>
      </c>
      <c r="B14" s="34" t="s">
        <v>28</v>
      </c>
      <c r="C14" s="56">
        <v>557460</v>
      </c>
      <c r="D14" s="56">
        <v>499345</v>
      </c>
      <c r="E14" s="56">
        <v>541155</v>
      </c>
      <c r="F14" s="56">
        <v>627155</v>
      </c>
      <c r="G14" s="56">
        <v>743755</v>
      </c>
      <c r="H14" s="56">
        <v>799365</v>
      </c>
      <c r="I14" s="56">
        <v>499780</v>
      </c>
      <c r="J14" s="56">
        <v>375735</v>
      </c>
      <c r="K14" s="56">
        <v>422725</v>
      </c>
      <c r="L14" s="56">
        <v>511770</v>
      </c>
      <c r="M14" s="56">
        <v>477386</v>
      </c>
      <c r="N14" s="56">
        <v>561994</v>
      </c>
      <c r="O14" s="57">
        <v>6617625</v>
      </c>
    </row>
    <row r="15" spans="1:15" ht="15">
      <c r="A15" s="54" t="s">
        <v>236</v>
      </c>
      <c r="B15" s="34" t="s">
        <v>29</v>
      </c>
      <c r="C15" s="56">
        <v>114200</v>
      </c>
      <c r="D15" s="56">
        <v>104600</v>
      </c>
      <c r="E15" s="56">
        <v>254975</v>
      </c>
      <c r="F15" s="56">
        <v>281590</v>
      </c>
      <c r="G15" s="56">
        <v>249600</v>
      </c>
      <c r="H15" s="56">
        <v>267560</v>
      </c>
      <c r="I15" s="56">
        <v>166200</v>
      </c>
      <c r="J15" s="56">
        <v>207100</v>
      </c>
      <c r="K15" s="56">
        <v>170340</v>
      </c>
      <c r="L15" s="56">
        <v>250170</v>
      </c>
      <c r="M15" s="56">
        <v>205500</v>
      </c>
      <c r="N15" s="56">
        <v>395810</v>
      </c>
      <c r="O15" s="57">
        <v>2667645</v>
      </c>
    </row>
    <row r="16" spans="1:15" ht="15">
      <c r="A16" s="54" t="s">
        <v>237</v>
      </c>
      <c r="B16" s="34" t="s">
        <v>30</v>
      </c>
      <c r="C16" s="56">
        <v>4000</v>
      </c>
      <c r="D16" s="56">
        <v>3000</v>
      </c>
      <c r="E16" s="56">
        <v>3500</v>
      </c>
      <c r="F16" s="56">
        <v>1000</v>
      </c>
      <c r="G16" s="56">
        <v>13000</v>
      </c>
      <c r="H16" s="56">
        <v>8000</v>
      </c>
      <c r="I16" s="56">
        <v>10030</v>
      </c>
      <c r="J16" s="56">
        <v>10360</v>
      </c>
      <c r="K16" s="56">
        <v>10000</v>
      </c>
      <c r="L16" s="56">
        <v>1450</v>
      </c>
      <c r="M16" s="56">
        <v>19000</v>
      </c>
      <c r="N16" s="56">
        <v>18500</v>
      </c>
      <c r="O16" s="57">
        <v>101840</v>
      </c>
    </row>
    <row r="17" spans="1:15" ht="15">
      <c r="A17" s="54" t="s">
        <v>138</v>
      </c>
      <c r="B17" s="34" t="s">
        <v>31</v>
      </c>
      <c r="C17" s="56">
        <v>875010</v>
      </c>
      <c r="D17" s="56">
        <v>653905</v>
      </c>
      <c r="E17" s="56">
        <v>491495</v>
      </c>
      <c r="F17" s="56">
        <v>620710</v>
      </c>
      <c r="G17" s="56">
        <v>596095</v>
      </c>
      <c r="H17" s="56">
        <v>479925</v>
      </c>
      <c r="I17" s="56">
        <v>273660</v>
      </c>
      <c r="J17" s="56">
        <v>351778</v>
      </c>
      <c r="K17" s="56">
        <v>173720</v>
      </c>
      <c r="L17" s="56">
        <v>18160</v>
      </c>
      <c r="M17" s="56">
        <v>28300</v>
      </c>
      <c r="N17" s="56">
        <v>241320</v>
      </c>
      <c r="O17" s="57">
        <v>4804078</v>
      </c>
    </row>
    <row r="18" spans="1:15" ht="15">
      <c r="A18" s="54" t="s">
        <v>139</v>
      </c>
      <c r="B18" s="34" t="s">
        <v>32</v>
      </c>
      <c r="C18" s="56">
        <v>27700</v>
      </c>
      <c r="D18" s="56">
        <v>6025</v>
      </c>
      <c r="E18" s="56">
        <v>3500</v>
      </c>
      <c r="F18" s="56">
        <v>0</v>
      </c>
      <c r="G18" s="56">
        <v>3000</v>
      </c>
      <c r="H18" s="56">
        <v>4000</v>
      </c>
      <c r="I18" s="56">
        <v>50725</v>
      </c>
      <c r="J18" s="56">
        <v>191015</v>
      </c>
      <c r="K18" s="56">
        <v>771485</v>
      </c>
      <c r="L18" s="56">
        <v>687665</v>
      </c>
      <c r="M18" s="56">
        <v>537310</v>
      </c>
      <c r="N18" s="56">
        <v>433185</v>
      </c>
      <c r="O18" s="57">
        <v>2715610</v>
      </c>
    </row>
    <row r="19" spans="1:15" ht="15">
      <c r="A19" s="54" t="s">
        <v>140</v>
      </c>
      <c r="B19" s="34" t="s">
        <v>33</v>
      </c>
      <c r="C19" s="56">
        <v>153200</v>
      </c>
      <c r="D19" s="56">
        <v>18500</v>
      </c>
      <c r="E19" s="56">
        <v>27850</v>
      </c>
      <c r="F19" s="56">
        <v>12500</v>
      </c>
      <c r="G19" s="56">
        <v>9250</v>
      </c>
      <c r="H19" s="56">
        <v>21100</v>
      </c>
      <c r="I19" s="56">
        <v>2500</v>
      </c>
      <c r="J19" s="56">
        <v>72125</v>
      </c>
      <c r="K19" s="56">
        <v>319525</v>
      </c>
      <c r="L19" s="56">
        <v>478080</v>
      </c>
      <c r="M19" s="56">
        <v>490750</v>
      </c>
      <c r="N19" s="56">
        <v>667235</v>
      </c>
      <c r="O19" s="57">
        <v>2272615</v>
      </c>
    </row>
    <row r="20" spans="1:15" ht="15">
      <c r="A20" s="54" t="s">
        <v>141</v>
      </c>
      <c r="B20" s="34" t="s">
        <v>34</v>
      </c>
      <c r="C20" s="56">
        <v>158050</v>
      </c>
      <c r="D20" s="56">
        <v>238950</v>
      </c>
      <c r="E20" s="56">
        <v>234300</v>
      </c>
      <c r="F20" s="56">
        <v>232500</v>
      </c>
      <c r="G20" s="56">
        <v>163400</v>
      </c>
      <c r="H20" s="56">
        <v>247325</v>
      </c>
      <c r="I20" s="56">
        <v>291700</v>
      </c>
      <c r="J20" s="56">
        <v>240200</v>
      </c>
      <c r="K20" s="56">
        <v>148800</v>
      </c>
      <c r="L20" s="56">
        <v>21500</v>
      </c>
      <c r="M20" s="56">
        <v>42625</v>
      </c>
      <c r="N20" s="56">
        <v>9750</v>
      </c>
      <c r="O20" s="57">
        <v>2029100</v>
      </c>
    </row>
    <row r="21" spans="1:15" ht="15">
      <c r="A21" s="54" t="s">
        <v>142</v>
      </c>
      <c r="B21" s="34" t="s">
        <v>35</v>
      </c>
      <c r="C21" s="56">
        <v>5000</v>
      </c>
      <c r="D21" s="56">
        <v>4000</v>
      </c>
      <c r="E21" s="56">
        <v>15300</v>
      </c>
      <c r="F21" s="56">
        <v>7130</v>
      </c>
      <c r="G21" s="56">
        <v>12200</v>
      </c>
      <c r="H21" s="56">
        <v>108600</v>
      </c>
      <c r="I21" s="56">
        <v>34000</v>
      </c>
      <c r="J21" s="56">
        <v>0</v>
      </c>
      <c r="K21" s="56">
        <v>7000</v>
      </c>
      <c r="L21" s="56">
        <v>0</v>
      </c>
      <c r="M21" s="56">
        <v>0</v>
      </c>
      <c r="N21" s="56">
        <v>3300</v>
      </c>
      <c r="O21" s="57">
        <v>196530</v>
      </c>
    </row>
    <row r="22" spans="1:15" ht="15">
      <c r="A22" s="54" t="s">
        <v>36</v>
      </c>
      <c r="B22" s="34" t="s">
        <v>37</v>
      </c>
      <c r="C22" s="56">
        <v>440685</v>
      </c>
      <c r="D22" s="56">
        <v>440325</v>
      </c>
      <c r="E22" s="56">
        <v>435180</v>
      </c>
      <c r="F22" s="56">
        <v>642850</v>
      </c>
      <c r="G22" s="56">
        <v>356000</v>
      </c>
      <c r="H22" s="56">
        <v>305750</v>
      </c>
      <c r="I22" s="56">
        <v>147250</v>
      </c>
      <c r="J22" s="56">
        <v>128500</v>
      </c>
      <c r="K22" s="56">
        <v>88500</v>
      </c>
      <c r="L22" s="56">
        <v>52175</v>
      </c>
      <c r="M22" s="56">
        <v>72000</v>
      </c>
      <c r="N22" s="56">
        <v>280050</v>
      </c>
      <c r="O22" s="57">
        <v>3389265</v>
      </c>
    </row>
    <row r="23" spans="1:15" ht="15">
      <c r="A23" s="54" t="s">
        <v>38</v>
      </c>
      <c r="B23" s="34" t="s">
        <v>39</v>
      </c>
      <c r="C23" s="56">
        <v>369290</v>
      </c>
      <c r="D23" s="56">
        <v>341435</v>
      </c>
      <c r="E23" s="56">
        <v>240470</v>
      </c>
      <c r="F23" s="56">
        <v>377560</v>
      </c>
      <c r="G23" s="56">
        <v>375200</v>
      </c>
      <c r="H23" s="56">
        <v>328050</v>
      </c>
      <c r="I23" s="56">
        <v>95210</v>
      </c>
      <c r="J23" s="56">
        <v>34550</v>
      </c>
      <c r="K23" s="56">
        <v>13400</v>
      </c>
      <c r="L23" s="56">
        <v>9000</v>
      </c>
      <c r="M23" s="56">
        <v>4000</v>
      </c>
      <c r="N23" s="56">
        <v>177850</v>
      </c>
      <c r="O23" s="57">
        <v>2366015</v>
      </c>
    </row>
    <row r="24" spans="1:15" ht="15">
      <c r="A24" s="54" t="s">
        <v>40</v>
      </c>
      <c r="B24" s="34" t="s">
        <v>41</v>
      </c>
      <c r="C24" s="56">
        <v>341170</v>
      </c>
      <c r="D24" s="56">
        <v>326500</v>
      </c>
      <c r="E24" s="56">
        <v>288620</v>
      </c>
      <c r="F24" s="56">
        <v>310100</v>
      </c>
      <c r="G24" s="56">
        <v>295900</v>
      </c>
      <c r="H24" s="56">
        <v>284800</v>
      </c>
      <c r="I24" s="56">
        <v>236000</v>
      </c>
      <c r="J24" s="56">
        <v>89200</v>
      </c>
      <c r="K24" s="56">
        <v>22000</v>
      </c>
      <c r="L24" s="56">
        <v>3000</v>
      </c>
      <c r="M24" s="56">
        <v>25000</v>
      </c>
      <c r="N24" s="56">
        <v>120600</v>
      </c>
      <c r="O24" s="57">
        <v>2342890</v>
      </c>
    </row>
    <row r="25" spans="1:15" ht="15">
      <c r="A25" s="54" t="s">
        <v>143</v>
      </c>
      <c r="B25" s="34" t="s">
        <v>42</v>
      </c>
      <c r="C25" s="56">
        <v>8650</v>
      </c>
      <c r="D25" s="56">
        <v>18300</v>
      </c>
      <c r="E25" s="56">
        <v>85300</v>
      </c>
      <c r="F25" s="56">
        <v>77600</v>
      </c>
      <c r="G25" s="56">
        <v>28250</v>
      </c>
      <c r="H25" s="56">
        <v>14000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7">
        <v>232100</v>
      </c>
    </row>
    <row r="26" spans="1:15" ht="15">
      <c r="A26" s="54" t="s">
        <v>144</v>
      </c>
      <c r="B26" s="34" t="s">
        <v>43</v>
      </c>
      <c r="C26" s="56">
        <v>402384</v>
      </c>
      <c r="D26" s="56">
        <v>530470</v>
      </c>
      <c r="E26" s="56">
        <v>545125</v>
      </c>
      <c r="F26" s="56">
        <v>721000</v>
      </c>
      <c r="G26" s="56">
        <v>599925</v>
      </c>
      <c r="H26" s="56">
        <v>433075</v>
      </c>
      <c r="I26" s="56">
        <v>113975</v>
      </c>
      <c r="J26" s="56">
        <v>2600</v>
      </c>
      <c r="K26" s="56">
        <v>0</v>
      </c>
      <c r="L26" s="56">
        <v>0</v>
      </c>
      <c r="M26" s="56">
        <v>1000</v>
      </c>
      <c r="N26" s="56">
        <v>48050</v>
      </c>
      <c r="O26" s="57">
        <v>3397604</v>
      </c>
    </row>
    <row r="27" spans="1:15" ht="15">
      <c r="A27" s="54" t="s">
        <v>167</v>
      </c>
      <c r="B27" s="34" t="s">
        <v>44</v>
      </c>
      <c r="C27" s="56">
        <v>0</v>
      </c>
      <c r="D27" s="56">
        <v>0</v>
      </c>
      <c r="E27" s="56">
        <v>0</v>
      </c>
      <c r="F27" s="56">
        <v>8000</v>
      </c>
      <c r="G27" s="56">
        <v>8000</v>
      </c>
      <c r="H27" s="56">
        <v>9000</v>
      </c>
      <c r="I27" s="56">
        <v>3000</v>
      </c>
      <c r="J27" s="56">
        <v>0</v>
      </c>
      <c r="K27" s="56">
        <v>5000</v>
      </c>
      <c r="L27" s="56">
        <v>0</v>
      </c>
      <c r="M27" s="56">
        <v>0</v>
      </c>
      <c r="N27" s="56">
        <v>4500</v>
      </c>
      <c r="O27" s="57">
        <v>37500</v>
      </c>
    </row>
    <row r="28" spans="1:15" ht="15">
      <c r="A28" s="54" t="s">
        <v>238</v>
      </c>
      <c r="B28" s="34" t="s">
        <v>45</v>
      </c>
      <c r="C28" s="56">
        <v>69500</v>
      </c>
      <c r="D28" s="56">
        <v>106250</v>
      </c>
      <c r="E28" s="56">
        <v>110676</v>
      </c>
      <c r="F28" s="56">
        <v>139100</v>
      </c>
      <c r="G28" s="56">
        <v>56122</v>
      </c>
      <c r="H28" s="56">
        <v>51000</v>
      </c>
      <c r="I28" s="56">
        <v>31800</v>
      </c>
      <c r="J28" s="56">
        <v>75800</v>
      </c>
      <c r="K28" s="56">
        <v>119705</v>
      </c>
      <c r="L28" s="56">
        <v>116900</v>
      </c>
      <c r="M28" s="56">
        <v>110918</v>
      </c>
      <c r="N28" s="56">
        <v>79200</v>
      </c>
      <c r="O28" s="57">
        <v>1066971</v>
      </c>
    </row>
    <row r="29" spans="1:15" ht="15">
      <c r="A29" s="54" t="s">
        <v>239</v>
      </c>
      <c r="B29" s="34" t="s">
        <v>46</v>
      </c>
      <c r="C29" s="56">
        <v>379120</v>
      </c>
      <c r="D29" s="56">
        <v>346250</v>
      </c>
      <c r="E29" s="56">
        <v>168550</v>
      </c>
      <c r="F29" s="56">
        <v>170050</v>
      </c>
      <c r="G29" s="56">
        <v>261920</v>
      </c>
      <c r="H29" s="56">
        <v>268400</v>
      </c>
      <c r="I29" s="56">
        <v>131100</v>
      </c>
      <c r="J29" s="56">
        <v>151500</v>
      </c>
      <c r="K29" s="56">
        <v>175310</v>
      </c>
      <c r="L29" s="56">
        <v>164380</v>
      </c>
      <c r="M29" s="56">
        <v>359081</v>
      </c>
      <c r="N29" s="56">
        <v>425650</v>
      </c>
      <c r="O29" s="57">
        <v>3001311</v>
      </c>
    </row>
    <row r="30" spans="1:15" ht="15">
      <c r="A30" s="54" t="s">
        <v>47</v>
      </c>
      <c r="B30" s="34" t="s">
        <v>48</v>
      </c>
      <c r="C30" s="56">
        <v>0</v>
      </c>
      <c r="D30" s="56">
        <v>2000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3000</v>
      </c>
      <c r="N30" s="56">
        <v>0</v>
      </c>
      <c r="O30" s="57">
        <v>5000</v>
      </c>
    </row>
    <row r="31" spans="1:15" ht="15">
      <c r="A31" s="54" t="s">
        <v>145</v>
      </c>
      <c r="B31" s="34" t="s">
        <v>49</v>
      </c>
      <c r="C31" s="56">
        <v>564120</v>
      </c>
      <c r="D31" s="56">
        <v>563947</v>
      </c>
      <c r="E31" s="56">
        <v>614270</v>
      </c>
      <c r="F31" s="56">
        <v>648900</v>
      </c>
      <c r="G31" s="56">
        <v>529375</v>
      </c>
      <c r="H31" s="56">
        <v>274425</v>
      </c>
      <c r="I31" s="56">
        <v>117300</v>
      </c>
      <c r="J31" s="56">
        <v>212000</v>
      </c>
      <c r="K31" s="56">
        <v>195820</v>
      </c>
      <c r="L31" s="56">
        <v>206300</v>
      </c>
      <c r="M31" s="56">
        <v>342225</v>
      </c>
      <c r="N31" s="56">
        <v>453960</v>
      </c>
      <c r="O31" s="57">
        <v>4722642</v>
      </c>
    </row>
    <row r="32" spans="1:15" ht="15">
      <c r="A32" s="54" t="s">
        <v>146</v>
      </c>
      <c r="B32" s="34" t="s">
        <v>50</v>
      </c>
      <c r="C32" s="56">
        <v>12000</v>
      </c>
      <c r="D32" s="56">
        <v>7000</v>
      </c>
      <c r="E32" s="56">
        <v>10050</v>
      </c>
      <c r="F32" s="56">
        <v>7000</v>
      </c>
      <c r="G32" s="56">
        <v>2000</v>
      </c>
      <c r="H32" s="56">
        <v>6750</v>
      </c>
      <c r="I32" s="56">
        <v>103650</v>
      </c>
      <c r="J32" s="56">
        <v>26400</v>
      </c>
      <c r="K32" s="56">
        <v>163500</v>
      </c>
      <c r="L32" s="56">
        <v>0</v>
      </c>
      <c r="M32" s="56">
        <v>0</v>
      </c>
      <c r="N32" s="56">
        <v>0</v>
      </c>
      <c r="O32" s="57">
        <v>338350</v>
      </c>
    </row>
    <row r="33" spans="1:15" ht="15">
      <c r="A33" s="54" t="s">
        <v>51</v>
      </c>
      <c r="B33" s="34" t="s">
        <v>52</v>
      </c>
      <c r="C33" s="56">
        <v>9000</v>
      </c>
      <c r="D33" s="56">
        <v>0</v>
      </c>
      <c r="E33" s="56">
        <v>1000</v>
      </c>
      <c r="F33" s="56">
        <v>3500</v>
      </c>
      <c r="G33" s="56">
        <v>5000</v>
      </c>
      <c r="H33" s="56">
        <v>10180</v>
      </c>
      <c r="I33" s="56">
        <v>169680</v>
      </c>
      <c r="J33" s="56">
        <v>52440</v>
      </c>
      <c r="K33" s="56">
        <v>11890</v>
      </c>
      <c r="L33" s="56">
        <v>18780</v>
      </c>
      <c r="M33" s="56">
        <v>60960</v>
      </c>
      <c r="N33" s="56">
        <v>97820</v>
      </c>
      <c r="O33" s="57">
        <v>440250</v>
      </c>
    </row>
    <row r="34" spans="1:15" ht="15">
      <c r="A34" s="54" t="s">
        <v>168</v>
      </c>
      <c r="B34" s="34" t="s">
        <v>53</v>
      </c>
      <c r="C34" s="56">
        <v>0</v>
      </c>
      <c r="D34" s="56">
        <v>0</v>
      </c>
      <c r="E34" s="56">
        <v>4850</v>
      </c>
      <c r="F34" s="56">
        <v>3000</v>
      </c>
      <c r="G34" s="56">
        <v>8700</v>
      </c>
      <c r="H34" s="56">
        <v>9500</v>
      </c>
      <c r="I34" s="56">
        <v>97925</v>
      </c>
      <c r="J34" s="56">
        <v>96150</v>
      </c>
      <c r="K34" s="56">
        <v>130775</v>
      </c>
      <c r="L34" s="56">
        <v>19000</v>
      </c>
      <c r="M34" s="56">
        <v>6100</v>
      </c>
      <c r="N34" s="56">
        <v>0</v>
      </c>
      <c r="O34" s="57">
        <v>376000</v>
      </c>
    </row>
    <row r="35" spans="1:15" ht="15">
      <c r="A35" s="54" t="s">
        <v>169</v>
      </c>
      <c r="B35" s="34" t="s">
        <v>54</v>
      </c>
      <c r="C35" s="56">
        <v>16500</v>
      </c>
      <c r="D35" s="56">
        <v>12000</v>
      </c>
      <c r="E35" s="56">
        <v>95750</v>
      </c>
      <c r="F35" s="56">
        <v>267245</v>
      </c>
      <c r="G35" s="56">
        <v>505039</v>
      </c>
      <c r="H35" s="56">
        <v>303405</v>
      </c>
      <c r="I35" s="56">
        <v>56895</v>
      </c>
      <c r="J35" s="56">
        <v>30000</v>
      </c>
      <c r="K35" s="56">
        <v>29050</v>
      </c>
      <c r="L35" s="56">
        <v>49500</v>
      </c>
      <c r="M35" s="56">
        <v>97700</v>
      </c>
      <c r="N35" s="56">
        <v>60000</v>
      </c>
      <c r="O35" s="57">
        <v>1523084</v>
      </c>
    </row>
    <row r="36" spans="1:15" ht="15">
      <c r="A36" s="54" t="s">
        <v>55</v>
      </c>
      <c r="B36" s="34" t="s">
        <v>56</v>
      </c>
      <c r="C36" s="56">
        <v>134700</v>
      </c>
      <c r="D36" s="56">
        <v>112100</v>
      </c>
      <c r="E36" s="56">
        <v>133300</v>
      </c>
      <c r="F36" s="56">
        <v>79000</v>
      </c>
      <c r="G36" s="56">
        <v>100000</v>
      </c>
      <c r="H36" s="56">
        <v>187115</v>
      </c>
      <c r="I36" s="56">
        <v>273640</v>
      </c>
      <c r="J36" s="56">
        <v>325200</v>
      </c>
      <c r="K36" s="56">
        <v>335539</v>
      </c>
      <c r="L36" s="56">
        <v>330390</v>
      </c>
      <c r="M36" s="56">
        <v>338550</v>
      </c>
      <c r="N36" s="56">
        <v>348492</v>
      </c>
      <c r="O36" s="57">
        <v>2698026</v>
      </c>
    </row>
    <row r="37" spans="1:15" ht="15">
      <c r="A37" s="54" t="s">
        <v>170</v>
      </c>
      <c r="B37" s="34" t="s">
        <v>57</v>
      </c>
      <c r="C37" s="56">
        <v>77600</v>
      </c>
      <c r="D37" s="56">
        <v>102500</v>
      </c>
      <c r="E37" s="56">
        <v>128500</v>
      </c>
      <c r="F37" s="56">
        <v>78500</v>
      </c>
      <c r="G37" s="56">
        <v>93950</v>
      </c>
      <c r="H37" s="56">
        <v>132300</v>
      </c>
      <c r="I37" s="56">
        <v>132100</v>
      </c>
      <c r="J37" s="56">
        <v>177500</v>
      </c>
      <c r="K37" s="56">
        <v>176800</v>
      </c>
      <c r="L37" s="56">
        <v>163100</v>
      </c>
      <c r="M37" s="56">
        <v>189600</v>
      </c>
      <c r="N37" s="56">
        <v>157600</v>
      </c>
      <c r="O37" s="57">
        <v>1610050</v>
      </c>
    </row>
    <row r="38" spans="1:15" ht="15">
      <c r="A38" s="54" t="s">
        <v>171</v>
      </c>
      <c r="B38" s="34" t="s">
        <v>58</v>
      </c>
      <c r="C38" s="56">
        <v>72200</v>
      </c>
      <c r="D38" s="56">
        <v>84500</v>
      </c>
      <c r="E38" s="56">
        <v>73200</v>
      </c>
      <c r="F38" s="56">
        <v>43100</v>
      </c>
      <c r="G38" s="56">
        <v>46000</v>
      </c>
      <c r="H38" s="56">
        <v>58200</v>
      </c>
      <c r="I38" s="56">
        <v>110300</v>
      </c>
      <c r="J38" s="56">
        <v>173000</v>
      </c>
      <c r="K38" s="56">
        <v>170200</v>
      </c>
      <c r="L38" s="56">
        <v>161100</v>
      </c>
      <c r="M38" s="56">
        <v>189400</v>
      </c>
      <c r="N38" s="56">
        <v>156000</v>
      </c>
      <c r="O38" s="57">
        <v>1337200</v>
      </c>
    </row>
    <row r="39" spans="1:15" ht="15">
      <c r="A39" s="54" t="s">
        <v>59</v>
      </c>
      <c r="B39" s="34" t="s">
        <v>60</v>
      </c>
      <c r="C39" s="56">
        <v>61000</v>
      </c>
      <c r="D39" s="56">
        <v>73900</v>
      </c>
      <c r="E39" s="56">
        <v>30200</v>
      </c>
      <c r="F39" s="56">
        <v>20600</v>
      </c>
      <c r="G39" s="56">
        <v>35400</v>
      </c>
      <c r="H39" s="56">
        <v>71300</v>
      </c>
      <c r="I39" s="56">
        <v>47100</v>
      </c>
      <c r="J39" s="56">
        <v>2800</v>
      </c>
      <c r="K39" s="56">
        <v>0</v>
      </c>
      <c r="L39" s="56">
        <v>16400</v>
      </c>
      <c r="M39" s="56">
        <v>37155</v>
      </c>
      <c r="N39" s="56">
        <v>38000</v>
      </c>
      <c r="O39" s="57">
        <v>433855</v>
      </c>
    </row>
    <row r="40" spans="1:15" ht="15">
      <c r="A40" s="54" t="s">
        <v>61</v>
      </c>
      <c r="B40" s="34" t="s">
        <v>62</v>
      </c>
      <c r="C40" s="56">
        <v>62200</v>
      </c>
      <c r="D40" s="56">
        <v>56500</v>
      </c>
      <c r="E40" s="56">
        <v>0</v>
      </c>
      <c r="F40" s="56">
        <v>0</v>
      </c>
      <c r="G40" s="56">
        <v>0</v>
      </c>
      <c r="H40" s="56">
        <v>10400</v>
      </c>
      <c r="I40" s="56">
        <v>81800</v>
      </c>
      <c r="J40" s="56">
        <v>139100</v>
      </c>
      <c r="K40" s="56">
        <v>142500</v>
      </c>
      <c r="L40" s="56">
        <v>135600</v>
      </c>
      <c r="M40" s="56">
        <v>172500</v>
      </c>
      <c r="N40" s="56">
        <v>139000</v>
      </c>
      <c r="O40" s="57">
        <v>939600</v>
      </c>
    </row>
    <row r="41" spans="1:15" ht="15">
      <c r="A41" s="54" t="s">
        <v>63</v>
      </c>
      <c r="B41" s="34" t="s">
        <v>64</v>
      </c>
      <c r="C41" s="56">
        <v>117080</v>
      </c>
      <c r="D41" s="56">
        <v>78200</v>
      </c>
      <c r="E41" s="56">
        <v>47700</v>
      </c>
      <c r="F41" s="56">
        <v>42000</v>
      </c>
      <c r="G41" s="56">
        <v>49650</v>
      </c>
      <c r="H41" s="56">
        <v>89800</v>
      </c>
      <c r="I41" s="56">
        <v>156650</v>
      </c>
      <c r="J41" s="56">
        <v>257500</v>
      </c>
      <c r="K41" s="56">
        <v>244017</v>
      </c>
      <c r="L41" s="56">
        <v>175200</v>
      </c>
      <c r="M41" s="56">
        <v>242420</v>
      </c>
      <c r="N41" s="56">
        <v>254850</v>
      </c>
      <c r="O41" s="57">
        <v>1755067</v>
      </c>
    </row>
    <row r="42" spans="1:15" ht="15">
      <c r="A42" s="54" t="s">
        <v>172</v>
      </c>
      <c r="B42" s="34" t="s">
        <v>65</v>
      </c>
      <c r="C42" s="56">
        <v>0</v>
      </c>
      <c r="D42" s="56">
        <v>500</v>
      </c>
      <c r="E42" s="56">
        <v>0</v>
      </c>
      <c r="F42" s="56">
        <v>0</v>
      </c>
      <c r="G42" s="56">
        <v>1875</v>
      </c>
      <c r="H42" s="56">
        <v>3000</v>
      </c>
      <c r="I42" s="56">
        <v>2000</v>
      </c>
      <c r="J42" s="56">
        <v>27680</v>
      </c>
      <c r="K42" s="56">
        <v>54275</v>
      </c>
      <c r="L42" s="56">
        <v>49700</v>
      </c>
      <c r="M42" s="56">
        <v>67250</v>
      </c>
      <c r="N42" s="56">
        <v>21550</v>
      </c>
      <c r="O42" s="57">
        <v>227830</v>
      </c>
    </row>
    <row r="43" spans="1:15" ht="15">
      <c r="A43" s="54" t="s">
        <v>66</v>
      </c>
      <c r="B43" s="34" t="s">
        <v>67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300</v>
      </c>
      <c r="I43" s="56">
        <v>2000</v>
      </c>
      <c r="J43" s="56">
        <v>92700</v>
      </c>
      <c r="K43" s="56">
        <v>982750</v>
      </c>
      <c r="L43" s="56">
        <v>41600</v>
      </c>
      <c r="M43" s="56">
        <v>54900</v>
      </c>
      <c r="N43" s="56">
        <v>13540</v>
      </c>
      <c r="O43" s="57">
        <v>1187790</v>
      </c>
    </row>
    <row r="44" spans="1:15" ht="15">
      <c r="A44" s="54" t="s">
        <v>68</v>
      </c>
      <c r="B44" s="34" t="s">
        <v>69</v>
      </c>
      <c r="C44" s="56">
        <v>123430</v>
      </c>
      <c r="D44" s="56">
        <v>156650</v>
      </c>
      <c r="E44" s="56">
        <v>205770</v>
      </c>
      <c r="F44" s="56">
        <v>159125</v>
      </c>
      <c r="G44" s="56">
        <v>195600</v>
      </c>
      <c r="H44" s="56">
        <v>219300</v>
      </c>
      <c r="I44" s="56">
        <v>246300</v>
      </c>
      <c r="J44" s="56">
        <v>189695</v>
      </c>
      <c r="K44" s="56">
        <v>212999</v>
      </c>
      <c r="L44" s="56">
        <v>220003</v>
      </c>
      <c r="M44" s="56">
        <v>216938</v>
      </c>
      <c r="N44" s="56">
        <v>195534</v>
      </c>
      <c r="O44" s="57">
        <v>2341344</v>
      </c>
    </row>
    <row r="45" spans="1:15" ht="15">
      <c r="A45" s="54" t="s">
        <v>173</v>
      </c>
      <c r="B45" s="34" t="s">
        <v>118</v>
      </c>
      <c r="C45" s="56">
        <v>11100</v>
      </c>
      <c r="D45" s="56">
        <v>35600</v>
      </c>
      <c r="E45" s="56">
        <v>52300</v>
      </c>
      <c r="F45" s="56">
        <v>34500</v>
      </c>
      <c r="G45" s="56">
        <v>750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7">
        <v>134250</v>
      </c>
    </row>
    <row r="46" spans="1:15" ht="15">
      <c r="A46" s="54" t="s">
        <v>174</v>
      </c>
      <c r="B46" s="34" t="s">
        <v>119</v>
      </c>
      <c r="C46" s="56">
        <v>7500</v>
      </c>
      <c r="D46" s="56">
        <v>39000</v>
      </c>
      <c r="E46" s="56">
        <v>64600</v>
      </c>
      <c r="F46" s="56">
        <v>50710</v>
      </c>
      <c r="G46" s="56">
        <v>46900</v>
      </c>
      <c r="H46" s="56">
        <v>3500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7">
        <v>212210</v>
      </c>
    </row>
    <row r="47" spans="1:15" ht="15">
      <c r="A47" s="54" t="s">
        <v>155</v>
      </c>
      <c r="B47" s="34" t="s">
        <v>120</v>
      </c>
      <c r="C47" s="56">
        <v>57000</v>
      </c>
      <c r="D47" s="56">
        <v>47900</v>
      </c>
      <c r="E47" s="56">
        <v>42575</v>
      </c>
      <c r="F47" s="56">
        <v>31255</v>
      </c>
      <c r="G47" s="56">
        <v>0</v>
      </c>
      <c r="H47" s="56">
        <v>0</v>
      </c>
      <c r="I47" s="56">
        <v>23500</v>
      </c>
      <c r="J47" s="56">
        <v>192800</v>
      </c>
      <c r="K47" s="56">
        <v>207200</v>
      </c>
      <c r="L47" s="56">
        <v>197245</v>
      </c>
      <c r="M47" s="56">
        <v>126580</v>
      </c>
      <c r="N47" s="56">
        <v>77000</v>
      </c>
      <c r="O47" s="57">
        <v>1003055</v>
      </c>
    </row>
    <row r="48" spans="1:15" ht="15">
      <c r="A48" s="54" t="s">
        <v>175</v>
      </c>
      <c r="B48" s="34" t="s">
        <v>121</v>
      </c>
      <c r="C48" s="56">
        <v>1000</v>
      </c>
      <c r="D48" s="56">
        <v>3050</v>
      </c>
      <c r="E48" s="56">
        <v>2400</v>
      </c>
      <c r="F48" s="56">
        <v>2230</v>
      </c>
      <c r="G48" s="56">
        <v>3590</v>
      </c>
      <c r="H48" s="56">
        <v>3300</v>
      </c>
      <c r="I48" s="56">
        <v>1650</v>
      </c>
      <c r="J48" s="56">
        <v>1400</v>
      </c>
      <c r="K48" s="56">
        <v>2950</v>
      </c>
      <c r="L48" s="56">
        <v>2950</v>
      </c>
      <c r="M48" s="56">
        <v>1500</v>
      </c>
      <c r="N48" s="56">
        <v>4300</v>
      </c>
      <c r="O48" s="57">
        <v>30320</v>
      </c>
    </row>
    <row r="49" spans="1:15" ht="15">
      <c r="A49" s="54" t="s">
        <v>147</v>
      </c>
      <c r="B49" s="34" t="s">
        <v>122</v>
      </c>
      <c r="C49" s="56">
        <v>0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8750</v>
      </c>
      <c r="O49" s="57">
        <v>8750</v>
      </c>
    </row>
    <row r="50" spans="1:15" ht="15">
      <c r="A50" s="54" t="s">
        <v>148</v>
      </c>
      <c r="B50" s="34" t="s">
        <v>123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2525</v>
      </c>
      <c r="K50" s="56">
        <v>0</v>
      </c>
      <c r="L50" s="56">
        <v>0</v>
      </c>
      <c r="M50" s="56">
        <v>3750</v>
      </c>
      <c r="N50" s="56">
        <v>45329</v>
      </c>
      <c r="O50" s="57">
        <v>51604</v>
      </c>
    </row>
    <row r="51" spans="1:15" ht="15">
      <c r="A51" s="54" t="s">
        <v>240</v>
      </c>
      <c r="B51" s="34" t="s">
        <v>124</v>
      </c>
      <c r="C51" s="56">
        <v>1000</v>
      </c>
      <c r="D51" s="56">
        <v>1450</v>
      </c>
      <c r="E51" s="56">
        <v>850</v>
      </c>
      <c r="F51" s="56">
        <v>0</v>
      </c>
      <c r="G51" s="56">
        <v>140</v>
      </c>
      <c r="H51" s="56">
        <v>0</v>
      </c>
      <c r="I51" s="56">
        <v>0</v>
      </c>
      <c r="J51" s="56">
        <v>0</v>
      </c>
      <c r="K51" s="56">
        <v>1200</v>
      </c>
      <c r="L51" s="56">
        <v>3350</v>
      </c>
      <c r="M51" s="56">
        <v>4000</v>
      </c>
      <c r="N51" s="56">
        <v>2900</v>
      </c>
      <c r="O51" s="57">
        <v>14890</v>
      </c>
    </row>
    <row r="52" spans="1:15" ht="15">
      <c r="A52" s="54" t="s">
        <v>149</v>
      </c>
      <c r="B52" s="34" t="s">
        <v>125</v>
      </c>
      <c r="C52" s="56">
        <v>14300</v>
      </c>
      <c r="D52" s="56">
        <v>17900</v>
      </c>
      <c r="E52" s="56">
        <v>14180</v>
      </c>
      <c r="F52" s="56">
        <v>9900</v>
      </c>
      <c r="G52" s="56">
        <v>14650</v>
      </c>
      <c r="H52" s="56">
        <v>18250</v>
      </c>
      <c r="I52" s="56">
        <v>30300</v>
      </c>
      <c r="J52" s="56">
        <v>61200</v>
      </c>
      <c r="K52" s="56">
        <v>63000</v>
      </c>
      <c r="L52" s="56">
        <v>56000</v>
      </c>
      <c r="M52" s="56">
        <v>66100</v>
      </c>
      <c r="N52" s="56">
        <v>56400</v>
      </c>
      <c r="O52" s="57">
        <v>422180</v>
      </c>
    </row>
    <row r="53" spans="1:15" ht="15">
      <c r="A53" s="54" t="s">
        <v>156</v>
      </c>
      <c r="B53" s="34" t="s">
        <v>126</v>
      </c>
      <c r="C53" s="56">
        <v>1000</v>
      </c>
      <c r="D53" s="56">
        <v>1405</v>
      </c>
      <c r="E53" s="56">
        <v>650</v>
      </c>
      <c r="F53" s="56">
        <v>0</v>
      </c>
      <c r="G53" s="56">
        <v>3000</v>
      </c>
      <c r="H53" s="56">
        <v>0</v>
      </c>
      <c r="I53" s="56">
        <v>100</v>
      </c>
      <c r="J53" s="56">
        <v>3000</v>
      </c>
      <c r="K53" s="56">
        <v>11850</v>
      </c>
      <c r="L53" s="56">
        <v>13400</v>
      </c>
      <c r="M53" s="56">
        <v>14300</v>
      </c>
      <c r="N53" s="56">
        <v>17400</v>
      </c>
      <c r="O53" s="57">
        <v>66105</v>
      </c>
    </row>
    <row r="54" spans="1:15" ht="15">
      <c r="A54" s="54" t="s">
        <v>150</v>
      </c>
      <c r="B54" s="34" t="s">
        <v>127</v>
      </c>
      <c r="C54" s="56">
        <v>1000</v>
      </c>
      <c r="D54" s="56">
        <v>1650</v>
      </c>
      <c r="E54" s="56">
        <v>1650</v>
      </c>
      <c r="F54" s="56">
        <v>1250</v>
      </c>
      <c r="G54" s="56">
        <v>2140</v>
      </c>
      <c r="H54" s="56">
        <v>1750</v>
      </c>
      <c r="I54" s="56">
        <v>1200</v>
      </c>
      <c r="J54" s="56">
        <v>1900</v>
      </c>
      <c r="K54" s="56">
        <v>1950</v>
      </c>
      <c r="L54" s="56">
        <v>1400</v>
      </c>
      <c r="M54" s="56">
        <v>1450</v>
      </c>
      <c r="N54" s="56">
        <v>2100</v>
      </c>
      <c r="O54" s="57">
        <v>19440</v>
      </c>
    </row>
    <row r="55" spans="1:15" ht="15">
      <c r="A55" s="54" t="s">
        <v>151</v>
      </c>
      <c r="B55" s="34" t="s">
        <v>128</v>
      </c>
      <c r="C55" s="56">
        <v>1000</v>
      </c>
      <c r="D55" s="56">
        <v>1450</v>
      </c>
      <c r="E55" s="56">
        <v>11650</v>
      </c>
      <c r="F55" s="56">
        <v>3250</v>
      </c>
      <c r="G55" s="56">
        <v>3680</v>
      </c>
      <c r="H55" s="56">
        <v>1550</v>
      </c>
      <c r="I55" s="56">
        <v>1200</v>
      </c>
      <c r="J55" s="56">
        <v>1400</v>
      </c>
      <c r="K55" s="56">
        <v>1500</v>
      </c>
      <c r="L55" s="56">
        <v>1400</v>
      </c>
      <c r="M55" s="56">
        <v>1450</v>
      </c>
      <c r="N55" s="56">
        <v>2050</v>
      </c>
      <c r="O55" s="57">
        <v>31580</v>
      </c>
    </row>
    <row r="56" spans="1:15" ht="15">
      <c r="A56" s="54" t="s">
        <v>157</v>
      </c>
      <c r="B56" s="34" t="s">
        <v>129</v>
      </c>
      <c r="C56" s="56">
        <v>16600</v>
      </c>
      <c r="D56" s="56">
        <v>21302</v>
      </c>
      <c r="E56" s="56">
        <v>13800</v>
      </c>
      <c r="F56" s="56">
        <v>3200</v>
      </c>
      <c r="G56" s="56">
        <v>550</v>
      </c>
      <c r="H56" s="56">
        <v>14203</v>
      </c>
      <c r="I56" s="56">
        <v>20500</v>
      </c>
      <c r="J56" s="56">
        <v>54800</v>
      </c>
      <c r="K56" s="56">
        <v>62000</v>
      </c>
      <c r="L56" s="56">
        <v>55200</v>
      </c>
      <c r="M56" s="56">
        <v>66300</v>
      </c>
      <c r="N56" s="56">
        <v>57500</v>
      </c>
      <c r="O56" s="57">
        <v>385955</v>
      </c>
    </row>
    <row r="57" spans="1:15" ht="15">
      <c r="A57" s="54" t="s">
        <v>176</v>
      </c>
      <c r="B57" s="34" t="s">
        <v>130</v>
      </c>
      <c r="C57" s="56">
        <v>1050</v>
      </c>
      <c r="D57" s="56">
        <v>1400</v>
      </c>
      <c r="E57" s="56">
        <v>1650</v>
      </c>
      <c r="F57" s="56">
        <v>1250</v>
      </c>
      <c r="G57" s="56">
        <v>3100</v>
      </c>
      <c r="H57" s="56">
        <v>2050</v>
      </c>
      <c r="I57" s="56">
        <v>1200</v>
      </c>
      <c r="J57" s="56">
        <v>1200</v>
      </c>
      <c r="K57" s="56">
        <v>1500</v>
      </c>
      <c r="L57" s="56">
        <v>1850</v>
      </c>
      <c r="M57" s="56">
        <v>1450</v>
      </c>
      <c r="N57" s="56">
        <v>2550</v>
      </c>
      <c r="O57" s="57">
        <v>20250</v>
      </c>
    </row>
    <row r="58" spans="1:15" ht="15">
      <c r="A58" s="54" t="s">
        <v>177</v>
      </c>
      <c r="B58" s="34" t="s">
        <v>131</v>
      </c>
      <c r="C58" s="56">
        <v>37800</v>
      </c>
      <c r="D58" s="56">
        <v>67650</v>
      </c>
      <c r="E58" s="56">
        <v>69300</v>
      </c>
      <c r="F58" s="56">
        <v>41700</v>
      </c>
      <c r="G58" s="56">
        <v>39600</v>
      </c>
      <c r="H58" s="56">
        <v>75500</v>
      </c>
      <c r="I58" s="56">
        <v>145300</v>
      </c>
      <c r="J58" s="56">
        <v>206800</v>
      </c>
      <c r="K58" s="56">
        <v>198000</v>
      </c>
      <c r="L58" s="56">
        <v>122600</v>
      </c>
      <c r="M58" s="56">
        <v>101500</v>
      </c>
      <c r="N58" s="56">
        <v>65200</v>
      </c>
      <c r="O58" s="57">
        <v>1170950</v>
      </c>
    </row>
    <row r="59" spans="1:15" ht="15">
      <c r="A59" s="54" t="s">
        <v>212</v>
      </c>
      <c r="B59" s="34" t="s">
        <v>211</v>
      </c>
      <c r="C59" s="56">
        <v>0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2200</v>
      </c>
      <c r="L59" s="56">
        <v>0</v>
      </c>
      <c r="M59" s="56">
        <v>0</v>
      </c>
      <c r="N59" s="56">
        <v>0</v>
      </c>
      <c r="O59" s="57">
        <v>2200</v>
      </c>
    </row>
    <row r="60" spans="1:15" ht="15">
      <c r="A60" s="54" t="s">
        <v>153</v>
      </c>
      <c r="B60" s="34" t="s">
        <v>216</v>
      </c>
      <c r="C60" s="56">
        <v>17000</v>
      </c>
      <c r="D60" s="56">
        <v>0</v>
      </c>
      <c r="E60" s="56">
        <v>0</v>
      </c>
      <c r="F60" s="56">
        <v>12000</v>
      </c>
      <c r="G60" s="56">
        <v>18000</v>
      </c>
      <c r="H60" s="56">
        <v>4000</v>
      </c>
      <c r="I60" s="56">
        <v>1000</v>
      </c>
      <c r="J60" s="56">
        <v>10000</v>
      </c>
      <c r="K60" s="56">
        <v>27000</v>
      </c>
      <c r="L60" s="56">
        <v>0</v>
      </c>
      <c r="M60" s="56">
        <v>0</v>
      </c>
      <c r="N60" s="56">
        <v>42000</v>
      </c>
      <c r="O60" s="57">
        <v>131000</v>
      </c>
    </row>
    <row r="61" spans="1:15" ht="15">
      <c r="A61" s="54" t="s">
        <v>154</v>
      </c>
      <c r="B61" s="34" t="s">
        <v>136</v>
      </c>
      <c r="C61" s="56">
        <v>0</v>
      </c>
      <c r="D61" s="56">
        <v>0</v>
      </c>
      <c r="E61" s="56">
        <v>2000</v>
      </c>
      <c r="F61" s="56">
        <v>2000</v>
      </c>
      <c r="G61" s="56">
        <v>6000</v>
      </c>
      <c r="H61" s="56">
        <v>8000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7">
        <v>18000</v>
      </c>
    </row>
    <row r="62" spans="1:15" ht="15">
      <c r="A62" s="54" t="s">
        <v>178</v>
      </c>
      <c r="B62" s="34" t="s">
        <v>137</v>
      </c>
      <c r="C62" s="56">
        <v>11700</v>
      </c>
      <c r="D62" s="56">
        <v>21200</v>
      </c>
      <c r="E62" s="56">
        <v>18000</v>
      </c>
      <c r="F62" s="56">
        <v>13500</v>
      </c>
      <c r="G62" s="56">
        <v>19100</v>
      </c>
      <c r="H62" s="56">
        <v>18000</v>
      </c>
      <c r="I62" s="56">
        <v>21400</v>
      </c>
      <c r="J62" s="56">
        <v>22800</v>
      </c>
      <c r="K62" s="56">
        <v>18000</v>
      </c>
      <c r="L62" s="56">
        <v>16200</v>
      </c>
      <c r="M62" s="56">
        <v>16800</v>
      </c>
      <c r="N62" s="56">
        <v>15000</v>
      </c>
      <c r="O62" s="57">
        <v>211700</v>
      </c>
    </row>
    <row r="63" spans="1:15" ht="15">
      <c r="A63" s="54" t="s">
        <v>70</v>
      </c>
      <c r="B63" s="34" t="s">
        <v>71</v>
      </c>
      <c r="C63" s="56">
        <v>39620</v>
      </c>
      <c r="D63" s="56">
        <v>43240</v>
      </c>
      <c r="E63" s="56">
        <v>29200</v>
      </c>
      <c r="F63" s="56">
        <v>11600</v>
      </c>
      <c r="G63" s="56">
        <v>24660</v>
      </c>
      <c r="H63" s="56">
        <v>38175</v>
      </c>
      <c r="I63" s="56">
        <v>121589</v>
      </c>
      <c r="J63" s="56">
        <v>17860</v>
      </c>
      <c r="K63" s="56">
        <v>4790</v>
      </c>
      <c r="L63" s="56">
        <v>8060</v>
      </c>
      <c r="M63" s="56">
        <v>60270</v>
      </c>
      <c r="N63" s="56">
        <v>45400</v>
      </c>
      <c r="O63" s="57">
        <v>444464</v>
      </c>
    </row>
    <row r="64" spans="1:15" ht="15">
      <c r="A64" s="54" t="s">
        <v>72</v>
      </c>
      <c r="B64" s="34" t="s">
        <v>73</v>
      </c>
      <c r="C64" s="56">
        <v>75260</v>
      </c>
      <c r="D64" s="56">
        <v>56480</v>
      </c>
      <c r="E64" s="56">
        <v>61580</v>
      </c>
      <c r="F64" s="56">
        <v>29535</v>
      </c>
      <c r="G64" s="56">
        <v>109710</v>
      </c>
      <c r="H64" s="56">
        <v>196400</v>
      </c>
      <c r="I64" s="56">
        <v>114900</v>
      </c>
      <c r="J64" s="56">
        <v>22280</v>
      </c>
      <c r="K64" s="56">
        <v>8550</v>
      </c>
      <c r="L64" s="56">
        <v>11880</v>
      </c>
      <c r="M64" s="56">
        <v>26660</v>
      </c>
      <c r="N64" s="56">
        <v>68810</v>
      </c>
      <c r="O64" s="57">
        <v>782045</v>
      </c>
    </row>
    <row r="65" spans="1:15" ht="15">
      <c r="A65" s="54" t="s">
        <v>74</v>
      </c>
      <c r="B65" s="34" t="s">
        <v>75</v>
      </c>
      <c r="C65" s="56">
        <v>337720</v>
      </c>
      <c r="D65" s="56">
        <v>381260</v>
      </c>
      <c r="E65" s="56">
        <v>378000</v>
      </c>
      <c r="F65" s="56">
        <v>413365</v>
      </c>
      <c r="G65" s="56">
        <v>400500</v>
      </c>
      <c r="H65" s="56">
        <v>300900</v>
      </c>
      <c r="I65" s="56">
        <v>201000</v>
      </c>
      <c r="J65" s="56">
        <v>200800</v>
      </c>
      <c r="K65" s="56">
        <v>96000</v>
      </c>
      <c r="L65" s="56">
        <v>239765</v>
      </c>
      <c r="M65" s="56">
        <v>328500</v>
      </c>
      <c r="N65" s="56">
        <v>316440</v>
      </c>
      <c r="O65" s="57">
        <v>3594250</v>
      </c>
    </row>
    <row r="66" spans="1:15" ht="15">
      <c r="A66" s="54" t="s">
        <v>76</v>
      </c>
      <c r="B66" s="34" t="s">
        <v>77</v>
      </c>
      <c r="C66" s="56">
        <v>9960</v>
      </c>
      <c r="D66" s="56">
        <v>7170</v>
      </c>
      <c r="E66" s="56">
        <v>2405</v>
      </c>
      <c r="F66" s="56">
        <v>4170</v>
      </c>
      <c r="G66" s="56">
        <v>3365</v>
      </c>
      <c r="H66" s="56">
        <v>3200</v>
      </c>
      <c r="I66" s="56">
        <v>4520</v>
      </c>
      <c r="J66" s="56">
        <v>930</v>
      </c>
      <c r="K66" s="56">
        <v>490</v>
      </c>
      <c r="L66" s="56">
        <v>1010</v>
      </c>
      <c r="M66" s="56">
        <v>2240</v>
      </c>
      <c r="N66" s="56">
        <v>4050</v>
      </c>
      <c r="O66" s="57">
        <v>43510</v>
      </c>
    </row>
    <row r="67" spans="1:15" ht="15">
      <c r="A67" s="54" t="s">
        <v>164</v>
      </c>
      <c r="B67" s="34" t="s">
        <v>78</v>
      </c>
      <c r="C67" s="56">
        <v>55110</v>
      </c>
      <c r="D67" s="56">
        <v>428340</v>
      </c>
      <c r="E67" s="56">
        <v>520840</v>
      </c>
      <c r="F67" s="56">
        <v>67610</v>
      </c>
      <c r="G67" s="56">
        <v>400</v>
      </c>
      <c r="H67" s="56">
        <v>500</v>
      </c>
      <c r="I67" s="56">
        <v>130</v>
      </c>
      <c r="J67" s="56">
        <v>40</v>
      </c>
      <c r="K67" s="56">
        <v>90</v>
      </c>
      <c r="L67" s="56">
        <v>0</v>
      </c>
      <c r="M67" s="56">
        <v>0</v>
      </c>
      <c r="N67" s="56">
        <v>1080</v>
      </c>
      <c r="O67" s="57">
        <v>1074140</v>
      </c>
    </row>
    <row r="68" spans="1:15" ht="15">
      <c r="A68" s="54" t="s">
        <v>179</v>
      </c>
      <c r="B68" s="34" t="s">
        <v>79</v>
      </c>
      <c r="C68" s="56">
        <v>22900</v>
      </c>
      <c r="D68" s="56">
        <v>1850</v>
      </c>
      <c r="E68" s="56">
        <v>294</v>
      </c>
      <c r="F68" s="56">
        <v>0</v>
      </c>
      <c r="G68" s="56">
        <v>0</v>
      </c>
      <c r="H68" s="56">
        <v>500</v>
      </c>
      <c r="I68" s="56">
        <v>410</v>
      </c>
      <c r="J68" s="56">
        <v>280</v>
      </c>
      <c r="K68" s="56">
        <v>130</v>
      </c>
      <c r="L68" s="56">
        <v>1090</v>
      </c>
      <c r="M68" s="56">
        <v>11230</v>
      </c>
      <c r="N68" s="56">
        <v>9570</v>
      </c>
      <c r="O68" s="57">
        <v>48254</v>
      </c>
    </row>
    <row r="69" spans="1:15" ht="15">
      <c r="A69" s="54" t="s">
        <v>180</v>
      </c>
      <c r="B69" s="34" t="s">
        <v>80</v>
      </c>
      <c r="C69" s="56">
        <v>5610</v>
      </c>
      <c r="D69" s="56">
        <v>560</v>
      </c>
      <c r="E69" s="56">
        <v>0</v>
      </c>
      <c r="F69" s="56">
        <v>0</v>
      </c>
      <c r="G69" s="56">
        <v>0</v>
      </c>
      <c r="H69" s="56">
        <v>690</v>
      </c>
      <c r="I69" s="56">
        <v>182960</v>
      </c>
      <c r="J69" s="56">
        <v>1031450</v>
      </c>
      <c r="K69" s="56">
        <v>630140</v>
      </c>
      <c r="L69" s="56">
        <v>155395</v>
      </c>
      <c r="M69" s="56">
        <v>161630</v>
      </c>
      <c r="N69" s="56">
        <v>63620</v>
      </c>
      <c r="O69" s="57">
        <v>2232055</v>
      </c>
    </row>
    <row r="70" spans="1:15" ht="15">
      <c r="A70" s="54" t="s">
        <v>181</v>
      </c>
      <c r="B70" s="34" t="s">
        <v>81</v>
      </c>
      <c r="C70" s="56">
        <v>403600</v>
      </c>
      <c r="D70" s="56">
        <v>333700</v>
      </c>
      <c r="E70" s="56">
        <v>58100</v>
      </c>
      <c r="F70" s="56">
        <v>13150</v>
      </c>
      <c r="G70" s="56">
        <v>17300</v>
      </c>
      <c r="H70" s="56">
        <v>10350</v>
      </c>
      <c r="I70" s="56">
        <v>13610</v>
      </c>
      <c r="J70" s="56">
        <v>7500</v>
      </c>
      <c r="K70" s="56">
        <v>8080</v>
      </c>
      <c r="L70" s="56">
        <v>10070</v>
      </c>
      <c r="M70" s="56">
        <v>21670</v>
      </c>
      <c r="N70" s="56">
        <v>105440</v>
      </c>
      <c r="O70" s="57">
        <v>1002570</v>
      </c>
    </row>
    <row r="71" spans="1:15" ht="15">
      <c r="A71" s="54" t="s">
        <v>82</v>
      </c>
      <c r="B71" s="34" t="s">
        <v>83</v>
      </c>
      <c r="C71" s="56">
        <v>4080</v>
      </c>
      <c r="D71" s="56">
        <v>4400</v>
      </c>
      <c r="E71" s="56">
        <v>1280</v>
      </c>
      <c r="F71" s="56">
        <v>6870</v>
      </c>
      <c r="G71" s="56">
        <v>2020</v>
      </c>
      <c r="H71" s="56">
        <v>8080</v>
      </c>
      <c r="I71" s="56">
        <v>45520</v>
      </c>
      <c r="J71" s="56">
        <v>2300</v>
      </c>
      <c r="K71" s="56">
        <v>1020</v>
      </c>
      <c r="L71" s="56">
        <v>3000</v>
      </c>
      <c r="M71" s="56">
        <v>260</v>
      </c>
      <c r="N71" s="56">
        <v>700</v>
      </c>
      <c r="O71" s="57">
        <v>79530</v>
      </c>
    </row>
    <row r="72" spans="1:15" ht="15">
      <c r="A72" s="54" t="s">
        <v>182</v>
      </c>
      <c r="B72" s="34" t="s">
        <v>84</v>
      </c>
      <c r="C72" s="56">
        <v>8100</v>
      </c>
      <c r="D72" s="56">
        <v>8090</v>
      </c>
      <c r="E72" s="56">
        <v>19850</v>
      </c>
      <c r="F72" s="56">
        <v>9075</v>
      </c>
      <c r="G72" s="56">
        <v>3325</v>
      </c>
      <c r="H72" s="56">
        <v>100</v>
      </c>
      <c r="I72" s="56">
        <v>22984</v>
      </c>
      <c r="J72" s="56">
        <v>4520</v>
      </c>
      <c r="K72" s="56">
        <v>800</v>
      </c>
      <c r="L72" s="56">
        <v>1200</v>
      </c>
      <c r="M72" s="56">
        <v>0</v>
      </c>
      <c r="N72" s="56">
        <v>0</v>
      </c>
      <c r="O72" s="57">
        <v>78044</v>
      </c>
    </row>
    <row r="73" spans="1:15" ht="15">
      <c r="A73" s="54" t="s">
        <v>183</v>
      </c>
      <c r="B73" s="34" t="s">
        <v>217</v>
      </c>
      <c r="C73" s="56">
        <v>9640</v>
      </c>
      <c r="D73" s="56">
        <v>6310</v>
      </c>
      <c r="E73" s="56">
        <v>16160</v>
      </c>
      <c r="F73" s="56">
        <v>11820</v>
      </c>
      <c r="G73" s="56">
        <v>3550</v>
      </c>
      <c r="H73" s="56">
        <v>2410</v>
      </c>
      <c r="I73" s="56">
        <v>3410</v>
      </c>
      <c r="J73" s="56">
        <v>1740</v>
      </c>
      <c r="K73" s="56">
        <v>7350</v>
      </c>
      <c r="L73" s="56">
        <v>1700</v>
      </c>
      <c r="M73" s="56">
        <v>3260</v>
      </c>
      <c r="N73" s="56">
        <v>4610</v>
      </c>
      <c r="O73" s="57">
        <v>71960</v>
      </c>
    </row>
    <row r="74" spans="1:15" ht="15">
      <c r="A74" s="54" t="s">
        <v>85</v>
      </c>
      <c r="B74" s="34" t="s">
        <v>86</v>
      </c>
      <c r="C74" s="56">
        <v>888455</v>
      </c>
      <c r="D74" s="56">
        <v>945725</v>
      </c>
      <c r="E74" s="56">
        <v>638684</v>
      </c>
      <c r="F74" s="56">
        <v>945670</v>
      </c>
      <c r="G74" s="56">
        <v>1215095</v>
      </c>
      <c r="H74" s="56">
        <v>1180085</v>
      </c>
      <c r="I74" s="56">
        <v>603245</v>
      </c>
      <c r="J74" s="56">
        <v>353730</v>
      </c>
      <c r="K74" s="56">
        <v>159650</v>
      </c>
      <c r="L74" s="56">
        <v>138300</v>
      </c>
      <c r="M74" s="56">
        <v>316545</v>
      </c>
      <c r="N74" s="56">
        <v>782645</v>
      </c>
      <c r="O74" s="57">
        <v>8167829</v>
      </c>
    </row>
    <row r="75" spans="1:15" ht="15">
      <c r="A75" s="54" t="s">
        <v>152</v>
      </c>
      <c r="B75" s="34" t="s">
        <v>87</v>
      </c>
      <c r="C75" s="56">
        <v>171600</v>
      </c>
      <c r="D75" s="56">
        <v>100100</v>
      </c>
      <c r="E75" s="56">
        <v>44800</v>
      </c>
      <c r="F75" s="56">
        <v>64700</v>
      </c>
      <c r="G75" s="56">
        <v>15500</v>
      </c>
      <c r="H75" s="56">
        <v>8000</v>
      </c>
      <c r="I75" s="56">
        <v>0</v>
      </c>
      <c r="J75" s="56">
        <v>0</v>
      </c>
      <c r="K75" s="56">
        <v>2500</v>
      </c>
      <c r="L75" s="56">
        <v>59425</v>
      </c>
      <c r="M75" s="56">
        <v>81710</v>
      </c>
      <c r="N75" s="56">
        <v>140540</v>
      </c>
      <c r="O75" s="57">
        <v>688875</v>
      </c>
    </row>
    <row r="76" spans="1:15" ht="15">
      <c r="A76" s="54" t="s">
        <v>184</v>
      </c>
      <c r="B76" s="34" t="s">
        <v>88</v>
      </c>
      <c r="C76" s="56">
        <v>0</v>
      </c>
      <c r="D76" s="56">
        <v>280</v>
      </c>
      <c r="E76" s="56">
        <v>0</v>
      </c>
      <c r="F76" s="56">
        <v>1000</v>
      </c>
      <c r="G76" s="56">
        <v>33200</v>
      </c>
      <c r="H76" s="56">
        <v>7680</v>
      </c>
      <c r="I76" s="56">
        <v>7000</v>
      </c>
      <c r="J76" s="56">
        <v>17000</v>
      </c>
      <c r="K76" s="56">
        <v>61200</v>
      </c>
      <c r="L76" s="56">
        <v>58400</v>
      </c>
      <c r="M76" s="56">
        <v>0</v>
      </c>
      <c r="N76" s="56">
        <v>0</v>
      </c>
      <c r="O76" s="57">
        <v>185760</v>
      </c>
    </row>
    <row r="77" spans="1:15" ht="15">
      <c r="A77" s="54" t="s">
        <v>89</v>
      </c>
      <c r="B77" s="34" t="s">
        <v>90</v>
      </c>
      <c r="C77" s="56">
        <v>3270</v>
      </c>
      <c r="D77" s="56">
        <v>2570</v>
      </c>
      <c r="E77" s="56">
        <v>480</v>
      </c>
      <c r="F77" s="56">
        <v>1420</v>
      </c>
      <c r="G77" s="56">
        <v>870</v>
      </c>
      <c r="H77" s="56">
        <v>200</v>
      </c>
      <c r="I77" s="56">
        <v>6740</v>
      </c>
      <c r="J77" s="56">
        <v>230</v>
      </c>
      <c r="K77" s="56">
        <v>210</v>
      </c>
      <c r="L77" s="56">
        <v>0</v>
      </c>
      <c r="M77" s="56">
        <v>0</v>
      </c>
      <c r="N77" s="56">
        <v>200</v>
      </c>
      <c r="O77" s="57">
        <v>16190</v>
      </c>
    </row>
    <row r="78" spans="1:15" ht="15">
      <c r="A78" s="54" t="s">
        <v>91</v>
      </c>
      <c r="B78" s="34" t="s">
        <v>92</v>
      </c>
      <c r="C78" s="56">
        <v>60190</v>
      </c>
      <c r="D78" s="56">
        <v>26257</v>
      </c>
      <c r="E78" s="56">
        <v>11000</v>
      </c>
      <c r="F78" s="56">
        <v>5050</v>
      </c>
      <c r="G78" s="56">
        <v>23110</v>
      </c>
      <c r="H78" s="56">
        <v>7210</v>
      </c>
      <c r="I78" s="56">
        <v>7605</v>
      </c>
      <c r="J78" s="56">
        <v>23315</v>
      </c>
      <c r="K78" s="56">
        <v>3130</v>
      </c>
      <c r="L78" s="56">
        <v>5140</v>
      </c>
      <c r="M78" s="56">
        <v>33780</v>
      </c>
      <c r="N78" s="56">
        <v>80705</v>
      </c>
      <c r="O78" s="57">
        <v>286492</v>
      </c>
    </row>
    <row r="79" spans="1:15" ht="15">
      <c r="A79" s="54" t="s">
        <v>93</v>
      </c>
      <c r="B79" s="34" t="s">
        <v>94</v>
      </c>
      <c r="C79" s="56">
        <v>0</v>
      </c>
      <c r="D79" s="56">
        <v>0</v>
      </c>
      <c r="E79" s="56">
        <v>0</v>
      </c>
      <c r="F79" s="56">
        <v>0</v>
      </c>
      <c r="G79" s="56">
        <v>12350</v>
      </c>
      <c r="H79" s="56">
        <v>25400</v>
      </c>
      <c r="I79" s="56">
        <v>23550</v>
      </c>
      <c r="J79" s="56">
        <v>0</v>
      </c>
      <c r="K79" s="56">
        <v>8040</v>
      </c>
      <c r="L79" s="56">
        <v>0</v>
      </c>
      <c r="M79" s="56">
        <v>0</v>
      </c>
      <c r="N79" s="56">
        <v>0</v>
      </c>
      <c r="O79" s="57">
        <v>69340</v>
      </c>
    </row>
    <row r="80" spans="1:15" ht="15">
      <c r="A80" s="54" t="s">
        <v>95</v>
      </c>
      <c r="B80" s="34" t="s">
        <v>96</v>
      </c>
      <c r="C80" s="56">
        <v>0</v>
      </c>
      <c r="D80" s="56">
        <v>0</v>
      </c>
      <c r="E80" s="56">
        <v>0</v>
      </c>
      <c r="F80" s="56">
        <v>0</v>
      </c>
      <c r="G80" s="56">
        <v>400</v>
      </c>
      <c r="H80" s="56">
        <v>7400</v>
      </c>
      <c r="I80" s="56">
        <v>19000</v>
      </c>
      <c r="J80" s="56">
        <v>2000</v>
      </c>
      <c r="K80" s="56">
        <v>8462</v>
      </c>
      <c r="L80" s="56">
        <v>5460</v>
      </c>
      <c r="M80" s="56">
        <v>1460</v>
      </c>
      <c r="N80" s="56">
        <v>0</v>
      </c>
      <c r="O80" s="57">
        <v>44182</v>
      </c>
    </row>
    <row r="81" spans="1:15" ht="15">
      <c r="A81" s="54" t="s">
        <v>185</v>
      </c>
      <c r="B81" s="34" t="s">
        <v>115</v>
      </c>
      <c r="C81" s="56">
        <v>0</v>
      </c>
      <c r="D81" s="56">
        <v>32720</v>
      </c>
      <c r="E81" s="56">
        <v>10500</v>
      </c>
      <c r="F81" s="56">
        <v>0</v>
      </c>
      <c r="G81" s="56">
        <v>0</v>
      </c>
      <c r="H81" s="56">
        <v>0</v>
      </c>
      <c r="I81" s="56">
        <v>3000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7">
        <v>46220</v>
      </c>
    </row>
    <row r="82" spans="1:15" ht="15">
      <c r="A82" s="54" t="s">
        <v>255</v>
      </c>
      <c r="B82" s="34" t="s">
        <v>256</v>
      </c>
      <c r="C82" s="56">
        <v>0</v>
      </c>
      <c r="D82" s="56">
        <v>0</v>
      </c>
      <c r="E82" s="56">
        <v>0</v>
      </c>
      <c r="F82" s="56">
        <v>1000</v>
      </c>
      <c r="G82" s="56">
        <v>2800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7">
        <v>3800</v>
      </c>
    </row>
    <row r="83" spans="1:15" ht="15">
      <c r="A83" s="54" t="s">
        <v>186</v>
      </c>
      <c r="B83" s="34" t="s">
        <v>132</v>
      </c>
      <c r="C83" s="56">
        <v>1540</v>
      </c>
      <c r="D83" s="56">
        <v>1750</v>
      </c>
      <c r="E83" s="56">
        <v>1800</v>
      </c>
      <c r="F83" s="56">
        <v>20</v>
      </c>
      <c r="G83" s="56">
        <v>1200</v>
      </c>
      <c r="H83" s="56">
        <v>0</v>
      </c>
      <c r="I83" s="56">
        <v>0</v>
      </c>
      <c r="J83" s="56">
        <v>100</v>
      </c>
      <c r="K83" s="56">
        <v>0</v>
      </c>
      <c r="L83" s="56">
        <v>0</v>
      </c>
      <c r="M83" s="56">
        <v>0</v>
      </c>
      <c r="N83" s="56">
        <v>150</v>
      </c>
      <c r="O83" s="57">
        <v>6560</v>
      </c>
    </row>
    <row r="84" spans="1:15" ht="15">
      <c r="A84" s="54" t="s">
        <v>262</v>
      </c>
      <c r="B84" s="34" t="s">
        <v>261</v>
      </c>
      <c r="C84" s="56">
        <v>0</v>
      </c>
      <c r="D84" s="56">
        <v>0</v>
      </c>
      <c r="E84" s="56">
        <v>0</v>
      </c>
      <c r="F84" s="56">
        <v>0</v>
      </c>
      <c r="G84" s="56">
        <v>3000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64510</v>
      </c>
      <c r="N84" s="56">
        <v>2040</v>
      </c>
      <c r="O84" s="57">
        <v>69550</v>
      </c>
    </row>
    <row r="85" spans="1:15" ht="15">
      <c r="A85" s="54" t="s">
        <v>187</v>
      </c>
      <c r="B85" s="34" t="s">
        <v>97</v>
      </c>
      <c r="C85" s="56">
        <v>83031</v>
      </c>
      <c r="D85" s="56">
        <v>62970</v>
      </c>
      <c r="E85" s="56">
        <v>136625</v>
      </c>
      <c r="F85" s="56">
        <v>39710</v>
      </c>
      <c r="G85" s="56">
        <v>101990</v>
      </c>
      <c r="H85" s="56">
        <v>217220</v>
      </c>
      <c r="I85" s="56">
        <v>153890</v>
      </c>
      <c r="J85" s="56">
        <v>133380</v>
      </c>
      <c r="K85" s="56">
        <v>105100</v>
      </c>
      <c r="L85" s="56">
        <v>88340</v>
      </c>
      <c r="M85" s="56">
        <v>119750</v>
      </c>
      <c r="N85" s="56">
        <v>82510</v>
      </c>
      <c r="O85" s="57">
        <v>1324516</v>
      </c>
    </row>
    <row r="86" spans="1:15" ht="15">
      <c r="A86" s="54" t="s">
        <v>243</v>
      </c>
      <c r="B86" s="34" t="s">
        <v>98</v>
      </c>
      <c r="C86" s="56">
        <v>1200</v>
      </c>
      <c r="D86" s="56">
        <v>960</v>
      </c>
      <c r="E86" s="56">
        <v>5000</v>
      </c>
      <c r="F86" s="56">
        <v>920</v>
      </c>
      <c r="G86" s="56">
        <v>36000</v>
      </c>
      <c r="H86" s="56">
        <v>960</v>
      </c>
      <c r="I86" s="56">
        <v>9360</v>
      </c>
      <c r="J86" s="56">
        <v>4300</v>
      </c>
      <c r="K86" s="56">
        <v>25100</v>
      </c>
      <c r="L86" s="56">
        <v>0</v>
      </c>
      <c r="M86" s="56">
        <v>40</v>
      </c>
      <c r="N86" s="56">
        <v>0</v>
      </c>
      <c r="O86" s="57">
        <v>83840</v>
      </c>
    </row>
    <row r="87" spans="1:15" ht="15">
      <c r="A87" s="54" t="s">
        <v>244</v>
      </c>
      <c r="B87" s="34" t="s">
        <v>99</v>
      </c>
      <c r="C87" s="56">
        <v>343665</v>
      </c>
      <c r="D87" s="56">
        <v>264890</v>
      </c>
      <c r="E87" s="56">
        <v>112510</v>
      </c>
      <c r="F87" s="56">
        <v>67905</v>
      </c>
      <c r="G87" s="56">
        <v>108316</v>
      </c>
      <c r="H87" s="56">
        <v>112820</v>
      </c>
      <c r="I87" s="56">
        <v>258950</v>
      </c>
      <c r="J87" s="56">
        <v>409050</v>
      </c>
      <c r="K87" s="56">
        <v>333674</v>
      </c>
      <c r="L87" s="56">
        <v>399720</v>
      </c>
      <c r="M87" s="56">
        <v>481420</v>
      </c>
      <c r="N87" s="56">
        <v>552350</v>
      </c>
      <c r="O87" s="57">
        <v>3445270</v>
      </c>
    </row>
    <row r="88" spans="1:15" ht="15">
      <c r="A88" s="54" t="s">
        <v>188</v>
      </c>
      <c r="B88" s="34" t="s">
        <v>100</v>
      </c>
      <c r="C88" s="56">
        <v>345525</v>
      </c>
      <c r="D88" s="56">
        <v>554440</v>
      </c>
      <c r="E88" s="56">
        <v>207350</v>
      </c>
      <c r="F88" s="56">
        <v>187150</v>
      </c>
      <c r="G88" s="56">
        <v>192340</v>
      </c>
      <c r="H88" s="56">
        <v>185680</v>
      </c>
      <c r="I88" s="56">
        <v>255800</v>
      </c>
      <c r="J88" s="56">
        <v>266550</v>
      </c>
      <c r="K88" s="56">
        <v>192250</v>
      </c>
      <c r="L88" s="56">
        <v>219480</v>
      </c>
      <c r="M88" s="56">
        <v>203650</v>
      </c>
      <c r="N88" s="56">
        <v>207380</v>
      </c>
      <c r="O88" s="57">
        <v>3017595</v>
      </c>
    </row>
    <row r="89" spans="1:15" ht="15">
      <c r="A89" s="54" t="s">
        <v>245</v>
      </c>
      <c r="B89" s="34" t="s">
        <v>101</v>
      </c>
      <c r="C89" s="56">
        <v>14100</v>
      </c>
      <c r="D89" s="56">
        <v>17800</v>
      </c>
      <c r="E89" s="56">
        <v>18100</v>
      </c>
      <c r="F89" s="56">
        <v>15000</v>
      </c>
      <c r="G89" s="56">
        <v>27515</v>
      </c>
      <c r="H89" s="56">
        <v>14600</v>
      </c>
      <c r="I89" s="56">
        <v>26300</v>
      </c>
      <c r="J89" s="56">
        <v>101400</v>
      </c>
      <c r="K89" s="56">
        <v>127085</v>
      </c>
      <c r="L89" s="56">
        <v>114610</v>
      </c>
      <c r="M89" s="56">
        <v>94400</v>
      </c>
      <c r="N89" s="56">
        <v>82300</v>
      </c>
      <c r="O89" s="57">
        <v>653210</v>
      </c>
    </row>
    <row r="90" spans="1:15" ht="15">
      <c r="A90" s="54" t="s">
        <v>102</v>
      </c>
      <c r="B90" s="34" t="s">
        <v>103</v>
      </c>
      <c r="C90" s="56">
        <v>40400</v>
      </c>
      <c r="D90" s="56">
        <v>36500</v>
      </c>
      <c r="E90" s="56">
        <v>36550</v>
      </c>
      <c r="F90" s="56">
        <v>19700</v>
      </c>
      <c r="G90" s="56">
        <v>24117</v>
      </c>
      <c r="H90" s="56">
        <v>60746</v>
      </c>
      <c r="I90" s="56">
        <v>49500</v>
      </c>
      <c r="J90" s="56">
        <v>80350</v>
      </c>
      <c r="K90" s="56">
        <v>81625</v>
      </c>
      <c r="L90" s="56">
        <v>109210</v>
      </c>
      <c r="M90" s="56">
        <v>100205</v>
      </c>
      <c r="N90" s="56">
        <v>104953</v>
      </c>
      <c r="O90" s="57">
        <v>743856</v>
      </c>
    </row>
    <row r="91" spans="1:15" ht="15">
      <c r="A91" s="54" t="s">
        <v>246</v>
      </c>
      <c r="B91" s="34" t="s">
        <v>133</v>
      </c>
      <c r="C91" s="56">
        <v>8000</v>
      </c>
      <c r="D91" s="56">
        <v>2000</v>
      </c>
      <c r="E91" s="56">
        <v>0</v>
      </c>
      <c r="F91" s="56">
        <v>53680</v>
      </c>
      <c r="G91" s="56">
        <v>35500</v>
      </c>
      <c r="H91" s="56">
        <v>15000</v>
      </c>
      <c r="I91" s="56">
        <v>3000</v>
      </c>
      <c r="J91" s="56">
        <v>35740</v>
      </c>
      <c r="K91" s="56">
        <v>0</v>
      </c>
      <c r="L91" s="56">
        <v>31400</v>
      </c>
      <c r="M91" s="56">
        <v>76020</v>
      </c>
      <c r="N91" s="56">
        <v>4600</v>
      </c>
      <c r="O91" s="57">
        <v>264940</v>
      </c>
    </row>
    <row r="92" spans="1:15" ht="15">
      <c r="A92" s="54" t="s">
        <v>247</v>
      </c>
      <c r="B92" s="34" t="s">
        <v>134</v>
      </c>
      <c r="C92" s="56">
        <v>12600</v>
      </c>
      <c r="D92" s="56">
        <v>26600</v>
      </c>
      <c r="E92" s="56">
        <v>39450</v>
      </c>
      <c r="F92" s="56">
        <v>33800</v>
      </c>
      <c r="G92" s="56">
        <v>35200</v>
      </c>
      <c r="H92" s="56">
        <v>7100</v>
      </c>
      <c r="I92" s="56">
        <v>0</v>
      </c>
      <c r="J92" s="56">
        <v>3000</v>
      </c>
      <c r="K92" s="56">
        <v>2000</v>
      </c>
      <c r="L92" s="56">
        <v>0</v>
      </c>
      <c r="M92" s="56">
        <v>44600</v>
      </c>
      <c r="N92" s="56">
        <v>10100</v>
      </c>
      <c r="O92" s="57">
        <v>214450</v>
      </c>
    </row>
    <row r="93" spans="1:15" s="25" customFormat="1" ht="15">
      <c r="A93" s="55" t="s">
        <v>248</v>
      </c>
      <c r="B93" s="35" t="s">
        <v>135</v>
      </c>
      <c r="C93" s="58">
        <v>1000</v>
      </c>
      <c r="D93" s="58">
        <v>1550</v>
      </c>
      <c r="E93" s="58">
        <v>1605</v>
      </c>
      <c r="F93" s="58">
        <v>1250</v>
      </c>
      <c r="G93" s="58">
        <v>1560</v>
      </c>
      <c r="H93" s="58">
        <v>1550</v>
      </c>
      <c r="I93" s="58">
        <v>3200</v>
      </c>
      <c r="J93" s="58">
        <v>1400</v>
      </c>
      <c r="K93" s="58">
        <v>1500</v>
      </c>
      <c r="L93" s="58">
        <v>1400</v>
      </c>
      <c r="M93" s="58">
        <v>1450</v>
      </c>
      <c r="N93" s="58">
        <v>1450</v>
      </c>
      <c r="O93" s="57">
        <v>18915</v>
      </c>
    </row>
    <row r="94" spans="1:15" s="25" customFormat="1" ht="15">
      <c r="A94" s="55" t="s">
        <v>249</v>
      </c>
      <c r="B94" s="35" t="s">
        <v>116</v>
      </c>
      <c r="C94" s="58">
        <v>129000</v>
      </c>
      <c r="D94" s="58">
        <v>207000</v>
      </c>
      <c r="E94" s="58">
        <v>255000</v>
      </c>
      <c r="F94" s="58">
        <v>195952</v>
      </c>
      <c r="G94" s="58">
        <v>267000</v>
      </c>
      <c r="H94" s="58">
        <v>233024</v>
      </c>
      <c r="I94" s="58">
        <v>481000</v>
      </c>
      <c r="J94" s="58">
        <v>294000</v>
      </c>
      <c r="K94" s="58">
        <v>336000</v>
      </c>
      <c r="L94" s="58">
        <v>324000</v>
      </c>
      <c r="M94" s="58">
        <v>303000</v>
      </c>
      <c r="N94" s="58">
        <v>117000</v>
      </c>
      <c r="O94" s="57">
        <v>3141976</v>
      </c>
    </row>
    <row r="95" spans="1:15" s="25" customFormat="1" ht="15">
      <c r="A95" s="55" t="s">
        <v>107</v>
      </c>
      <c r="B95" s="35" t="s">
        <v>108</v>
      </c>
      <c r="C95" s="58">
        <v>2650</v>
      </c>
      <c r="D95" s="58">
        <v>21310</v>
      </c>
      <c r="E95" s="58">
        <v>9750</v>
      </c>
      <c r="F95" s="58">
        <v>3720</v>
      </c>
      <c r="G95" s="58">
        <v>2850</v>
      </c>
      <c r="H95" s="58">
        <v>44420</v>
      </c>
      <c r="I95" s="58">
        <v>946495</v>
      </c>
      <c r="J95" s="58">
        <v>6920</v>
      </c>
      <c r="K95" s="58">
        <v>11015</v>
      </c>
      <c r="L95" s="58">
        <v>210</v>
      </c>
      <c r="M95" s="58">
        <v>210</v>
      </c>
      <c r="N95" s="58">
        <v>200</v>
      </c>
      <c r="O95" s="57">
        <v>1049750</v>
      </c>
    </row>
    <row r="96" spans="1:15" s="25" customFormat="1" ht="15">
      <c r="A96" s="55" t="s">
        <v>106</v>
      </c>
      <c r="B96" s="35" t="s">
        <v>210</v>
      </c>
      <c r="C96" s="60">
        <v>18580902</v>
      </c>
      <c r="D96" s="60">
        <v>18161490</v>
      </c>
      <c r="E96" s="60">
        <v>19997380</v>
      </c>
      <c r="F96" s="60">
        <v>21618822</v>
      </c>
      <c r="G96" s="60">
        <v>21611677</v>
      </c>
      <c r="H96" s="60">
        <v>20338968</v>
      </c>
      <c r="I96" s="60">
        <v>18683266</v>
      </c>
      <c r="J96" s="60">
        <v>22371250</v>
      </c>
      <c r="K96" s="60">
        <v>24824011</v>
      </c>
      <c r="L96" s="60">
        <v>23527519</v>
      </c>
      <c r="M96" s="60">
        <v>26806353</v>
      </c>
      <c r="N96" s="60">
        <v>25366159</v>
      </c>
      <c r="O96" s="57">
        <v>261887797</v>
      </c>
    </row>
    <row r="100" spans="4:4" ht="15">
      <c r="D100" s="32"/>
    </row>
  </sheetData>
  <mergeCells count="1">
    <mergeCell ref="A3:B3"/>
  </mergeCells>
  <phoneticPr fontId="10" type="noConversion"/>
  <pageMargins left="0.2" right="0.2" top="0.31" bottom="0.34" header="0.2" footer="0.19"/>
  <pageSetup paperSize="9" orientation="landscape" horizontalDpi="300" verticalDpi="300" r:id="rId1"/>
  <headerFooter alignWithMargins="0">
    <oddFooter>&amp;CMonthwise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A190"/>
  <sheetViews>
    <sheetView showGridLines="0" showZeros="0" view="pageBreakPreview" zoomScaleSheetLayoutView="100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2.75"/>
  <cols>
    <col min="1" max="1" width="18.7109375" customWidth="1"/>
    <col min="2" max="2" width="16.7109375" customWidth="1"/>
    <col min="3" max="3" width="8.28515625" customWidth="1"/>
    <col min="4" max="4" width="10.28515625" customWidth="1"/>
    <col min="5" max="5" width="10.85546875" customWidth="1"/>
    <col min="6" max="6" width="10.7109375" bestFit="1" customWidth="1"/>
    <col min="7" max="8" width="9.5703125" customWidth="1"/>
    <col min="9" max="9" width="9.7109375" customWidth="1"/>
    <col min="10" max="10" width="10.7109375" customWidth="1"/>
    <col min="11" max="11" width="10.5703125" customWidth="1"/>
    <col min="12" max="12" width="9.7109375" customWidth="1"/>
    <col min="13" max="13" width="10.5703125" bestFit="1" customWidth="1"/>
    <col min="14" max="14" width="11" bestFit="1" customWidth="1"/>
    <col min="15" max="15" width="9.28515625" style="25" customWidth="1"/>
    <col min="16" max="16" width="10.140625" style="25" customWidth="1"/>
    <col min="17" max="17" width="10.85546875" style="25" bestFit="1" customWidth="1"/>
    <col min="18" max="18" width="9.7109375" style="25" customWidth="1"/>
    <col min="19" max="19" width="9.85546875" style="25" customWidth="1"/>
    <col min="20" max="20" width="15.28515625" style="25" bestFit="1" customWidth="1"/>
    <col min="21" max="21" width="8.7109375" style="25" customWidth="1"/>
    <col min="22" max="22" width="9.28515625" style="25" customWidth="1"/>
    <col min="23" max="23" width="12.140625" style="25" customWidth="1"/>
    <col min="24" max="24" width="8.42578125" style="25" customWidth="1"/>
    <col min="25" max="25" width="9.140625" style="25" customWidth="1"/>
    <col min="26" max="26" width="11.5703125" style="25" bestFit="1" customWidth="1"/>
    <col min="27" max="27" width="7.42578125" style="25" customWidth="1"/>
  </cols>
  <sheetData>
    <row r="1" spans="1:27" s="1" customFormat="1" ht="24.75">
      <c r="A1" s="9" t="s">
        <v>260</v>
      </c>
      <c r="B1" s="4"/>
      <c r="C1" s="4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s="1" customFormat="1" ht="18">
      <c r="I2" s="3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3" t="s">
        <v>223</v>
      </c>
    </row>
    <row r="3" spans="1:27" s="1" customFormat="1" ht="19.5">
      <c r="A3" s="84" t="s">
        <v>254</v>
      </c>
      <c r="B3" s="85"/>
      <c r="C3" s="61" t="s">
        <v>268</v>
      </c>
      <c r="D3" s="20" t="s">
        <v>189</v>
      </c>
      <c r="E3" s="20" t="s">
        <v>110</v>
      </c>
      <c r="F3" s="20" t="s">
        <v>190</v>
      </c>
      <c r="G3" s="20" t="s">
        <v>165</v>
      </c>
      <c r="H3" s="20" t="s">
        <v>111</v>
      </c>
      <c r="I3" s="23" t="s">
        <v>251</v>
      </c>
      <c r="J3" s="23" t="s">
        <v>191</v>
      </c>
      <c r="K3" s="23" t="s">
        <v>112</v>
      </c>
      <c r="L3" s="23" t="s">
        <v>192</v>
      </c>
      <c r="M3" s="23" t="s">
        <v>193</v>
      </c>
      <c r="N3" s="23" t="s">
        <v>269</v>
      </c>
      <c r="O3" s="23" t="s">
        <v>194</v>
      </c>
      <c r="P3" s="23" t="s">
        <v>195</v>
      </c>
      <c r="Q3" s="23" t="s">
        <v>270</v>
      </c>
      <c r="R3" s="23" t="s">
        <v>271</v>
      </c>
      <c r="S3" s="23" t="s">
        <v>113</v>
      </c>
      <c r="T3" s="23" t="s">
        <v>220</v>
      </c>
      <c r="U3" s="23" t="s">
        <v>272</v>
      </c>
      <c r="V3" s="23" t="s">
        <v>196</v>
      </c>
      <c r="W3" s="23" t="s">
        <v>114</v>
      </c>
      <c r="X3" s="23" t="s">
        <v>218</v>
      </c>
      <c r="Y3" s="23" t="s">
        <v>107</v>
      </c>
      <c r="Z3" s="23" t="s">
        <v>106</v>
      </c>
      <c r="AA3" s="23" t="s">
        <v>109</v>
      </c>
    </row>
    <row r="4" spans="1:27" s="1" customFormat="1" ht="18">
      <c r="A4" s="86" t="s">
        <v>250</v>
      </c>
      <c r="B4" s="87"/>
      <c r="C4" s="21" t="s">
        <v>263</v>
      </c>
      <c r="D4" s="21" t="s">
        <v>197</v>
      </c>
      <c r="E4" s="21" t="s">
        <v>198</v>
      </c>
      <c r="F4" s="21" t="s">
        <v>199</v>
      </c>
      <c r="G4" s="21" t="s">
        <v>200</v>
      </c>
      <c r="H4" s="24" t="s">
        <v>201</v>
      </c>
      <c r="I4" s="24" t="s">
        <v>252</v>
      </c>
      <c r="J4" s="24" t="s">
        <v>202</v>
      </c>
      <c r="K4" s="24" t="s">
        <v>203</v>
      </c>
      <c r="L4" s="33" t="s">
        <v>253</v>
      </c>
      <c r="M4" s="33" t="s">
        <v>204</v>
      </c>
      <c r="N4" s="33" t="s">
        <v>264</v>
      </c>
      <c r="O4" s="33" t="s">
        <v>205</v>
      </c>
      <c r="P4" s="33" t="s">
        <v>206</v>
      </c>
      <c r="Q4" s="33" t="s">
        <v>265</v>
      </c>
      <c r="R4" s="33" t="s">
        <v>266</v>
      </c>
      <c r="S4" s="33" t="s">
        <v>207</v>
      </c>
      <c r="T4" s="33" t="s">
        <v>221</v>
      </c>
      <c r="U4" s="33" t="s">
        <v>267</v>
      </c>
      <c r="V4" s="33" t="s">
        <v>208</v>
      </c>
      <c r="W4" s="33" t="s">
        <v>209</v>
      </c>
      <c r="X4" s="33" t="s">
        <v>219</v>
      </c>
      <c r="Y4" s="33" t="s">
        <v>108</v>
      </c>
      <c r="Z4" s="33" t="s">
        <v>210</v>
      </c>
      <c r="AA4" s="33" t="s">
        <v>215</v>
      </c>
    </row>
    <row r="5" spans="1:27" ht="15">
      <c r="A5" s="19" t="s">
        <v>226</v>
      </c>
      <c r="B5" s="34" t="s">
        <v>16</v>
      </c>
      <c r="C5" s="28"/>
      <c r="D5" s="30">
        <v>8675</v>
      </c>
      <c r="E5" s="30">
        <v>8400</v>
      </c>
      <c r="F5" s="30">
        <v>291375</v>
      </c>
      <c r="G5" s="30"/>
      <c r="H5" s="30">
        <v>15600</v>
      </c>
      <c r="I5" s="30">
        <v>2500</v>
      </c>
      <c r="J5" s="30">
        <v>91585</v>
      </c>
      <c r="K5" s="30">
        <v>252955</v>
      </c>
      <c r="L5" s="30">
        <v>4250</v>
      </c>
      <c r="M5" s="30">
        <v>10300</v>
      </c>
      <c r="N5" s="30">
        <v>10000</v>
      </c>
      <c r="O5" s="31">
        <v>575</v>
      </c>
      <c r="P5" s="31"/>
      <c r="Q5" s="31">
        <v>25</v>
      </c>
      <c r="R5" s="31"/>
      <c r="S5" s="31">
        <v>7500</v>
      </c>
      <c r="T5" s="31">
        <v>18275</v>
      </c>
      <c r="U5" s="31"/>
      <c r="V5" s="31"/>
      <c r="W5" s="31">
        <v>818980</v>
      </c>
      <c r="X5" s="31"/>
      <c r="Y5" s="31">
        <v>15423</v>
      </c>
      <c r="Z5" s="31">
        <v>1556418</v>
      </c>
      <c r="AA5" s="27">
        <f t="shared" ref="AA5:AA68" si="0">Z5/$Z$97*100</f>
        <v>0.59430718721117048</v>
      </c>
    </row>
    <row r="6" spans="1:27" ht="15">
      <c r="A6" s="19" t="s">
        <v>228</v>
      </c>
      <c r="B6" s="34" t="s">
        <v>17</v>
      </c>
      <c r="C6" s="28">
        <v>228525</v>
      </c>
      <c r="D6" s="30">
        <v>115130</v>
      </c>
      <c r="E6" s="30">
        <v>1032050</v>
      </c>
      <c r="F6" s="30">
        <v>3131100</v>
      </c>
      <c r="G6" s="30">
        <v>12000</v>
      </c>
      <c r="H6" s="30">
        <v>203000</v>
      </c>
      <c r="I6" s="30">
        <v>46400</v>
      </c>
      <c r="J6" s="30">
        <v>1320907</v>
      </c>
      <c r="K6" s="30">
        <v>4173543</v>
      </c>
      <c r="L6" s="30">
        <v>128075</v>
      </c>
      <c r="M6" s="30">
        <v>100555</v>
      </c>
      <c r="N6" s="30">
        <v>11625</v>
      </c>
      <c r="O6" s="31">
        <v>103475</v>
      </c>
      <c r="P6" s="31">
        <v>306875</v>
      </c>
      <c r="Q6" s="31">
        <v>2080</v>
      </c>
      <c r="R6" s="31">
        <v>34900</v>
      </c>
      <c r="S6" s="31">
        <v>3961365</v>
      </c>
      <c r="T6" s="31">
        <v>117610</v>
      </c>
      <c r="U6" s="31"/>
      <c r="V6" s="31"/>
      <c r="W6" s="31">
        <v>9991036</v>
      </c>
      <c r="X6" s="31">
        <v>7000</v>
      </c>
      <c r="Y6" s="31">
        <v>340075</v>
      </c>
      <c r="Z6" s="31">
        <v>25367326</v>
      </c>
      <c r="AA6" s="27">
        <f t="shared" si="0"/>
        <v>9.6863337240566416</v>
      </c>
    </row>
    <row r="7" spans="1:27" ht="15">
      <c r="A7" s="19" t="s">
        <v>229</v>
      </c>
      <c r="B7" s="34" t="s">
        <v>18</v>
      </c>
      <c r="C7" s="28"/>
      <c r="D7" s="30">
        <v>125160</v>
      </c>
      <c r="E7" s="30">
        <v>29000</v>
      </c>
      <c r="F7" s="30">
        <v>53260</v>
      </c>
      <c r="G7" s="30">
        <v>2307180</v>
      </c>
      <c r="H7" s="30"/>
      <c r="I7" s="30">
        <v>230000</v>
      </c>
      <c r="J7" s="30">
        <v>1454532</v>
      </c>
      <c r="K7" s="30">
        <v>9432358</v>
      </c>
      <c r="L7" s="30">
        <v>16820</v>
      </c>
      <c r="M7" s="30">
        <v>1365840</v>
      </c>
      <c r="N7" s="30"/>
      <c r="O7" s="31">
        <v>1367726</v>
      </c>
      <c r="P7" s="31">
        <v>14000</v>
      </c>
      <c r="Q7" s="31">
        <v>688529</v>
      </c>
      <c r="R7" s="31">
        <v>279668</v>
      </c>
      <c r="S7" s="31">
        <v>11050</v>
      </c>
      <c r="T7" s="31">
        <v>2797484</v>
      </c>
      <c r="U7" s="31"/>
      <c r="V7" s="31"/>
      <c r="W7" s="31">
        <v>48200568</v>
      </c>
      <c r="X7" s="31"/>
      <c r="Y7" s="31">
        <v>664734</v>
      </c>
      <c r="Z7" s="31">
        <v>69037909</v>
      </c>
      <c r="AA7" s="27">
        <f t="shared" si="0"/>
        <v>26.361636468307836</v>
      </c>
    </row>
    <row r="8" spans="1:27" ht="15">
      <c r="A8" s="19" t="s">
        <v>230</v>
      </c>
      <c r="B8" s="34" t="s">
        <v>19</v>
      </c>
      <c r="C8" s="28"/>
      <c r="D8" s="30"/>
      <c r="E8" s="30"/>
      <c r="F8" s="30"/>
      <c r="G8" s="30">
        <v>3885</v>
      </c>
      <c r="H8" s="30"/>
      <c r="I8" s="30"/>
      <c r="J8" s="30">
        <v>10066</v>
      </c>
      <c r="K8" s="30">
        <v>240428</v>
      </c>
      <c r="L8" s="30"/>
      <c r="M8" s="30"/>
      <c r="N8" s="30"/>
      <c r="O8" s="31">
        <v>2870</v>
      </c>
      <c r="P8" s="31"/>
      <c r="Q8" s="31">
        <v>3770</v>
      </c>
      <c r="R8" s="31">
        <v>11000</v>
      </c>
      <c r="S8" s="31"/>
      <c r="T8" s="31">
        <v>3850</v>
      </c>
      <c r="U8" s="31"/>
      <c r="V8" s="31"/>
      <c r="W8" s="31">
        <v>75000</v>
      </c>
      <c r="X8" s="31"/>
      <c r="Y8" s="31">
        <v>8190</v>
      </c>
      <c r="Z8" s="31">
        <v>359059</v>
      </c>
      <c r="AA8" s="27">
        <f t="shared" si="0"/>
        <v>0.13710413547829417</v>
      </c>
    </row>
    <row r="9" spans="1:27" ht="15">
      <c r="A9" s="19" t="s">
        <v>231</v>
      </c>
      <c r="B9" s="34" t="s">
        <v>20</v>
      </c>
      <c r="C9" s="28"/>
      <c r="D9" s="30">
        <v>19344</v>
      </c>
      <c r="E9" s="30"/>
      <c r="F9" s="30">
        <v>41644</v>
      </c>
      <c r="G9" s="30">
        <v>8880</v>
      </c>
      <c r="H9" s="30"/>
      <c r="I9" s="30"/>
      <c r="J9" s="30">
        <v>13172</v>
      </c>
      <c r="K9" s="30">
        <v>13240</v>
      </c>
      <c r="L9" s="30"/>
      <c r="M9" s="30">
        <v>150</v>
      </c>
      <c r="N9" s="30"/>
      <c r="O9" s="31"/>
      <c r="P9" s="31">
        <v>23000</v>
      </c>
      <c r="Q9" s="31"/>
      <c r="R9" s="31">
        <v>407456</v>
      </c>
      <c r="S9" s="31">
        <v>12000</v>
      </c>
      <c r="T9" s="31">
        <v>3728</v>
      </c>
      <c r="U9" s="31"/>
      <c r="V9" s="31"/>
      <c r="W9" s="31">
        <v>32409220</v>
      </c>
      <c r="X9" s="31"/>
      <c r="Y9" s="31">
        <v>345000</v>
      </c>
      <c r="Z9" s="31">
        <v>33296834</v>
      </c>
      <c r="AA9" s="27">
        <f t="shared" si="0"/>
        <v>12.714160179063249</v>
      </c>
    </row>
    <row r="10" spans="1:27" ht="15">
      <c r="A10" s="19" t="s">
        <v>21</v>
      </c>
      <c r="B10" s="34" t="s">
        <v>22</v>
      </c>
      <c r="C10" s="28"/>
      <c r="D10" s="30">
        <v>1584415</v>
      </c>
      <c r="E10" s="30">
        <v>2198435</v>
      </c>
      <c r="F10" s="30">
        <v>15100</v>
      </c>
      <c r="G10" s="30">
        <v>8905</v>
      </c>
      <c r="H10" s="30"/>
      <c r="I10" s="30"/>
      <c r="J10" s="30">
        <v>364455</v>
      </c>
      <c r="K10" s="30">
        <v>2200</v>
      </c>
      <c r="L10" s="30">
        <v>500</v>
      </c>
      <c r="M10" s="30">
        <v>116080</v>
      </c>
      <c r="N10" s="30"/>
      <c r="O10" s="31"/>
      <c r="P10" s="31">
        <v>1000</v>
      </c>
      <c r="Q10" s="31"/>
      <c r="R10" s="31"/>
      <c r="S10" s="31"/>
      <c r="T10" s="31">
        <v>5000</v>
      </c>
      <c r="U10" s="31"/>
      <c r="V10" s="31"/>
      <c r="W10" s="31">
        <v>76785</v>
      </c>
      <c r="X10" s="31"/>
      <c r="Y10" s="31">
        <v>17695</v>
      </c>
      <c r="Z10" s="31">
        <v>4390570</v>
      </c>
      <c r="AA10" s="27">
        <f t="shared" si="0"/>
        <v>1.6765080505068359</v>
      </c>
    </row>
    <row r="11" spans="1:27" ht="15">
      <c r="A11" s="19" t="s">
        <v>23</v>
      </c>
      <c r="B11" s="34" t="s">
        <v>24</v>
      </c>
      <c r="C11" s="28">
        <v>6000</v>
      </c>
      <c r="D11" s="30">
        <v>636150</v>
      </c>
      <c r="E11" s="30">
        <v>2030440</v>
      </c>
      <c r="F11" s="30">
        <v>2293573</v>
      </c>
      <c r="G11" s="30">
        <v>199600</v>
      </c>
      <c r="H11" s="30">
        <v>138860</v>
      </c>
      <c r="I11" s="30">
        <v>18800</v>
      </c>
      <c r="J11" s="30">
        <v>254950</v>
      </c>
      <c r="K11" s="30">
        <v>707020</v>
      </c>
      <c r="L11" s="30">
        <v>462580</v>
      </c>
      <c r="M11" s="30">
        <v>4107435</v>
      </c>
      <c r="N11" s="30"/>
      <c r="O11" s="31">
        <v>112790</v>
      </c>
      <c r="P11" s="31"/>
      <c r="Q11" s="31">
        <v>50100</v>
      </c>
      <c r="R11" s="31"/>
      <c r="S11" s="31">
        <v>19380</v>
      </c>
      <c r="T11" s="31">
        <v>142100</v>
      </c>
      <c r="U11" s="31">
        <v>9100</v>
      </c>
      <c r="V11" s="31"/>
      <c r="W11" s="31">
        <v>167200</v>
      </c>
      <c r="X11" s="31"/>
      <c r="Y11" s="31">
        <v>302150</v>
      </c>
      <c r="Z11" s="31">
        <v>11658228</v>
      </c>
      <c r="AA11" s="27">
        <f t="shared" si="0"/>
        <v>4.4516117717390244</v>
      </c>
    </row>
    <row r="12" spans="1:27" s="25" customFormat="1" ht="15">
      <c r="A12" s="26" t="s">
        <v>232</v>
      </c>
      <c r="B12" s="35" t="s">
        <v>25</v>
      </c>
      <c r="C12" s="29"/>
      <c r="D12" s="31">
        <v>1474930</v>
      </c>
      <c r="E12" s="30">
        <v>644760</v>
      </c>
      <c r="F12" s="30">
        <v>5670500</v>
      </c>
      <c r="G12" s="30">
        <v>83799</v>
      </c>
      <c r="H12" s="30">
        <v>11000</v>
      </c>
      <c r="I12" s="30"/>
      <c r="J12" s="30">
        <v>503610</v>
      </c>
      <c r="K12" s="30">
        <v>3634950</v>
      </c>
      <c r="L12" s="30">
        <v>271334</v>
      </c>
      <c r="M12" s="30">
        <v>7655135</v>
      </c>
      <c r="N12" s="30">
        <v>7500</v>
      </c>
      <c r="O12" s="31"/>
      <c r="P12" s="31"/>
      <c r="Q12" s="31">
        <v>229630</v>
      </c>
      <c r="R12" s="31"/>
      <c r="S12" s="31"/>
      <c r="T12" s="31">
        <v>42930</v>
      </c>
      <c r="U12" s="31"/>
      <c r="V12" s="31"/>
      <c r="W12" s="31"/>
      <c r="X12" s="31"/>
      <c r="Y12" s="31">
        <v>140905</v>
      </c>
      <c r="Z12" s="31">
        <v>20370983</v>
      </c>
      <c r="AA12" s="27">
        <f t="shared" si="0"/>
        <v>7.778515544960654</v>
      </c>
    </row>
    <row r="13" spans="1:27" s="25" customFormat="1" ht="15">
      <c r="A13" s="26" t="s">
        <v>233</v>
      </c>
      <c r="B13" s="35" t="s">
        <v>26</v>
      </c>
      <c r="C13" s="29">
        <v>34400</v>
      </c>
      <c r="D13" s="31"/>
      <c r="E13" s="30">
        <v>637680</v>
      </c>
      <c r="F13" s="30"/>
      <c r="G13" s="30"/>
      <c r="H13" s="30"/>
      <c r="I13" s="30">
        <v>9700</v>
      </c>
      <c r="J13" s="30"/>
      <c r="K13" s="30"/>
      <c r="L13" s="30"/>
      <c r="M13" s="30"/>
      <c r="N13" s="30"/>
      <c r="O13" s="31">
        <v>164760</v>
      </c>
      <c r="P13" s="31">
        <v>208200</v>
      </c>
      <c r="Q13" s="31"/>
      <c r="R13" s="31"/>
      <c r="S13" s="31">
        <v>122120</v>
      </c>
      <c r="T13" s="31"/>
      <c r="U13" s="31"/>
      <c r="V13" s="31"/>
      <c r="W13" s="31">
        <v>300830</v>
      </c>
      <c r="X13" s="31"/>
      <c r="Y13" s="31">
        <v>79290</v>
      </c>
      <c r="Z13" s="31">
        <v>1556980</v>
      </c>
      <c r="AA13" s="27">
        <f t="shared" si="0"/>
        <v>0.59452178292980951</v>
      </c>
    </row>
    <row r="14" spans="1:27" s="25" customFormat="1" ht="15">
      <c r="A14" s="26" t="s">
        <v>234</v>
      </c>
      <c r="B14" s="35" t="s">
        <v>27</v>
      </c>
      <c r="C14" s="29"/>
      <c r="D14" s="31">
        <v>8500</v>
      </c>
      <c r="E14" s="30">
        <v>21420</v>
      </c>
      <c r="F14" s="30">
        <v>4510</v>
      </c>
      <c r="G14" s="30"/>
      <c r="H14" s="30"/>
      <c r="I14" s="30"/>
      <c r="J14" s="30">
        <v>112415</v>
      </c>
      <c r="K14" s="30">
        <v>20431</v>
      </c>
      <c r="L14" s="30">
        <v>2000</v>
      </c>
      <c r="M14" s="30">
        <v>13400</v>
      </c>
      <c r="N14" s="30"/>
      <c r="O14" s="31">
        <v>650</v>
      </c>
      <c r="P14" s="31">
        <v>2000</v>
      </c>
      <c r="Q14" s="31"/>
      <c r="R14" s="31"/>
      <c r="S14" s="31"/>
      <c r="T14" s="31"/>
      <c r="U14" s="31"/>
      <c r="V14" s="31"/>
      <c r="W14" s="31">
        <v>5000</v>
      </c>
      <c r="X14" s="31"/>
      <c r="Y14" s="31">
        <v>0</v>
      </c>
      <c r="Z14" s="31">
        <v>190326</v>
      </c>
      <c r="AA14" s="27">
        <f t="shared" si="0"/>
        <v>7.2674634778801858E-2</v>
      </c>
    </row>
    <row r="15" spans="1:27" s="25" customFormat="1" ht="15">
      <c r="A15" s="26" t="s">
        <v>235</v>
      </c>
      <c r="B15" s="35" t="s">
        <v>28</v>
      </c>
      <c r="C15" s="29">
        <v>2000</v>
      </c>
      <c r="D15" s="31">
        <v>65855</v>
      </c>
      <c r="E15" s="30">
        <v>1034450</v>
      </c>
      <c r="F15" s="30">
        <v>414430</v>
      </c>
      <c r="G15" s="30">
        <v>260</v>
      </c>
      <c r="H15" s="30">
        <v>8000</v>
      </c>
      <c r="I15" s="30"/>
      <c r="J15" s="30">
        <v>96350</v>
      </c>
      <c r="K15" s="30">
        <v>1576060</v>
      </c>
      <c r="L15" s="30">
        <v>18550</v>
      </c>
      <c r="M15" s="30">
        <v>3045640</v>
      </c>
      <c r="N15" s="30">
        <v>1000</v>
      </c>
      <c r="O15" s="31">
        <v>171960</v>
      </c>
      <c r="P15" s="31">
        <v>26700</v>
      </c>
      <c r="Q15" s="31"/>
      <c r="R15" s="31"/>
      <c r="S15" s="31">
        <v>18000</v>
      </c>
      <c r="T15" s="31">
        <v>22955</v>
      </c>
      <c r="U15" s="31"/>
      <c r="V15" s="31"/>
      <c r="W15" s="31">
        <v>45000</v>
      </c>
      <c r="X15" s="31"/>
      <c r="Y15" s="31">
        <v>70415</v>
      </c>
      <c r="Z15" s="31">
        <v>6617625</v>
      </c>
      <c r="AA15" s="27">
        <f t="shared" si="0"/>
        <v>2.526893225192925</v>
      </c>
    </row>
    <row r="16" spans="1:27" ht="15">
      <c r="A16" s="19" t="s">
        <v>236</v>
      </c>
      <c r="B16" s="34" t="s">
        <v>29</v>
      </c>
      <c r="C16" s="28"/>
      <c r="D16" s="30">
        <v>4500</v>
      </c>
      <c r="E16" s="30">
        <v>640220</v>
      </c>
      <c r="F16" s="30">
        <v>707520</v>
      </c>
      <c r="G16" s="30">
        <v>4000</v>
      </c>
      <c r="H16" s="30">
        <v>83200</v>
      </c>
      <c r="I16" s="30">
        <v>15900</v>
      </c>
      <c r="J16" s="30">
        <v>200</v>
      </c>
      <c r="K16" s="30">
        <v>86925</v>
      </c>
      <c r="L16" s="30">
        <v>100</v>
      </c>
      <c r="M16" s="30">
        <v>77500</v>
      </c>
      <c r="N16" s="30">
        <v>1000</v>
      </c>
      <c r="O16" s="31">
        <v>17000</v>
      </c>
      <c r="P16" s="31">
        <v>8000</v>
      </c>
      <c r="Q16" s="31"/>
      <c r="R16" s="31"/>
      <c r="S16" s="31">
        <v>897080</v>
      </c>
      <c r="T16" s="31"/>
      <c r="U16" s="31"/>
      <c r="V16" s="31"/>
      <c r="W16" s="31">
        <v>74000</v>
      </c>
      <c r="X16" s="31"/>
      <c r="Y16" s="31">
        <v>50500</v>
      </c>
      <c r="Z16" s="31">
        <v>2667645</v>
      </c>
      <c r="AA16" s="27">
        <f t="shared" si="0"/>
        <v>1.0186213449265833</v>
      </c>
    </row>
    <row r="17" spans="1:27" ht="15">
      <c r="A17" s="19" t="s">
        <v>237</v>
      </c>
      <c r="B17" s="34" t="s">
        <v>30</v>
      </c>
      <c r="C17" s="28"/>
      <c r="D17" s="30"/>
      <c r="E17" s="30">
        <v>22130</v>
      </c>
      <c r="F17" s="30">
        <v>22500</v>
      </c>
      <c r="G17" s="30">
        <v>6400</v>
      </c>
      <c r="H17" s="30">
        <v>1500</v>
      </c>
      <c r="I17" s="30"/>
      <c r="J17" s="30"/>
      <c r="K17" s="30">
        <v>5000</v>
      </c>
      <c r="L17" s="30">
        <v>3000</v>
      </c>
      <c r="M17" s="30">
        <v>5000</v>
      </c>
      <c r="N17" s="30"/>
      <c r="O17" s="31"/>
      <c r="P17" s="31"/>
      <c r="Q17" s="31"/>
      <c r="R17" s="31"/>
      <c r="S17" s="31">
        <v>28000</v>
      </c>
      <c r="T17" s="31"/>
      <c r="U17" s="31"/>
      <c r="V17" s="31"/>
      <c r="W17" s="31">
        <v>6000</v>
      </c>
      <c r="X17" s="31"/>
      <c r="Y17" s="31">
        <v>2310</v>
      </c>
      <c r="Z17" s="31">
        <v>101840</v>
      </c>
      <c r="AA17" s="27">
        <f t="shared" si="0"/>
        <v>3.8886882537715189E-2</v>
      </c>
    </row>
    <row r="18" spans="1:27" ht="15">
      <c r="A18" s="19" t="s">
        <v>138</v>
      </c>
      <c r="B18" s="34" t="s">
        <v>31</v>
      </c>
      <c r="C18" s="28">
        <v>16000</v>
      </c>
      <c r="D18" s="30">
        <v>164600</v>
      </c>
      <c r="E18" s="30">
        <v>1018320</v>
      </c>
      <c r="F18" s="30">
        <v>779575</v>
      </c>
      <c r="G18" s="30"/>
      <c r="H18" s="30">
        <v>55000</v>
      </c>
      <c r="I18" s="30">
        <v>22940</v>
      </c>
      <c r="J18" s="30">
        <v>94100</v>
      </c>
      <c r="K18" s="30">
        <v>419710</v>
      </c>
      <c r="L18" s="30">
        <v>1160</v>
      </c>
      <c r="M18" s="30">
        <v>27200</v>
      </c>
      <c r="N18" s="30"/>
      <c r="O18" s="31">
        <v>73200</v>
      </c>
      <c r="P18" s="31">
        <v>624990</v>
      </c>
      <c r="Q18" s="31">
        <v>3000</v>
      </c>
      <c r="R18" s="31"/>
      <c r="S18" s="31">
        <v>1225023</v>
      </c>
      <c r="T18" s="31"/>
      <c r="U18" s="31"/>
      <c r="V18" s="31"/>
      <c r="W18" s="31">
        <v>238220</v>
      </c>
      <c r="X18" s="31"/>
      <c r="Y18" s="31">
        <v>41040</v>
      </c>
      <c r="Z18" s="31">
        <v>4804078</v>
      </c>
      <c r="AA18" s="27">
        <f t="shared" si="0"/>
        <v>1.8344031509035912</v>
      </c>
    </row>
    <row r="19" spans="1:27" ht="15">
      <c r="A19" s="19" t="s">
        <v>139</v>
      </c>
      <c r="B19" s="34" t="s">
        <v>32</v>
      </c>
      <c r="C19" s="28">
        <v>1000</v>
      </c>
      <c r="D19" s="30"/>
      <c r="E19" s="30">
        <v>512240</v>
      </c>
      <c r="F19" s="30">
        <v>116980</v>
      </c>
      <c r="G19" s="30"/>
      <c r="H19" s="30"/>
      <c r="I19" s="30">
        <v>7000</v>
      </c>
      <c r="J19" s="30">
        <v>14400</v>
      </c>
      <c r="K19" s="30">
        <v>296545</v>
      </c>
      <c r="L19" s="30">
        <v>135250</v>
      </c>
      <c r="M19" s="30">
        <v>182060</v>
      </c>
      <c r="N19" s="30"/>
      <c r="O19" s="31">
        <v>124390</v>
      </c>
      <c r="P19" s="31">
        <v>22400</v>
      </c>
      <c r="Q19" s="31"/>
      <c r="R19" s="31"/>
      <c r="S19" s="31">
        <v>41000</v>
      </c>
      <c r="T19" s="31">
        <v>2500</v>
      </c>
      <c r="U19" s="31"/>
      <c r="V19" s="31"/>
      <c r="W19" s="31">
        <v>1216165</v>
      </c>
      <c r="X19" s="31"/>
      <c r="Y19" s="31">
        <v>43680</v>
      </c>
      <c r="Z19" s="31">
        <v>2715610</v>
      </c>
      <c r="AA19" s="27">
        <f t="shared" si="0"/>
        <v>1.0369364403794652</v>
      </c>
    </row>
    <row r="20" spans="1:27" ht="15">
      <c r="A20" s="19" t="s">
        <v>140</v>
      </c>
      <c r="B20" s="34" t="s">
        <v>33</v>
      </c>
      <c r="C20" s="28"/>
      <c r="D20" s="30">
        <v>500</v>
      </c>
      <c r="E20" s="30">
        <v>352090</v>
      </c>
      <c r="F20" s="30">
        <v>572515</v>
      </c>
      <c r="G20" s="30"/>
      <c r="H20" s="30">
        <v>3000</v>
      </c>
      <c r="I20" s="30">
        <v>105520</v>
      </c>
      <c r="J20" s="30">
        <v>3600</v>
      </c>
      <c r="K20" s="30">
        <v>34200</v>
      </c>
      <c r="L20" s="30"/>
      <c r="M20" s="30">
        <v>12475</v>
      </c>
      <c r="N20" s="30"/>
      <c r="O20" s="31">
        <v>96885</v>
      </c>
      <c r="P20" s="31"/>
      <c r="Q20" s="31"/>
      <c r="R20" s="31"/>
      <c r="S20" s="31">
        <v>591220</v>
      </c>
      <c r="T20" s="31"/>
      <c r="U20" s="31"/>
      <c r="V20" s="31"/>
      <c r="W20" s="31">
        <v>468310</v>
      </c>
      <c r="X20" s="31"/>
      <c r="Y20" s="31">
        <v>32300</v>
      </c>
      <c r="Z20" s="31">
        <v>2272615</v>
      </c>
      <c r="AA20" s="27">
        <f t="shared" si="0"/>
        <v>0.86778193792664571</v>
      </c>
    </row>
    <row r="21" spans="1:27" ht="15">
      <c r="A21" s="19" t="s">
        <v>141</v>
      </c>
      <c r="B21" s="34" t="s">
        <v>34</v>
      </c>
      <c r="C21" s="28"/>
      <c r="D21" s="30">
        <v>10250</v>
      </c>
      <c r="E21" s="30">
        <v>112725</v>
      </c>
      <c r="F21" s="30">
        <v>1227050</v>
      </c>
      <c r="G21" s="30">
        <v>7000</v>
      </c>
      <c r="H21" s="30">
        <v>4000</v>
      </c>
      <c r="I21" s="30"/>
      <c r="J21" s="30">
        <v>1800</v>
      </c>
      <c r="K21" s="30">
        <v>288475</v>
      </c>
      <c r="L21" s="30"/>
      <c r="M21" s="30">
        <v>34800</v>
      </c>
      <c r="N21" s="30"/>
      <c r="O21" s="31">
        <v>45000</v>
      </c>
      <c r="P21" s="31">
        <v>9000</v>
      </c>
      <c r="Q21" s="31"/>
      <c r="R21" s="31"/>
      <c r="S21" s="31">
        <v>180550</v>
      </c>
      <c r="T21" s="31">
        <v>2000</v>
      </c>
      <c r="U21" s="31"/>
      <c r="V21" s="31"/>
      <c r="W21" s="31">
        <v>87900</v>
      </c>
      <c r="X21" s="31"/>
      <c r="Y21" s="31">
        <v>18550</v>
      </c>
      <c r="Z21" s="31">
        <v>2029100</v>
      </c>
      <c r="AA21" s="27">
        <f t="shared" si="0"/>
        <v>0.77479746030319996</v>
      </c>
    </row>
    <row r="22" spans="1:27" ht="15">
      <c r="A22" s="19" t="s">
        <v>142</v>
      </c>
      <c r="B22" s="34" t="s">
        <v>35</v>
      </c>
      <c r="C22" s="28"/>
      <c r="D22" s="30">
        <v>2950</v>
      </c>
      <c r="E22" s="30">
        <v>4300</v>
      </c>
      <c r="F22" s="30">
        <v>120200</v>
      </c>
      <c r="G22" s="30"/>
      <c r="H22" s="30"/>
      <c r="I22" s="30"/>
      <c r="J22" s="30">
        <v>15580</v>
      </c>
      <c r="K22" s="30">
        <v>14250</v>
      </c>
      <c r="L22" s="30"/>
      <c r="M22" s="30">
        <v>2350</v>
      </c>
      <c r="N22" s="30"/>
      <c r="O22" s="31">
        <v>1000</v>
      </c>
      <c r="P22" s="31"/>
      <c r="Q22" s="31"/>
      <c r="R22" s="31"/>
      <c r="S22" s="31">
        <v>21000</v>
      </c>
      <c r="T22" s="31"/>
      <c r="U22" s="31"/>
      <c r="V22" s="31"/>
      <c r="W22" s="31">
        <v>5000</v>
      </c>
      <c r="X22" s="31"/>
      <c r="Y22" s="31">
        <v>9900</v>
      </c>
      <c r="Z22" s="31">
        <v>196530</v>
      </c>
      <c r="AA22" s="27">
        <f t="shared" si="0"/>
        <v>7.5043588227976882E-2</v>
      </c>
    </row>
    <row r="23" spans="1:27" ht="15">
      <c r="A23" s="19" t="s">
        <v>36</v>
      </c>
      <c r="B23" s="34" t="s">
        <v>37</v>
      </c>
      <c r="C23" s="28"/>
      <c r="D23" s="30"/>
      <c r="E23" s="30">
        <v>263760</v>
      </c>
      <c r="F23" s="30">
        <v>1403775</v>
      </c>
      <c r="G23" s="30">
        <v>2000</v>
      </c>
      <c r="H23" s="30">
        <v>20700</v>
      </c>
      <c r="I23" s="30">
        <v>106600</v>
      </c>
      <c r="J23" s="30">
        <v>4250</v>
      </c>
      <c r="K23" s="30">
        <v>583975</v>
      </c>
      <c r="L23" s="30">
        <v>10875</v>
      </c>
      <c r="M23" s="30">
        <v>13800</v>
      </c>
      <c r="N23" s="30"/>
      <c r="O23" s="31">
        <v>6330</v>
      </c>
      <c r="P23" s="31">
        <v>20600</v>
      </c>
      <c r="Q23" s="31"/>
      <c r="R23" s="31"/>
      <c r="S23" s="31">
        <v>153225</v>
      </c>
      <c r="T23" s="31"/>
      <c r="U23" s="31"/>
      <c r="V23" s="31"/>
      <c r="W23" s="31">
        <v>766375</v>
      </c>
      <c r="X23" s="31"/>
      <c r="Y23" s="31">
        <v>33000</v>
      </c>
      <c r="Z23" s="31">
        <v>3389265</v>
      </c>
      <c r="AA23" s="27">
        <f t="shared" si="0"/>
        <v>1.2941668297740501</v>
      </c>
    </row>
    <row r="24" spans="1:27" ht="15">
      <c r="A24" s="19" t="s">
        <v>38</v>
      </c>
      <c r="B24" s="34" t="s">
        <v>39</v>
      </c>
      <c r="C24" s="28">
        <v>3200</v>
      </c>
      <c r="D24" s="30"/>
      <c r="E24" s="30">
        <v>310510</v>
      </c>
      <c r="F24" s="30">
        <v>1363470</v>
      </c>
      <c r="G24" s="30"/>
      <c r="H24" s="30">
        <v>17500</v>
      </c>
      <c r="I24" s="30"/>
      <c r="J24" s="30">
        <v>3550</v>
      </c>
      <c r="K24" s="30">
        <v>101100</v>
      </c>
      <c r="L24" s="30">
        <v>1000</v>
      </c>
      <c r="M24" s="30">
        <v>13200</v>
      </c>
      <c r="N24" s="30">
        <v>2000</v>
      </c>
      <c r="O24" s="31">
        <v>2000</v>
      </c>
      <c r="P24" s="31">
        <v>39700</v>
      </c>
      <c r="Q24" s="31"/>
      <c r="R24" s="31">
        <v>2500</v>
      </c>
      <c r="S24" s="31">
        <v>51800</v>
      </c>
      <c r="T24" s="31"/>
      <c r="U24" s="31"/>
      <c r="V24" s="31"/>
      <c r="W24" s="31">
        <v>401210</v>
      </c>
      <c r="X24" s="31"/>
      <c r="Y24" s="31">
        <v>53275</v>
      </c>
      <c r="Z24" s="31">
        <v>2366015</v>
      </c>
      <c r="AA24" s="27">
        <f t="shared" si="0"/>
        <v>0.90344606625561863</v>
      </c>
    </row>
    <row r="25" spans="1:27" ht="15">
      <c r="A25" s="19" t="s">
        <v>40</v>
      </c>
      <c r="B25" s="34" t="s">
        <v>41</v>
      </c>
      <c r="C25" s="28"/>
      <c r="D25" s="30"/>
      <c r="E25" s="30">
        <v>27000</v>
      </c>
      <c r="F25" s="30">
        <v>2500</v>
      </c>
      <c r="G25" s="30"/>
      <c r="H25" s="30"/>
      <c r="I25" s="30">
        <v>175000</v>
      </c>
      <c r="J25" s="30"/>
      <c r="K25" s="30"/>
      <c r="L25" s="30"/>
      <c r="M25" s="30">
        <v>1200</v>
      </c>
      <c r="N25" s="30"/>
      <c r="O25" s="31"/>
      <c r="P25" s="31">
        <v>14900</v>
      </c>
      <c r="Q25" s="31"/>
      <c r="R25" s="31"/>
      <c r="S25" s="31">
        <v>1475420</v>
      </c>
      <c r="T25" s="31"/>
      <c r="U25" s="31"/>
      <c r="V25" s="31"/>
      <c r="W25" s="31">
        <v>628970</v>
      </c>
      <c r="X25" s="31"/>
      <c r="Y25" s="31">
        <v>17900</v>
      </c>
      <c r="Z25" s="31">
        <v>2342890</v>
      </c>
      <c r="AA25" s="27">
        <f t="shared" si="0"/>
        <v>0.8946159488294142</v>
      </c>
    </row>
    <row r="26" spans="1:27" ht="15">
      <c r="A26" s="19" t="s">
        <v>143</v>
      </c>
      <c r="B26" s="34" t="s">
        <v>42</v>
      </c>
      <c r="C26" s="28"/>
      <c r="D26" s="30"/>
      <c r="E26" s="30">
        <v>130250</v>
      </c>
      <c r="F26" s="30">
        <v>53350</v>
      </c>
      <c r="G26" s="30"/>
      <c r="H26" s="30"/>
      <c r="I26" s="30"/>
      <c r="J26" s="30"/>
      <c r="K26" s="30">
        <v>1000</v>
      </c>
      <c r="L26" s="30"/>
      <c r="M26" s="30">
        <v>6500</v>
      </c>
      <c r="N26" s="30"/>
      <c r="O26" s="31">
        <v>1000</v>
      </c>
      <c r="P26" s="31"/>
      <c r="Q26" s="31"/>
      <c r="R26" s="31"/>
      <c r="S26" s="31">
        <v>38000</v>
      </c>
      <c r="T26" s="31"/>
      <c r="U26" s="31"/>
      <c r="V26" s="31"/>
      <c r="W26" s="31">
        <v>2000</v>
      </c>
      <c r="X26" s="31"/>
      <c r="Y26" s="31">
        <v>0</v>
      </c>
      <c r="Z26" s="31">
        <v>232100</v>
      </c>
      <c r="AA26" s="27">
        <f t="shared" si="0"/>
        <v>8.8625740740413336E-2</v>
      </c>
    </row>
    <row r="27" spans="1:27" ht="15">
      <c r="A27" s="19" t="s">
        <v>144</v>
      </c>
      <c r="B27" s="34" t="s">
        <v>43</v>
      </c>
      <c r="C27" s="28"/>
      <c r="D27" s="30">
        <v>9000</v>
      </c>
      <c r="E27" s="30">
        <v>50520</v>
      </c>
      <c r="F27" s="30">
        <v>2233984</v>
      </c>
      <c r="G27" s="30"/>
      <c r="H27" s="30">
        <v>3000</v>
      </c>
      <c r="I27" s="30"/>
      <c r="J27" s="30">
        <v>2850</v>
      </c>
      <c r="K27" s="30">
        <v>999725</v>
      </c>
      <c r="L27" s="30">
        <v>8000</v>
      </c>
      <c r="M27" s="30">
        <v>25800</v>
      </c>
      <c r="N27" s="30"/>
      <c r="O27" s="31">
        <v>1425</v>
      </c>
      <c r="P27" s="31">
        <v>4000</v>
      </c>
      <c r="Q27" s="31"/>
      <c r="R27" s="31"/>
      <c r="S27" s="31">
        <v>19000</v>
      </c>
      <c r="T27" s="31"/>
      <c r="U27" s="31"/>
      <c r="V27" s="31"/>
      <c r="W27" s="31">
        <v>12000</v>
      </c>
      <c r="X27" s="31"/>
      <c r="Y27" s="31">
        <v>28300</v>
      </c>
      <c r="Z27" s="31">
        <v>3397604</v>
      </c>
      <c r="AA27" s="27">
        <f t="shared" si="0"/>
        <v>1.2973510178483039</v>
      </c>
    </row>
    <row r="28" spans="1:27" ht="15">
      <c r="A28" s="19" t="s">
        <v>167</v>
      </c>
      <c r="B28" s="34" t="s">
        <v>44</v>
      </c>
      <c r="C28" s="28"/>
      <c r="D28" s="30"/>
      <c r="E28" s="30">
        <v>4000</v>
      </c>
      <c r="F28" s="30"/>
      <c r="G28" s="30"/>
      <c r="H28" s="30"/>
      <c r="I28" s="30"/>
      <c r="J28" s="30"/>
      <c r="K28" s="30"/>
      <c r="L28" s="30"/>
      <c r="M28" s="30"/>
      <c r="N28" s="30"/>
      <c r="O28" s="31"/>
      <c r="P28" s="31"/>
      <c r="Q28" s="31"/>
      <c r="R28" s="31"/>
      <c r="S28" s="31">
        <v>24000</v>
      </c>
      <c r="T28" s="31"/>
      <c r="U28" s="31"/>
      <c r="V28" s="31"/>
      <c r="W28" s="31">
        <v>9500</v>
      </c>
      <c r="X28" s="31"/>
      <c r="Y28" s="31">
        <v>0</v>
      </c>
      <c r="Z28" s="31">
        <v>37500</v>
      </c>
      <c r="AA28" s="27">
        <f t="shared" si="0"/>
        <v>1.4319109339791039E-2</v>
      </c>
    </row>
    <row r="29" spans="1:27" ht="15">
      <c r="A29" s="19" t="s">
        <v>238</v>
      </c>
      <c r="B29" s="34" t="s">
        <v>45</v>
      </c>
      <c r="C29" s="28">
        <v>49622</v>
      </c>
      <c r="D29" s="30">
        <v>15450</v>
      </c>
      <c r="E29" s="30">
        <v>137200</v>
      </c>
      <c r="F29" s="30">
        <v>4000</v>
      </c>
      <c r="G29" s="30"/>
      <c r="H29" s="30"/>
      <c r="I29" s="30">
        <v>8000</v>
      </c>
      <c r="J29" s="30">
        <v>8876</v>
      </c>
      <c r="K29" s="30">
        <v>175200</v>
      </c>
      <c r="L29" s="30">
        <v>2000</v>
      </c>
      <c r="M29" s="30">
        <v>76718</v>
      </c>
      <c r="N29" s="30">
        <v>9000</v>
      </c>
      <c r="O29" s="31">
        <v>11500</v>
      </c>
      <c r="P29" s="31"/>
      <c r="Q29" s="31">
        <v>99005</v>
      </c>
      <c r="R29" s="31"/>
      <c r="S29" s="31">
        <v>56200</v>
      </c>
      <c r="T29" s="31">
        <v>4200</v>
      </c>
      <c r="U29" s="31"/>
      <c r="V29" s="31"/>
      <c r="W29" s="31">
        <v>362000</v>
      </c>
      <c r="X29" s="31"/>
      <c r="Y29" s="31">
        <v>48000</v>
      </c>
      <c r="Z29" s="31">
        <v>1066971</v>
      </c>
      <c r="AA29" s="27">
        <f t="shared" si="0"/>
        <v>0.40741531763696492</v>
      </c>
    </row>
    <row r="30" spans="1:27" ht="15">
      <c r="A30" s="19" t="s">
        <v>239</v>
      </c>
      <c r="B30" s="34" t="s">
        <v>46</v>
      </c>
      <c r="C30" s="28">
        <v>129200</v>
      </c>
      <c r="D30" s="30">
        <v>408950</v>
      </c>
      <c r="E30" s="30">
        <v>781760</v>
      </c>
      <c r="F30" s="30">
        <v>545260</v>
      </c>
      <c r="G30" s="30"/>
      <c r="H30" s="30"/>
      <c r="I30" s="30">
        <v>21000</v>
      </c>
      <c r="J30" s="30">
        <v>85720</v>
      </c>
      <c r="K30" s="30">
        <v>414010</v>
      </c>
      <c r="L30" s="30">
        <v>49450</v>
      </c>
      <c r="M30" s="30">
        <v>392921</v>
      </c>
      <c r="N30" s="30">
        <v>30300</v>
      </c>
      <c r="O30" s="31">
        <v>58840</v>
      </c>
      <c r="P30" s="31">
        <v>400</v>
      </c>
      <c r="Q30" s="31"/>
      <c r="R30" s="31"/>
      <c r="S30" s="31">
        <v>4000</v>
      </c>
      <c r="T30" s="31"/>
      <c r="U30" s="31"/>
      <c r="V30" s="31"/>
      <c r="W30" s="31">
        <v>47000</v>
      </c>
      <c r="X30" s="31"/>
      <c r="Y30" s="31">
        <v>32500</v>
      </c>
      <c r="Z30" s="31">
        <v>3001311</v>
      </c>
      <c r="AA30" s="27">
        <f t="shared" si="0"/>
        <v>1.1460293432458022</v>
      </c>
    </row>
    <row r="31" spans="1:27" ht="15">
      <c r="A31" s="19" t="s">
        <v>47</v>
      </c>
      <c r="B31" s="34" t="s">
        <v>48</v>
      </c>
      <c r="C31" s="28"/>
      <c r="D31" s="30"/>
      <c r="E31" s="30"/>
      <c r="F31" s="30"/>
      <c r="G31" s="30"/>
      <c r="H31" s="30"/>
      <c r="I31" s="30"/>
      <c r="J31" s="30"/>
      <c r="K31" s="30">
        <v>2000</v>
      </c>
      <c r="L31" s="30"/>
      <c r="M31" s="30"/>
      <c r="N31" s="30"/>
      <c r="O31" s="31"/>
      <c r="P31" s="31"/>
      <c r="Q31" s="31"/>
      <c r="R31" s="31"/>
      <c r="S31" s="31"/>
      <c r="T31" s="31"/>
      <c r="U31" s="31"/>
      <c r="V31" s="31"/>
      <c r="W31" s="31">
        <v>3000</v>
      </c>
      <c r="X31" s="31"/>
      <c r="Y31" s="31">
        <v>0</v>
      </c>
      <c r="Z31" s="31">
        <v>5000</v>
      </c>
      <c r="AA31" s="27">
        <f t="shared" si="0"/>
        <v>1.9092145786388055E-3</v>
      </c>
    </row>
    <row r="32" spans="1:27" ht="15">
      <c r="A32" s="19" t="s">
        <v>145</v>
      </c>
      <c r="B32" s="34" t="s">
        <v>49</v>
      </c>
      <c r="C32" s="28"/>
      <c r="D32" s="30"/>
      <c r="E32" s="30">
        <v>577397</v>
      </c>
      <c r="F32" s="30">
        <v>1089445</v>
      </c>
      <c r="G32" s="30"/>
      <c r="H32" s="30">
        <v>306300</v>
      </c>
      <c r="I32" s="30">
        <v>202650</v>
      </c>
      <c r="J32" s="30">
        <v>11500</v>
      </c>
      <c r="K32" s="30">
        <v>40800</v>
      </c>
      <c r="L32" s="30">
        <v>1500</v>
      </c>
      <c r="M32" s="30">
        <v>41200</v>
      </c>
      <c r="N32" s="30">
        <v>200</v>
      </c>
      <c r="O32" s="31">
        <v>48000</v>
      </c>
      <c r="P32" s="31">
        <v>206125</v>
      </c>
      <c r="Q32" s="31"/>
      <c r="R32" s="31"/>
      <c r="S32" s="31">
        <v>179375</v>
      </c>
      <c r="T32" s="31"/>
      <c r="U32" s="31"/>
      <c r="V32" s="31"/>
      <c r="W32" s="31">
        <v>1955450</v>
      </c>
      <c r="X32" s="31"/>
      <c r="Y32" s="31">
        <v>62700</v>
      </c>
      <c r="Z32" s="31">
        <v>4722642</v>
      </c>
      <c r="AA32" s="27">
        <f t="shared" si="0"/>
        <v>1.803307391218385</v>
      </c>
    </row>
    <row r="33" spans="1:27" ht="15">
      <c r="A33" s="19" t="s">
        <v>146</v>
      </c>
      <c r="B33" s="34" t="s">
        <v>50</v>
      </c>
      <c r="C33" s="28"/>
      <c r="D33" s="30"/>
      <c r="E33" s="30">
        <v>6000</v>
      </c>
      <c r="F33" s="30">
        <v>25500</v>
      </c>
      <c r="G33" s="30"/>
      <c r="H33" s="30"/>
      <c r="I33" s="30"/>
      <c r="J33" s="30">
        <v>4000</v>
      </c>
      <c r="K33" s="30">
        <v>9050</v>
      </c>
      <c r="L33" s="30"/>
      <c r="M33" s="30">
        <v>3000</v>
      </c>
      <c r="N33" s="30"/>
      <c r="O33" s="31">
        <v>97050</v>
      </c>
      <c r="P33" s="31">
        <v>26000</v>
      </c>
      <c r="Q33" s="31"/>
      <c r="R33" s="31"/>
      <c r="S33" s="31">
        <v>10000</v>
      </c>
      <c r="T33" s="31"/>
      <c r="U33" s="31"/>
      <c r="V33" s="31"/>
      <c r="W33" s="31">
        <v>75750</v>
      </c>
      <c r="X33" s="31"/>
      <c r="Y33" s="31">
        <v>82000</v>
      </c>
      <c r="Z33" s="31">
        <v>338350</v>
      </c>
      <c r="AA33" s="27">
        <f t="shared" si="0"/>
        <v>0.12919655053648796</v>
      </c>
    </row>
    <row r="34" spans="1:27" ht="15">
      <c r="A34" s="19" t="s">
        <v>51</v>
      </c>
      <c r="B34" s="34" t="s">
        <v>52</v>
      </c>
      <c r="C34" s="28"/>
      <c r="D34" s="30"/>
      <c r="E34" s="30">
        <v>23970</v>
      </c>
      <c r="F34" s="30">
        <v>101100</v>
      </c>
      <c r="G34" s="30"/>
      <c r="H34" s="30"/>
      <c r="I34" s="30">
        <v>4000</v>
      </c>
      <c r="J34" s="30">
        <v>3500</v>
      </c>
      <c r="K34" s="30">
        <v>32360</v>
      </c>
      <c r="L34" s="30">
        <v>44600</v>
      </c>
      <c r="M34" s="30">
        <v>158300</v>
      </c>
      <c r="N34" s="30"/>
      <c r="O34" s="31">
        <v>7220</v>
      </c>
      <c r="P34" s="31">
        <v>1000</v>
      </c>
      <c r="Q34" s="31"/>
      <c r="R34" s="31"/>
      <c r="S34" s="31"/>
      <c r="T34" s="31"/>
      <c r="U34" s="31"/>
      <c r="V34" s="31"/>
      <c r="W34" s="31">
        <v>38000</v>
      </c>
      <c r="X34" s="31"/>
      <c r="Y34" s="31">
        <v>26200</v>
      </c>
      <c r="Z34" s="31">
        <v>440250</v>
      </c>
      <c r="AA34" s="27">
        <f t="shared" si="0"/>
        <v>0.16810634364914681</v>
      </c>
    </row>
    <row r="35" spans="1:27" ht="15">
      <c r="A35" s="19" t="s">
        <v>168</v>
      </c>
      <c r="B35" s="34" t="s">
        <v>53</v>
      </c>
      <c r="C35" s="28"/>
      <c r="D35" s="30"/>
      <c r="E35" s="30">
        <v>14500</v>
      </c>
      <c r="F35" s="30">
        <v>66500</v>
      </c>
      <c r="G35" s="30"/>
      <c r="H35" s="30"/>
      <c r="I35" s="30"/>
      <c r="J35" s="30">
        <v>14575</v>
      </c>
      <c r="K35" s="30">
        <v>53025</v>
      </c>
      <c r="L35" s="30">
        <v>1000</v>
      </c>
      <c r="M35" s="30">
        <v>96500</v>
      </c>
      <c r="N35" s="30">
        <v>29900</v>
      </c>
      <c r="O35" s="31"/>
      <c r="P35" s="31"/>
      <c r="Q35" s="31"/>
      <c r="R35" s="31"/>
      <c r="S35" s="31">
        <v>10600</v>
      </c>
      <c r="T35" s="31">
        <v>7275</v>
      </c>
      <c r="U35" s="31"/>
      <c r="V35" s="31"/>
      <c r="W35" s="31">
        <v>8400</v>
      </c>
      <c r="X35" s="31"/>
      <c r="Y35" s="31">
        <v>73725</v>
      </c>
      <c r="Z35" s="31">
        <v>376000</v>
      </c>
      <c r="AA35" s="27">
        <f t="shared" si="0"/>
        <v>0.14357293631363816</v>
      </c>
    </row>
    <row r="36" spans="1:27" ht="15">
      <c r="A36" s="19" t="s">
        <v>169</v>
      </c>
      <c r="B36" s="34" t="s">
        <v>54</v>
      </c>
      <c r="C36" s="28"/>
      <c r="D36" s="30">
        <v>10475</v>
      </c>
      <c r="E36" s="30"/>
      <c r="F36" s="30">
        <v>16400</v>
      </c>
      <c r="G36" s="30"/>
      <c r="H36" s="30"/>
      <c r="I36" s="30">
        <v>35500</v>
      </c>
      <c r="J36" s="30">
        <v>1042375</v>
      </c>
      <c r="K36" s="30">
        <v>11209</v>
      </c>
      <c r="L36" s="30">
        <v>17550</v>
      </c>
      <c r="M36" s="30">
        <v>131300</v>
      </c>
      <c r="N36" s="30"/>
      <c r="O36" s="31"/>
      <c r="P36" s="31"/>
      <c r="Q36" s="31"/>
      <c r="R36" s="31"/>
      <c r="S36" s="31"/>
      <c r="T36" s="31">
        <v>1000</v>
      </c>
      <c r="U36" s="31"/>
      <c r="V36" s="31"/>
      <c r="W36" s="31">
        <v>204400</v>
      </c>
      <c r="X36" s="31"/>
      <c r="Y36" s="31">
        <v>52875</v>
      </c>
      <c r="Z36" s="31">
        <v>1523084</v>
      </c>
      <c r="AA36" s="27">
        <f t="shared" si="0"/>
        <v>0.58157883545830125</v>
      </c>
    </row>
    <row r="37" spans="1:27" s="25" customFormat="1" ht="15">
      <c r="A37" s="26" t="s">
        <v>55</v>
      </c>
      <c r="B37" s="35" t="s">
        <v>56</v>
      </c>
      <c r="C37" s="29"/>
      <c r="D37" s="31">
        <v>1363700</v>
      </c>
      <c r="E37" s="30"/>
      <c r="F37" s="30">
        <v>43525</v>
      </c>
      <c r="G37" s="30">
        <v>113415</v>
      </c>
      <c r="H37" s="30"/>
      <c r="I37" s="30"/>
      <c r="J37" s="30">
        <v>913250</v>
      </c>
      <c r="K37" s="30">
        <v>82439</v>
      </c>
      <c r="L37" s="30">
        <v>121802</v>
      </c>
      <c r="M37" s="30">
        <v>27395</v>
      </c>
      <c r="N37" s="30"/>
      <c r="O37" s="31"/>
      <c r="P37" s="31"/>
      <c r="Q37" s="31">
        <v>800</v>
      </c>
      <c r="R37" s="31"/>
      <c r="S37" s="31">
        <v>12800</v>
      </c>
      <c r="T37" s="31"/>
      <c r="U37" s="31"/>
      <c r="V37" s="31"/>
      <c r="W37" s="31"/>
      <c r="X37" s="31"/>
      <c r="Y37" s="31">
        <v>18900</v>
      </c>
      <c r="Z37" s="31">
        <v>2698026</v>
      </c>
      <c r="AA37" s="27">
        <f t="shared" si="0"/>
        <v>1.0302221145493082</v>
      </c>
    </row>
    <row r="38" spans="1:27" s="25" customFormat="1" ht="15">
      <c r="A38" s="26" t="s">
        <v>170</v>
      </c>
      <c r="B38" s="35" t="s">
        <v>57</v>
      </c>
      <c r="C38" s="29"/>
      <c r="D38" s="31">
        <v>1160900</v>
      </c>
      <c r="E38" s="30"/>
      <c r="F38" s="30">
        <v>1000</v>
      </c>
      <c r="G38" s="30"/>
      <c r="H38" s="30"/>
      <c r="I38" s="30"/>
      <c r="J38" s="30">
        <v>444650</v>
      </c>
      <c r="K38" s="30"/>
      <c r="L38" s="30">
        <v>1000</v>
      </c>
      <c r="M38" s="30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2500</v>
      </c>
      <c r="Z38" s="31">
        <v>1610050</v>
      </c>
      <c r="AA38" s="27">
        <f t="shared" si="0"/>
        <v>0.61478618646748173</v>
      </c>
    </row>
    <row r="39" spans="1:27" s="25" customFormat="1" ht="15">
      <c r="A39" s="26" t="s">
        <v>171</v>
      </c>
      <c r="B39" s="35" t="s">
        <v>58</v>
      </c>
      <c r="C39" s="29"/>
      <c r="D39" s="31">
        <v>948200</v>
      </c>
      <c r="E39" s="30"/>
      <c r="F39" s="30"/>
      <c r="G39" s="30"/>
      <c r="H39" s="30"/>
      <c r="I39" s="30"/>
      <c r="J39" s="30">
        <v>386000</v>
      </c>
      <c r="K39" s="30"/>
      <c r="L39" s="30">
        <v>1000</v>
      </c>
      <c r="M39" s="30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2000</v>
      </c>
      <c r="Z39" s="31">
        <v>1337200</v>
      </c>
      <c r="AA39" s="27">
        <f t="shared" si="0"/>
        <v>0.51060034691116218</v>
      </c>
    </row>
    <row r="40" spans="1:27" s="25" customFormat="1" ht="15">
      <c r="A40" s="26" t="s">
        <v>59</v>
      </c>
      <c r="B40" s="35" t="s">
        <v>60</v>
      </c>
      <c r="C40" s="29"/>
      <c r="D40" s="31">
        <v>73400</v>
      </c>
      <c r="E40" s="30"/>
      <c r="F40" s="30"/>
      <c r="G40" s="30"/>
      <c r="H40" s="30"/>
      <c r="I40" s="30"/>
      <c r="J40" s="30">
        <v>358400</v>
      </c>
      <c r="K40" s="30">
        <v>55</v>
      </c>
      <c r="L40" s="30">
        <v>1000</v>
      </c>
      <c r="M40" s="30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1000</v>
      </c>
      <c r="Z40" s="31">
        <v>433855</v>
      </c>
      <c r="AA40" s="27">
        <f t="shared" si="0"/>
        <v>0.1656644582030678</v>
      </c>
    </row>
    <row r="41" spans="1:27" s="25" customFormat="1" ht="15">
      <c r="A41" s="26" t="s">
        <v>61</v>
      </c>
      <c r="B41" s="35" t="s">
        <v>62</v>
      </c>
      <c r="C41" s="29"/>
      <c r="D41" s="31">
        <v>654200</v>
      </c>
      <c r="E41" s="30"/>
      <c r="F41" s="30">
        <v>3000</v>
      </c>
      <c r="G41" s="30"/>
      <c r="H41" s="30"/>
      <c r="I41" s="30"/>
      <c r="J41" s="30">
        <v>269000</v>
      </c>
      <c r="K41" s="30">
        <v>6800</v>
      </c>
      <c r="L41" s="30">
        <v>1800</v>
      </c>
      <c r="M41" s="30">
        <v>3000</v>
      </c>
      <c r="N41" s="30"/>
      <c r="O41" s="31"/>
      <c r="P41" s="31"/>
      <c r="Q41" s="31"/>
      <c r="R41" s="31"/>
      <c r="S41" s="31">
        <v>600</v>
      </c>
      <c r="T41" s="31"/>
      <c r="U41" s="31"/>
      <c r="V41" s="31"/>
      <c r="W41" s="31"/>
      <c r="X41" s="31"/>
      <c r="Y41" s="31">
        <v>1200</v>
      </c>
      <c r="Z41" s="31">
        <v>939600</v>
      </c>
      <c r="AA41" s="27">
        <f t="shared" si="0"/>
        <v>0.35877960361780431</v>
      </c>
    </row>
    <row r="42" spans="1:27" s="25" customFormat="1" ht="15">
      <c r="A42" s="26" t="s">
        <v>63</v>
      </c>
      <c r="B42" s="35" t="s">
        <v>64</v>
      </c>
      <c r="C42" s="29"/>
      <c r="D42" s="31">
        <v>995250</v>
      </c>
      <c r="E42" s="30">
        <v>3000</v>
      </c>
      <c r="F42" s="30">
        <v>250742</v>
      </c>
      <c r="G42" s="30"/>
      <c r="H42" s="30"/>
      <c r="I42" s="30"/>
      <c r="J42" s="30">
        <v>402650</v>
      </c>
      <c r="K42" s="30">
        <v>20270</v>
      </c>
      <c r="L42" s="30">
        <v>30850</v>
      </c>
      <c r="M42" s="30">
        <v>5300</v>
      </c>
      <c r="N42" s="30"/>
      <c r="O42" s="31">
        <v>1000</v>
      </c>
      <c r="P42" s="31">
        <v>3000</v>
      </c>
      <c r="Q42" s="31"/>
      <c r="R42" s="31"/>
      <c r="S42" s="31">
        <v>38005</v>
      </c>
      <c r="T42" s="31"/>
      <c r="U42" s="31"/>
      <c r="V42" s="31"/>
      <c r="W42" s="31"/>
      <c r="X42" s="31"/>
      <c r="Y42" s="31">
        <v>5000</v>
      </c>
      <c r="Z42" s="31">
        <v>1755067</v>
      </c>
      <c r="AA42" s="27">
        <f t="shared" si="0"/>
        <v>0.67015990057757446</v>
      </c>
    </row>
    <row r="43" spans="1:27" ht="15">
      <c r="A43" s="19" t="s">
        <v>172</v>
      </c>
      <c r="B43" s="34" t="s">
        <v>65</v>
      </c>
      <c r="C43" s="28"/>
      <c r="D43" s="30"/>
      <c r="E43" s="30">
        <v>11000</v>
      </c>
      <c r="F43" s="30">
        <v>10950</v>
      </c>
      <c r="G43" s="30"/>
      <c r="H43" s="30"/>
      <c r="I43" s="30"/>
      <c r="J43" s="30">
        <v>500</v>
      </c>
      <c r="K43" s="30">
        <v>71125</v>
      </c>
      <c r="L43" s="30">
        <v>34505</v>
      </c>
      <c r="M43" s="30">
        <v>23625</v>
      </c>
      <c r="N43" s="30"/>
      <c r="O43" s="31"/>
      <c r="P43" s="31"/>
      <c r="Q43" s="31"/>
      <c r="R43" s="31"/>
      <c r="S43" s="31">
        <v>2200</v>
      </c>
      <c r="T43" s="31">
        <v>500</v>
      </c>
      <c r="U43" s="31"/>
      <c r="V43" s="31"/>
      <c r="W43" s="31">
        <v>5000</v>
      </c>
      <c r="X43" s="31"/>
      <c r="Y43" s="31">
        <v>68425</v>
      </c>
      <c r="Z43" s="31">
        <v>227830</v>
      </c>
      <c r="AA43" s="27">
        <f t="shared" si="0"/>
        <v>8.6995271490255807E-2</v>
      </c>
    </row>
    <row r="44" spans="1:27" ht="15">
      <c r="A44" s="19" t="s">
        <v>66</v>
      </c>
      <c r="B44" s="34" t="s">
        <v>67</v>
      </c>
      <c r="C44" s="28">
        <v>22000</v>
      </c>
      <c r="D44" s="30"/>
      <c r="E44" s="30">
        <v>118000</v>
      </c>
      <c r="F44" s="30">
        <v>120300</v>
      </c>
      <c r="G44" s="30">
        <v>4500</v>
      </c>
      <c r="H44" s="30">
        <v>5000</v>
      </c>
      <c r="I44" s="30">
        <v>13000</v>
      </c>
      <c r="J44" s="30">
        <v>2800</v>
      </c>
      <c r="K44" s="30">
        <v>18700</v>
      </c>
      <c r="L44" s="30"/>
      <c r="M44" s="30">
        <v>20500</v>
      </c>
      <c r="N44" s="30">
        <v>66900</v>
      </c>
      <c r="O44" s="31">
        <v>6000</v>
      </c>
      <c r="P44" s="31">
        <v>5000</v>
      </c>
      <c r="Q44" s="31"/>
      <c r="R44" s="31">
        <v>4000</v>
      </c>
      <c r="S44" s="31">
        <v>604400</v>
      </c>
      <c r="T44" s="31">
        <v>5650</v>
      </c>
      <c r="U44" s="31"/>
      <c r="V44" s="31">
        <v>2200</v>
      </c>
      <c r="W44" s="31">
        <v>73900</v>
      </c>
      <c r="X44" s="31"/>
      <c r="Y44" s="31">
        <v>94940</v>
      </c>
      <c r="Z44" s="31">
        <v>1187790</v>
      </c>
      <c r="AA44" s="27">
        <f t="shared" si="0"/>
        <v>0.45354919687227729</v>
      </c>
    </row>
    <row r="45" spans="1:27" ht="15">
      <c r="A45" s="19" t="s">
        <v>68</v>
      </c>
      <c r="B45" s="34" t="s">
        <v>69</v>
      </c>
      <c r="C45" s="28"/>
      <c r="D45" s="30">
        <v>12625</v>
      </c>
      <c r="E45" s="30">
        <v>13000</v>
      </c>
      <c r="F45" s="30">
        <v>7560</v>
      </c>
      <c r="G45" s="30"/>
      <c r="H45" s="30"/>
      <c r="I45" s="30">
        <v>1000</v>
      </c>
      <c r="J45" s="30">
        <v>2046976</v>
      </c>
      <c r="K45" s="30">
        <v>1450</v>
      </c>
      <c r="L45" s="30">
        <v>254133</v>
      </c>
      <c r="M45" s="30">
        <v>4600</v>
      </c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0</v>
      </c>
      <c r="Z45" s="31">
        <v>2341344</v>
      </c>
      <c r="AA45" s="27">
        <f t="shared" si="0"/>
        <v>0.89402561968169902</v>
      </c>
    </row>
    <row r="46" spans="1:27" ht="15">
      <c r="A46" s="19" t="s">
        <v>173</v>
      </c>
      <c r="B46" s="34" t="s">
        <v>118</v>
      </c>
      <c r="C46" s="28"/>
      <c r="D46" s="30">
        <v>55500</v>
      </c>
      <c r="E46" s="30"/>
      <c r="F46" s="30"/>
      <c r="G46" s="30"/>
      <c r="H46" s="30"/>
      <c r="I46" s="30"/>
      <c r="J46" s="30">
        <v>78150</v>
      </c>
      <c r="K46" s="30"/>
      <c r="L46" s="30">
        <v>100</v>
      </c>
      <c r="M46" s="30"/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500</v>
      </c>
      <c r="Z46" s="31">
        <v>134250</v>
      </c>
      <c r="AA46" s="27">
        <f t="shared" si="0"/>
        <v>5.1262411436451917E-2</v>
      </c>
    </row>
    <row r="47" spans="1:27" ht="15">
      <c r="A47" s="19" t="s">
        <v>174</v>
      </c>
      <c r="B47" s="34" t="s">
        <v>119</v>
      </c>
      <c r="C47" s="28"/>
      <c r="D47" s="30"/>
      <c r="E47" s="30">
        <v>7000</v>
      </c>
      <c r="F47" s="30"/>
      <c r="G47" s="30"/>
      <c r="H47" s="30"/>
      <c r="I47" s="30">
        <v>1500</v>
      </c>
      <c r="J47" s="30"/>
      <c r="K47" s="30"/>
      <c r="L47" s="30"/>
      <c r="M47" s="30"/>
      <c r="N47" s="30">
        <v>2700</v>
      </c>
      <c r="O47" s="31">
        <v>3500</v>
      </c>
      <c r="P47" s="31"/>
      <c r="Q47" s="31"/>
      <c r="R47" s="31"/>
      <c r="S47" s="31"/>
      <c r="T47" s="31">
        <v>1000</v>
      </c>
      <c r="U47" s="31"/>
      <c r="V47" s="31"/>
      <c r="W47" s="31">
        <v>3500</v>
      </c>
      <c r="X47" s="31"/>
      <c r="Y47" s="31">
        <v>193010</v>
      </c>
      <c r="Z47" s="31">
        <v>212210</v>
      </c>
      <c r="AA47" s="27">
        <f t="shared" si="0"/>
        <v>8.1030885146588183E-2</v>
      </c>
    </row>
    <row r="48" spans="1:27" ht="15">
      <c r="A48" s="19" t="s">
        <v>155</v>
      </c>
      <c r="B48" s="34" t="s">
        <v>120</v>
      </c>
      <c r="C48" s="28"/>
      <c r="D48" s="30">
        <v>608250</v>
      </c>
      <c r="E48" s="30">
        <v>143410</v>
      </c>
      <c r="F48" s="30">
        <v>6770</v>
      </c>
      <c r="G48" s="30"/>
      <c r="H48" s="30"/>
      <c r="I48" s="30"/>
      <c r="J48" s="30">
        <v>213680</v>
      </c>
      <c r="K48" s="30">
        <v>1000</v>
      </c>
      <c r="L48" s="30">
        <v>1075</v>
      </c>
      <c r="M48" s="30">
        <v>5000</v>
      </c>
      <c r="N48" s="30"/>
      <c r="O48" s="31">
        <v>1000</v>
      </c>
      <c r="P48" s="31"/>
      <c r="Q48" s="31"/>
      <c r="R48" s="31"/>
      <c r="S48" s="31">
        <v>500</v>
      </c>
      <c r="T48" s="31"/>
      <c r="U48" s="31"/>
      <c r="V48" s="31"/>
      <c r="W48" s="31">
        <v>1500</v>
      </c>
      <c r="X48" s="31"/>
      <c r="Y48" s="31">
        <v>20870</v>
      </c>
      <c r="Z48" s="31">
        <v>1003055</v>
      </c>
      <c r="AA48" s="27">
        <f t="shared" si="0"/>
        <v>0.38300944583530938</v>
      </c>
    </row>
    <row r="49" spans="1:27" ht="15">
      <c r="A49" s="19" t="s">
        <v>175</v>
      </c>
      <c r="B49" s="34" t="s">
        <v>121</v>
      </c>
      <c r="C49" s="28"/>
      <c r="D49" s="30">
        <v>18870</v>
      </c>
      <c r="E49" s="30">
        <v>2200</v>
      </c>
      <c r="F49" s="30"/>
      <c r="G49" s="30"/>
      <c r="H49" s="30"/>
      <c r="I49" s="30"/>
      <c r="J49" s="30">
        <v>7200</v>
      </c>
      <c r="K49" s="30"/>
      <c r="L49" s="30"/>
      <c r="M49" s="30"/>
      <c r="N49" s="30"/>
      <c r="O49" s="31"/>
      <c r="P49" s="31"/>
      <c r="Q49" s="31"/>
      <c r="R49" s="31"/>
      <c r="S49" s="31"/>
      <c r="T49" s="31"/>
      <c r="U49" s="31"/>
      <c r="V49" s="31"/>
      <c r="W49" s="31">
        <v>2000</v>
      </c>
      <c r="X49" s="31"/>
      <c r="Y49" s="31">
        <v>50</v>
      </c>
      <c r="Z49" s="31">
        <v>30320</v>
      </c>
      <c r="AA49" s="27">
        <f t="shared" si="0"/>
        <v>1.1577477204865716E-2</v>
      </c>
    </row>
    <row r="50" spans="1:27" ht="15">
      <c r="A50" s="19" t="s">
        <v>147</v>
      </c>
      <c r="B50" s="34" t="s">
        <v>122</v>
      </c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  <c r="P50" s="31">
        <v>4750</v>
      </c>
      <c r="Q50" s="31"/>
      <c r="R50" s="31"/>
      <c r="S50" s="31"/>
      <c r="T50" s="31"/>
      <c r="U50" s="31"/>
      <c r="V50" s="31"/>
      <c r="W50" s="31">
        <v>4000</v>
      </c>
      <c r="X50" s="31"/>
      <c r="Y50" s="31">
        <v>0</v>
      </c>
      <c r="Z50" s="31">
        <v>8750</v>
      </c>
      <c r="AA50" s="27">
        <f t="shared" si="0"/>
        <v>3.3411255126179098E-3</v>
      </c>
    </row>
    <row r="51" spans="1:27" ht="15">
      <c r="A51" s="19" t="s">
        <v>148</v>
      </c>
      <c r="B51" s="34" t="s">
        <v>123</v>
      </c>
      <c r="C51" s="28"/>
      <c r="D51" s="30"/>
      <c r="E51" s="30"/>
      <c r="F51" s="30">
        <v>41640</v>
      </c>
      <c r="G51" s="30"/>
      <c r="H51" s="30"/>
      <c r="I51" s="30"/>
      <c r="J51" s="30"/>
      <c r="K51" s="30"/>
      <c r="L51" s="30"/>
      <c r="M51" s="30">
        <v>6214</v>
      </c>
      <c r="N51" s="30"/>
      <c r="O51" s="31"/>
      <c r="P51" s="31"/>
      <c r="Q51" s="31"/>
      <c r="R51" s="31"/>
      <c r="S51" s="31">
        <v>3750</v>
      </c>
      <c r="T51" s="31"/>
      <c r="U51" s="31"/>
      <c r="V51" s="31"/>
      <c r="W51" s="31"/>
      <c r="X51" s="31"/>
      <c r="Y51" s="31">
        <v>0</v>
      </c>
      <c r="Z51" s="31">
        <v>51604</v>
      </c>
      <c r="AA51" s="27">
        <f t="shared" si="0"/>
        <v>1.9704621823215383E-2</v>
      </c>
    </row>
    <row r="52" spans="1:27" ht="15">
      <c r="A52" s="19" t="s">
        <v>240</v>
      </c>
      <c r="B52" s="34" t="s">
        <v>124</v>
      </c>
      <c r="C52" s="28"/>
      <c r="D52" s="30">
        <v>14700</v>
      </c>
      <c r="E52" s="30"/>
      <c r="F52" s="30">
        <v>140</v>
      </c>
      <c r="G52" s="30"/>
      <c r="H52" s="30"/>
      <c r="I52" s="30"/>
      <c r="J52" s="30"/>
      <c r="K52" s="30"/>
      <c r="L52" s="30"/>
      <c r="M52" s="30"/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>
        <v>14890</v>
      </c>
      <c r="AA52" s="27">
        <f t="shared" si="0"/>
        <v>5.6856410151863625E-3</v>
      </c>
    </row>
    <row r="53" spans="1:27" ht="15">
      <c r="A53" s="19" t="s">
        <v>149</v>
      </c>
      <c r="B53" s="34" t="s">
        <v>125</v>
      </c>
      <c r="C53" s="28"/>
      <c r="D53" s="30">
        <v>292680</v>
      </c>
      <c r="E53" s="30"/>
      <c r="F53" s="30"/>
      <c r="G53" s="30"/>
      <c r="H53" s="30"/>
      <c r="I53" s="30"/>
      <c r="J53" s="30">
        <v>128200</v>
      </c>
      <c r="K53" s="30"/>
      <c r="L53" s="30">
        <v>300</v>
      </c>
      <c r="M53" s="30"/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1000</v>
      </c>
      <c r="Z53" s="31">
        <v>422180</v>
      </c>
      <c r="AA53" s="27">
        <f t="shared" si="0"/>
        <v>0.16120644216194616</v>
      </c>
    </row>
    <row r="54" spans="1:27" ht="15">
      <c r="A54" s="19" t="s">
        <v>156</v>
      </c>
      <c r="B54" s="34" t="s">
        <v>126</v>
      </c>
      <c r="C54" s="28"/>
      <c r="D54" s="30">
        <v>54805</v>
      </c>
      <c r="E54" s="30">
        <v>3000</v>
      </c>
      <c r="F54" s="30"/>
      <c r="G54" s="30"/>
      <c r="H54" s="30"/>
      <c r="I54" s="30"/>
      <c r="J54" s="30">
        <v>5250</v>
      </c>
      <c r="K54" s="30">
        <v>3000</v>
      </c>
      <c r="L54" s="30"/>
      <c r="M54" s="30"/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50</v>
      </c>
      <c r="Z54" s="31">
        <v>66105</v>
      </c>
      <c r="AA54" s="27">
        <f t="shared" si="0"/>
        <v>2.5241725944183644E-2</v>
      </c>
    </row>
    <row r="55" spans="1:27" ht="15">
      <c r="A55" s="19" t="s">
        <v>150</v>
      </c>
      <c r="B55" s="34" t="s">
        <v>127</v>
      </c>
      <c r="C55" s="28"/>
      <c r="D55" s="30">
        <v>17990</v>
      </c>
      <c r="E55" s="30"/>
      <c r="F55" s="30"/>
      <c r="G55" s="30"/>
      <c r="H55" s="30"/>
      <c r="I55" s="30"/>
      <c r="J55" s="30">
        <v>1400</v>
      </c>
      <c r="K55" s="30"/>
      <c r="L55" s="30"/>
      <c r="M55" s="30"/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50</v>
      </c>
      <c r="Z55" s="31">
        <v>19440</v>
      </c>
      <c r="AA55" s="27">
        <f t="shared" si="0"/>
        <v>7.4230262817476748E-3</v>
      </c>
    </row>
    <row r="56" spans="1:27" ht="15">
      <c r="A56" s="19" t="s">
        <v>151</v>
      </c>
      <c r="B56" s="34" t="s">
        <v>128</v>
      </c>
      <c r="C56" s="28"/>
      <c r="D56" s="30">
        <v>17480</v>
      </c>
      <c r="E56" s="30"/>
      <c r="F56" s="30">
        <v>14000</v>
      </c>
      <c r="G56" s="30"/>
      <c r="H56" s="30"/>
      <c r="I56" s="30"/>
      <c r="J56" s="30">
        <v>50</v>
      </c>
      <c r="K56" s="30"/>
      <c r="L56" s="30"/>
      <c r="M56" s="30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50</v>
      </c>
      <c r="Z56" s="31">
        <v>31580</v>
      </c>
      <c r="AA56" s="27">
        <f t="shared" si="0"/>
        <v>1.2058599278682695E-2</v>
      </c>
    </row>
    <row r="57" spans="1:27" ht="15">
      <c r="A57" s="19" t="s">
        <v>157</v>
      </c>
      <c r="B57" s="34" t="s">
        <v>129</v>
      </c>
      <c r="C57" s="28"/>
      <c r="D57" s="30">
        <v>269653</v>
      </c>
      <c r="E57" s="30"/>
      <c r="F57" s="30"/>
      <c r="G57" s="30"/>
      <c r="H57" s="30"/>
      <c r="I57" s="30"/>
      <c r="J57" s="30">
        <v>115702</v>
      </c>
      <c r="K57" s="30"/>
      <c r="L57" s="30">
        <v>200</v>
      </c>
      <c r="M57" s="30"/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400</v>
      </c>
      <c r="Z57" s="31">
        <v>385955</v>
      </c>
      <c r="AA57" s="27">
        <f t="shared" si="0"/>
        <v>0.14737418253970802</v>
      </c>
    </row>
    <row r="58" spans="1:27" ht="15">
      <c r="A58" s="19" t="s">
        <v>176</v>
      </c>
      <c r="B58" s="34" t="s">
        <v>130</v>
      </c>
      <c r="C58" s="28"/>
      <c r="D58" s="30">
        <v>19490</v>
      </c>
      <c r="E58" s="30"/>
      <c r="F58" s="30"/>
      <c r="G58" s="30"/>
      <c r="H58" s="30"/>
      <c r="I58" s="30"/>
      <c r="J58" s="30">
        <v>710</v>
      </c>
      <c r="K58" s="30"/>
      <c r="L58" s="30"/>
      <c r="M58" s="30"/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50</v>
      </c>
      <c r="Z58" s="31">
        <v>20250</v>
      </c>
      <c r="AA58" s="27">
        <f t="shared" si="0"/>
        <v>7.7323190434871614E-3</v>
      </c>
    </row>
    <row r="59" spans="1:27" ht="15">
      <c r="A59" s="19" t="s">
        <v>177</v>
      </c>
      <c r="B59" s="34" t="s">
        <v>131</v>
      </c>
      <c r="C59" s="28"/>
      <c r="D59" s="30">
        <v>825350</v>
      </c>
      <c r="E59" s="30"/>
      <c r="F59" s="30"/>
      <c r="G59" s="30"/>
      <c r="H59" s="30"/>
      <c r="I59" s="30"/>
      <c r="J59" s="30">
        <v>341100</v>
      </c>
      <c r="K59" s="30"/>
      <c r="L59" s="30"/>
      <c r="M59" s="30"/>
      <c r="N59" s="30"/>
      <c r="O59" s="31"/>
      <c r="P59" s="31"/>
      <c r="Q59" s="31"/>
      <c r="R59" s="31"/>
      <c r="S59" s="31"/>
      <c r="T59" s="31"/>
      <c r="U59" s="31"/>
      <c r="V59" s="31"/>
      <c r="W59" s="31">
        <v>3000</v>
      </c>
      <c r="X59" s="31"/>
      <c r="Y59" s="31">
        <v>1500</v>
      </c>
      <c r="Z59" s="31">
        <v>1170950</v>
      </c>
      <c r="AA59" s="27">
        <f t="shared" si="0"/>
        <v>0.44711896217142189</v>
      </c>
    </row>
    <row r="60" spans="1:27" ht="15">
      <c r="A60" s="19" t="s">
        <v>212</v>
      </c>
      <c r="B60" s="34" t="s">
        <v>211</v>
      </c>
      <c r="C60" s="28"/>
      <c r="D60" s="30"/>
      <c r="E60" s="30">
        <v>2200</v>
      </c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0</v>
      </c>
      <c r="Z60" s="31">
        <v>2200</v>
      </c>
      <c r="AA60" s="27">
        <f t="shared" si="0"/>
        <v>8.4005441460107441E-4</v>
      </c>
    </row>
    <row r="61" spans="1:27" ht="15">
      <c r="A61" s="19" t="s">
        <v>153</v>
      </c>
      <c r="B61" s="34" t="s">
        <v>216</v>
      </c>
      <c r="C61" s="28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1"/>
      <c r="P61" s="31"/>
      <c r="Q61" s="31"/>
      <c r="R61" s="31"/>
      <c r="S61" s="31">
        <v>6000</v>
      </c>
      <c r="T61" s="31"/>
      <c r="U61" s="31"/>
      <c r="V61" s="31"/>
      <c r="W61" s="31">
        <v>125000</v>
      </c>
      <c r="X61" s="31"/>
      <c r="Y61" s="31">
        <v>0</v>
      </c>
      <c r="Z61" s="31">
        <v>131000</v>
      </c>
      <c r="AA61" s="27">
        <f t="shared" si="0"/>
        <v>5.0021421960336696E-2</v>
      </c>
    </row>
    <row r="62" spans="1:27" ht="15">
      <c r="A62" s="19" t="s">
        <v>154</v>
      </c>
      <c r="B62" s="34" t="s">
        <v>136</v>
      </c>
      <c r="C62" s="28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1"/>
      <c r="P62" s="31"/>
      <c r="Q62" s="31"/>
      <c r="R62" s="31"/>
      <c r="S62" s="31">
        <v>18000</v>
      </c>
      <c r="T62" s="31"/>
      <c r="U62" s="31"/>
      <c r="V62" s="31"/>
      <c r="W62" s="31"/>
      <c r="X62" s="31"/>
      <c r="Y62" s="31">
        <v>0</v>
      </c>
      <c r="Z62" s="31">
        <v>18000</v>
      </c>
      <c r="AA62" s="27">
        <f t="shared" si="0"/>
        <v>6.8731724830996994E-3</v>
      </c>
    </row>
    <row r="63" spans="1:27" s="39" customFormat="1" ht="15">
      <c r="A63" s="36" t="s">
        <v>178</v>
      </c>
      <c r="B63" s="59" t="s">
        <v>137</v>
      </c>
      <c r="C63" s="37"/>
      <c r="D63" s="38">
        <v>600</v>
      </c>
      <c r="E63" s="38"/>
      <c r="F63" s="38"/>
      <c r="G63" s="38"/>
      <c r="H63" s="38"/>
      <c r="I63" s="38"/>
      <c r="J63" s="38">
        <v>210500</v>
      </c>
      <c r="K63" s="38"/>
      <c r="L63" s="38">
        <v>600</v>
      </c>
      <c r="M63" s="38"/>
      <c r="N63" s="38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0</v>
      </c>
      <c r="Z63" s="31">
        <v>211700</v>
      </c>
      <c r="AA63" s="27">
        <f t="shared" si="0"/>
        <v>8.0836145259567019E-2</v>
      </c>
    </row>
    <row r="64" spans="1:27" s="25" customFormat="1" ht="15">
      <c r="A64" s="26" t="s">
        <v>70</v>
      </c>
      <c r="B64" s="35" t="s">
        <v>71</v>
      </c>
      <c r="C64" s="29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>
        <v>300</v>
      </c>
      <c r="V64" s="31"/>
      <c r="W64" s="31">
        <v>105879</v>
      </c>
      <c r="X64" s="31">
        <v>329985</v>
      </c>
      <c r="Y64" s="31">
        <v>8300</v>
      </c>
      <c r="Z64" s="31">
        <v>444464</v>
      </c>
      <c r="AA64" s="27">
        <f t="shared" si="0"/>
        <v>0.1697154296960236</v>
      </c>
    </row>
    <row r="65" spans="1:27" ht="15">
      <c r="A65" s="19" t="s">
        <v>72</v>
      </c>
      <c r="B65" s="34" t="s">
        <v>73</v>
      </c>
      <c r="C65" s="28">
        <v>3440</v>
      </c>
      <c r="D65" s="30"/>
      <c r="E65" s="30">
        <v>59620</v>
      </c>
      <c r="F65" s="30"/>
      <c r="G65" s="30"/>
      <c r="H65" s="30"/>
      <c r="I65" s="30">
        <v>600</v>
      </c>
      <c r="J65" s="30"/>
      <c r="K65" s="30"/>
      <c r="L65" s="30"/>
      <c r="M65" s="30">
        <v>5000</v>
      </c>
      <c r="N65" s="30">
        <v>287390</v>
      </c>
      <c r="O65" s="31">
        <v>300</v>
      </c>
      <c r="P65" s="31">
        <v>700</v>
      </c>
      <c r="Q65" s="31"/>
      <c r="R65" s="31"/>
      <c r="S65" s="31"/>
      <c r="T65" s="31"/>
      <c r="U65" s="31">
        <v>3260</v>
      </c>
      <c r="V65" s="31">
        <v>1500</v>
      </c>
      <c r="W65" s="31">
        <v>388775</v>
      </c>
      <c r="X65" s="31">
        <v>1200</v>
      </c>
      <c r="Y65" s="31">
        <v>30260</v>
      </c>
      <c r="Z65" s="31">
        <v>782045</v>
      </c>
      <c r="AA65" s="27">
        <f t="shared" si="0"/>
        <v>0.29861834303031692</v>
      </c>
    </row>
    <row r="66" spans="1:27" s="25" customFormat="1" ht="15">
      <c r="A66" s="26" t="s">
        <v>74</v>
      </c>
      <c r="B66" s="35" t="s">
        <v>75</v>
      </c>
      <c r="C66" s="29"/>
      <c r="D66" s="31"/>
      <c r="E66" s="30"/>
      <c r="F66" s="30"/>
      <c r="G66" s="30"/>
      <c r="H66" s="30"/>
      <c r="I66" s="30"/>
      <c r="J66" s="30">
        <v>250</v>
      </c>
      <c r="K66" s="30"/>
      <c r="L66" s="30"/>
      <c r="M66" s="30"/>
      <c r="N66" s="30"/>
      <c r="O66" s="31"/>
      <c r="P66" s="31"/>
      <c r="Q66" s="31"/>
      <c r="R66" s="31"/>
      <c r="S66" s="31"/>
      <c r="T66" s="31"/>
      <c r="U66" s="31"/>
      <c r="V66" s="31"/>
      <c r="W66" s="31">
        <v>3504000</v>
      </c>
      <c r="X66" s="31"/>
      <c r="Y66" s="31">
        <v>90000</v>
      </c>
      <c r="Z66" s="31">
        <v>3594250</v>
      </c>
      <c r="AA66" s="27">
        <f t="shared" si="0"/>
        <v>1.3724388998545052</v>
      </c>
    </row>
    <row r="67" spans="1:27" s="25" customFormat="1" ht="15">
      <c r="A67" s="26" t="s">
        <v>76</v>
      </c>
      <c r="B67" s="35" t="s">
        <v>77</v>
      </c>
      <c r="C67" s="29"/>
      <c r="D67" s="31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1"/>
      <c r="P67" s="31"/>
      <c r="Q67" s="31"/>
      <c r="R67" s="31"/>
      <c r="S67" s="31"/>
      <c r="T67" s="31"/>
      <c r="U67" s="31"/>
      <c r="V67" s="31"/>
      <c r="W67" s="31">
        <v>43410</v>
      </c>
      <c r="X67" s="31"/>
      <c r="Y67" s="31">
        <v>100</v>
      </c>
      <c r="Z67" s="31">
        <v>43510</v>
      </c>
      <c r="AA67" s="27">
        <f t="shared" si="0"/>
        <v>1.6613985263314885E-2</v>
      </c>
    </row>
    <row r="68" spans="1:27" ht="15">
      <c r="A68" s="19" t="s">
        <v>164</v>
      </c>
      <c r="B68" s="34" t="s">
        <v>78</v>
      </c>
      <c r="C68" s="28"/>
      <c r="D68" s="30"/>
      <c r="E68" s="30">
        <v>50700</v>
      </c>
      <c r="F68" s="30">
        <v>42025</v>
      </c>
      <c r="G68" s="30"/>
      <c r="H68" s="30"/>
      <c r="I68" s="30">
        <v>21000</v>
      </c>
      <c r="J68" s="30"/>
      <c r="K68" s="30"/>
      <c r="L68" s="30"/>
      <c r="M68" s="30">
        <v>2500</v>
      </c>
      <c r="N68" s="30"/>
      <c r="O68" s="31">
        <v>2000</v>
      </c>
      <c r="P68" s="31"/>
      <c r="Q68" s="31"/>
      <c r="R68" s="31"/>
      <c r="S68" s="31">
        <v>11000</v>
      </c>
      <c r="T68" s="31"/>
      <c r="U68" s="31">
        <v>735730</v>
      </c>
      <c r="V68" s="31"/>
      <c r="W68" s="31">
        <v>158390</v>
      </c>
      <c r="X68" s="31"/>
      <c r="Y68" s="31">
        <v>50795</v>
      </c>
      <c r="Z68" s="31">
        <v>1074140</v>
      </c>
      <c r="AA68" s="27">
        <f t="shared" si="0"/>
        <v>0.41015274949981723</v>
      </c>
    </row>
    <row r="69" spans="1:27" ht="15">
      <c r="A69" s="19" t="s">
        <v>179</v>
      </c>
      <c r="B69" s="34" t="s">
        <v>79</v>
      </c>
      <c r="C69" s="28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31"/>
      <c r="R69" s="31"/>
      <c r="S69" s="31"/>
      <c r="T69" s="31"/>
      <c r="U69" s="31"/>
      <c r="V69" s="31"/>
      <c r="W69" s="31">
        <v>47954</v>
      </c>
      <c r="X69" s="31"/>
      <c r="Y69" s="31">
        <v>300</v>
      </c>
      <c r="Z69" s="31">
        <v>48254</v>
      </c>
      <c r="AA69" s="27">
        <f t="shared" ref="AA69:AA95" si="1">Z69/$Z$97*100</f>
        <v>1.8425448055527385E-2</v>
      </c>
    </row>
    <row r="70" spans="1:27" ht="15">
      <c r="A70" s="19" t="s">
        <v>180</v>
      </c>
      <c r="B70" s="34" t="s">
        <v>80</v>
      </c>
      <c r="C70" s="28"/>
      <c r="D70" s="30"/>
      <c r="E70" s="30"/>
      <c r="F70" s="30">
        <v>4500</v>
      </c>
      <c r="G70" s="30"/>
      <c r="H70" s="30">
        <v>508750</v>
      </c>
      <c r="I70" s="30"/>
      <c r="J70" s="30"/>
      <c r="K70" s="30">
        <v>211780</v>
      </c>
      <c r="L70" s="30"/>
      <c r="M70" s="30"/>
      <c r="N70" s="30">
        <v>40</v>
      </c>
      <c r="O70" s="31"/>
      <c r="P70" s="31"/>
      <c r="Q70" s="31"/>
      <c r="R70" s="31"/>
      <c r="S70" s="31"/>
      <c r="T70" s="31"/>
      <c r="U70" s="31">
        <v>500</v>
      </c>
      <c r="V70" s="31">
        <v>1120435</v>
      </c>
      <c r="W70" s="31">
        <v>177460</v>
      </c>
      <c r="X70" s="31"/>
      <c r="Y70" s="31">
        <v>208590</v>
      </c>
      <c r="Z70" s="31">
        <v>2232055</v>
      </c>
      <c r="AA70" s="27">
        <f t="shared" si="1"/>
        <v>0.85229438926472767</v>
      </c>
    </row>
    <row r="71" spans="1:27" ht="15">
      <c r="A71" s="19" t="s">
        <v>181</v>
      </c>
      <c r="B71" s="34" t="s">
        <v>81</v>
      </c>
      <c r="C71" s="28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1"/>
      <c r="P71" s="31"/>
      <c r="Q71" s="31"/>
      <c r="R71" s="31"/>
      <c r="S71" s="31"/>
      <c r="T71" s="31"/>
      <c r="U71" s="31"/>
      <c r="V71" s="31"/>
      <c r="W71" s="31">
        <v>1002570</v>
      </c>
      <c r="X71" s="31"/>
      <c r="Y71" s="31">
        <v>0</v>
      </c>
      <c r="Z71" s="31">
        <v>1002570</v>
      </c>
      <c r="AA71" s="27">
        <f t="shared" si="1"/>
        <v>0.38282425202118142</v>
      </c>
    </row>
    <row r="72" spans="1:27" ht="15">
      <c r="A72" s="19" t="s">
        <v>82</v>
      </c>
      <c r="B72" s="34" t="s">
        <v>83</v>
      </c>
      <c r="C72" s="28"/>
      <c r="D72" s="30"/>
      <c r="E72" s="30"/>
      <c r="F72" s="30"/>
      <c r="G72" s="30"/>
      <c r="H72" s="30"/>
      <c r="I72" s="30"/>
      <c r="J72" s="30"/>
      <c r="K72" s="30">
        <v>2000</v>
      </c>
      <c r="L72" s="30"/>
      <c r="M72" s="30"/>
      <c r="N72" s="30"/>
      <c r="O72" s="31"/>
      <c r="P72" s="31"/>
      <c r="Q72" s="31"/>
      <c r="R72" s="31"/>
      <c r="S72" s="31"/>
      <c r="T72" s="31"/>
      <c r="U72" s="31"/>
      <c r="V72" s="31">
        <v>42000</v>
      </c>
      <c r="W72" s="31">
        <v>35530</v>
      </c>
      <c r="X72" s="31"/>
      <c r="Y72" s="31">
        <v>0</v>
      </c>
      <c r="Z72" s="31">
        <v>79530</v>
      </c>
      <c r="AA72" s="27">
        <f t="shared" si="1"/>
        <v>3.0367967087828837E-2</v>
      </c>
    </row>
    <row r="73" spans="1:27" ht="15">
      <c r="A73" s="19" t="s">
        <v>182</v>
      </c>
      <c r="B73" s="34" t="s">
        <v>84</v>
      </c>
      <c r="C73" s="28"/>
      <c r="D73" s="30"/>
      <c r="E73" s="30">
        <v>2000</v>
      </c>
      <c r="F73" s="30"/>
      <c r="G73" s="30"/>
      <c r="H73" s="30"/>
      <c r="I73" s="30"/>
      <c r="J73" s="30"/>
      <c r="K73" s="30">
        <v>13025</v>
      </c>
      <c r="L73" s="30">
        <v>1000</v>
      </c>
      <c r="M73" s="30">
        <v>21075</v>
      </c>
      <c r="N73" s="30"/>
      <c r="O73" s="31">
        <v>2464</v>
      </c>
      <c r="P73" s="31"/>
      <c r="Q73" s="31"/>
      <c r="R73" s="31"/>
      <c r="S73" s="31"/>
      <c r="T73" s="31"/>
      <c r="U73" s="31"/>
      <c r="V73" s="31">
        <v>15000</v>
      </c>
      <c r="W73" s="31">
        <v>18160</v>
      </c>
      <c r="X73" s="31"/>
      <c r="Y73" s="31">
        <v>5320</v>
      </c>
      <c r="Z73" s="31">
        <v>78044</v>
      </c>
      <c r="AA73" s="27">
        <f t="shared" si="1"/>
        <v>2.9800548515057385E-2</v>
      </c>
    </row>
    <row r="74" spans="1:27" ht="15">
      <c r="A74" s="19" t="s">
        <v>183</v>
      </c>
      <c r="B74" s="34" t="s">
        <v>217</v>
      </c>
      <c r="C74" s="28"/>
      <c r="D74" s="30"/>
      <c r="E74" s="30"/>
      <c r="F74" s="30">
        <v>5000</v>
      </c>
      <c r="G74" s="30"/>
      <c r="H74" s="30"/>
      <c r="I74" s="30">
        <v>80</v>
      </c>
      <c r="J74" s="30"/>
      <c r="K74" s="30">
        <v>5000</v>
      </c>
      <c r="L74" s="30"/>
      <c r="M74" s="30">
        <v>12500</v>
      </c>
      <c r="N74" s="30"/>
      <c r="O74" s="31"/>
      <c r="P74" s="31"/>
      <c r="Q74" s="31"/>
      <c r="R74" s="31"/>
      <c r="S74" s="31"/>
      <c r="T74" s="31"/>
      <c r="U74" s="31"/>
      <c r="V74" s="31"/>
      <c r="W74" s="31">
        <v>49280</v>
      </c>
      <c r="X74" s="31">
        <v>100</v>
      </c>
      <c r="Y74" s="31">
        <v>0</v>
      </c>
      <c r="Z74" s="31">
        <v>71960</v>
      </c>
      <c r="AA74" s="27">
        <f t="shared" si="1"/>
        <v>2.7477416215769688E-2</v>
      </c>
    </row>
    <row r="75" spans="1:27" ht="15">
      <c r="A75" s="19" t="s">
        <v>85</v>
      </c>
      <c r="B75" s="34" t="s">
        <v>86</v>
      </c>
      <c r="C75" s="28"/>
      <c r="D75" s="30">
        <v>319715</v>
      </c>
      <c r="E75" s="30">
        <v>975700</v>
      </c>
      <c r="F75" s="30">
        <v>1404075</v>
      </c>
      <c r="G75" s="30"/>
      <c r="H75" s="30">
        <v>2000</v>
      </c>
      <c r="I75" s="30">
        <v>42000</v>
      </c>
      <c r="J75" s="30">
        <v>199430</v>
      </c>
      <c r="K75" s="30">
        <v>1068035</v>
      </c>
      <c r="L75" s="30">
        <v>1608874</v>
      </c>
      <c r="M75" s="30">
        <v>1035880</v>
      </c>
      <c r="N75" s="30">
        <v>251260</v>
      </c>
      <c r="O75" s="31">
        <v>594985</v>
      </c>
      <c r="P75" s="31"/>
      <c r="Q75" s="31">
        <v>4000</v>
      </c>
      <c r="R75" s="31"/>
      <c r="S75" s="31">
        <v>15260</v>
      </c>
      <c r="T75" s="31"/>
      <c r="U75" s="31"/>
      <c r="V75" s="31">
        <v>2000</v>
      </c>
      <c r="W75" s="31">
        <v>505370</v>
      </c>
      <c r="X75" s="31"/>
      <c r="Y75" s="31">
        <v>139245</v>
      </c>
      <c r="Z75" s="31">
        <v>8167829</v>
      </c>
      <c r="AA75" s="27">
        <f t="shared" si="1"/>
        <v>3.1188276405257631</v>
      </c>
    </row>
    <row r="76" spans="1:27" ht="15">
      <c r="A76" s="19" t="s">
        <v>152</v>
      </c>
      <c r="B76" s="34" t="s">
        <v>87</v>
      </c>
      <c r="C76" s="28">
        <v>4000</v>
      </c>
      <c r="D76" s="30"/>
      <c r="E76" s="30">
        <v>144200</v>
      </c>
      <c r="F76" s="30">
        <v>15100</v>
      </c>
      <c r="G76" s="30"/>
      <c r="H76" s="30"/>
      <c r="I76" s="30">
        <v>46000</v>
      </c>
      <c r="J76" s="30"/>
      <c r="K76" s="30">
        <v>21600</v>
      </c>
      <c r="L76" s="30">
        <v>8000</v>
      </c>
      <c r="M76" s="30">
        <v>40200</v>
      </c>
      <c r="N76" s="30"/>
      <c r="O76" s="31">
        <v>7000</v>
      </c>
      <c r="P76" s="31">
        <v>15700</v>
      </c>
      <c r="Q76" s="31"/>
      <c r="R76" s="31"/>
      <c r="S76" s="31">
        <v>1000</v>
      </c>
      <c r="T76" s="31">
        <v>900</v>
      </c>
      <c r="U76" s="31"/>
      <c r="V76" s="31">
        <v>17000</v>
      </c>
      <c r="W76" s="31">
        <v>358175</v>
      </c>
      <c r="X76" s="31"/>
      <c r="Y76" s="31">
        <v>10000</v>
      </c>
      <c r="Z76" s="31">
        <v>688875</v>
      </c>
      <c r="AA76" s="27">
        <f t="shared" si="1"/>
        <v>0.26304203857196146</v>
      </c>
    </row>
    <row r="77" spans="1:27" ht="15">
      <c r="A77" s="19" t="s">
        <v>184</v>
      </c>
      <c r="B77" s="34" t="s">
        <v>88</v>
      </c>
      <c r="C77" s="28"/>
      <c r="D77" s="30"/>
      <c r="E77" s="30"/>
      <c r="F77" s="30">
        <v>3000</v>
      </c>
      <c r="G77" s="30"/>
      <c r="H77" s="30"/>
      <c r="I77" s="30"/>
      <c r="J77" s="30">
        <v>80</v>
      </c>
      <c r="K77" s="30"/>
      <c r="L77" s="30">
        <v>400</v>
      </c>
      <c r="M77" s="30">
        <v>1200</v>
      </c>
      <c r="N77" s="30"/>
      <c r="O77" s="31">
        <v>3000</v>
      </c>
      <c r="P77" s="31"/>
      <c r="Q77" s="31"/>
      <c r="R77" s="31"/>
      <c r="S77" s="31"/>
      <c r="T77" s="31"/>
      <c r="U77" s="31"/>
      <c r="V77" s="31"/>
      <c r="W77" s="31">
        <v>178080</v>
      </c>
      <c r="X77" s="31"/>
      <c r="Y77" s="31">
        <v>0</v>
      </c>
      <c r="Z77" s="31">
        <v>185760</v>
      </c>
      <c r="AA77" s="27">
        <f t="shared" si="1"/>
        <v>7.0931140025588896E-2</v>
      </c>
    </row>
    <row r="78" spans="1:27" ht="15">
      <c r="A78" s="19" t="s">
        <v>89</v>
      </c>
      <c r="B78" s="34" t="s">
        <v>90</v>
      </c>
      <c r="C78" s="28"/>
      <c r="D78" s="30"/>
      <c r="E78" s="30"/>
      <c r="F78" s="30">
        <v>1310</v>
      </c>
      <c r="G78" s="30"/>
      <c r="H78" s="30"/>
      <c r="I78" s="30"/>
      <c r="J78" s="30">
        <v>150</v>
      </c>
      <c r="K78" s="30"/>
      <c r="L78" s="30"/>
      <c r="M78" s="30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>
        <v>14730</v>
      </c>
      <c r="Y78" s="31">
        <v>0</v>
      </c>
      <c r="Z78" s="31">
        <v>16190</v>
      </c>
      <c r="AA78" s="27">
        <f t="shared" si="1"/>
        <v>6.1820368056324515E-3</v>
      </c>
    </row>
    <row r="79" spans="1:27" ht="15">
      <c r="A79" s="19" t="s">
        <v>91</v>
      </c>
      <c r="B79" s="34" t="s">
        <v>92</v>
      </c>
      <c r="C79" s="28"/>
      <c r="D79" s="30"/>
      <c r="E79" s="30">
        <v>2550</v>
      </c>
      <c r="F79" s="30"/>
      <c r="G79" s="30"/>
      <c r="H79" s="30"/>
      <c r="I79" s="30"/>
      <c r="J79" s="30"/>
      <c r="K79" s="30">
        <v>3000</v>
      </c>
      <c r="L79" s="30"/>
      <c r="M79" s="30"/>
      <c r="N79" s="30"/>
      <c r="O79" s="31"/>
      <c r="P79" s="31"/>
      <c r="Q79" s="31"/>
      <c r="R79" s="31"/>
      <c r="S79" s="31"/>
      <c r="T79" s="31"/>
      <c r="U79" s="31"/>
      <c r="V79" s="31"/>
      <c r="W79" s="31">
        <v>280742</v>
      </c>
      <c r="X79" s="31">
        <v>200</v>
      </c>
      <c r="Y79" s="31">
        <v>0</v>
      </c>
      <c r="Z79" s="31">
        <v>286492</v>
      </c>
      <c r="AA79" s="27">
        <f t="shared" si="1"/>
        <v>0.10939494061267772</v>
      </c>
    </row>
    <row r="80" spans="1:27" ht="15">
      <c r="A80" s="19" t="s">
        <v>93</v>
      </c>
      <c r="B80" s="34" t="s">
        <v>94</v>
      </c>
      <c r="C80" s="28"/>
      <c r="D80" s="30"/>
      <c r="E80" s="30"/>
      <c r="F80" s="30">
        <v>28000</v>
      </c>
      <c r="G80" s="30"/>
      <c r="H80" s="30"/>
      <c r="I80" s="30"/>
      <c r="J80" s="30"/>
      <c r="K80" s="30">
        <v>1000</v>
      </c>
      <c r="L80" s="30"/>
      <c r="M80" s="30"/>
      <c r="N80" s="30"/>
      <c r="O80" s="31"/>
      <c r="P80" s="31"/>
      <c r="Q80" s="31"/>
      <c r="R80" s="31"/>
      <c r="S80" s="31"/>
      <c r="T80" s="31"/>
      <c r="U80" s="31"/>
      <c r="V80" s="31"/>
      <c r="W80" s="31">
        <v>40340</v>
      </c>
      <c r="X80" s="31"/>
      <c r="Y80" s="31">
        <v>0</v>
      </c>
      <c r="Z80" s="31">
        <v>69340</v>
      </c>
      <c r="AA80" s="27">
        <f t="shared" si="1"/>
        <v>2.6476987776562953E-2</v>
      </c>
    </row>
    <row r="81" spans="1:27" ht="15">
      <c r="A81" s="19" t="s">
        <v>95</v>
      </c>
      <c r="B81" s="34" t="s">
        <v>96</v>
      </c>
      <c r="C81" s="28"/>
      <c r="D81" s="30"/>
      <c r="E81" s="30"/>
      <c r="F81" s="30">
        <v>12980</v>
      </c>
      <c r="G81" s="30"/>
      <c r="H81" s="30"/>
      <c r="I81" s="30"/>
      <c r="J81" s="30">
        <v>2600</v>
      </c>
      <c r="K81" s="30">
        <v>9602</v>
      </c>
      <c r="L81" s="30"/>
      <c r="M81" s="30">
        <v>2000</v>
      </c>
      <c r="N81" s="30"/>
      <c r="O81" s="31"/>
      <c r="P81" s="31"/>
      <c r="Q81" s="31"/>
      <c r="R81" s="31"/>
      <c r="S81" s="31"/>
      <c r="T81" s="31"/>
      <c r="U81" s="31"/>
      <c r="V81" s="31"/>
      <c r="W81" s="31">
        <v>17000</v>
      </c>
      <c r="X81" s="31"/>
      <c r="Y81" s="31">
        <v>0</v>
      </c>
      <c r="Z81" s="31">
        <v>44182</v>
      </c>
      <c r="AA81" s="27">
        <f t="shared" si="1"/>
        <v>1.687058370268394E-2</v>
      </c>
    </row>
    <row r="82" spans="1:27" ht="15">
      <c r="A82" s="19" t="s">
        <v>185</v>
      </c>
      <c r="B82" s="34" t="s">
        <v>115</v>
      </c>
      <c r="C82" s="28"/>
      <c r="D82" s="30"/>
      <c r="E82" s="30">
        <v>100</v>
      </c>
      <c r="F82" s="30">
        <v>10200</v>
      </c>
      <c r="G82" s="30">
        <v>3000</v>
      </c>
      <c r="H82" s="30">
        <v>500</v>
      </c>
      <c r="I82" s="30">
        <v>1900</v>
      </c>
      <c r="J82" s="30"/>
      <c r="K82" s="30"/>
      <c r="L82" s="30"/>
      <c r="M82" s="30"/>
      <c r="N82" s="30"/>
      <c r="O82" s="31"/>
      <c r="P82" s="31"/>
      <c r="Q82" s="31"/>
      <c r="R82" s="31"/>
      <c r="S82" s="31"/>
      <c r="T82" s="31"/>
      <c r="U82" s="31">
        <v>7900</v>
      </c>
      <c r="V82" s="31"/>
      <c r="W82" s="31">
        <v>21520</v>
      </c>
      <c r="X82" s="31"/>
      <c r="Y82" s="31">
        <v>1100</v>
      </c>
      <c r="Z82" s="31">
        <v>46220</v>
      </c>
      <c r="AA82" s="27">
        <f t="shared" si="1"/>
        <v>1.7648779564937118E-2</v>
      </c>
    </row>
    <row r="83" spans="1:27" ht="15">
      <c r="A83" s="19" t="s">
        <v>255</v>
      </c>
      <c r="B83" s="34" t="s">
        <v>256</v>
      </c>
      <c r="C83" s="28"/>
      <c r="D83" s="30"/>
      <c r="E83" s="30"/>
      <c r="F83" s="30">
        <v>2000</v>
      </c>
      <c r="G83" s="30"/>
      <c r="H83" s="30"/>
      <c r="I83" s="30"/>
      <c r="J83" s="30">
        <v>200</v>
      </c>
      <c r="K83" s="30"/>
      <c r="L83" s="30">
        <v>1000</v>
      </c>
      <c r="M83" s="30"/>
      <c r="N83" s="30"/>
      <c r="O83" s="31"/>
      <c r="P83" s="31"/>
      <c r="Q83" s="31"/>
      <c r="R83" s="31"/>
      <c r="S83" s="31"/>
      <c r="T83" s="31"/>
      <c r="U83" s="31"/>
      <c r="V83" s="31"/>
      <c r="W83" s="31">
        <v>600</v>
      </c>
      <c r="X83" s="31"/>
      <c r="Y83" s="31">
        <v>0</v>
      </c>
      <c r="Z83" s="31">
        <v>3800</v>
      </c>
      <c r="AA83" s="27">
        <f t="shared" si="1"/>
        <v>1.4510030797654921E-3</v>
      </c>
    </row>
    <row r="84" spans="1:27" s="25" customFormat="1" ht="15">
      <c r="A84" s="26" t="s">
        <v>186</v>
      </c>
      <c r="B84" s="35" t="s">
        <v>132</v>
      </c>
      <c r="C84" s="29"/>
      <c r="D84" s="31"/>
      <c r="E84" s="31">
        <v>20</v>
      </c>
      <c r="F84" s="31"/>
      <c r="G84" s="31"/>
      <c r="H84" s="31"/>
      <c r="I84" s="31">
        <v>300</v>
      </c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>
        <v>250</v>
      </c>
      <c r="V84" s="31"/>
      <c r="W84" s="31">
        <v>5990</v>
      </c>
      <c r="X84" s="31"/>
      <c r="Y84" s="31">
        <v>0</v>
      </c>
      <c r="Z84" s="31">
        <v>6560</v>
      </c>
      <c r="AA84" s="27">
        <f t="shared" si="1"/>
        <v>2.5048895271741127E-3</v>
      </c>
    </row>
    <row r="85" spans="1:27" s="25" customFormat="1" ht="15">
      <c r="A85" s="26" t="s">
        <v>262</v>
      </c>
      <c r="B85" s="35" t="s">
        <v>261</v>
      </c>
      <c r="C85" s="29"/>
      <c r="D85" s="31"/>
      <c r="E85" s="31"/>
      <c r="F85" s="31">
        <v>2000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>
        <v>66550</v>
      </c>
      <c r="X85" s="31"/>
      <c r="Y85" s="31">
        <v>1000</v>
      </c>
      <c r="Z85" s="31">
        <v>69550</v>
      </c>
      <c r="AA85" s="27">
        <f t="shared" si="1"/>
        <v>2.6557174788865785E-2</v>
      </c>
    </row>
    <row r="86" spans="1:27" s="25" customFormat="1" ht="15">
      <c r="A86" s="26" t="s">
        <v>187</v>
      </c>
      <c r="B86" s="35" t="s">
        <v>97</v>
      </c>
      <c r="C86" s="29">
        <v>1000</v>
      </c>
      <c r="D86" s="31"/>
      <c r="E86" s="31">
        <v>12000</v>
      </c>
      <c r="F86" s="31">
        <v>345115</v>
      </c>
      <c r="G86" s="31"/>
      <c r="H86" s="31"/>
      <c r="I86" s="31">
        <v>6860</v>
      </c>
      <c r="J86" s="31">
        <v>15780</v>
      </c>
      <c r="K86" s="31">
        <v>28840</v>
      </c>
      <c r="L86" s="31">
        <v>23311</v>
      </c>
      <c r="M86" s="31">
        <v>222720</v>
      </c>
      <c r="N86" s="31"/>
      <c r="O86" s="31">
        <v>436700</v>
      </c>
      <c r="P86" s="31"/>
      <c r="Q86" s="31"/>
      <c r="R86" s="31"/>
      <c r="S86" s="31">
        <v>7400</v>
      </c>
      <c r="T86" s="31"/>
      <c r="U86" s="31"/>
      <c r="V86" s="31"/>
      <c r="W86" s="31">
        <v>2450</v>
      </c>
      <c r="X86" s="31"/>
      <c r="Y86" s="31">
        <v>222340</v>
      </c>
      <c r="Z86" s="31">
        <v>1324516</v>
      </c>
      <c r="AA86" s="27">
        <f t="shared" si="1"/>
        <v>0.50575705136807114</v>
      </c>
    </row>
    <row r="87" spans="1:27" ht="15">
      <c r="A87" s="19" t="s">
        <v>243</v>
      </c>
      <c r="B87" s="34" t="s">
        <v>98</v>
      </c>
      <c r="C87" s="28"/>
      <c r="D87" s="30"/>
      <c r="E87" s="30">
        <v>2500</v>
      </c>
      <c r="F87" s="30"/>
      <c r="G87" s="30"/>
      <c r="H87" s="30"/>
      <c r="I87" s="30"/>
      <c r="J87" s="30">
        <v>7500</v>
      </c>
      <c r="K87" s="30">
        <v>1040</v>
      </c>
      <c r="L87" s="30">
        <v>1200</v>
      </c>
      <c r="M87" s="30">
        <v>5000</v>
      </c>
      <c r="N87" s="30"/>
      <c r="O87" s="31"/>
      <c r="P87" s="31">
        <v>3000</v>
      </c>
      <c r="Q87" s="31"/>
      <c r="R87" s="31"/>
      <c r="S87" s="31"/>
      <c r="T87" s="31"/>
      <c r="U87" s="31"/>
      <c r="V87" s="31"/>
      <c r="W87" s="31">
        <v>59800</v>
      </c>
      <c r="X87" s="31"/>
      <c r="Y87" s="31">
        <v>3800</v>
      </c>
      <c r="Z87" s="31">
        <v>83840</v>
      </c>
      <c r="AA87" s="27">
        <f t="shared" si="1"/>
        <v>3.2013710054615493E-2</v>
      </c>
    </row>
    <row r="88" spans="1:27" s="25" customFormat="1" ht="15">
      <c r="A88" s="26" t="s">
        <v>244</v>
      </c>
      <c r="B88" s="35" t="s">
        <v>99</v>
      </c>
      <c r="C88" s="29">
        <v>2000</v>
      </c>
      <c r="D88" s="31">
        <v>66350</v>
      </c>
      <c r="E88" s="31">
        <v>111560</v>
      </c>
      <c r="F88" s="31">
        <v>42700</v>
      </c>
      <c r="G88" s="31"/>
      <c r="H88" s="31"/>
      <c r="I88" s="31">
        <v>318034</v>
      </c>
      <c r="J88" s="31">
        <v>5076</v>
      </c>
      <c r="K88" s="31">
        <v>148475</v>
      </c>
      <c r="L88" s="31"/>
      <c r="M88" s="31">
        <v>206500</v>
      </c>
      <c r="N88" s="31">
        <v>3000</v>
      </c>
      <c r="O88" s="31">
        <v>41005</v>
      </c>
      <c r="P88" s="31">
        <v>247400</v>
      </c>
      <c r="Q88" s="31"/>
      <c r="R88" s="31"/>
      <c r="S88" s="31">
        <v>32950</v>
      </c>
      <c r="T88" s="31"/>
      <c r="U88" s="31"/>
      <c r="V88" s="31"/>
      <c r="W88" s="31">
        <v>2179420</v>
      </c>
      <c r="X88" s="31"/>
      <c r="Y88" s="31">
        <v>40800</v>
      </c>
      <c r="Z88" s="31">
        <v>3445270</v>
      </c>
      <c r="AA88" s="27">
        <f t="shared" si="1"/>
        <v>1.3155519422693833</v>
      </c>
    </row>
    <row r="89" spans="1:27" s="25" customFormat="1" ht="15">
      <c r="A89" s="26" t="s">
        <v>188</v>
      </c>
      <c r="B89" s="35" t="s">
        <v>100</v>
      </c>
      <c r="C89" s="29"/>
      <c r="D89" s="31"/>
      <c r="E89" s="30">
        <v>572635</v>
      </c>
      <c r="F89" s="30">
        <v>55100</v>
      </c>
      <c r="G89" s="30"/>
      <c r="H89" s="30"/>
      <c r="I89" s="30">
        <v>30120</v>
      </c>
      <c r="J89" s="30">
        <v>27950</v>
      </c>
      <c r="K89" s="30">
        <v>677265</v>
      </c>
      <c r="L89" s="30">
        <v>200</v>
      </c>
      <c r="M89" s="30">
        <v>472820</v>
      </c>
      <c r="N89" s="30">
        <v>3750</v>
      </c>
      <c r="O89" s="31">
        <v>7800</v>
      </c>
      <c r="P89" s="31">
        <v>9000</v>
      </c>
      <c r="Q89" s="31"/>
      <c r="R89" s="31"/>
      <c r="S89" s="31">
        <v>7200</v>
      </c>
      <c r="T89" s="31"/>
      <c r="U89" s="31"/>
      <c r="V89" s="31"/>
      <c r="W89" s="31">
        <v>1131305</v>
      </c>
      <c r="X89" s="31"/>
      <c r="Y89" s="31">
        <v>22450</v>
      </c>
      <c r="Z89" s="31">
        <v>3017595</v>
      </c>
      <c r="AA89" s="27">
        <f t="shared" si="1"/>
        <v>1.1522472732855131</v>
      </c>
    </row>
    <row r="90" spans="1:27" s="25" customFormat="1" ht="15">
      <c r="A90" s="26" t="s">
        <v>245</v>
      </c>
      <c r="B90" s="35" t="s">
        <v>101</v>
      </c>
      <c r="C90" s="29"/>
      <c r="D90" s="31">
        <v>354100</v>
      </c>
      <c r="E90" s="30">
        <v>1000</v>
      </c>
      <c r="F90" s="30">
        <v>15700</v>
      </c>
      <c r="G90" s="30"/>
      <c r="H90" s="30"/>
      <c r="I90" s="30"/>
      <c r="J90" s="30">
        <v>104115</v>
      </c>
      <c r="K90" s="30">
        <v>159755</v>
      </c>
      <c r="L90" s="30">
        <v>8900</v>
      </c>
      <c r="M90" s="30">
        <v>1340</v>
      </c>
      <c r="N90" s="30"/>
      <c r="O90" s="31"/>
      <c r="P90" s="31">
        <v>2000</v>
      </c>
      <c r="Q90" s="31"/>
      <c r="R90" s="31"/>
      <c r="S90" s="31">
        <v>500</v>
      </c>
      <c r="T90" s="31"/>
      <c r="U90" s="31"/>
      <c r="V90" s="31"/>
      <c r="W90" s="31">
        <v>3000</v>
      </c>
      <c r="X90" s="31"/>
      <c r="Y90" s="31">
        <v>2800</v>
      </c>
      <c r="Z90" s="31">
        <v>653210</v>
      </c>
      <c r="AA90" s="27">
        <f t="shared" si="1"/>
        <v>0.2494236109825308</v>
      </c>
    </row>
    <row r="91" spans="1:27" ht="15">
      <c r="A91" s="19" t="s">
        <v>102</v>
      </c>
      <c r="B91" s="34" t="s">
        <v>103</v>
      </c>
      <c r="C91" s="28">
        <v>2300</v>
      </c>
      <c r="D91" s="30">
        <v>375300</v>
      </c>
      <c r="E91" s="30">
        <v>2000</v>
      </c>
      <c r="F91" s="30">
        <v>63865</v>
      </c>
      <c r="G91" s="30"/>
      <c r="H91" s="30"/>
      <c r="I91" s="30"/>
      <c r="J91" s="30">
        <v>119120</v>
      </c>
      <c r="K91" s="30">
        <v>17880</v>
      </c>
      <c r="L91" s="30">
        <v>42053</v>
      </c>
      <c r="M91" s="30">
        <v>53863</v>
      </c>
      <c r="N91" s="30"/>
      <c r="O91" s="31">
        <v>2500</v>
      </c>
      <c r="P91" s="31">
        <v>32100</v>
      </c>
      <c r="Q91" s="31"/>
      <c r="R91" s="31"/>
      <c r="S91" s="31">
        <v>12100</v>
      </c>
      <c r="T91" s="31"/>
      <c r="U91" s="31"/>
      <c r="V91" s="31"/>
      <c r="W91" s="31">
        <v>19100</v>
      </c>
      <c r="X91" s="31"/>
      <c r="Y91" s="31">
        <v>1675</v>
      </c>
      <c r="Z91" s="31">
        <v>743856</v>
      </c>
      <c r="AA91" s="27">
        <f t="shared" si="1"/>
        <v>0.28403614392158943</v>
      </c>
    </row>
    <row r="92" spans="1:27" ht="15">
      <c r="A92" s="19" t="s">
        <v>246</v>
      </c>
      <c r="B92" s="34" t="s">
        <v>133</v>
      </c>
      <c r="C92" s="28"/>
      <c r="D92" s="30">
        <v>2000</v>
      </c>
      <c r="E92" s="30">
        <v>2000</v>
      </c>
      <c r="F92" s="30"/>
      <c r="G92" s="30"/>
      <c r="H92" s="30"/>
      <c r="I92" s="30"/>
      <c r="J92" s="30">
        <v>15960</v>
      </c>
      <c r="K92" s="30">
        <v>4800</v>
      </c>
      <c r="L92" s="30"/>
      <c r="M92" s="30">
        <v>3360</v>
      </c>
      <c r="N92" s="30"/>
      <c r="O92" s="31">
        <v>2000</v>
      </c>
      <c r="P92" s="31">
        <v>3500</v>
      </c>
      <c r="Q92" s="31"/>
      <c r="R92" s="31"/>
      <c r="S92" s="31"/>
      <c r="T92" s="31"/>
      <c r="U92" s="31"/>
      <c r="V92" s="31"/>
      <c r="W92" s="31">
        <v>40520</v>
      </c>
      <c r="X92" s="31">
        <v>154300</v>
      </c>
      <c r="Y92" s="31">
        <v>36500</v>
      </c>
      <c r="Z92" s="31">
        <v>264940</v>
      </c>
      <c r="AA92" s="27">
        <f t="shared" si="1"/>
        <v>0.10116546209291302</v>
      </c>
    </row>
    <row r="93" spans="1:27" s="25" customFormat="1" ht="15">
      <c r="A93" s="26" t="s">
        <v>247</v>
      </c>
      <c r="B93" s="35" t="s">
        <v>134</v>
      </c>
      <c r="C93" s="29"/>
      <c r="D93" s="31"/>
      <c r="E93" s="30">
        <v>1000</v>
      </c>
      <c r="F93" s="30"/>
      <c r="G93" s="30">
        <v>3750</v>
      </c>
      <c r="H93" s="30"/>
      <c r="I93" s="30"/>
      <c r="J93" s="30">
        <v>8600</v>
      </c>
      <c r="K93" s="30">
        <v>76350</v>
      </c>
      <c r="L93" s="30"/>
      <c r="M93" s="30">
        <v>12050</v>
      </c>
      <c r="N93" s="30"/>
      <c r="O93" s="31">
        <v>3000</v>
      </c>
      <c r="P93" s="31"/>
      <c r="Q93" s="31"/>
      <c r="R93" s="31">
        <v>3500</v>
      </c>
      <c r="S93" s="31"/>
      <c r="T93" s="31"/>
      <c r="U93" s="31"/>
      <c r="V93" s="31"/>
      <c r="W93" s="31">
        <v>46600</v>
      </c>
      <c r="X93" s="31"/>
      <c r="Y93" s="31">
        <v>59600</v>
      </c>
      <c r="Z93" s="31">
        <v>214450</v>
      </c>
      <c r="AA93" s="27">
        <f t="shared" si="1"/>
        <v>8.1886213277818365E-2</v>
      </c>
    </row>
    <row r="94" spans="1:27" s="25" customFormat="1" ht="15">
      <c r="A94" s="26" t="s">
        <v>248</v>
      </c>
      <c r="B94" s="35" t="s">
        <v>135</v>
      </c>
      <c r="C94" s="29"/>
      <c r="D94" s="31">
        <v>16815</v>
      </c>
      <c r="E94" s="30"/>
      <c r="F94" s="30"/>
      <c r="G94" s="30"/>
      <c r="H94" s="30"/>
      <c r="I94" s="30"/>
      <c r="J94" s="30">
        <v>100</v>
      </c>
      <c r="K94" s="30"/>
      <c r="L94" s="30"/>
      <c r="M94" s="30">
        <v>2000</v>
      </c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0</v>
      </c>
      <c r="Z94" s="31">
        <v>18915</v>
      </c>
      <c r="AA94" s="27">
        <f t="shared" si="1"/>
        <v>7.2225587509906009E-3</v>
      </c>
    </row>
    <row r="95" spans="1:27" s="25" customFormat="1" ht="15">
      <c r="A95" s="26" t="s">
        <v>249</v>
      </c>
      <c r="B95" s="35" t="s">
        <v>116</v>
      </c>
      <c r="C95" s="29">
        <v>60000</v>
      </c>
      <c r="D95" s="31"/>
      <c r="E95" s="30"/>
      <c r="F95" s="30"/>
      <c r="G95" s="30"/>
      <c r="H95" s="30"/>
      <c r="I95" s="30"/>
      <c r="J95" s="30">
        <v>952</v>
      </c>
      <c r="K95" s="30"/>
      <c r="L95" s="30"/>
      <c r="M95" s="30"/>
      <c r="N95" s="30"/>
      <c r="O95" s="31"/>
      <c r="P95" s="31">
        <v>516000</v>
      </c>
      <c r="Q95" s="31"/>
      <c r="R95" s="31"/>
      <c r="S95" s="31"/>
      <c r="T95" s="31"/>
      <c r="U95" s="31"/>
      <c r="V95" s="31"/>
      <c r="W95" s="31">
        <v>2472024</v>
      </c>
      <c r="X95" s="31"/>
      <c r="Y95" s="31">
        <v>93000</v>
      </c>
      <c r="Z95" s="31">
        <v>3141976</v>
      </c>
      <c r="AA95" s="27">
        <f t="shared" si="1"/>
        <v>1.1997412769866478</v>
      </c>
    </row>
    <row r="96" spans="1:27" s="25" customFormat="1" ht="15">
      <c r="A96" s="26" t="s">
        <v>107</v>
      </c>
      <c r="B96" s="35" t="s">
        <v>108</v>
      </c>
      <c r="C96" s="29"/>
      <c r="D96" s="31"/>
      <c r="E96" s="31">
        <v>3500</v>
      </c>
      <c r="F96" s="31">
        <v>93495</v>
      </c>
      <c r="G96" s="31">
        <v>2500</v>
      </c>
      <c r="H96" s="31">
        <v>67400</v>
      </c>
      <c r="I96" s="31"/>
      <c r="J96" s="31">
        <v>74960</v>
      </c>
      <c r="K96" s="31">
        <v>193890</v>
      </c>
      <c r="L96" s="31">
        <v>66000</v>
      </c>
      <c r="M96" s="31">
        <v>98010</v>
      </c>
      <c r="N96" s="31">
        <v>69100</v>
      </c>
      <c r="O96" s="31">
        <v>105300</v>
      </c>
      <c r="P96" s="31"/>
      <c r="Q96" s="31"/>
      <c r="R96" s="31"/>
      <c r="S96" s="31"/>
      <c r="T96" s="31"/>
      <c r="U96" s="31"/>
      <c r="V96" s="31">
        <v>13400</v>
      </c>
      <c r="W96" s="31">
        <v>217645</v>
      </c>
      <c r="X96" s="31">
        <v>50</v>
      </c>
      <c r="Y96" s="31">
        <v>44500</v>
      </c>
      <c r="Z96" s="31">
        <v>1049750</v>
      </c>
      <c r="AA96" s="27">
        <f>Z96/$Z$97*100</f>
        <v>0.40083960078521719</v>
      </c>
    </row>
    <row r="97" spans="1:27" s="25" customFormat="1" ht="15">
      <c r="A97" s="26" t="s">
        <v>106</v>
      </c>
      <c r="B97" s="35" t="s">
        <v>210</v>
      </c>
      <c r="C97" s="29">
        <v>564687</v>
      </c>
      <c r="D97" s="31">
        <v>13202757</v>
      </c>
      <c r="E97" s="31">
        <v>14871422</v>
      </c>
      <c r="F97" s="31">
        <v>25012908</v>
      </c>
      <c r="G97" s="31">
        <v>2771074</v>
      </c>
      <c r="H97" s="31">
        <v>1454310</v>
      </c>
      <c r="I97" s="31">
        <v>1493904</v>
      </c>
      <c r="J97" s="31">
        <v>12041909</v>
      </c>
      <c r="K97" s="31">
        <v>26469920</v>
      </c>
      <c r="L97" s="31">
        <v>3388897</v>
      </c>
      <c r="M97" s="31">
        <v>20010011</v>
      </c>
      <c r="N97" s="31">
        <v>786665</v>
      </c>
      <c r="O97" s="31">
        <v>3735200</v>
      </c>
      <c r="P97" s="31">
        <v>2401040</v>
      </c>
      <c r="Q97" s="31">
        <v>1080939</v>
      </c>
      <c r="R97" s="31">
        <v>743024</v>
      </c>
      <c r="S97" s="31">
        <v>9930573</v>
      </c>
      <c r="T97" s="31">
        <v>3178957</v>
      </c>
      <c r="U97" s="31">
        <v>757040</v>
      </c>
      <c r="V97" s="31">
        <v>1213535</v>
      </c>
      <c r="W97" s="31">
        <v>112094808</v>
      </c>
      <c r="X97" s="31">
        <v>507565</v>
      </c>
      <c r="Y97" s="31">
        <v>4176652</v>
      </c>
      <c r="Z97" s="31">
        <v>261887797</v>
      </c>
      <c r="AA97" s="31"/>
    </row>
    <row r="98" spans="1:27" s="25" customFormat="1" ht="15">
      <c r="A98" s="26" t="s">
        <v>109</v>
      </c>
      <c r="B98" s="35" t="s">
        <v>215</v>
      </c>
      <c r="C98" s="27">
        <f t="shared" ref="C98:X98" si="2">C97/$Z$97*100</f>
        <v>0.21562173055356221</v>
      </c>
      <c r="D98" s="27">
        <f t="shared" si="2"/>
        <v>5.0413792285251082</v>
      </c>
      <c r="E98" s="27">
        <f t="shared" si="2"/>
        <v>5.6785471374979721</v>
      </c>
      <c r="F98" s="27">
        <f t="shared" si="2"/>
        <v>9.5510017215502412</v>
      </c>
      <c r="G98" s="27">
        <f t="shared" si="2"/>
        <v>1.0581149758573898</v>
      </c>
      <c r="H98" s="27">
        <f t="shared" si="2"/>
        <v>0.55531797077204026</v>
      </c>
      <c r="I98" s="27">
        <f t="shared" si="2"/>
        <v>0.57043665917736519</v>
      </c>
      <c r="J98" s="27">
        <f t="shared" si="2"/>
        <v>4.5981176434883677</v>
      </c>
      <c r="K98" s="27">
        <f t="shared" si="2"/>
        <v>10.107351431880577</v>
      </c>
      <c r="L98" s="27">
        <f t="shared" si="2"/>
        <v>1.2940263115810624</v>
      </c>
      <c r="M98" s="27">
        <f t="shared" si="2"/>
        <v>7.640680943984572</v>
      </c>
      <c r="N98" s="27">
        <f t="shared" si="2"/>
        <v>0.30038245730097918</v>
      </c>
      <c r="O98" s="27">
        <f t="shared" si="2"/>
        <v>1.4262596588263332</v>
      </c>
      <c r="P98" s="27">
        <f t="shared" si="2"/>
        <v>0.91682011437898348</v>
      </c>
      <c r="Q98" s="27">
        <f t="shared" si="2"/>
        <v>0.41274889948385035</v>
      </c>
      <c r="R98" s="27">
        <f t="shared" si="2"/>
        <v>0.28371845061570394</v>
      </c>
      <c r="S98" s="27">
        <f t="shared" si="2"/>
        <v>3.7919189491673797</v>
      </c>
      <c r="T98" s="27">
        <f t="shared" si="2"/>
        <v>1.2138622098531762</v>
      </c>
      <c r="U98" s="27">
        <f t="shared" si="2"/>
        <v>0.28907036092254423</v>
      </c>
      <c r="V98" s="27">
        <f t="shared" si="2"/>
        <v>0.4633797427376885</v>
      </c>
      <c r="W98" s="27">
        <f t="shared" si="2"/>
        <v>42.802608324663559</v>
      </c>
      <c r="X98" s="27">
        <f t="shared" si="2"/>
        <v>0.19381009952136105</v>
      </c>
      <c r="Y98" s="27">
        <f>Y97/$Z$97*100</f>
        <v>1.5948249776601846</v>
      </c>
      <c r="Z98" s="31"/>
      <c r="AA98" s="31"/>
    </row>
    <row r="99" spans="1:27"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5:27"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5:27"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5:27"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5:27"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5:27"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5:27"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5:27"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5:27"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5:27"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5:27"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5:27"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5:27"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5:27"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5:27"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5:27"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5:27"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5:27"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5:27"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5:27"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5:27"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5:27"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5:27"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5:27"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5:27"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5:27"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5:27"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5:27"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5:27"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5:27"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5:27"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5:27"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5:27"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5:27"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5:27"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5:27"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5:27"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5:27"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5:27"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5:27"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5:27"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5:27"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5:27"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5:27"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5:27"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5:27"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5:27"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5:27"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5:27"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5:27"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5:27"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5:27"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5:27"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5:27"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5:27"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5:27"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5:27"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5:27"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5:27"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5:27"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5:27"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5:27"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5:27"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5:27"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5:27"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5:27"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5:27"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5:27"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5:27"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5:27"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5:27"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5:27"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5:27"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5:27"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5:27"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5:27"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5:27"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5:27"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5:27">
      <c r="O190"/>
      <c r="P190"/>
      <c r="Q190"/>
      <c r="R190"/>
      <c r="S190"/>
      <c r="T190"/>
      <c r="U190"/>
      <c r="V190"/>
      <c r="W190"/>
      <c r="X190"/>
      <c r="Y190"/>
      <c r="Z190"/>
      <c r="AA190"/>
    </row>
  </sheetData>
  <mergeCells count="2">
    <mergeCell ref="A3:B3"/>
    <mergeCell ref="A4:B4"/>
  </mergeCells>
  <printOptions horizontalCentered="1"/>
  <pageMargins left="0.2" right="0.2" top="0.5" bottom="0.4" header="0.5" footer="0.1"/>
  <pageSetup paperSize="9" scale="95" orientation="landscape" horizontalDpi="300" verticalDpi="300" r:id="rId1"/>
  <headerFooter alignWithMargins="0">
    <oddFooter>&amp;CSourcewise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Fpage</vt:lpstr>
      <vt:lpstr>Price</vt:lpstr>
      <vt:lpstr>Volume by month</vt:lpstr>
      <vt:lpstr>Volume by source </vt:lpstr>
      <vt:lpstr>Fpage!Print_Area</vt:lpstr>
      <vt:lpstr>'Volume by source '!Print_Area</vt:lpstr>
      <vt:lpstr>Price!Print_Titles</vt:lpstr>
      <vt:lpstr>'Volume by month'!Print_Titles</vt:lpstr>
      <vt:lpstr>'Volume by source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Rdsplanning</cp:lastModifiedBy>
  <cp:lastPrinted>2019-05-28T05:03:34Z</cp:lastPrinted>
  <dcterms:created xsi:type="dcterms:W3CDTF">2001-04-24T16:13:19Z</dcterms:created>
  <dcterms:modified xsi:type="dcterms:W3CDTF">2019-06-27T04:08:22Z</dcterms:modified>
</cp:coreProperties>
</file>