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workspace\data\misc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1" i="1"/>
  <c r="F10" i="1"/>
  <c r="F9" i="1"/>
  <c r="D16" i="1" l="1"/>
  <c r="E16" i="1"/>
  <c r="G16" i="1"/>
  <c r="C16" i="1"/>
</calcChain>
</file>

<file path=xl/sharedStrings.xml><?xml version="1.0" encoding="utf-8"?>
<sst xmlns="http://schemas.openxmlformats.org/spreadsheetml/2006/main" count="23" uniqueCount="23">
  <si>
    <t>Main season rice</t>
  </si>
  <si>
    <t>Spring season rice</t>
  </si>
  <si>
    <t>SN</t>
  </si>
  <si>
    <t>Crop</t>
  </si>
  <si>
    <t>Release</t>
  </si>
  <si>
    <t>Registration</t>
  </si>
  <si>
    <t>Maize</t>
  </si>
  <si>
    <t>Wheat</t>
  </si>
  <si>
    <t>Finger millet</t>
  </si>
  <si>
    <t>Barley</t>
  </si>
  <si>
    <t>Buckwheat</t>
  </si>
  <si>
    <t>Legumes</t>
  </si>
  <si>
    <t>Oilseeeds</t>
  </si>
  <si>
    <t>Industrial crops</t>
  </si>
  <si>
    <t>Potato</t>
  </si>
  <si>
    <t>Vegetables</t>
  </si>
  <si>
    <t>Fodder crops</t>
  </si>
  <si>
    <t>Fruit crops</t>
  </si>
  <si>
    <t>Total</t>
  </si>
  <si>
    <t>Denotified</t>
  </si>
  <si>
    <t>Total number of varieties_2074-12-12</t>
  </si>
  <si>
    <t>Total number of varieties_2075-08-24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</si>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</sst>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17" sqref="F17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20</v>
      </c>
      <c r="F1" t="s">
        <v>21</v>
      </c>
      <c r="G1" t="s">
        <v>19</v>
      </c>
    </row>
    <row r="2" spans="1:8" x14ac:dyDescent="0.3">
      <c r="A2">
        <v>1</v>
      </c>
      <c r="B2" t="s">
        <v>1</v>
      </c>
      <c r="C2">
        <v>7</v>
      </c>
      <c r="E2">
        <v>7</v>
      </c>
      <c r="F2">
        <v>7</v>
      </c>
    </row>
    <row r="3" spans="1:8" x14ac:dyDescent="0.3">
      <c r="A3">
        <v>2</v>
      </c>
      <c r="B3" t="s">
        <v>0</v>
      </c>
      <c r="C3">
        <v>62</v>
      </c>
      <c r="D3">
        <v>49</v>
      </c>
      <c r="E3">
        <v>111</v>
      </c>
      <c r="F3">
        <v>116</v>
      </c>
      <c r="G3">
        <v>12</v>
      </c>
    </row>
    <row r="4" spans="1:8" x14ac:dyDescent="0.3">
      <c r="A4">
        <v>3</v>
      </c>
      <c r="B4" t="s">
        <v>6</v>
      </c>
      <c r="C4">
        <v>27</v>
      </c>
      <c r="D4">
        <v>61</v>
      </c>
      <c r="E4">
        <v>88</v>
      </c>
      <c r="F4">
        <v>93</v>
      </c>
      <c r="G4">
        <v>11</v>
      </c>
      <c r="H4" t="s">
        <v>22</v>
      </c>
    </row>
    <row r="5" spans="1:8" x14ac:dyDescent="0.3">
      <c r="A5">
        <v>4</v>
      </c>
      <c r="B5" t="s">
        <v>7</v>
      </c>
      <c r="C5">
        <v>30</v>
      </c>
      <c r="E5">
        <v>30</v>
      </c>
      <c r="F5">
        <v>32</v>
      </c>
      <c r="G5">
        <v>13</v>
      </c>
    </row>
    <row r="6" spans="1:8" x14ac:dyDescent="0.3">
      <c r="A6">
        <v>5</v>
      </c>
      <c r="B6" t="s">
        <v>8</v>
      </c>
      <c r="C6">
        <v>5</v>
      </c>
      <c r="E6">
        <v>5</v>
      </c>
      <c r="F6">
        <v>5</v>
      </c>
    </row>
    <row r="7" spans="1:8" x14ac:dyDescent="0.3">
      <c r="A7">
        <v>6</v>
      </c>
      <c r="B7" t="s">
        <v>9</v>
      </c>
      <c r="C7">
        <v>6</v>
      </c>
      <c r="E7">
        <v>6</v>
      </c>
      <c r="F7">
        <v>6</v>
      </c>
    </row>
    <row r="8" spans="1:8" x14ac:dyDescent="0.3">
      <c r="A8">
        <v>7</v>
      </c>
      <c r="B8" t="s">
        <v>10</v>
      </c>
      <c r="C8">
        <v>1</v>
      </c>
      <c r="E8">
        <v>1</v>
      </c>
      <c r="F8">
        <v>1</v>
      </c>
    </row>
    <row r="9" spans="1:8" x14ac:dyDescent="0.3">
      <c r="A9">
        <v>8</v>
      </c>
      <c r="B9" t="s">
        <v>11</v>
      </c>
      <c r="C9">
        <v>36</v>
      </c>
      <c r="D9">
        <v>1</v>
      </c>
      <c r="E9">
        <v>37</v>
      </c>
      <c r="F9">
        <f>7+12+7+6+2+3+4</f>
        <v>41</v>
      </c>
      <c r="G9">
        <v>2</v>
      </c>
    </row>
    <row r="10" spans="1:8" x14ac:dyDescent="0.3">
      <c r="A10">
        <v>9</v>
      </c>
      <c r="B10" t="s">
        <v>12</v>
      </c>
      <c r="C10">
        <v>17</v>
      </c>
      <c r="D10">
        <v>2</v>
      </c>
      <c r="E10">
        <v>19</v>
      </c>
      <c r="F10">
        <f>6+8+3+2</f>
        <v>19</v>
      </c>
      <c r="G10">
        <v>1</v>
      </c>
    </row>
    <row r="11" spans="1:8" x14ac:dyDescent="0.3">
      <c r="A11">
        <v>10</v>
      </c>
      <c r="B11" t="s">
        <v>13</v>
      </c>
      <c r="C11">
        <v>12</v>
      </c>
      <c r="E11">
        <v>12</v>
      </c>
      <c r="F11">
        <f>1+1+4+2+2+2</f>
        <v>12</v>
      </c>
    </row>
    <row r="12" spans="1:8" x14ac:dyDescent="0.3">
      <c r="A12">
        <v>11</v>
      </c>
      <c r="B12" t="s">
        <v>14</v>
      </c>
      <c r="C12">
        <v>10</v>
      </c>
      <c r="D12">
        <v>2</v>
      </c>
      <c r="E12">
        <v>12</v>
      </c>
      <c r="F12">
        <v>13</v>
      </c>
    </row>
    <row r="13" spans="1:8" x14ac:dyDescent="0.3">
      <c r="A13">
        <v>12</v>
      </c>
      <c r="B13" t="s">
        <v>15</v>
      </c>
      <c r="C13">
        <v>38</v>
      </c>
      <c r="D13">
        <v>294</v>
      </c>
      <c r="E13">
        <v>332</v>
      </c>
      <c r="F13">
        <f>50+18+3+8+7+32+6+32+6+3+3+3+16+8+8+38+13+1+23+3+5+11+3+1+5+3+5+2+1+3+2+4+3+1+5+1+1</f>
        <v>337</v>
      </c>
    </row>
    <row r="14" spans="1:8" x14ac:dyDescent="0.3">
      <c r="A14">
        <v>13</v>
      </c>
      <c r="B14" t="s">
        <v>16</v>
      </c>
      <c r="C14">
        <v>15</v>
      </c>
      <c r="D14">
        <v>2</v>
      </c>
      <c r="E14">
        <v>17</v>
      </c>
      <c r="F14">
        <f>7+1+2+1+1+1+1+1+1+1</f>
        <v>17</v>
      </c>
    </row>
    <row r="15" spans="1:8" x14ac:dyDescent="0.3">
      <c r="A15">
        <v>14</v>
      </c>
      <c r="B15" t="s">
        <v>17</v>
      </c>
      <c r="C15">
        <v>2</v>
      </c>
      <c r="E15">
        <v>2</v>
      </c>
      <c r="F15">
        <f>3+1</f>
        <v>4</v>
      </c>
    </row>
    <row r="16" spans="1:8" x14ac:dyDescent="0.3">
      <c r="A16">
        <v>15</v>
      </c>
      <c r="B16" t="s">
        <v>18</v>
      </c>
      <c r="C16">
        <f>SUM(C2:C15)</f>
        <v>268</v>
      </c>
      <c r="D16">
        <f t="shared" ref="D16:F16" si="0">SUM(D2:D15)</f>
        <v>411</v>
      </c>
      <c r="E16">
        <f t="shared" si="0"/>
        <v>679</v>
      </c>
      <c r="F16">
        <f>SUM(F2:F15)</f>
        <v>703</v>
      </c>
      <c r="G16">
        <f>SUM(G2:G15)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2018-12-09T03:31:21Z</dcterms:created>
  <dcterms:modified xsi:type="dcterms:W3CDTF">2019-02-14T16:34:59Z</dcterms:modified>
</cp:coreProperties>
</file>