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deepi\Downloads\"/>
    </mc:Choice>
  </mc:AlternateContent>
  <xr:revisionPtr revIDLastSave="0" documentId="13_ncr:1_{A5C45AE2-5751-4596-8DFC-8ECFFF85AEDC}"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Gend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<sst xmlns="http://schemas.openxmlformats.org/spreadsheetml/2006/main" count="8067" uniqueCount="48">
  <si>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</si>
  <si>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</si>
  <si>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</si>
  <si>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</si>
  <si>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</si>
  <si>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</si>
  <si>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</si>
  <si>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</si>
  <si>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</si>
  <si>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</si>
  <si>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</si>
  <si>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</si>
  <si>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</si>
  <si>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</si>
  <si>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</si>
  <si>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</si>
  <si>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</si>
  <si>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</si>
  <si>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</si>
  <si>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</si>
  <si>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</si>
  <si>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</si>
  <si>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</si>
  <si>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</si>
  <si>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</si>
  <si>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</si>
  <si>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</si>
  <si>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</si>
  <si>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</si>
  <si>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</si>
  <si>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</si>
  <si>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</si>
  <si>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</si>
  <si>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</si>
  <si>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</si>
  <si>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</si>
  <si>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</si>
  <si>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</si>
  <si>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</si>
  <si>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</si>
  <si>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</si>
  <si>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More than 10 miles</t>
  </si>
  <si>
    <t>Count of Purchased Bike</t>
  </si>
  <si>
    <t>Adolescent</t>
  </si>
  <si>
    <t>Middle Age</t>
  </si>
  <si>
    <t>Old</t>
  </si>
  <si>
    <t>Sum of Cars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</si>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</sst>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963C-4805-A522-8B5372B327FA}"/>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963C-4805-A522-8B5372B327FA}"/>
            </c:ext>
          </c:extLst>
        </c:ser>
        <c:dLbls>
          <c:showLegendKey val="0"/>
          <c:showVal val="0"/>
          <c:showCatName val="0"/>
          <c:showSerName val="0"/>
          <c:showPercent val="0"/>
          <c:showBubbleSize val="0"/>
        </c:dLbls>
        <c:gapWidth val="150"/>
        <c:shape val="box"/>
        <c:axId val="1674479087"/>
        <c:axId val="1669943615"/>
        <c:axId val="2008523151"/>
      </c:bar3DChart>
      <c:catAx>
        <c:axId val="1674479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943615"/>
        <c:crosses val="autoZero"/>
        <c:auto val="1"/>
        <c:lblAlgn val="ctr"/>
        <c:lblOffset val="100"/>
        <c:noMultiLvlLbl val="0"/>
      </c:catAx>
      <c:valAx>
        <c:axId val="1669943615"/>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479087"/>
        <c:crosses val="autoZero"/>
        <c:crossBetween val="between"/>
      </c:valAx>
      <c:serAx>
        <c:axId val="200852315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943615"/>
        <c:crosses val="autoZero"/>
      </c:ser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DF-4006-9D8A-5F91EC95CF7E}"/>
            </c:ext>
          </c:extLst>
        </c:ser>
        <c:ser>
          <c:idx val="1"/>
          <c:order val="1"/>
          <c:tx>
            <c:strRef>
              <c:f>'Pivot Table'!$D$20:$D$21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DF-4006-9D8A-5F91EC95CF7E}"/>
            </c:ext>
          </c:extLst>
        </c:ser>
        <c:dLbls>
          <c:showLegendKey val="0"/>
          <c:showVal val="0"/>
          <c:showCatName val="0"/>
          <c:showSerName val="0"/>
          <c:showPercent val="0"/>
          <c:showBubbleSize val="0"/>
        </c:dLbls>
        <c:marker val="1"/>
        <c:smooth val="0"/>
        <c:axId val="1367062559"/>
        <c:axId val="1367062975"/>
      </c:lineChart>
      <c:catAx>
        <c:axId val="13670625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062975"/>
        <c:crosses val="autoZero"/>
        <c:auto val="1"/>
        <c:lblAlgn val="ctr"/>
        <c:lblOffset val="100"/>
        <c:noMultiLvlLbl val="0"/>
      </c:catAx>
      <c:valAx>
        <c:axId val="13670629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06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vs Bikes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Table'!$C$37:$C$38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Table'!$B$39:$B$42</c:f>
              <c:strCache>
                <c:ptCount val="3"/>
                <c:pt idx="0">
                  <c:v>Adolescent</c:v>
                </c:pt>
                <c:pt idx="1">
                  <c:v>Middle Age</c:v>
                </c:pt>
                <c:pt idx="2">
                  <c:v>Old</c:v>
                </c:pt>
              </c:strCache>
            </c:strRef>
          </c:cat>
          <c:val>
            <c:numRef>
              <c:f>'Pivot Table'!$C$39:$C$42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9E7-4B03-80D6-B1BB40307AA3}"/>
            </c:ext>
          </c:extLst>
        </c:ser>
        <c:ser>
          <c:idx val="1"/>
          <c:order val="1"/>
          <c:tx>
            <c:strRef>
              <c:f>'Pivot Table'!$D$37:$D$38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Table'!$B$39:$B$42</c:f>
              <c:strCache>
                <c:ptCount val="3"/>
                <c:pt idx="0">
                  <c:v>Adolescent</c:v>
                </c:pt>
                <c:pt idx="1">
                  <c:v>Middle Age</c:v>
                </c:pt>
                <c:pt idx="2">
                  <c:v>Old</c:v>
                </c:pt>
              </c:strCache>
            </c:strRef>
          </c:cat>
          <c:val>
            <c:numRef>
              <c:f>'Pivot Table'!$D$39:$D$42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9E7-4B03-80D6-B1BB40307AA3}"/>
            </c:ext>
          </c:extLst>
        </c:ser>
        <c:dLbls>
          <c:dLblPos val="l"/>
          <c:showLegendKey val="0"/>
          <c:showVal val="1"/>
          <c:showCatName val="0"/>
          <c:showSerName val="0"/>
          <c:showPercent val="0"/>
          <c:showBubbleSize val="0"/>
        </c:dLbls>
        <c:marker val="1"/>
        <c:smooth val="0"/>
        <c:axId val="1367067439"/>
        <c:axId val="1367067855"/>
      </c:lineChart>
      <c:catAx>
        <c:axId val="13670674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067855"/>
        <c:crosses val="autoZero"/>
        <c:auto val="1"/>
        <c:lblAlgn val="ctr"/>
        <c:lblOffset val="100"/>
        <c:noMultiLvlLbl val="0"/>
      </c:catAx>
      <c:valAx>
        <c:axId val="1367067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06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Cars vs Age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Table'!$C$57:$C$58</c:f>
              <c:strCache>
                <c:ptCount val="1"/>
                <c:pt idx="0">
                  <c:v>Adolescent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Table'!$B$59:$B$64</c:f>
              <c:strCache>
                <c:ptCount val="5"/>
                <c:pt idx="0">
                  <c:v>0-1 Miles</c:v>
                </c:pt>
                <c:pt idx="1">
                  <c:v>1-2 Miles</c:v>
                </c:pt>
                <c:pt idx="2">
                  <c:v>2-5 Miles</c:v>
                </c:pt>
                <c:pt idx="3">
                  <c:v>5-10 Miles</c:v>
                </c:pt>
                <c:pt idx="4">
                  <c:v>More than 10 miles</c:v>
                </c:pt>
              </c:strCache>
            </c:strRef>
          </c:cat>
          <c:val>
            <c:numRef>
              <c:f>'Pivot Table'!$C$59:$C$64</c:f>
              <c:numCache>
                <c:formatCode>General</c:formatCode>
                <c:ptCount val="5"/>
                <c:pt idx="0">
                  <c:v>45</c:v>
                </c:pt>
                <c:pt idx="1">
                  <c:v>24</c:v>
                </c:pt>
                <c:pt idx="2">
                  <c:v>14</c:v>
                </c:pt>
                <c:pt idx="3">
                  <c:v>60</c:v>
                </c:pt>
                <c:pt idx="4">
                  <c:v>8</c:v>
                </c:pt>
              </c:numCache>
            </c:numRef>
          </c:val>
          <c:extLst>
            <c:ext xmlns:c16="http://schemas.microsoft.com/office/drawing/2014/chart" uri="{C3380CC4-5D6E-409C-BE32-E72D297353CC}">
              <c16:uniqueId val="{00000000-9127-4C6F-A99F-D9D91C8FF242}"/>
            </c:ext>
          </c:extLst>
        </c:ser>
        <c:ser>
          <c:idx val="1"/>
          <c:order val="1"/>
          <c:tx>
            <c:strRef>
              <c:f>'Pivot Table'!$D$57:$D$58</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Table'!$B$59:$B$64</c:f>
              <c:strCache>
                <c:ptCount val="5"/>
                <c:pt idx="0">
                  <c:v>0-1 Miles</c:v>
                </c:pt>
                <c:pt idx="1">
                  <c:v>1-2 Miles</c:v>
                </c:pt>
                <c:pt idx="2">
                  <c:v>2-5 Miles</c:v>
                </c:pt>
                <c:pt idx="3">
                  <c:v>5-10 Miles</c:v>
                </c:pt>
                <c:pt idx="4">
                  <c:v>More than 10 miles</c:v>
                </c:pt>
              </c:strCache>
            </c:strRef>
          </c:cat>
          <c:val>
            <c:numRef>
              <c:f>'Pivot Table'!$D$59:$D$64</c:f>
              <c:numCache>
                <c:formatCode>General</c:formatCode>
                <c:ptCount val="5"/>
                <c:pt idx="0">
                  <c:v>289</c:v>
                </c:pt>
                <c:pt idx="1">
                  <c:v>184</c:v>
                </c:pt>
                <c:pt idx="2">
                  <c:v>148</c:v>
                </c:pt>
                <c:pt idx="3">
                  <c:v>200</c:v>
                </c:pt>
                <c:pt idx="4">
                  <c:v>152</c:v>
                </c:pt>
              </c:numCache>
            </c:numRef>
          </c:val>
          <c:extLst>
            <c:ext xmlns:c16="http://schemas.microsoft.com/office/drawing/2014/chart" uri="{C3380CC4-5D6E-409C-BE32-E72D297353CC}">
              <c16:uniqueId val="{00000001-9127-4C6F-A99F-D9D91C8FF242}"/>
            </c:ext>
          </c:extLst>
        </c:ser>
        <c:ser>
          <c:idx val="2"/>
          <c:order val="2"/>
          <c:tx>
            <c:strRef>
              <c:f>'Pivot Table'!$E$57:$E$58</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Table'!$B$59:$B$64</c:f>
              <c:strCache>
                <c:ptCount val="5"/>
                <c:pt idx="0">
                  <c:v>0-1 Miles</c:v>
                </c:pt>
                <c:pt idx="1">
                  <c:v>1-2 Miles</c:v>
                </c:pt>
                <c:pt idx="2">
                  <c:v>2-5 Miles</c:v>
                </c:pt>
                <c:pt idx="3">
                  <c:v>5-10 Miles</c:v>
                </c:pt>
                <c:pt idx="4">
                  <c:v>More than 10 miles</c:v>
                </c:pt>
              </c:strCache>
            </c:strRef>
          </c:cat>
          <c:val>
            <c:numRef>
              <c:f>'Pivot Table'!$E$59:$E$64</c:f>
              <c:numCache>
                <c:formatCode>General</c:formatCode>
                <c:ptCount val="5"/>
                <c:pt idx="0">
                  <c:v>27</c:v>
                </c:pt>
                <c:pt idx="1">
                  <c:v>42</c:v>
                </c:pt>
                <c:pt idx="2">
                  <c:v>42</c:v>
                </c:pt>
                <c:pt idx="3">
                  <c:v>96</c:v>
                </c:pt>
                <c:pt idx="4">
                  <c:v>111</c:v>
                </c:pt>
              </c:numCache>
            </c:numRef>
          </c:val>
          <c:extLst>
            <c:ext xmlns:c16="http://schemas.microsoft.com/office/drawing/2014/chart" uri="{C3380CC4-5D6E-409C-BE32-E72D297353CC}">
              <c16:uniqueId val="{00000002-9127-4C6F-A99F-D9D91C8FF242}"/>
            </c:ext>
          </c:extLst>
        </c:ser>
        <c:dLbls>
          <c:showLegendKey val="0"/>
          <c:showVal val="0"/>
          <c:showCatName val="0"/>
          <c:showSerName val="0"/>
          <c:showPercent val="0"/>
          <c:showBubbleSize val="0"/>
        </c:dLbls>
        <c:axId val="2069156079"/>
        <c:axId val="2069150671"/>
        <c:axId val="0"/>
      </c:area3DChart>
      <c:catAx>
        <c:axId val="2069156079"/>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150671"/>
        <c:crosses val="autoZero"/>
        <c:auto val="1"/>
        <c:lblAlgn val="ctr"/>
        <c:lblOffset val="100"/>
        <c:noMultiLvlLbl val="0"/>
      </c:catAx>
      <c:valAx>
        <c:axId val="20691506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1560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Married vs Single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No</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623-48CF-B9F3-A9CFD70283C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623-48CF-B9F3-A9CFD70283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Married</c:v>
              </c:pt>
              <c:pt idx="1">
                <c:v>Single</c:v>
              </c:pt>
            </c:strLit>
          </c:cat>
          <c:val>
            <c:numLit>
              <c:formatCode>General</c:formatCode>
              <c:ptCount val="2"/>
              <c:pt idx="0">
                <c:v>5410000</c:v>
              </c:pt>
              <c:pt idx="1">
                <c:v>12170000</c:v>
              </c:pt>
            </c:numLit>
          </c:val>
          <c:extLst>
            <c:ext xmlns:c16="http://schemas.microsoft.com/office/drawing/2014/chart" uri="{C3380CC4-5D6E-409C-BE32-E72D297353CC}">
              <c16:uniqueId val="{00000000-64E7-44C7-8B7E-5E151C1167A2}"/>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623-48CF-B9F3-A9CFD70283C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623-48CF-B9F3-A9CFD70283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Married</c:v>
              </c:pt>
              <c:pt idx="1">
                <c:v>Single</c:v>
              </c:pt>
            </c:strLit>
          </c:cat>
          <c:val>
            <c:numLit>
              <c:formatCode>General</c:formatCode>
              <c:ptCount val="2"/>
              <c:pt idx="0">
                <c:v>26180000</c:v>
              </c:pt>
              <c:pt idx="1">
                <c:v>12600000</c:v>
              </c:pt>
            </c:numLit>
          </c:val>
          <c:extLst>
            <c:ext xmlns:c16="http://schemas.microsoft.com/office/drawing/2014/chart" uri="{C3380CC4-5D6E-409C-BE32-E72D297353CC}">
              <c16:uniqueId val="{00000001-64E7-44C7-8B7E-5E151C1167A2}"/>
            </c:ext>
          </c:extLst>
        </c:ser>
        <c:dLbls>
          <c:dLblPos val="ctr"/>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51-4C42-A5E1-BAB12A16D998}"/>
            </c:ext>
          </c:extLst>
        </c:ser>
        <c:ser>
          <c:idx val="1"/>
          <c:order val="1"/>
          <c:tx>
            <c:strRef>
              <c:f>'Pivot Table'!$D$20:$D$21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51-4C42-A5E1-BAB12A16D998}"/>
            </c:ext>
          </c:extLst>
        </c:ser>
        <c:dLbls>
          <c:showLegendKey val="0"/>
          <c:showVal val="0"/>
          <c:showCatName val="0"/>
          <c:showSerName val="0"/>
          <c:showPercent val="0"/>
          <c:showBubbleSize val="0"/>
        </c:dLbls>
        <c:marker val="1"/>
        <c:smooth val="0"/>
        <c:axId val="1367062559"/>
        <c:axId val="1367062975"/>
      </c:lineChart>
      <c:catAx>
        <c:axId val="13670625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062975"/>
        <c:crosses val="autoZero"/>
        <c:auto val="1"/>
        <c:lblAlgn val="ctr"/>
        <c:lblOffset val="100"/>
        <c:noMultiLvlLbl val="0"/>
      </c:catAx>
      <c:valAx>
        <c:axId val="13670629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06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203C-42BF-8A6F-335FE537622F}"/>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203C-42BF-8A6F-335FE537622F}"/>
            </c:ext>
          </c:extLst>
        </c:ser>
        <c:dLbls>
          <c:showLegendKey val="0"/>
          <c:showVal val="0"/>
          <c:showCatName val="0"/>
          <c:showSerName val="0"/>
          <c:showPercent val="0"/>
          <c:showBubbleSize val="0"/>
        </c:dLbls>
        <c:gapWidth val="150"/>
        <c:shape val="box"/>
        <c:axId val="1674479087"/>
        <c:axId val="1669943615"/>
        <c:axId val="2008523151"/>
      </c:bar3DChart>
      <c:catAx>
        <c:axId val="1674479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943615"/>
        <c:crosses val="autoZero"/>
        <c:auto val="1"/>
        <c:lblAlgn val="ctr"/>
        <c:lblOffset val="100"/>
        <c:noMultiLvlLbl val="0"/>
      </c:catAx>
      <c:valAx>
        <c:axId val="1669943615"/>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479087"/>
        <c:crosses val="autoZero"/>
        <c:crossBetween val="between"/>
      </c:valAx>
      <c:serAx>
        <c:axId val="200852315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943615"/>
        <c:crosses val="autoZero"/>
      </c:ser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vs Bikes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Table'!$C$37:$C$38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Table'!$B$39:$B$42</c:f>
              <c:strCache>
                <c:ptCount val="3"/>
                <c:pt idx="0">
                  <c:v>Adolescent</c:v>
                </c:pt>
                <c:pt idx="1">
                  <c:v>Middle Age</c:v>
                </c:pt>
                <c:pt idx="2">
                  <c:v>Old</c:v>
                </c:pt>
              </c:strCache>
            </c:strRef>
          </c:cat>
          <c:val>
            <c:numRef>
              <c:f>'Pivot Table'!$C$39:$C$42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C33-4216-BC82-EA32C5F57B57}"/>
            </c:ext>
          </c:extLst>
        </c:ser>
        <c:ser>
          <c:idx val="1"/>
          <c:order val="1"/>
          <c:tx>
            <c:strRef>
              <c:f>'Pivot Table'!$D$37:$D$38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Table'!$B$39:$B$42</c:f>
              <c:strCache>
                <c:ptCount val="3"/>
                <c:pt idx="0">
                  <c:v>Adolescent</c:v>
                </c:pt>
                <c:pt idx="1">
                  <c:v>Middle Age</c:v>
                </c:pt>
                <c:pt idx="2">
                  <c:v>Old</c:v>
                </c:pt>
              </c:strCache>
            </c:strRef>
          </c:cat>
          <c:val>
            <c:numRef>
              <c:f>'Pivot Table'!$D$39:$D$42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C33-4216-BC82-EA32C5F57B57}"/>
            </c:ext>
          </c:extLst>
        </c:ser>
        <c:dLbls>
          <c:dLblPos val="l"/>
          <c:showLegendKey val="0"/>
          <c:showVal val="1"/>
          <c:showCatName val="0"/>
          <c:showSerName val="0"/>
          <c:showPercent val="0"/>
          <c:showBubbleSize val="0"/>
        </c:dLbls>
        <c:marker val="1"/>
        <c:smooth val="0"/>
        <c:axId val="1367067439"/>
        <c:axId val="1367067855"/>
      </c:lineChart>
      <c:catAx>
        <c:axId val="13670674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067855"/>
        <c:crosses val="autoZero"/>
        <c:auto val="1"/>
        <c:lblAlgn val="ctr"/>
        <c:lblOffset val="100"/>
        <c:noMultiLvlLbl val="0"/>
      </c:catAx>
      <c:valAx>
        <c:axId val="1367067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06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Cars vs Age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Table'!$C$57:$C$58</c:f>
              <c:strCache>
                <c:ptCount val="1"/>
                <c:pt idx="0">
                  <c:v>Adolescent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Table'!$B$59:$B$64</c:f>
              <c:strCache>
                <c:ptCount val="5"/>
                <c:pt idx="0">
                  <c:v>0-1 Miles</c:v>
                </c:pt>
                <c:pt idx="1">
                  <c:v>1-2 Miles</c:v>
                </c:pt>
                <c:pt idx="2">
                  <c:v>2-5 Miles</c:v>
                </c:pt>
                <c:pt idx="3">
                  <c:v>5-10 Miles</c:v>
                </c:pt>
                <c:pt idx="4">
                  <c:v>More than 10 miles</c:v>
                </c:pt>
              </c:strCache>
            </c:strRef>
          </c:cat>
          <c:val>
            <c:numRef>
              <c:f>'Pivot Table'!$C$59:$C$64</c:f>
              <c:numCache>
                <c:formatCode>General</c:formatCode>
                <c:ptCount val="5"/>
                <c:pt idx="0">
                  <c:v>45</c:v>
                </c:pt>
                <c:pt idx="1">
                  <c:v>24</c:v>
                </c:pt>
                <c:pt idx="2">
                  <c:v>14</c:v>
                </c:pt>
                <c:pt idx="3">
                  <c:v>60</c:v>
                </c:pt>
                <c:pt idx="4">
                  <c:v>8</c:v>
                </c:pt>
              </c:numCache>
            </c:numRef>
          </c:val>
          <c:extLst>
            <c:ext xmlns:c16="http://schemas.microsoft.com/office/drawing/2014/chart" uri="{C3380CC4-5D6E-409C-BE32-E72D297353CC}">
              <c16:uniqueId val="{00000000-038A-4E35-953D-D0AAE75139C1}"/>
            </c:ext>
          </c:extLst>
        </c:ser>
        <c:ser>
          <c:idx val="1"/>
          <c:order val="1"/>
          <c:tx>
            <c:strRef>
              <c:f>'Pivot Table'!$D$57:$D$58</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Table'!$B$59:$B$64</c:f>
              <c:strCache>
                <c:ptCount val="5"/>
                <c:pt idx="0">
                  <c:v>0-1 Miles</c:v>
                </c:pt>
                <c:pt idx="1">
                  <c:v>1-2 Miles</c:v>
                </c:pt>
                <c:pt idx="2">
                  <c:v>2-5 Miles</c:v>
                </c:pt>
                <c:pt idx="3">
                  <c:v>5-10 Miles</c:v>
                </c:pt>
                <c:pt idx="4">
                  <c:v>More than 10 miles</c:v>
                </c:pt>
              </c:strCache>
            </c:strRef>
          </c:cat>
          <c:val>
            <c:numRef>
              <c:f>'Pivot Table'!$D$59:$D$64</c:f>
              <c:numCache>
                <c:formatCode>General</c:formatCode>
                <c:ptCount val="5"/>
                <c:pt idx="0">
                  <c:v>289</c:v>
                </c:pt>
                <c:pt idx="1">
                  <c:v>184</c:v>
                </c:pt>
                <c:pt idx="2">
                  <c:v>148</c:v>
                </c:pt>
                <c:pt idx="3">
                  <c:v>200</c:v>
                </c:pt>
                <c:pt idx="4">
                  <c:v>152</c:v>
                </c:pt>
              </c:numCache>
            </c:numRef>
          </c:val>
          <c:extLst>
            <c:ext xmlns:c16="http://schemas.microsoft.com/office/drawing/2014/chart" uri="{C3380CC4-5D6E-409C-BE32-E72D297353CC}">
              <c16:uniqueId val="{00000001-038A-4E35-953D-D0AAE75139C1}"/>
            </c:ext>
          </c:extLst>
        </c:ser>
        <c:ser>
          <c:idx val="2"/>
          <c:order val="2"/>
          <c:tx>
            <c:strRef>
              <c:f>'Pivot Table'!$E$57:$E$58</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Table'!$B$59:$B$64</c:f>
              <c:strCache>
                <c:ptCount val="5"/>
                <c:pt idx="0">
                  <c:v>0-1 Miles</c:v>
                </c:pt>
                <c:pt idx="1">
                  <c:v>1-2 Miles</c:v>
                </c:pt>
                <c:pt idx="2">
                  <c:v>2-5 Miles</c:v>
                </c:pt>
                <c:pt idx="3">
                  <c:v>5-10 Miles</c:v>
                </c:pt>
                <c:pt idx="4">
                  <c:v>More than 10 miles</c:v>
                </c:pt>
              </c:strCache>
            </c:strRef>
          </c:cat>
          <c:val>
            <c:numRef>
              <c:f>'Pivot Table'!$E$59:$E$64</c:f>
              <c:numCache>
                <c:formatCode>General</c:formatCode>
                <c:ptCount val="5"/>
                <c:pt idx="0">
                  <c:v>27</c:v>
                </c:pt>
                <c:pt idx="1">
                  <c:v>42</c:v>
                </c:pt>
                <c:pt idx="2">
                  <c:v>42</c:v>
                </c:pt>
                <c:pt idx="3">
                  <c:v>96</c:v>
                </c:pt>
                <c:pt idx="4">
                  <c:v>111</c:v>
                </c:pt>
              </c:numCache>
            </c:numRef>
          </c:val>
          <c:extLst>
            <c:ext xmlns:c16="http://schemas.microsoft.com/office/drawing/2014/chart" uri="{C3380CC4-5D6E-409C-BE32-E72D297353CC}">
              <c16:uniqueId val="{00000002-038A-4E35-953D-D0AAE75139C1}"/>
            </c:ext>
          </c:extLst>
        </c:ser>
        <c:dLbls>
          <c:showLegendKey val="0"/>
          <c:showVal val="0"/>
          <c:showCatName val="0"/>
          <c:showSerName val="0"/>
          <c:showPercent val="0"/>
          <c:showBubbleSize val="0"/>
        </c:dLbls>
        <c:axId val="2069156079"/>
        <c:axId val="2069150671"/>
        <c:axId val="0"/>
      </c:area3DChart>
      <c:catAx>
        <c:axId val="2069156079"/>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150671"/>
        <c:crosses val="autoZero"/>
        <c:auto val="1"/>
        <c:lblAlgn val="ctr"/>
        <c:lblOffset val="100"/>
        <c:noMultiLvlLbl val="0"/>
      </c:catAx>
      <c:valAx>
        <c:axId val="20691506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1560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472440</xdr:colOff>
      <xdr:row>1</xdr:row>
      <xdr:rowOff>144780</xdr:rowOff>
    </xdr:from>
    <xdr:to>
      <xdr:col>14</xdr:col>
      <xdr:colOff>167640</xdr:colOff>
      <xdr:row>16</xdr:row>
      <xdr:rowOff>144780</xdr:rowOff>
    </xdr:to>
    <xdr:graphicFrame macro="">
      <xdr:nvGraphicFramePr>
        <xdr:cNvPr id="2" name="Chart 1">
          <a:extLst>
            <a:ext uri="{FF2B5EF4-FFF2-40B4-BE49-F238E27FC236}">
              <a16:creationId xmlns:a16="http://schemas.microsoft.com/office/drawing/2014/main" id="{64BD74CD-7671-356A-3F5A-05978DAEB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411480</xdr:colOff>
      <xdr:row>18</xdr:row>
      <xdr:rowOff>144780</xdr:rowOff>
    </xdr:from>
    <xdr:to>
      <xdr:col>14</xdr:col>
      <xdr:colOff>434340</xdr:colOff>
      <xdr:row>33</xdr:row>
      <xdr:rowOff>144780</xdr:rowOff>
    </xdr:to>
    <xdr:graphicFrame macro="">
      <xdr:nvGraphicFramePr>
        <xdr:cNvPr id="4" name="Chart 3">
          <a:extLst>
            <a:ext uri="{FF2B5EF4-FFF2-40B4-BE49-F238E27FC236}">
              <a16:creationId xmlns:a16="http://schemas.microsoft.com/office/drawing/2014/main" id="{06762F91-4190-5DEA-8BD5-3563F9551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205740</xdr:colOff>
      <xdr:row>35</xdr:row>
      <xdr:rowOff>171450</xdr:rowOff>
    </xdr:from>
    <xdr:to>
      <xdr:col>15</xdr:col>
      <xdr:colOff>358140</xdr:colOff>
      <xdr:row>52</xdr:row>
      <xdr:rowOff>121920</xdr:rowOff>
    </xdr:to>
    <xdr:graphicFrame macro="">
      <xdr:nvGraphicFramePr>
        <xdr:cNvPr id="5" name="Chart 4">
          <a:extLst>
            <a:ext uri="{FF2B5EF4-FFF2-40B4-BE49-F238E27FC236}">
              <a16:creationId xmlns:a16="http://schemas.microsoft.com/office/drawing/2014/main" id="{8DA5E2E7-5C25-BC07-0499-B7E07DAA4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274320</xdr:colOff>
      <xdr:row>56</xdr:row>
      <xdr:rowOff>11430</xdr:rowOff>
    </xdr:from>
    <xdr:to>
      <xdr:col>15</xdr:col>
      <xdr:colOff>243840</xdr:colOff>
      <xdr:row>71</xdr:row>
      <xdr:rowOff>11430</xdr:rowOff>
    </xdr:to>
    <xdr:graphicFrame macro="">
      <xdr:nvGraphicFramePr>
        <xdr:cNvPr id="6" name="Chart 5">
          <a:extLst>
            <a:ext uri="{FF2B5EF4-FFF2-40B4-BE49-F238E27FC236}">
              <a16:creationId xmlns:a16="http://schemas.microsoft.com/office/drawing/2014/main" id="{437DC58B-7C17-47B5-1F73-602A6B668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274320</xdr:colOff>
      <xdr:row>75</xdr:row>
      <xdr:rowOff>110490</xdr:rowOff>
    </xdr:from>
    <xdr:to>
      <xdr:col>15</xdr:col>
      <xdr:colOff>243840</xdr:colOff>
      <xdr:row>90</xdr:row>
      <xdr:rowOff>110490</xdr:rowOff>
    </xdr:to>
    <xdr:graphicFrame macro="">
      <xdr:nvGraphicFramePr>
        <xdr:cNvPr id="7" name="Chart 6">
          <a:extLst>
            <a:ext uri="{FF2B5EF4-FFF2-40B4-BE49-F238E27FC236}">
              <a16:creationId xmlns:a16="http://schemas.microsoft.com/office/drawing/2014/main" id="{0ECAB264-83F7-976C-E375-24F83E735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580570</xdr:colOff>
      <xdr:row>14</xdr:row>
      <xdr:rowOff>7256</xdr:rowOff>
    </xdr:from>
    <xdr:to>
      <xdr:col>12</xdr:col>
      <xdr:colOff>566056</xdr:colOff>
      <xdr:row>25</xdr:row>
      <xdr:rowOff>137886</xdr:rowOff>
    </xdr:to>
    <xdr:graphicFrame macro="">
      <xdr:nvGraphicFramePr>
        <xdr:cNvPr id="7" name="Chart 6">
          <a:extLst>
            <a:ext uri="{FF2B5EF4-FFF2-40B4-BE49-F238E27FC236}">
              <a16:creationId xmlns:a16="http://schemas.microsoft.com/office/drawing/2014/main" id="{0DAD4FD7-CB08-49A8-88CF-D5C9BE053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587829</xdr:colOff>
      <xdr:row>2</xdr:row>
      <xdr:rowOff>0</xdr:rowOff>
    </xdr:from>
    <xdr:to>
      <xdr:col>11</xdr:col>
      <xdr:colOff>402981</xdr:colOff>
      <xdr:row>13</xdr:row>
      <xdr:rowOff>166914</xdr:rowOff>
    </xdr:to>
    <xdr:graphicFrame macro="">
      <xdr:nvGraphicFramePr>
        <xdr:cNvPr id="9" name="Chart 8">
          <a:extLst>
            <a:ext uri="{FF2B5EF4-FFF2-40B4-BE49-F238E27FC236}">
              <a16:creationId xmlns:a16="http://schemas.microsoft.com/office/drawing/2014/main" id="{C80A0162-8B15-4D82-ACB8-E6D9D2357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432290</xdr:colOff>
      <xdr:row>2</xdr:row>
      <xdr:rowOff>0</xdr:rowOff>
    </xdr:from>
    <xdr:to>
      <xdr:col>22</xdr:col>
      <xdr:colOff>594360</xdr:colOff>
      <xdr:row>14</xdr:row>
      <xdr:rowOff>0</xdr:rowOff>
    </xdr:to>
    <xdr:graphicFrame macro="">
      <xdr:nvGraphicFramePr>
        <xdr:cNvPr id="11" name="Chart 10">
          <a:extLst>
            <a:ext uri="{FF2B5EF4-FFF2-40B4-BE49-F238E27FC236}">
              <a16:creationId xmlns:a16="http://schemas.microsoft.com/office/drawing/2014/main" id="{8BA56E1D-B72A-4AEA-96AE-83798F8BB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573313</xdr:colOff>
      <xdr:row>14</xdr:row>
      <xdr:rowOff>14514</xdr:rowOff>
    </xdr:from>
    <xdr:to>
      <xdr:col>22</xdr:col>
      <xdr:colOff>579120</xdr:colOff>
      <xdr:row>25</xdr:row>
      <xdr:rowOff>159657</xdr:rowOff>
    </xdr:to>
    <xdr:graphicFrame macro="">
      <xdr:nvGraphicFramePr>
        <xdr:cNvPr id="12" name="Chart 11">
          <a:extLst>
            <a:ext uri="{FF2B5EF4-FFF2-40B4-BE49-F238E27FC236}">
              <a16:creationId xmlns:a16="http://schemas.microsoft.com/office/drawing/2014/main" id="{52AAA4AD-95F1-4F8E-B94B-A924A9555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23153</xdr:rowOff>
    </xdr:from>
    <xdr:to>
      <xdr:col>3</xdr:col>
      <xdr:colOff>4396</xdr:colOff>
      <xdr:row>7</xdr:row>
      <xdr:rowOff>43961</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A790C48E-DBAA-DDDC-32B2-9EA709BB64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72733"/>
              <a:ext cx="1833196" cy="935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4982</xdr:rowOff>
    </xdr:from>
    <xdr:to>
      <xdr:col>3</xdr:col>
      <xdr:colOff>4396</xdr:colOff>
      <xdr:row>17</xdr:row>
      <xdr:rowOff>73270</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1F5616F5-0DF3-E4B4-D488-1AB5041741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551842"/>
              <a:ext cx="1833196" cy="1714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80596</xdr:rowOff>
    </xdr:from>
    <xdr:to>
      <xdr:col>2</xdr:col>
      <xdr:colOff>578827</xdr:colOff>
      <xdr:row>25</xdr:row>
      <xdr:rowOff>129540</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A16800F8-691C-47DE-2B27-F312AD4C24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456256"/>
              <a:ext cx="1798027" cy="1329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ika Nagula" refreshedDate="45041.692540509262" createdVersion="7" refreshedVersion="7" minRefreshableVersion="3" recordCount="1000" xr:uid="{CE13912C-74A0-4439-989A-88C38E40B0E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2321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477A96-5A23-4DEA-848A-1C594DF6142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80:E83" firstHeaderRow="1" firstDataRow="2" firstDataCol="1"/>
  <pivotFields count="14">
    <pivotField showAll="0"/>
    <pivotField axis="axisRow" showAll="0">
      <items count="3">
        <item h="1"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pivotField axis="axisCol" showAll="0">
      <items count="3">
        <item x="1"/>
        <item x="0"/>
        <item t="default"/>
      </items>
    </pivotField>
    <pivotField showAll="0"/>
    <pivotField showAll="0"/>
    <pivotField showAll="0">
      <items count="4">
        <item x="0"/>
        <item x="2"/>
        <item x="1"/>
        <item t="default"/>
      </items>
    </pivotField>
    <pivotField showAll="0"/>
    <pivotField showAll="0"/>
    <pivotField showAll="0"/>
  </pivotFields>
  <rowFields count="1">
    <field x="1"/>
  </rowFields>
  <rowItems count="2">
    <i>
      <x v="1"/>
    </i>
    <i t="grand">
      <x/>
    </i>
  </rowItems>
  <colFields count="1">
    <field x="7"/>
  </colFields>
  <colItems count="3">
    <i>
      <x/>
    </i>
    <i>
      <x v="1"/>
    </i>
    <i t="grand">
      <x/>
    </i>
  </colItems>
  <dataFields count="1">
    <dataField name="Average of Income" fld="3" subtotal="average" baseField="1" baseItem="0" numFmtId="1"/>
  </dataFields>
  <formats count="1">
    <format dxfId="0">
      <pivotArea type="all" dataOnly="0" outline="0" fieldPosition="0"/>
    </format>
  </formats>
  <chartFormats count="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16DD20-8D65-4961-A349-54EF66CEBAE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57:F64"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dataField="1" showAll="0"/>
    <pivotField axis="axisRow" showAll="0">
      <items count="7">
        <item x="0"/>
        <item m="1" x="5"/>
        <item x="3"/>
        <item x="1"/>
        <item x="2"/>
        <item x="4"/>
        <item t="default"/>
      </items>
    </pivotField>
    <pivotField showAll="0">
      <items count="4">
        <item x="0"/>
        <item x="2"/>
        <item x="1"/>
        <item t="default"/>
      </items>
    </pivotField>
    <pivotField showAll="0"/>
    <pivotField axis="axisCol" showAll="0">
      <items count="4">
        <item x="2"/>
        <item x="0"/>
        <item x="1"/>
        <item t="default"/>
      </items>
    </pivotField>
    <pivotField showAll="0"/>
  </pivotFields>
  <rowFields count="1">
    <field x="9"/>
  </rowFields>
  <rowItems count="6">
    <i>
      <x/>
    </i>
    <i>
      <x v="2"/>
    </i>
    <i>
      <x v="3"/>
    </i>
    <i>
      <x v="4"/>
    </i>
    <i>
      <x v="5"/>
    </i>
    <i t="grand">
      <x/>
    </i>
  </rowItems>
  <colFields count="1">
    <field x="12"/>
  </colFields>
  <colItems count="4">
    <i>
      <x/>
    </i>
    <i>
      <x v="1"/>
    </i>
    <i>
      <x v="2"/>
    </i>
    <i t="grand">
      <x/>
    </i>
  </colItems>
  <dataFields count="1">
    <dataField name="Sum of Cars" fld="8" baseField="0" baseItem="0"/>
  </dataField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 chart="3" format="9" series="1">
      <pivotArea type="data" outline="0" fieldPosition="0">
        <references count="2">
          <reference field="4294967294" count="1" selected="0">
            <x v="0"/>
          </reference>
          <reference field="12" count="1" selected="0">
            <x v="0"/>
          </reference>
        </references>
      </pivotArea>
    </chartFormat>
    <chartFormat chart="3" format="10" series="1">
      <pivotArea type="data" outline="0" fieldPosition="0">
        <references count="2">
          <reference field="4294967294" count="1" selected="0">
            <x v="0"/>
          </reference>
          <reference field="12" count="1" selected="0">
            <x v="1"/>
          </reference>
        </references>
      </pivotArea>
    </chartFormat>
    <chartFormat chart="3" format="11" series="1">
      <pivotArea type="data" outline="0" fieldPosition="0">
        <references count="2">
          <reference field="4294967294" count="1" selected="0">
            <x v="0"/>
          </reference>
          <reference field="12" count="1" selected="0">
            <x v="2"/>
          </reference>
        </references>
      </pivotArea>
    </chartFormat>
    <chartFormat chart="4" format="12" series="1">
      <pivotArea type="data" outline="0" fieldPosition="0">
        <references count="2">
          <reference field="4294967294" count="1" selected="0">
            <x v="0"/>
          </reference>
          <reference field="12" count="1" selected="0">
            <x v="0"/>
          </reference>
        </references>
      </pivotArea>
    </chartFormat>
    <chartFormat chart="4" format="13" series="1">
      <pivotArea type="data" outline="0" fieldPosition="0">
        <references count="2">
          <reference field="4294967294" count="1" selected="0">
            <x v="0"/>
          </reference>
          <reference field="12" count="1" selected="0">
            <x v="1"/>
          </reference>
        </references>
      </pivotArea>
    </chartFormat>
    <chartFormat chart="4" format="14"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BC22E6-E687-4D1E-8253-A4298A830BD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7:E42"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F6DDD9-66B0-4A9F-8056-78485E13D81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20:E27"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763A8B-56CB-47DC-8D92-DD2EFB5526C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3" format="8" series="1">
      <pivotArea type="data" outline="0" fieldPosition="0">
        <references count="2">
          <reference field="4294967294" count="1" selected="0">
            <x v="0"/>
          </reference>
          <reference field="13" count="1" selected="0">
            <x v="0"/>
          </reference>
        </references>
      </pivotArea>
    </chartFormat>
    <chartFormat chart="2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B51E41-10BD-441C-B053-9DF55A4AE691}" sourceName="Gender">
  <pivotTables>
    <pivotTable tabId="2" name="PivotTable1"/>
    <pivotTable tabId="2" name="PivotTable2"/>
    <pivotTable tabId="2" name="PivotTable3"/>
    <pivotTable tabId="2" name="PivotTable4"/>
    <pivotTable tabId="2" name="PivotTable6"/>
  </pivotTables>
  <data>
    <tabular pivotCacheId="10123211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F4EFC5-EB7A-461F-9E70-DA4707471058}" sourceName="Education">
  <pivotTables>
    <pivotTable tabId="2" name="PivotTable1"/>
    <pivotTable tabId="2" name="PivotTable2"/>
    <pivotTable tabId="2" name="PivotTable3"/>
    <pivotTable tabId="2" name="PivotTable4"/>
    <pivotTable tabId="2" name="PivotTable6"/>
  </pivotTables>
  <data>
    <tabular pivotCacheId="10123211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D76A14-5E88-4496-AD39-605A207093E6}" sourceName="Region">
  <pivotTables>
    <pivotTable tabId="2" name="PivotTable2"/>
    <pivotTable tabId="2" name="PivotTable1"/>
    <pivotTable tabId="2" name="PivotTable3"/>
    <pivotTable tabId="2" name="PivotTable4"/>
    <pivotTable tabId="2" name="PivotTable6"/>
  </pivotTables>
  <data>
    <tabular pivotCacheId="10123211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2F98B90-C4E8-4B67-AEBF-226664A0B074}" cache="Slicer_Gender" caption="Gender" style="SlicerStyleOther1" rowHeight="234950"/>
  <slicer name="Education" xr10:uid="{48BE992A-D2E6-40D0-BD30-3605EA1D7F7D}" cache="Slicer_Education" caption="Education" style="SlicerStyleOther1" rowHeight="234950"/>
  <slicer name="Region" xr10:uid="{FEC02E6C-67F0-40D2-AB40-4976351231DF}" cache="Slicer_Region" caption="Region"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J13" sqref="J13"/>
    </sheetView>
  </sheetViews>
  <sheetFormatPr defaultColWidth="11.88671875" defaultRowHeight="14.4" x14ac:dyDescent="0.3"/>
  <cols>
    <col min="2" max="2" width="12.77734375" customWidth="1"/>
    <col min="6" max="6" width="16.21875" customWidth="1"/>
    <col min="10" max="10" width="21.77734375" customWidth="1"/>
    <col min="13" max="13" width="12.44140625" customWidth="1"/>
    <col min="14" max="14" width="15.44140625"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36</v>
      </c>
      <c r="N1" s="3" t="s">
        <v>12</v>
      </c>
    </row>
    <row r="2" spans="1:14" x14ac:dyDescent="0.3">
      <c r="A2">
        <v>12496</v>
      </c>
      <c r="B2" t="s">
        <v>32</v>
      </c>
      <c r="C2" t="s">
        <v>34</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32</v>
      </c>
      <c r="C3" t="s">
        <v>35</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32</v>
      </c>
      <c r="C4" t="s">
        <v>35</v>
      </c>
      <c r="D4" s="1">
        <v>80000</v>
      </c>
      <c r="E4">
        <v>5</v>
      </c>
      <c r="F4" t="s">
        <v>19</v>
      </c>
      <c r="G4" t="s">
        <v>21</v>
      </c>
      <c r="H4" t="s">
        <v>18</v>
      </c>
      <c r="I4">
        <v>2</v>
      </c>
      <c r="J4" t="s">
        <v>22</v>
      </c>
      <c r="K4" t="s">
        <v>17</v>
      </c>
      <c r="L4">
        <v>60</v>
      </c>
      <c r="M4" t="str">
        <f t="shared" si="0"/>
        <v>Old</v>
      </c>
      <c r="N4" t="s">
        <v>18</v>
      </c>
    </row>
    <row r="5" spans="1:14" x14ac:dyDescent="0.3">
      <c r="A5">
        <v>24381</v>
      </c>
      <c r="B5" t="s">
        <v>33</v>
      </c>
      <c r="C5" t="s">
        <v>35</v>
      </c>
      <c r="D5" s="1">
        <v>70000</v>
      </c>
      <c r="E5">
        <v>0</v>
      </c>
      <c r="F5" t="s">
        <v>13</v>
      </c>
      <c r="G5" t="s">
        <v>21</v>
      </c>
      <c r="H5" t="s">
        <v>15</v>
      </c>
      <c r="I5">
        <v>1</v>
      </c>
      <c r="J5" t="s">
        <v>23</v>
      </c>
      <c r="K5" t="s">
        <v>24</v>
      </c>
      <c r="L5">
        <v>41</v>
      </c>
      <c r="M5" t="str">
        <f t="shared" si="0"/>
        <v>Middle Age</v>
      </c>
      <c r="N5" t="s">
        <v>15</v>
      </c>
    </row>
    <row r="6" spans="1:14" x14ac:dyDescent="0.3">
      <c r="A6">
        <v>25597</v>
      </c>
      <c r="B6" t="s">
        <v>33</v>
      </c>
      <c r="C6" t="s">
        <v>35</v>
      </c>
      <c r="D6" s="1">
        <v>30000</v>
      </c>
      <c r="E6">
        <v>0</v>
      </c>
      <c r="F6" t="s">
        <v>13</v>
      </c>
      <c r="G6" t="s">
        <v>20</v>
      </c>
      <c r="H6" t="s">
        <v>18</v>
      </c>
      <c r="I6">
        <v>0</v>
      </c>
      <c r="J6" t="s">
        <v>16</v>
      </c>
      <c r="K6" t="s">
        <v>17</v>
      </c>
      <c r="L6">
        <v>36</v>
      </c>
      <c r="M6" t="str">
        <f t="shared" si="0"/>
        <v>Middle Age</v>
      </c>
      <c r="N6" t="s">
        <v>15</v>
      </c>
    </row>
    <row r="7" spans="1:14" x14ac:dyDescent="0.3">
      <c r="A7">
        <v>13507</v>
      </c>
      <c r="B7" t="s">
        <v>32</v>
      </c>
      <c r="C7" t="s">
        <v>34</v>
      </c>
      <c r="D7" s="1">
        <v>10000</v>
      </c>
      <c r="E7">
        <v>2</v>
      </c>
      <c r="F7" t="s">
        <v>19</v>
      </c>
      <c r="G7" t="s">
        <v>25</v>
      </c>
      <c r="H7" t="s">
        <v>15</v>
      </c>
      <c r="I7">
        <v>0</v>
      </c>
      <c r="J7" t="s">
        <v>26</v>
      </c>
      <c r="K7" t="s">
        <v>17</v>
      </c>
      <c r="L7">
        <v>50</v>
      </c>
      <c r="M7" t="str">
        <f t="shared" si="0"/>
        <v>Middle Age</v>
      </c>
      <c r="N7" t="s">
        <v>18</v>
      </c>
    </row>
    <row r="8" spans="1:14" x14ac:dyDescent="0.3">
      <c r="A8">
        <v>27974</v>
      </c>
      <c r="B8" t="s">
        <v>33</v>
      </c>
      <c r="C8" t="s">
        <v>35</v>
      </c>
      <c r="D8" s="1">
        <v>160000</v>
      </c>
      <c r="E8">
        <v>2</v>
      </c>
      <c r="F8" t="s">
        <v>27</v>
      </c>
      <c r="G8" t="s">
        <v>28</v>
      </c>
      <c r="H8" t="s">
        <v>15</v>
      </c>
      <c r="I8">
        <v>4</v>
      </c>
      <c r="J8" t="s">
        <v>16</v>
      </c>
      <c r="K8" t="s">
        <v>24</v>
      </c>
      <c r="L8">
        <v>33</v>
      </c>
      <c r="M8" t="str">
        <f t="shared" si="0"/>
        <v>Middle Age</v>
      </c>
      <c r="N8" t="s">
        <v>15</v>
      </c>
    </row>
    <row r="9" spans="1:14" x14ac:dyDescent="0.3">
      <c r="A9">
        <v>19364</v>
      </c>
      <c r="B9" t="s">
        <v>32</v>
      </c>
      <c r="C9" t="s">
        <v>35</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1">
        <v>90000</v>
      </c>
      <c r="E13">
        <v>0</v>
      </c>
      <c r="F13" t="s">
        <v>13</v>
      </c>
      <c r="G13" t="s">
        <v>21</v>
      </c>
      <c r="H13" t="s">
        <v>18</v>
      </c>
      <c r="I13">
        <v>4</v>
      </c>
      <c r="J13" t="s">
        <v>41</v>
      </c>
      <c r="K13" t="s">
        <v>24</v>
      </c>
      <c r="L13">
        <v>36</v>
      </c>
      <c r="M13" t="str">
        <f t="shared" si="0"/>
        <v>Middle Age</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1">
        <v>80000</v>
      </c>
      <c r="E23">
        <v>0</v>
      </c>
      <c r="F23" t="s">
        <v>13</v>
      </c>
      <c r="G23" t="s">
        <v>21</v>
      </c>
      <c r="H23" t="s">
        <v>15</v>
      </c>
      <c r="I23">
        <v>4</v>
      </c>
      <c r="J23" t="s">
        <v>41</v>
      </c>
      <c r="K23" t="s">
        <v>24</v>
      </c>
      <c r="L23">
        <v>35</v>
      </c>
      <c r="M23" t="str">
        <f t="shared" si="0"/>
        <v>Middle Age</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1">
        <v>80000</v>
      </c>
      <c r="E53">
        <v>0</v>
      </c>
      <c r="F53" t="s">
        <v>13</v>
      </c>
      <c r="G53" t="s">
        <v>21</v>
      </c>
      <c r="H53" t="s">
        <v>18</v>
      </c>
      <c r="I53">
        <v>4</v>
      </c>
      <c r="J53" t="s">
        <v>41</v>
      </c>
      <c r="K53" t="s">
        <v>24</v>
      </c>
      <c r="L53">
        <v>35</v>
      </c>
      <c r="M53" t="str">
        <f t="shared" si="0"/>
        <v>Middle Age</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1">
        <v>80000</v>
      </c>
      <c r="E57">
        <v>4</v>
      </c>
      <c r="F57" t="s">
        <v>27</v>
      </c>
      <c r="G57" t="s">
        <v>21</v>
      </c>
      <c r="H57" t="s">
        <v>15</v>
      </c>
      <c r="I57">
        <v>2</v>
      </c>
      <c r="J57" t="s">
        <v>41</v>
      </c>
      <c r="K57" t="s">
        <v>17</v>
      </c>
      <c r="L57">
        <v>54</v>
      </c>
      <c r="M57" t="str">
        <f t="shared" si="0"/>
        <v>Middle Age</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1">
        <v>60000</v>
      </c>
      <c r="E65">
        <v>4</v>
      </c>
      <c r="F65" t="s">
        <v>13</v>
      </c>
      <c r="G65" t="s">
        <v>21</v>
      </c>
      <c r="H65" t="s">
        <v>15</v>
      </c>
      <c r="I65">
        <v>3</v>
      </c>
      <c r="J65" t="s">
        <v>41</v>
      </c>
      <c r="K65" t="s">
        <v>24</v>
      </c>
      <c r="L65">
        <v>41</v>
      </c>
      <c r="M65" t="str">
        <f t="shared" si="0"/>
        <v>Middle Age</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1">
        <v>120000</v>
      </c>
      <c r="E72">
        <v>0</v>
      </c>
      <c r="F72" t="s">
        <v>29</v>
      </c>
      <c r="G72" t="s">
        <v>21</v>
      </c>
      <c r="H72" t="s">
        <v>15</v>
      </c>
      <c r="I72">
        <v>4</v>
      </c>
      <c r="J72" t="s">
        <v>41</v>
      </c>
      <c r="K72" t="s">
        <v>24</v>
      </c>
      <c r="L72">
        <v>36</v>
      </c>
      <c r="M72" t="str">
        <f t="shared" si="1"/>
        <v>Middle Age</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1">
        <v>80000</v>
      </c>
      <c r="E79">
        <v>0</v>
      </c>
      <c r="F79" t="s">
        <v>13</v>
      </c>
      <c r="G79" t="s">
        <v>21</v>
      </c>
      <c r="H79" t="s">
        <v>15</v>
      </c>
      <c r="I79">
        <v>2</v>
      </c>
      <c r="J79" t="s">
        <v>41</v>
      </c>
      <c r="K79" t="s">
        <v>24</v>
      </c>
      <c r="L79">
        <v>29</v>
      </c>
      <c r="M79" t="str">
        <f t="shared" si="1"/>
        <v>Adolescent</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1">
        <v>90000</v>
      </c>
      <c r="E97">
        <v>5</v>
      </c>
      <c r="F97" t="s">
        <v>19</v>
      </c>
      <c r="G97" t="s">
        <v>21</v>
      </c>
      <c r="H97" t="s">
        <v>15</v>
      </c>
      <c r="I97">
        <v>2</v>
      </c>
      <c r="J97" t="s">
        <v>41</v>
      </c>
      <c r="K97" t="s">
        <v>17</v>
      </c>
      <c r="L97">
        <v>62</v>
      </c>
      <c r="M97" t="str">
        <f t="shared" si="1"/>
        <v>Old</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1">
        <v>80000</v>
      </c>
      <c r="E124">
        <v>0</v>
      </c>
      <c r="F124" t="s">
        <v>13</v>
      </c>
      <c r="G124" t="s">
        <v>21</v>
      </c>
      <c r="H124" t="s">
        <v>18</v>
      </c>
      <c r="I124">
        <v>3</v>
      </c>
      <c r="J124" t="s">
        <v>41</v>
      </c>
      <c r="K124" t="s">
        <v>24</v>
      </c>
      <c r="L124">
        <v>31</v>
      </c>
      <c r="M124" t="str">
        <f t="shared" si="1"/>
        <v>Middle Age</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1">
        <v>80000</v>
      </c>
      <c r="E145">
        <v>0</v>
      </c>
      <c r="F145" t="s">
        <v>13</v>
      </c>
      <c r="G145" t="s">
        <v>21</v>
      </c>
      <c r="H145" t="s">
        <v>15</v>
      </c>
      <c r="I145">
        <v>3</v>
      </c>
      <c r="J145" t="s">
        <v>41</v>
      </c>
      <c r="K145" t="s">
        <v>24</v>
      </c>
      <c r="L145">
        <v>32</v>
      </c>
      <c r="M145" t="str">
        <f t="shared" si="2"/>
        <v>Middle Age</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1">
        <v>100000</v>
      </c>
      <c r="E169">
        <v>0</v>
      </c>
      <c r="F169" t="s">
        <v>27</v>
      </c>
      <c r="G169" t="s">
        <v>28</v>
      </c>
      <c r="H169" t="s">
        <v>15</v>
      </c>
      <c r="I169">
        <v>3</v>
      </c>
      <c r="J169" t="s">
        <v>41</v>
      </c>
      <c r="K169" t="s">
        <v>24</v>
      </c>
      <c r="L169">
        <v>35</v>
      </c>
      <c r="M169" t="str">
        <f t="shared" si="2"/>
        <v>Middle Age</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1">
        <v>160000</v>
      </c>
      <c r="E180">
        <v>4</v>
      </c>
      <c r="F180" t="s">
        <v>19</v>
      </c>
      <c r="G180" t="s">
        <v>21</v>
      </c>
      <c r="H180" t="s">
        <v>18</v>
      </c>
      <c r="I180">
        <v>2</v>
      </c>
      <c r="J180" t="s">
        <v>41</v>
      </c>
      <c r="K180" t="s">
        <v>17</v>
      </c>
      <c r="L180">
        <v>55</v>
      </c>
      <c r="M180" t="str">
        <f t="shared" si="2"/>
        <v>Middle Age</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1">
        <v>130000</v>
      </c>
      <c r="E186">
        <v>4</v>
      </c>
      <c r="F186" t="s">
        <v>27</v>
      </c>
      <c r="G186" t="s">
        <v>28</v>
      </c>
      <c r="H186" t="s">
        <v>18</v>
      </c>
      <c r="I186">
        <v>4</v>
      </c>
      <c r="J186" t="s">
        <v>41</v>
      </c>
      <c r="K186" t="s">
        <v>17</v>
      </c>
      <c r="L186">
        <v>58</v>
      </c>
      <c r="M186" t="str">
        <f t="shared" si="2"/>
        <v>Old</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1">
        <v>80000</v>
      </c>
      <c r="E189">
        <v>5</v>
      </c>
      <c r="F189" t="s">
        <v>19</v>
      </c>
      <c r="G189" t="s">
        <v>21</v>
      </c>
      <c r="H189" t="s">
        <v>18</v>
      </c>
      <c r="I189">
        <v>2</v>
      </c>
      <c r="J189" t="s">
        <v>41</v>
      </c>
      <c r="K189" t="s">
        <v>17</v>
      </c>
      <c r="L189">
        <v>59</v>
      </c>
      <c r="M189" t="str">
        <f t="shared" si="2"/>
        <v>Old</v>
      </c>
      <c r="N189" t="s">
        <v>18</v>
      </c>
    </row>
    <row r="190" spans="1:14" x14ac:dyDescent="0.3">
      <c r="A190">
        <v>20606</v>
      </c>
      <c r="B190" t="s">
        <v>32</v>
      </c>
      <c r="C190" t="s">
        <v>34</v>
      </c>
      <c r="D190" s="1">
        <v>70000</v>
      </c>
      <c r="E190">
        <v>0</v>
      </c>
      <c r="F190" t="s">
        <v>13</v>
      </c>
      <c r="G190" t="s">
        <v>21</v>
      </c>
      <c r="H190" t="s">
        <v>15</v>
      </c>
      <c r="I190">
        <v>4</v>
      </c>
      <c r="J190" t="s">
        <v>41</v>
      </c>
      <c r="K190" t="s">
        <v>24</v>
      </c>
      <c r="L190">
        <v>32</v>
      </c>
      <c r="M190" t="str">
        <f t="shared" si="2"/>
        <v>Middle Age</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1">
        <v>80000</v>
      </c>
      <c r="E194">
        <v>5</v>
      </c>
      <c r="F194" t="s">
        <v>13</v>
      </c>
      <c r="G194" t="s">
        <v>28</v>
      </c>
      <c r="H194" t="s">
        <v>15</v>
      </c>
      <c r="I194">
        <v>2</v>
      </c>
      <c r="J194" t="s">
        <v>41</v>
      </c>
      <c r="K194" t="s">
        <v>17</v>
      </c>
      <c r="L194">
        <v>62</v>
      </c>
      <c r="M194" t="str">
        <f t="shared" si="2"/>
        <v>Old</v>
      </c>
      <c r="N194" t="s">
        <v>18</v>
      </c>
    </row>
    <row r="195" spans="1:14" x14ac:dyDescent="0.3">
      <c r="A195">
        <v>26032</v>
      </c>
      <c r="B195" t="s">
        <v>32</v>
      </c>
      <c r="C195" t="s">
        <v>34</v>
      </c>
      <c r="D195" s="1">
        <v>70000</v>
      </c>
      <c r="E195">
        <v>5</v>
      </c>
      <c r="F195" t="s">
        <v>13</v>
      </c>
      <c r="G195" t="s">
        <v>21</v>
      </c>
      <c r="H195" t="s">
        <v>15</v>
      </c>
      <c r="I195">
        <v>4</v>
      </c>
      <c r="J195" t="s">
        <v>41</v>
      </c>
      <c r="K195" t="s">
        <v>24</v>
      </c>
      <c r="L195">
        <v>41</v>
      </c>
      <c r="M195" t="str">
        <f t="shared" ref="M195:M258" si="3">IF(L195&gt;55,"Old",IF(L195&gt;=31,"Middle Age",IF(L195&lt;31,"Adolescent","Invalid")))</f>
        <v>Middle Age</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1">
        <v>80000</v>
      </c>
      <c r="E201">
        <v>0</v>
      </c>
      <c r="F201" t="s">
        <v>13</v>
      </c>
      <c r="G201" t="s">
        <v>21</v>
      </c>
      <c r="H201" t="s">
        <v>18</v>
      </c>
      <c r="I201">
        <v>3</v>
      </c>
      <c r="J201" t="s">
        <v>41</v>
      </c>
      <c r="K201" t="s">
        <v>24</v>
      </c>
      <c r="L201">
        <v>33</v>
      </c>
      <c r="M201" t="str">
        <f t="shared" si="3"/>
        <v>Middle Age</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1">
        <v>90000</v>
      </c>
      <c r="E208">
        <v>5</v>
      </c>
      <c r="F208" t="s">
        <v>19</v>
      </c>
      <c r="G208" t="s">
        <v>21</v>
      </c>
      <c r="H208" t="s">
        <v>18</v>
      </c>
      <c r="I208">
        <v>2</v>
      </c>
      <c r="J208" t="s">
        <v>41</v>
      </c>
      <c r="K208" t="s">
        <v>17</v>
      </c>
      <c r="L208">
        <v>62</v>
      </c>
      <c r="M208" t="str">
        <f t="shared" si="3"/>
        <v>Old</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1">
        <v>70000</v>
      </c>
      <c r="E215">
        <v>0</v>
      </c>
      <c r="F215" t="s">
        <v>13</v>
      </c>
      <c r="G215" t="s">
        <v>21</v>
      </c>
      <c r="H215" t="s">
        <v>18</v>
      </c>
      <c r="I215">
        <v>4</v>
      </c>
      <c r="J215" t="s">
        <v>41</v>
      </c>
      <c r="K215" t="s">
        <v>24</v>
      </c>
      <c r="L215">
        <v>31</v>
      </c>
      <c r="M215" t="str">
        <f t="shared" si="3"/>
        <v>Middle Age</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1">
        <v>70000</v>
      </c>
      <c r="E225">
        <v>5</v>
      </c>
      <c r="F225" t="s">
        <v>13</v>
      </c>
      <c r="G225" t="s">
        <v>21</v>
      </c>
      <c r="H225" t="s">
        <v>15</v>
      </c>
      <c r="I225">
        <v>4</v>
      </c>
      <c r="J225" t="s">
        <v>41</v>
      </c>
      <c r="K225" t="s">
        <v>24</v>
      </c>
      <c r="L225">
        <v>39</v>
      </c>
      <c r="M225" t="str">
        <f t="shared" si="3"/>
        <v>Middle Age</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1">
        <v>80000</v>
      </c>
      <c r="E231">
        <v>5</v>
      </c>
      <c r="F231" t="s">
        <v>27</v>
      </c>
      <c r="G231" t="s">
        <v>28</v>
      </c>
      <c r="H231" t="s">
        <v>15</v>
      </c>
      <c r="I231">
        <v>3</v>
      </c>
      <c r="J231" t="s">
        <v>41</v>
      </c>
      <c r="K231" t="s">
        <v>17</v>
      </c>
      <c r="L231">
        <v>57</v>
      </c>
      <c r="M231" t="str">
        <f t="shared" si="3"/>
        <v>Old</v>
      </c>
      <c r="N231" t="s">
        <v>18</v>
      </c>
    </row>
    <row r="232" spans="1:14" x14ac:dyDescent="0.3">
      <c r="A232">
        <v>22830</v>
      </c>
      <c r="B232" t="s">
        <v>32</v>
      </c>
      <c r="C232" t="s">
        <v>35</v>
      </c>
      <c r="D232" s="1">
        <v>120000</v>
      </c>
      <c r="E232">
        <v>4</v>
      </c>
      <c r="F232" t="s">
        <v>19</v>
      </c>
      <c r="G232" t="s">
        <v>28</v>
      </c>
      <c r="H232" t="s">
        <v>15</v>
      </c>
      <c r="I232">
        <v>3</v>
      </c>
      <c r="J232" t="s">
        <v>41</v>
      </c>
      <c r="K232" t="s">
        <v>17</v>
      </c>
      <c r="L232">
        <v>56</v>
      </c>
      <c r="M232" t="str">
        <f t="shared" si="3"/>
        <v>Old</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1">
        <v>90000</v>
      </c>
      <c r="E236">
        <v>0</v>
      </c>
      <c r="F236" t="s">
        <v>13</v>
      </c>
      <c r="G236" t="s">
        <v>21</v>
      </c>
      <c r="H236" t="s">
        <v>18</v>
      </c>
      <c r="I236">
        <v>4</v>
      </c>
      <c r="J236" t="s">
        <v>41</v>
      </c>
      <c r="K236" t="s">
        <v>24</v>
      </c>
      <c r="L236">
        <v>35</v>
      </c>
      <c r="M236" t="str">
        <f t="shared" si="3"/>
        <v>Middle Age</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1">
        <v>120000</v>
      </c>
      <c r="E246">
        <v>3</v>
      </c>
      <c r="F246" t="s">
        <v>13</v>
      </c>
      <c r="G246" t="s">
        <v>28</v>
      </c>
      <c r="H246" t="s">
        <v>18</v>
      </c>
      <c r="I246">
        <v>2</v>
      </c>
      <c r="J246" t="s">
        <v>41</v>
      </c>
      <c r="K246" t="s">
        <v>17</v>
      </c>
      <c r="L246">
        <v>52</v>
      </c>
      <c r="M246" t="str">
        <f t="shared" si="3"/>
        <v>Middle Age</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1">
        <v>100000</v>
      </c>
      <c r="E249">
        <v>0</v>
      </c>
      <c r="F249" t="s">
        <v>27</v>
      </c>
      <c r="G249" t="s">
        <v>28</v>
      </c>
      <c r="H249" t="s">
        <v>15</v>
      </c>
      <c r="I249">
        <v>4</v>
      </c>
      <c r="J249" t="s">
        <v>41</v>
      </c>
      <c r="K249" t="s">
        <v>24</v>
      </c>
      <c r="L249">
        <v>34</v>
      </c>
      <c r="M249" t="str">
        <f t="shared" si="3"/>
        <v>Middle Age</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1">
        <v>100000</v>
      </c>
      <c r="E255">
        <v>3</v>
      </c>
      <c r="F255" t="s">
        <v>29</v>
      </c>
      <c r="G255" t="s">
        <v>21</v>
      </c>
      <c r="H255" t="s">
        <v>15</v>
      </c>
      <c r="I255">
        <v>0</v>
      </c>
      <c r="J255" t="s">
        <v>41</v>
      </c>
      <c r="K255" t="s">
        <v>17</v>
      </c>
      <c r="L255">
        <v>59</v>
      </c>
      <c r="M255" t="str">
        <f t="shared" si="3"/>
        <v>Old</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33</v>
      </c>
      <c r="C260" t="s">
        <v>34</v>
      </c>
      <c r="D260" s="1">
        <v>100000</v>
      </c>
      <c r="E260">
        <v>3</v>
      </c>
      <c r="F260" t="s">
        <v>19</v>
      </c>
      <c r="G260" t="s">
        <v>28</v>
      </c>
      <c r="H260" t="s">
        <v>15</v>
      </c>
      <c r="I260">
        <v>4</v>
      </c>
      <c r="J260" t="s">
        <v>41</v>
      </c>
      <c r="K260" t="s">
        <v>17</v>
      </c>
      <c r="L260">
        <v>56</v>
      </c>
      <c r="M260" t="str">
        <f t="shared" si="4"/>
        <v>Old</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1">
        <v>70000</v>
      </c>
      <c r="E265">
        <v>5</v>
      </c>
      <c r="F265" t="s">
        <v>13</v>
      </c>
      <c r="G265" t="s">
        <v>21</v>
      </c>
      <c r="H265" t="s">
        <v>15</v>
      </c>
      <c r="I265">
        <v>3</v>
      </c>
      <c r="J265" t="s">
        <v>41</v>
      </c>
      <c r="K265" t="s">
        <v>24</v>
      </c>
      <c r="L265">
        <v>39</v>
      </c>
      <c r="M265" t="str">
        <f t="shared" si="4"/>
        <v>Middle Age</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1">
        <v>100000</v>
      </c>
      <c r="E280">
        <v>0</v>
      </c>
      <c r="F280" t="s">
        <v>27</v>
      </c>
      <c r="G280" t="s">
        <v>28</v>
      </c>
      <c r="H280" t="s">
        <v>15</v>
      </c>
      <c r="I280">
        <v>3</v>
      </c>
      <c r="J280" t="s">
        <v>41</v>
      </c>
      <c r="K280" t="s">
        <v>24</v>
      </c>
      <c r="L280">
        <v>35</v>
      </c>
      <c r="M280" t="str">
        <f t="shared" si="4"/>
        <v>Middle Age</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1">
        <v>110000</v>
      </c>
      <c r="E297">
        <v>0</v>
      </c>
      <c r="F297" t="s">
        <v>19</v>
      </c>
      <c r="G297" t="s">
        <v>28</v>
      </c>
      <c r="H297" t="s">
        <v>15</v>
      </c>
      <c r="I297">
        <v>3</v>
      </c>
      <c r="J297" t="s">
        <v>41</v>
      </c>
      <c r="K297" t="s">
        <v>24</v>
      </c>
      <c r="L297">
        <v>32</v>
      </c>
      <c r="M297" t="str">
        <f t="shared" si="4"/>
        <v>Middle Age</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1">
        <v>130000</v>
      </c>
      <c r="E320">
        <v>4</v>
      </c>
      <c r="F320" t="s">
        <v>19</v>
      </c>
      <c r="G320" t="s">
        <v>21</v>
      </c>
      <c r="H320" t="s">
        <v>18</v>
      </c>
      <c r="I320">
        <v>3</v>
      </c>
      <c r="J320" t="s">
        <v>41</v>
      </c>
      <c r="K320" t="s">
        <v>17</v>
      </c>
      <c r="L320">
        <v>54</v>
      </c>
      <c r="M320" t="str">
        <f t="shared" si="4"/>
        <v>Middle Age</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1">
        <v>90000</v>
      </c>
      <c r="E331">
        <v>5</v>
      </c>
      <c r="F331" t="s">
        <v>29</v>
      </c>
      <c r="G331" t="s">
        <v>14</v>
      </c>
      <c r="H331" t="s">
        <v>15</v>
      </c>
      <c r="I331">
        <v>2</v>
      </c>
      <c r="J331" t="s">
        <v>41</v>
      </c>
      <c r="K331" t="s">
        <v>17</v>
      </c>
      <c r="L331">
        <v>59</v>
      </c>
      <c r="M331" t="str">
        <f t="shared" si="5"/>
        <v>Old</v>
      </c>
      <c r="N331" t="s">
        <v>18</v>
      </c>
    </row>
    <row r="332" spans="1:14" x14ac:dyDescent="0.3">
      <c r="A332">
        <v>24898</v>
      </c>
      <c r="B332" t="s">
        <v>33</v>
      </c>
      <c r="C332" t="s">
        <v>34</v>
      </c>
      <c r="D332" s="1">
        <v>80000</v>
      </c>
      <c r="E332">
        <v>0</v>
      </c>
      <c r="F332" t="s">
        <v>13</v>
      </c>
      <c r="G332" t="s">
        <v>21</v>
      </c>
      <c r="H332" t="s">
        <v>15</v>
      </c>
      <c r="I332">
        <v>3</v>
      </c>
      <c r="J332" t="s">
        <v>41</v>
      </c>
      <c r="K332" t="s">
        <v>24</v>
      </c>
      <c r="L332">
        <v>32</v>
      </c>
      <c r="M332" t="str">
        <f t="shared" si="5"/>
        <v>Middle Age</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1">
        <v>80000</v>
      </c>
      <c r="E357">
        <v>0</v>
      </c>
      <c r="F357" t="s">
        <v>13</v>
      </c>
      <c r="G357" t="s">
        <v>21</v>
      </c>
      <c r="H357" t="s">
        <v>15</v>
      </c>
      <c r="I357">
        <v>3</v>
      </c>
      <c r="J357" t="s">
        <v>41</v>
      </c>
      <c r="K357" t="s">
        <v>24</v>
      </c>
      <c r="L357">
        <v>32</v>
      </c>
      <c r="M357" t="str">
        <f t="shared" si="5"/>
        <v>Middle Age</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1">
        <v>80000</v>
      </c>
      <c r="E361">
        <v>0</v>
      </c>
      <c r="F361" t="s">
        <v>13</v>
      </c>
      <c r="G361" t="s">
        <v>21</v>
      </c>
      <c r="H361" t="s">
        <v>15</v>
      </c>
      <c r="I361">
        <v>3</v>
      </c>
      <c r="J361" t="s">
        <v>41</v>
      </c>
      <c r="K361" t="s">
        <v>24</v>
      </c>
      <c r="L361">
        <v>30</v>
      </c>
      <c r="M361" t="str">
        <f t="shared" si="5"/>
        <v>Adolescent</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1">
        <v>100000</v>
      </c>
      <c r="E372">
        <v>4</v>
      </c>
      <c r="F372" t="s">
        <v>13</v>
      </c>
      <c r="G372" t="s">
        <v>21</v>
      </c>
      <c r="H372" t="s">
        <v>15</v>
      </c>
      <c r="I372">
        <v>1</v>
      </c>
      <c r="J372" t="s">
        <v>41</v>
      </c>
      <c r="K372" t="s">
        <v>24</v>
      </c>
      <c r="L372">
        <v>46</v>
      </c>
      <c r="M372" t="str">
        <f t="shared" si="5"/>
        <v>Middle Age</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1">
        <v>70000</v>
      </c>
      <c r="E382">
        <v>0</v>
      </c>
      <c r="F382" t="s">
        <v>13</v>
      </c>
      <c r="G382" t="s">
        <v>21</v>
      </c>
      <c r="H382" t="s">
        <v>18</v>
      </c>
      <c r="I382">
        <v>3</v>
      </c>
      <c r="J382" t="s">
        <v>41</v>
      </c>
      <c r="K382" t="s">
        <v>24</v>
      </c>
      <c r="L382">
        <v>30</v>
      </c>
      <c r="M382" t="str">
        <f t="shared" si="5"/>
        <v>Adolescent</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1">
        <v>80000</v>
      </c>
      <c r="E384">
        <v>4</v>
      </c>
      <c r="F384" t="s">
        <v>19</v>
      </c>
      <c r="G384" t="s">
        <v>21</v>
      </c>
      <c r="H384" t="s">
        <v>15</v>
      </c>
      <c r="I384">
        <v>2</v>
      </c>
      <c r="J384" t="s">
        <v>41</v>
      </c>
      <c r="K384" t="s">
        <v>17</v>
      </c>
      <c r="L384">
        <v>53</v>
      </c>
      <c r="M384" t="str">
        <f t="shared" si="5"/>
        <v>Middle Age</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33</v>
      </c>
      <c r="C388" t="s">
        <v>34</v>
      </c>
      <c r="D388" s="1">
        <v>120000</v>
      </c>
      <c r="E388">
        <v>0</v>
      </c>
      <c r="F388" t="s">
        <v>29</v>
      </c>
      <c r="G388" t="s">
        <v>21</v>
      </c>
      <c r="H388" t="s">
        <v>15</v>
      </c>
      <c r="I388">
        <v>4</v>
      </c>
      <c r="J388" t="s">
        <v>41</v>
      </c>
      <c r="K388" t="s">
        <v>24</v>
      </c>
      <c r="L388">
        <v>34</v>
      </c>
      <c r="M388" t="str">
        <f t="shared" si="6"/>
        <v>Middle Age</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1">
        <v>110000</v>
      </c>
      <c r="E402">
        <v>3</v>
      </c>
      <c r="F402" t="s">
        <v>13</v>
      </c>
      <c r="G402" t="s">
        <v>28</v>
      </c>
      <c r="H402" t="s">
        <v>15</v>
      </c>
      <c r="I402">
        <v>4</v>
      </c>
      <c r="J402" t="s">
        <v>41</v>
      </c>
      <c r="K402" t="s">
        <v>17</v>
      </c>
      <c r="L402">
        <v>53</v>
      </c>
      <c r="M402" t="str">
        <f t="shared" si="6"/>
        <v>Middle Age</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1">
        <v>100000</v>
      </c>
      <c r="E422">
        <v>2</v>
      </c>
      <c r="F422" t="s">
        <v>13</v>
      </c>
      <c r="G422" t="s">
        <v>28</v>
      </c>
      <c r="H422" t="s">
        <v>15</v>
      </c>
      <c r="I422">
        <v>4</v>
      </c>
      <c r="J422" t="s">
        <v>41</v>
      </c>
      <c r="K422" t="s">
        <v>17</v>
      </c>
      <c r="L422">
        <v>59</v>
      </c>
      <c r="M422" t="str">
        <f t="shared" si="6"/>
        <v>Old</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1">
        <v>110000</v>
      </c>
      <c r="E424">
        <v>0</v>
      </c>
      <c r="F424" t="s">
        <v>19</v>
      </c>
      <c r="G424" t="s">
        <v>28</v>
      </c>
      <c r="H424" t="s">
        <v>18</v>
      </c>
      <c r="I424">
        <v>3</v>
      </c>
      <c r="J424" t="s">
        <v>41</v>
      </c>
      <c r="K424" t="s">
        <v>24</v>
      </c>
      <c r="L424">
        <v>32</v>
      </c>
      <c r="M424" t="str">
        <f t="shared" si="6"/>
        <v>Middle Age</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1">
        <v>110000</v>
      </c>
      <c r="E434">
        <v>0</v>
      </c>
      <c r="F434" t="s">
        <v>27</v>
      </c>
      <c r="G434" t="s">
        <v>28</v>
      </c>
      <c r="H434" t="s">
        <v>15</v>
      </c>
      <c r="I434">
        <v>3</v>
      </c>
      <c r="J434" t="s">
        <v>41</v>
      </c>
      <c r="K434" t="s">
        <v>24</v>
      </c>
      <c r="L434">
        <v>34</v>
      </c>
      <c r="M434" t="str">
        <f t="shared" si="6"/>
        <v>Middle Age</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1">
        <v>90000</v>
      </c>
      <c r="E442">
        <v>0</v>
      </c>
      <c r="F442" t="s">
        <v>13</v>
      </c>
      <c r="G442" t="s">
        <v>21</v>
      </c>
      <c r="H442" t="s">
        <v>18</v>
      </c>
      <c r="I442">
        <v>3</v>
      </c>
      <c r="J442" t="s">
        <v>41</v>
      </c>
      <c r="K442" t="s">
        <v>24</v>
      </c>
      <c r="L442">
        <v>34</v>
      </c>
      <c r="M442" t="str">
        <f t="shared" si="6"/>
        <v>Middle Age</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1">
        <v>130000</v>
      </c>
      <c r="E448">
        <v>0</v>
      </c>
      <c r="F448" t="s">
        <v>30</v>
      </c>
      <c r="G448" t="s">
        <v>28</v>
      </c>
      <c r="H448" t="s">
        <v>15</v>
      </c>
      <c r="I448">
        <v>1</v>
      </c>
      <c r="J448" t="s">
        <v>41</v>
      </c>
      <c r="K448" t="s">
        <v>24</v>
      </c>
      <c r="L448">
        <v>48</v>
      </c>
      <c r="M448" t="str">
        <f t="shared" si="6"/>
        <v>Middle Age</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1">
        <v>120000</v>
      </c>
      <c r="E460">
        <v>0</v>
      </c>
      <c r="F460" t="s">
        <v>29</v>
      </c>
      <c r="G460" t="s">
        <v>21</v>
      </c>
      <c r="H460" t="s">
        <v>15</v>
      </c>
      <c r="I460">
        <v>4</v>
      </c>
      <c r="J460" t="s">
        <v>41</v>
      </c>
      <c r="K460" t="s">
        <v>24</v>
      </c>
      <c r="L460">
        <v>32</v>
      </c>
      <c r="M460" t="str">
        <f t="shared" si="7"/>
        <v>Middle Age</v>
      </c>
      <c r="N460" t="s">
        <v>15</v>
      </c>
    </row>
    <row r="461" spans="1:14" x14ac:dyDescent="0.3">
      <c r="A461">
        <v>21554</v>
      </c>
      <c r="B461" t="s">
        <v>33</v>
      </c>
      <c r="C461" t="s">
        <v>34</v>
      </c>
      <c r="D461" s="1">
        <v>80000</v>
      </c>
      <c r="E461">
        <v>0</v>
      </c>
      <c r="F461" t="s">
        <v>13</v>
      </c>
      <c r="G461" t="s">
        <v>21</v>
      </c>
      <c r="H461" t="s">
        <v>18</v>
      </c>
      <c r="I461">
        <v>3</v>
      </c>
      <c r="J461" t="s">
        <v>41</v>
      </c>
      <c r="K461" t="s">
        <v>24</v>
      </c>
      <c r="L461">
        <v>33</v>
      </c>
      <c r="M461" t="str">
        <f t="shared" si="7"/>
        <v>Middle Age</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1">
        <v>90000</v>
      </c>
      <c r="E488">
        <v>4</v>
      </c>
      <c r="F488" t="s">
        <v>29</v>
      </c>
      <c r="G488" t="s">
        <v>14</v>
      </c>
      <c r="H488" t="s">
        <v>15</v>
      </c>
      <c r="I488">
        <v>4</v>
      </c>
      <c r="J488" t="s">
        <v>41</v>
      </c>
      <c r="K488" t="s">
        <v>17</v>
      </c>
      <c r="L488">
        <v>58</v>
      </c>
      <c r="M488" t="str">
        <f t="shared" si="7"/>
        <v>Old</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1">
        <v>70000</v>
      </c>
      <c r="E495">
        <v>5</v>
      </c>
      <c r="F495" t="s">
        <v>13</v>
      </c>
      <c r="G495" t="s">
        <v>28</v>
      </c>
      <c r="H495" t="s">
        <v>15</v>
      </c>
      <c r="I495">
        <v>3</v>
      </c>
      <c r="J495" t="s">
        <v>41</v>
      </c>
      <c r="K495" t="s">
        <v>31</v>
      </c>
      <c r="L495">
        <v>60</v>
      </c>
      <c r="M495" t="str">
        <f t="shared" si="7"/>
        <v>Old</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1">
        <v>60000</v>
      </c>
      <c r="E497">
        <v>2</v>
      </c>
      <c r="F497" t="s">
        <v>19</v>
      </c>
      <c r="G497" t="s">
        <v>21</v>
      </c>
      <c r="H497" t="s">
        <v>15</v>
      </c>
      <c r="I497">
        <v>2</v>
      </c>
      <c r="J497" t="s">
        <v>41</v>
      </c>
      <c r="K497" t="s">
        <v>31</v>
      </c>
      <c r="L497">
        <v>56</v>
      </c>
      <c r="M497" t="str">
        <f t="shared" si="7"/>
        <v>Old</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1">
        <v>60000</v>
      </c>
      <c r="E515">
        <v>4</v>
      </c>
      <c r="F515" t="s">
        <v>30</v>
      </c>
      <c r="G515" t="s">
        <v>28</v>
      </c>
      <c r="H515" t="s">
        <v>15</v>
      </c>
      <c r="I515">
        <v>2</v>
      </c>
      <c r="J515" t="s">
        <v>41</v>
      </c>
      <c r="K515" t="s">
        <v>31</v>
      </c>
      <c r="L515">
        <v>61</v>
      </c>
      <c r="M515" t="str">
        <f t="shared" ref="M515:M578" si="8">IF(L515&gt;55,"Old",IF(L515&gt;=31,"Middle Age",IF(L515&lt;31,"Adolescent","Invalid")))</f>
        <v>Old</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1">
        <v>40000</v>
      </c>
      <c r="E523">
        <v>4</v>
      </c>
      <c r="F523" t="s">
        <v>27</v>
      </c>
      <c r="G523" t="s">
        <v>21</v>
      </c>
      <c r="H523" t="s">
        <v>15</v>
      </c>
      <c r="I523">
        <v>2</v>
      </c>
      <c r="J523" t="s">
        <v>41</v>
      </c>
      <c r="K523" t="s">
        <v>31</v>
      </c>
      <c r="L523">
        <v>62</v>
      </c>
      <c r="M523" t="str">
        <f t="shared" si="8"/>
        <v>Old</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1">
        <v>60000</v>
      </c>
      <c r="E527">
        <v>5</v>
      </c>
      <c r="F527" t="s">
        <v>13</v>
      </c>
      <c r="G527" t="s">
        <v>28</v>
      </c>
      <c r="H527" t="s">
        <v>15</v>
      </c>
      <c r="I527">
        <v>3</v>
      </c>
      <c r="J527" t="s">
        <v>41</v>
      </c>
      <c r="K527" t="s">
        <v>31</v>
      </c>
      <c r="L527">
        <v>59</v>
      </c>
      <c r="M527" t="str">
        <f t="shared" si="8"/>
        <v>Old</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1">
        <v>60000</v>
      </c>
      <c r="E531">
        <v>2</v>
      </c>
      <c r="F531" t="s">
        <v>19</v>
      </c>
      <c r="G531" t="s">
        <v>21</v>
      </c>
      <c r="H531" t="s">
        <v>15</v>
      </c>
      <c r="I531">
        <v>1</v>
      </c>
      <c r="J531" t="s">
        <v>41</v>
      </c>
      <c r="K531" t="s">
        <v>31</v>
      </c>
      <c r="L531">
        <v>57</v>
      </c>
      <c r="M531" t="str">
        <f t="shared" si="8"/>
        <v>Old</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1">
        <v>60000</v>
      </c>
      <c r="E535">
        <v>3</v>
      </c>
      <c r="F535" t="s">
        <v>13</v>
      </c>
      <c r="G535" t="s">
        <v>28</v>
      </c>
      <c r="H535" t="s">
        <v>15</v>
      </c>
      <c r="I535">
        <v>2</v>
      </c>
      <c r="J535" t="s">
        <v>41</v>
      </c>
      <c r="K535" t="s">
        <v>31</v>
      </c>
      <c r="L535">
        <v>66</v>
      </c>
      <c r="M535" t="str">
        <f t="shared" si="8"/>
        <v>Old</v>
      </c>
      <c r="N535" t="s">
        <v>18</v>
      </c>
    </row>
    <row r="536" spans="1:14" x14ac:dyDescent="0.3">
      <c r="A536">
        <v>24637</v>
      </c>
      <c r="B536" t="s">
        <v>32</v>
      </c>
      <c r="C536" t="s">
        <v>35</v>
      </c>
      <c r="D536" s="1">
        <v>40000</v>
      </c>
      <c r="E536">
        <v>4</v>
      </c>
      <c r="F536" t="s">
        <v>27</v>
      </c>
      <c r="G536" t="s">
        <v>21</v>
      </c>
      <c r="H536" t="s">
        <v>15</v>
      </c>
      <c r="I536">
        <v>2</v>
      </c>
      <c r="J536" t="s">
        <v>41</v>
      </c>
      <c r="K536" t="s">
        <v>31</v>
      </c>
      <c r="L536">
        <v>64</v>
      </c>
      <c r="M536" t="str">
        <f t="shared" si="8"/>
        <v>Old</v>
      </c>
      <c r="N536" t="s">
        <v>18</v>
      </c>
    </row>
    <row r="537" spans="1:14" x14ac:dyDescent="0.3">
      <c r="A537">
        <v>23893</v>
      </c>
      <c r="B537" t="s">
        <v>32</v>
      </c>
      <c r="C537" t="s">
        <v>35</v>
      </c>
      <c r="D537" s="1">
        <v>50000</v>
      </c>
      <c r="E537">
        <v>3</v>
      </c>
      <c r="F537" t="s">
        <v>13</v>
      </c>
      <c r="G537" t="s">
        <v>14</v>
      </c>
      <c r="H537" t="s">
        <v>15</v>
      </c>
      <c r="I537">
        <v>3</v>
      </c>
      <c r="J537" t="s">
        <v>41</v>
      </c>
      <c r="K537" t="s">
        <v>31</v>
      </c>
      <c r="L537">
        <v>41</v>
      </c>
      <c r="M537" t="str">
        <f t="shared" si="8"/>
        <v>Middle Age</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1">
        <v>50000</v>
      </c>
      <c r="E553">
        <v>4</v>
      </c>
      <c r="F553" t="s">
        <v>13</v>
      </c>
      <c r="G553" t="s">
        <v>28</v>
      </c>
      <c r="H553" t="s">
        <v>15</v>
      </c>
      <c r="I553">
        <v>2</v>
      </c>
      <c r="J553" t="s">
        <v>41</v>
      </c>
      <c r="K553" t="s">
        <v>31</v>
      </c>
      <c r="L553">
        <v>63</v>
      </c>
      <c r="M553" t="str">
        <f t="shared" si="8"/>
        <v>Old</v>
      </c>
      <c r="N553" t="s">
        <v>18</v>
      </c>
    </row>
    <row r="554" spans="1:14" x14ac:dyDescent="0.3">
      <c r="A554">
        <v>14417</v>
      </c>
      <c r="B554" t="s">
        <v>33</v>
      </c>
      <c r="C554" t="s">
        <v>35</v>
      </c>
      <c r="D554" s="1">
        <v>60000</v>
      </c>
      <c r="E554">
        <v>3</v>
      </c>
      <c r="F554" t="s">
        <v>27</v>
      </c>
      <c r="G554" t="s">
        <v>21</v>
      </c>
      <c r="H554" t="s">
        <v>15</v>
      </c>
      <c r="I554">
        <v>2</v>
      </c>
      <c r="J554" t="s">
        <v>41</v>
      </c>
      <c r="K554" t="s">
        <v>31</v>
      </c>
      <c r="L554">
        <v>54</v>
      </c>
      <c r="M554" t="str">
        <f t="shared" si="8"/>
        <v>Middle Age</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1">
        <v>60000</v>
      </c>
      <c r="E561">
        <v>2</v>
      </c>
      <c r="F561" t="s">
        <v>13</v>
      </c>
      <c r="G561" t="s">
        <v>28</v>
      </c>
      <c r="H561" t="s">
        <v>15</v>
      </c>
      <c r="I561">
        <v>0</v>
      </c>
      <c r="J561" t="s">
        <v>41</v>
      </c>
      <c r="K561" t="s">
        <v>31</v>
      </c>
      <c r="L561">
        <v>58</v>
      </c>
      <c r="M561" t="str">
        <f t="shared" si="8"/>
        <v>Old</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1">
        <v>50000</v>
      </c>
      <c r="E571">
        <v>3</v>
      </c>
      <c r="F571" t="s">
        <v>30</v>
      </c>
      <c r="G571" t="s">
        <v>28</v>
      </c>
      <c r="H571" t="s">
        <v>15</v>
      </c>
      <c r="I571">
        <v>2</v>
      </c>
      <c r="J571" t="s">
        <v>41</v>
      </c>
      <c r="K571" t="s">
        <v>31</v>
      </c>
      <c r="L571">
        <v>69</v>
      </c>
      <c r="M571" t="str">
        <f t="shared" si="8"/>
        <v>Old</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1">
        <v>60000</v>
      </c>
      <c r="E577">
        <v>2</v>
      </c>
      <c r="F577" t="s">
        <v>19</v>
      </c>
      <c r="G577" t="s">
        <v>21</v>
      </c>
      <c r="H577" t="s">
        <v>15</v>
      </c>
      <c r="I577">
        <v>1</v>
      </c>
      <c r="J577" t="s">
        <v>41</v>
      </c>
      <c r="K577" t="s">
        <v>31</v>
      </c>
      <c r="L577">
        <v>56</v>
      </c>
      <c r="M577" t="str">
        <f t="shared" si="8"/>
        <v>Old</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1">
        <v>60000</v>
      </c>
      <c r="E582">
        <v>3</v>
      </c>
      <c r="F582" t="s">
        <v>30</v>
      </c>
      <c r="G582" t="s">
        <v>28</v>
      </c>
      <c r="H582" t="s">
        <v>15</v>
      </c>
      <c r="I582">
        <v>2</v>
      </c>
      <c r="J582" t="s">
        <v>41</v>
      </c>
      <c r="K582" t="s">
        <v>31</v>
      </c>
      <c r="L582">
        <v>69</v>
      </c>
      <c r="M582" t="str">
        <f t="shared" si="9"/>
        <v>Old</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1">
        <v>60000</v>
      </c>
      <c r="E585">
        <v>3</v>
      </c>
      <c r="F585" t="s">
        <v>13</v>
      </c>
      <c r="G585" t="s">
        <v>28</v>
      </c>
      <c r="H585" t="s">
        <v>15</v>
      </c>
      <c r="I585">
        <v>2</v>
      </c>
      <c r="J585" t="s">
        <v>41</v>
      </c>
      <c r="K585" t="s">
        <v>31</v>
      </c>
      <c r="L585">
        <v>66</v>
      </c>
      <c r="M585" t="str">
        <f t="shared" si="9"/>
        <v>Old</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1">
        <v>90000</v>
      </c>
      <c r="E590">
        <v>2</v>
      </c>
      <c r="F590" t="s">
        <v>27</v>
      </c>
      <c r="G590" t="s">
        <v>21</v>
      </c>
      <c r="H590" t="s">
        <v>15</v>
      </c>
      <c r="I590">
        <v>1</v>
      </c>
      <c r="J590" t="s">
        <v>41</v>
      </c>
      <c r="K590" t="s">
        <v>31</v>
      </c>
      <c r="L590">
        <v>51</v>
      </c>
      <c r="M590" t="str">
        <f t="shared" si="9"/>
        <v>Middle Age</v>
      </c>
      <c r="N590" t="s">
        <v>15</v>
      </c>
    </row>
    <row r="591" spans="1:14" x14ac:dyDescent="0.3">
      <c r="A591">
        <v>12100</v>
      </c>
      <c r="B591" t="s">
        <v>33</v>
      </c>
      <c r="C591" t="s">
        <v>35</v>
      </c>
      <c r="D591" s="1">
        <v>60000</v>
      </c>
      <c r="E591">
        <v>2</v>
      </c>
      <c r="F591" t="s">
        <v>13</v>
      </c>
      <c r="G591" t="s">
        <v>28</v>
      </c>
      <c r="H591" t="s">
        <v>15</v>
      </c>
      <c r="I591">
        <v>0</v>
      </c>
      <c r="J591" t="s">
        <v>41</v>
      </c>
      <c r="K591" t="s">
        <v>31</v>
      </c>
      <c r="L591">
        <v>57</v>
      </c>
      <c r="M591" t="str">
        <f t="shared" si="9"/>
        <v>Old</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1">
        <v>40000</v>
      </c>
      <c r="E593">
        <v>4</v>
      </c>
      <c r="F593" t="s">
        <v>27</v>
      </c>
      <c r="G593" t="s">
        <v>21</v>
      </c>
      <c r="H593" t="s">
        <v>18</v>
      </c>
      <c r="I593">
        <v>2</v>
      </c>
      <c r="J593" t="s">
        <v>41</v>
      </c>
      <c r="K593" t="s">
        <v>31</v>
      </c>
      <c r="L593">
        <v>61</v>
      </c>
      <c r="M593" t="str">
        <f t="shared" si="9"/>
        <v>Old</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1">
        <v>70000</v>
      </c>
      <c r="E609">
        <v>5</v>
      </c>
      <c r="F609" t="s">
        <v>30</v>
      </c>
      <c r="G609" t="s">
        <v>21</v>
      </c>
      <c r="H609" t="s">
        <v>15</v>
      </c>
      <c r="I609">
        <v>3</v>
      </c>
      <c r="J609" t="s">
        <v>41</v>
      </c>
      <c r="K609" t="s">
        <v>31</v>
      </c>
      <c r="L609">
        <v>46</v>
      </c>
      <c r="M609" t="str">
        <f t="shared" si="9"/>
        <v>Middle Age</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1">
        <v>50000</v>
      </c>
      <c r="E643">
        <v>4</v>
      </c>
      <c r="F643" t="s">
        <v>13</v>
      </c>
      <c r="G643" t="s">
        <v>28</v>
      </c>
      <c r="H643" t="s">
        <v>15</v>
      </c>
      <c r="I643">
        <v>2</v>
      </c>
      <c r="J643" t="s">
        <v>41</v>
      </c>
      <c r="K643" t="s">
        <v>31</v>
      </c>
      <c r="L643">
        <v>64</v>
      </c>
      <c r="M643" t="str">
        <f t="shared" ref="M643:M706" si="10">IF(L643&gt;55,"Old",IF(L643&gt;=31,"Middle Age",IF(L643&lt;31,"Adolescent","Invalid")))</f>
        <v>Old</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1">
        <v>60000</v>
      </c>
      <c r="E646">
        <v>5</v>
      </c>
      <c r="F646" t="s">
        <v>13</v>
      </c>
      <c r="G646" t="s">
        <v>14</v>
      </c>
      <c r="H646" t="s">
        <v>15</v>
      </c>
      <c r="I646">
        <v>3</v>
      </c>
      <c r="J646" t="s">
        <v>41</v>
      </c>
      <c r="K646" t="s">
        <v>31</v>
      </c>
      <c r="L646">
        <v>41</v>
      </c>
      <c r="M646" t="str">
        <f t="shared" si="10"/>
        <v>Middle Age</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1">
        <v>70000</v>
      </c>
      <c r="E652">
        <v>5</v>
      </c>
      <c r="F652" t="s">
        <v>30</v>
      </c>
      <c r="G652" t="s">
        <v>28</v>
      </c>
      <c r="H652" t="s">
        <v>15</v>
      </c>
      <c r="I652">
        <v>2</v>
      </c>
      <c r="J652" t="s">
        <v>41</v>
      </c>
      <c r="K652" t="s">
        <v>31</v>
      </c>
      <c r="L652">
        <v>67</v>
      </c>
      <c r="M652" t="str">
        <f t="shared" si="10"/>
        <v>Old</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1">
        <v>60000</v>
      </c>
      <c r="E661">
        <v>4</v>
      </c>
      <c r="F661" t="s">
        <v>13</v>
      </c>
      <c r="G661" t="s">
        <v>28</v>
      </c>
      <c r="H661" t="s">
        <v>15</v>
      </c>
      <c r="I661">
        <v>2</v>
      </c>
      <c r="J661" t="s">
        <v>41</v>
      </c>
      <c r="K661" t="s">
        <v>31</v>
      </c>
      <c r="L661">
        <v>63</v>
      </c>
      <c r="M661" t="str">
        <f t="shared" si="10"/>
        <v>Old</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1">
        <v>40000</v>
      </c>
      <c r="E669">
        <v>5</v>
      </c>
      <c r="F669" t="s">
        <v>27</v>
      </c>
      <c r="G669" t="s">
        <v>21</v>
      </c>
      <c r="H669" t="s">
        <v>18</v>
      </c>
      <c r="I669">
        <v>2</v>
      </c>
      <c r="J669" t="s">
        <v>41</v>
      </c>
      <c r="K669" t="s">
        <v>31</v>
      </c>
      <c r="L669">
        <v>61</v>
      </c>
      <c r="M669" t="str">
        <f t="shared" si="10"/>
        <v>Old</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1">
        <v>70000</v>
      </c>
      <c r="E672">
        <v>2</v>
      </c>
      <c r="F672" t="s">
        <v>19</v>
      </c>
      <c r="G672" t="s">
        <v>21</v>
      </c>
      <c r="H672" t="s">
        <v>15</v>
      </c>
      <c r="I672">
        <v>1</v>
      </c>
      <c r="J672" t="s">
        <v>41</v>
      </c>
      <c r="K672" t="s">
        <v>31</v>
      </c>
      <c r="L672">
        <v>59</v>
      </c>
      <c r="M672" t="str">
        <f t="shared" si="10"/>
        <v>Old</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1">
        <v>60000</v>
      </c>
      <c r="E681">
        <v>4</v>
      </c>
      <c r="F681" t="s">
        <v>13</v>
      </c>
      <c r="G681" t="s">
        <v>28</v>
      </c>
      <c r="H681" t="s">
        <v>15</v>
      </c>
      <c r="I681">
        <v>2</v>
      </c>
      <c r="J681" t="s">
        <v>41</v>
      </c>
      <c r="K681" t="s">
        <v>31</v>
      </c>
      <c r="L681">
        <v>60</v>
      </c>
      <c r="M681" t="str">
        <f t="shared" si="10"/>
        <v>Old</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1">
        <v>70000</v>
      </c>
      <c r="E707">
        <v>4</v>
      </c>
      <c r="F707" t="s">
        <v>13</v>
      </c>
      <c r="G707" t="s">
        <v>28</v>
      </c>
      <c r="H707" t="s">
        <v>15</v>
      </c>
      <c r="I707">
        <v>1</v>
      </c>
      <c r="J707" t="s">
        <v>41</v>
      </c>
      <c r="K707" t="s">
        <v>31</v>
      </c>
      <c r="L707">
        <v>59</v>
      </c>
      <c r="M707" t="str">
        <f t="shared" ref="M707:M770" si="11">IF(L707&gt;55,"Old",IF(L707&gt;=31,"Middle Age",IF(L707&lt;31,"Adolescent","Invalid")))</f>
        <v>Old</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1">
        <v>70000</v>
      </c>
      <c r="E710">
        <v>5</v>
      </c>
      <c r="F710" t="s">
        <v>13</v>
      </c>
      <c r="G710" t="s">
        <v>28</v>
      </c>
      <c r="H710" t="s">
        <v>15</v>
      </c>
      <c r="I710">
        <v>4</v>
      </c>
      <c r="J710" t="s">
        <v>41</v>
      </c>
      <c r="K710" t="s">
        <v>31</v>
      </c>
      <c r="L710">
        <v>60</v>
      </c>
      <c r="M710" t="str">
        <f t="shared" si="11"/>
        <v>Old</v>
      </c>
      <c r="N710" t="s">
        <v>18</v>
      </c>
    </row>
    <row r="711" spans="1:14" x14ac:dyDescent="0.3">
      <c r="A711">
        <v>23712</v>
      </c>
      <c r="B711" t="s">
        <v>33</v>
      </c>
      <c r="C711" t="s">
        <v>34</v>
      </c>
      <c r="D711" s="1">
        <v>70000</v>
      </c>
      <c r="E711">
        <v>2</v>
      </c>
      <c r="F711" t="s">
        <v>13</v>
      </c>
      <c r="G711" t="s">
        <v>28</v>
      </c>
      <c r="H711" t="s">
        <v>15</v>
      </c>
      <c r="I711">
        <v>1</v>
      </c>
      <c r="J711" t="s">
        <v>41</v>
      </c>
      <c r="K711" t="s">
        <v>31</v>
      </c>
      <c r="L711">
        <v>59</v>
      </c>
      <c r="M711" t="str">
        <f t="shared" si="11"/>
        <v>Old</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1">
        <v>70000</v>
      </c>
      <c r="E713">
        <v>2</v>
      </c>
      <c r="F713" t="s">
        <v>19</v>
      </c>
      <c r="G713" t="s">
        <v>21</v>
      </c>
      <c r="H713" t="s">
        <v>15</v>
      </c>
      <c r="I713">
        <v>1</v>
      </c>
      <c r="J713" t="s">
        <v>41</v>
      </c>
      <c r="K713" t="s">
        <v>31</v>
      </c>
      <c r="L713">
        <v>58</v>
      </c>
      <c r="M713" t="str">
        <f t="shared" si="11"/>
        <v>Old</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1">
        <v>60000</v>
      </c>
      <c r="E741">
        <v>2</v>
      </c>
      <c r="F741" t="s">
        <v>19</v>
      </c>
      <c r="G741" t="s">
        <v>21</v>
      </c>
      <c r="H741" t="s">
        <v>15</v>
      </c>
      <c r="I741">
        <v>1</v>
      </c>
      <c r="J741" t="s">
        <v>41</v>
      </c>
      <c r="K741" t="s">
        <v>31</v>
      </c>
      <c r="L741">
        <v>55</v>
      </c>
      <c r="M741" t="str">
        <f t="shared" si="11"/>
        <v>Middle Age</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1">
        <v>70000</v>
      </c>
      <c r="E746">
        <v>4</v>
      </c>
      <c r="F746" t="s">
        <v>19</v>
      </c>
      <c r="G746" t="s">
        <v>21</v>
      </c>
      <c r="H746" t="s">
        <v>15</v>
      </c>
      <c r="I746">
        <v>1</v>
      </c>
      <c r="J746" t="s">
        <v>41</v>
      </c>
      <c r="K746" t="s">
        <v>31</v>
      </c>
      <c r="L746">
        <v>56</v>
      </c>
      <c r="M746" t="str">
        <f t="shared" si="11"/>
        <v>Old</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1">
        <v>60000</v>
      </c>
      <c r="E748">
        <v>2</v>
      </c>
      <c r="F748" t="s">
        <v>13</v>
      </c>
      <c r="G748" t="s">
        <v>28</v>
      </c>
      <c r="H748" t="s">
        <v>15</v>
      </c>
      <c r="I748">
        <v>0</v>
      </c>
      <c r="J748" t="s">
        <v>41</v>
      </c>
      <c r="K748" t="s">
        <v>31</v>
      </c>
      <c r="L748">
        <v>56</v>
      </c>
      <c r="M748" t="str">
        <f t="shared" si="11"/>
        <v>Old</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1">
        <v>60000</v>
      </c>
      <c r="E763">
        <v>5</v>
      </c>
      <c r="F763" t="s">
        <v>13</v>
      </c>
      <c r="G763" t="s">
        <v>28</v>
      </c>
      <c r="H763" t="s">
        <v>15</v>
      </c>
      <c r="I763">
        <v>3</v>
      </c>
      <c r="J763" t="s">
        <v>41</v>
      </c>
      <c r="K763" t="s">
        <v>31</v>
      </c>
      <c r="L763">
        <v>59</v>
      </c>
      <c r="M763" t="str">
        <f t="shared" si="11"/>
        <v>Old</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1">
        <v>50000</v>
      </c>
      <c r="E768">
        <v>4</v>
      </c>
      <c r="F768" t="s">
        <v>13</v>
      </c>
      <c r="G768" t="s">
        <v>14</v>
      </c>
      <c r="H768" t="s">
        <v>15</v>
      </c>
      <c r="I768">
        <v>3</v>
      </c>
      <c r="J768" t="s">
        <v>41</v>
      </c>
      <c r="K768" t="s">
        <v>31</v>
      </c>
      <c r="L768">
        <v>42</v>
      </c>
      <c r="M768" t="str">
        <f t="shared" si="11"/>
        <v>Middle Age</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1">
        <v>70000</v>
      </c>
      <c r="E777">
        <v>2</v>
      </c>
      <c r="F777" t="s">
        <v>29</v>
      </c>
      <c r="G777" t="s">
        <v>14</v>
      </c>
      <c r="H777" t="s">
        <v>15</v>
      </c>
      <c r="I777">
        <v>2</v>
      </c>
      <c r="J777" t="s">
        <v>41</v>
      </c>
      <c r="K777" t="s">
        <v>31</v>
      </c>
      <c r="L777">
        <v>54</v>
      </c>
      <c r="M777" t="str">
        <f t="shared" si="12"/>
        <v>Middle Age</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1">
        <v>60000</v>
      </c>
      <c r="E782">
        <v>2</v>
      </c>
      <c r="F782" t="s">
        <v>19</v>
      </c>
      <c r="G782" t="s">
        <v>21</v>
      </c>
      <c r="H782" t="s">
        <v>15</v>
      </c>
      <c r="I782">
        <v>1</v>
      </c>
      <c r="J782" t="s">
        <v>41</v>
      </c>
      <c r="K782" t="s">
        <v>31</v>
      </c>
      <c r="L782">
        <v>55</v>
      </c>
      <c r="M782" t="str">
        <f t="shared" si="12"/>
        <v>Middle Age</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1">
        <v>70000</v>
      </c>
      <c r="E814">
        <v>4</v>
      </c>
      <c r="F814" t="s">
        <v>13</v>
      </c>
      <c r="G814" t="s">
        <v>28</v>
      </c>
      <c r="H814" t="s">
        <v>15</v>
      </c>
      <c r="I814">
        <v>2</v>
      </c>
      <c r="J814" t="s">
        <v>41</v>
      </c>
      <c r="K814" t="s">
        <v>31</v>
      </c>
      <c r="L814">
        <v>61</v>
      </c>
      <c r="M814" t="str">
        <f t="shared" si="12"/>
        <v>Old</v>
      </c>
      <c r="N814" t="s">
        <v>18</v>
      </c>
    </row>
    <row r="815" spans="1:14" x14ac:dyDescent="0.3">
      <c r="A815">
        <v>25899</v>
      </c>
      <c r="B815" t="s">
        <v>32</v>
      </c>
      <c r="C815" t="s">
        <v>34</v>
      </c>
      <c r="D815" s="1">
        <v>70000</v>
      </c>
      <c r="E815">
        <v>2</v>
      </c>
      <c r="F815" t="s">
        <v>27</v>
      </c>
      <c r="G815" t="s">
        <v>21</v>
      </c>
      <c r="H815" t="s">
        <v>15</v>
      </c>
      <c r="I815">
        <v>2</v>
      </c>
      <c r="J815" t="s">
        <v>41</v>
      </c>
      <c r="K815" t="s">
        <v>31</v>
      </c>
      <c r="L815">
        <v>53</v>
      </c>
      <c r="M815" t="str">
        <f t="shared" si="12"/>
        <v>Middle Age</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1">
        <v>70000</v>
      </c>
      <c r="E842">
        <v>4</v>
      </c>
      <c r="F842" t="s">
        <v>19</v>
      </c>
      <c r="G842" t="s">
        <v>21</v>
      </c>
      <c r="H842" t="s">
        <v>15</v>
      </c>
      <c r="I842">
        <v>2</v>
      </c>
      <c r="J842" t="s">
        <v>41</v>
      </c>
      <c r="K842" t="s">
        <v>31</v>
      </c>
      <c r="L842">
        <v>53</v>
      </c>
      <c r="M842" t="str">
        <f t="shared" si="13"/>
        <v>Middle Age</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1">
        <v>40000</v>
      </c>
      <c r="E846">
        <v>5</v>
      </c>
      <c r="F846" t="s">
        <v>27</v>
      </c>
      <c r="G846" t="s">
        <v>21</v>
      </c>
      <c r="H846" t="s">
        <v>15</v>
      </c>
      <c r="I846">
        <v>2</v>
      </c>
      <c r="J846" t="s">
        <v>41</v>
      </c>
      <c r="K846" t="s">
        <v>31</v>
      </c>
      <c r="L846">
        <v>60</v>
      </c>
      <c r="M846" t="str">
        <f t="shared" si="13"/>
        <v>Old</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1">
        <v>60000</v>
      </c>
      <c r="E868">
        <v>2</v>
      </c>
      <c r="F868" t="s">
        <v>27</v>
      </c>
      <c r="G868" t="s">
        <v>21</v>
      </c>
      <c r="H868" t="s">
        <v>15</v>
      </c>
      <c r="I868">
        <v>2</v>
      </c>
      <c r="J868" t="s">
        <v>41</v>
      </c>
      <c r="K868" t="s">
        <v>31</v>
      </c>
      <c r="L868">
        <v>55</v>
      </c>
      <c r="M868" t="str">
        <f t="shared" si="13"/>
        <v>Middle Age</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1">
        <v>30000</v>
      </c>
      <c r="E870">
        <v>5</v>
      </c>
      <c r="F870" t="s">
        <v>29</v>
      </c>
      <c r="G870" t="s">
        <v>14</v>
      </c>
      <c r="H870" t="s">
        <v>15</v>
      </c>
      <c r="I870">
        <v>3</v>
      </c>
      <c r="J870" t="s">
        <v>41</v>
      </c>
      <c r="K870" t="s">
        <v>31</v>
      </c>
      <c r="L870">
        <v>60</v>
      </c>
      <c r="M870" t="str">
        <f t="shared" si="13"/>
        <v>Old</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1">
        <v>60000</v>
      </c>
      <c r="E873">
        <v>2</v>
      </c>
      <c r="F873" t="s">
        <v>27</v>
      </c>
      <c r="G873" t="s">
        <v>21</v>
      </c>
      <c r="H873" t="s">
        <v>15</v>
      </c>
      <c r="I873">
        <v>2</v>
      </c>
      <c r="J873" t="s">
        <v>41</v>
      </c>
      <c r="K873" t="s">
        <v>31</v>
      </c>
      <c r="L873">
        <v>55</v>
      </c>
      <c r="M873" t="str">
        <f t="shared" si="13"/>
        <v>Middle Age</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
      <c r="A900">
        <v>18066</v>
      </c>
      <c r="B900" t="s">
        <v>33</v>
      </c>
      <c r="C900" t="s">
        <v>35</v>
      </c>
      <c r="D900" s="1">
        <v>70000</v>
      </c>
      <c r="E900">
        <v>5</v>
      </c>
      <c r="F900" t="s">
        <v>13</v>
      </c>
      <c r="G900" t="s">
        <v>28</v>
      </c>
      <c r="H900" t="s">
        <v>15</v>
      </c>
      <c r="I900">
        <v>3</v>
      </c>
      <c r="J900" t="s">
        <v>41</v>
      </c>
      <c r="K900" t="s">
        <v>31</v>
      </c>
      <c r="L900">
        <v>60</v>
      </c>
      <c r="M900" t="str">
        <f t="shared" si="14"/>
        <v>Old</v>
      </c>
      <c r="N900" t="s">
        <v>15</v>
      </c>
    </row>
    <row r="901" spans="1:14" x14ac:dyDescent="0.3">
      <c r="A901">
        <v>28192</v>
      </c>
      <c r="B901" t="s">
        <v>32</v>
      </c>
      <c r="C901" t="s">
        <v>34</v>
      </c>
      <c r="D901" s="1">
        <v>70000</v>
      </c>
      <c r="E901">
        <v>5</v>
      </c>
      <c r="F901" t="s">
        <v>30</v>
      </c>
      <c r="G901" t="s">
        <v>21</v>
      </c>
      <c r="H901" t="s">
        <v>15</v>
      </c>
      <c r="I901">
        <v>3</v>
      </c>
      <c r="J901" t="s">
        <v>41</v>
      </c>
      <c r="K901" t="s">
        <v>31</v>
      </c>
      <c r="L901">
        <v>46</v>
      </c>
      <c r="M901" t="str">
        <f t="shared" si="14"/>
        <v>Middle Age</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1">
        <v>50000</v>
      </c>
      <c r="E909">
        <v>4</v>
      </c>
      <c r="F909" t="s">
        <v>13</v>
      </c>
      <c r="G909" t="s">
        <v>28</v>
      </c>
      <c r="H909" t="s">
        <v>15</v>
      </c>
      <c r="I909">
        <v>2</v>
      </c>
      <c r="J909" t="s">
        <v>41</v>
      </c>
      <c r="K909" t="s">
        <v>31</v>
      </c>
      <c r="L909">
        <v>63</v>
      </c>
      <c r="M909" t="str">
        <f t="shared" si="14"/>
        <v>Old</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1">
        <v>60000</v>
      </c>
      <c r="E917">
        <v>3</v>
      </c>
      <c r="F917" t="s">
        <v>30</v>
      </c>
      <c r="G917" t="s">
        <v>28</v>
      </c>
      <c r="H917" t="s">
        <v>15</v>
      </c>
      <c r="I917">
        <v>2</v>
      </c>
      <c r="J917" t="s">
        <v>41</v>
      </c>
      <c r="K917" t="s">
        <v>31</v>
      </c>
      <c r="L917">
        <v>64</v>
      </c>
      <c r="M917" t="str">
        <f t="shared" si="14"/>
        <v>Old</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1">
        <v>40000</v>
      </c>
      <c r="E921">
        <v>4</v>
      </c>
      <c r="F921" t="s">
        <v>27</v>
      </c>
      <c r="G921" t="s">
        <v>21</v>
      </c>
      <c r="H921" t="s">
        <v>15</v>
      </c>
      <c r="I921">
        <v>2</v>
      </c>
      <c r="J921" t="s">
        <v>41</v>
      </c>
      <c r="K921" t="s">
        <v>31</v>
      </c>
      <c r="L921">
        <v>61</v>
      </c>
      <c r="M921" t="str">
        <f t="shared" si="14"/>
        <v>Old</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1">
        <v>40000</v>
      </c>
      <c r="E928">
        <v>2</v>
      </c>
      <c r="F928" t="s">
        <v>27</v>
      </c>
      <c r="G928" t="s">
        <v>21</v>
      </c>
      <c r="H928" t="s">
        <v>15</v>
      </c>
      <c r="I928">
        <v>2</v>
      </c>
      <c r="J928" t="s">
        <v>41</v>
      </c>
      <c r="K928" t="s">
        <v>31</v>
      </c>
      <c r="L928">
        <v>57</v>
      </c>
      <c r="M928" t="str">
        <f t="shared" si="14"/>
        <v>Old</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1">
        <v>70000</v>
      </c>
      <c r="E932">
        <v>5</v>
      </c>
      <c r="F932" t="s">
        <v>30</v>
      </c>
      <c r="G932" t="s">
        <v>21</v>
      </c>
      <c r="H932" t="s">
        <v>18</v>
      </c>
      <c r="I932">
        <v>3</v>
      </c>
      <c r="J932" t="s">
        <v>41</v>
      </c>
      <c r="K932" t="s">
        <v>31</v>
      </c>
      <c r="L932">
        <v>47</v>
      </c>
      <c r="M932" t="str">
        <f t="shared" si="14"/>
        <v>Middle Age</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1">
        <v>70000</v>
      </c>
      <c r="E951">
        <v>2</v>
      </c>
      <c r="F951" t="s">
        <v>29</v>
      </c>
      <c r="G951" t="s">
        <v>14</v>
      </c>
      <c r="H951" t="s">
        <v>15</v>
      </c>
      <c r="I951">
        <v>2</v>
      </c>
      <c r="J951" t="s">
        <v>41</v>
      </c>
      <c r="K951" t="s">
        <v>31</v>
      </c>
      <c r="L951">
        <v>53</v>
      </c>
      <c r="M951" t="str">
        <f t="shared" si="14"/>
        <v>Middle Age</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
      <c r="A964">
        <v>16813</v>
      </c>
      <c r="B964" t="s">
        <v>32</v>
      </c>
      <c r="C964" t="s">
        <v>35</v>
      </c>
      <c r="D964" s="1">
        <v>60000</v>
      </c>
      <c r="E964">
        <v>2</v>
      </c>
      <c r="F964" t="s">
        <v>19</v>
      </c>
      <c r="G964" t="s">
        <v>21</v>
      </c>
      <c r="H964" t="s">
        <v>15</v>
      </c>
      <c r="I964">
        <v>2</v>
      </c>
      <c r="J964" t="s">
        <v>41</v>
      </c>
      <c r="K964" t="s">
        <v>31</v>
      </c>
      <c r="L964">
        <v>55</v>
      </c>
      <c r="M964" t="str">
        <f t="shared" si="15"/>
        <v>Middle Age</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1">
        <v>70000</v>
      </c>
      <c r="E966">
        <v>4</v>
      </c>
      <c r="F966" t="s">
        <v>19</v>
      </c>
      <c r="G966" t="s">
        <v>21</v>
      </c>
      <c r="H966" t="s">
        <v>15</v>
      </c>
      <c r="I966">
        <v>1</v>
      </c>
      <c r="J966" t="s">
        <v>41</v>
      </c>
      <c r="K966" t="s">
        <v>31</v>
      </c>
      <c r="L966">
        <v>56</v>
      </c>
      <c r="M966" t="str">
        <f t="shared" si="15"/>
        <v>Old</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1">
        <v>60000</v>
      </c>
      <c r="E978">
        <v>3</v>
      </c>
      <c r="F978" t="s">
        <v>13</v>
      </c>
      <c r="G978" t="s">
        <v>28</v>
      </c>
      <c r="H978" t="s">
        <v>15</v>
      </c>
      <c r="I978">
        <v>2</v>
      </c>
      <c r="J978" t="s">
        <v>41</v>
      </c>
      <c r="K978" t="s">
        <v>31</v>
      </c>
      <c r="L978">
        <v>66</v>
      </c>
      <c r="M978" t="str">
        <f t="shared" si="15"/>
        <v>Old</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1">
        <v>80000</v>
      </c>
      <c r="E982">
        <v>3</v>
      </c>
      <c r="F982" t="s">
        <v>13</v>
      </c>
      <c r="G982" t="s">
        <v>14</v>
      </c>
      <c r="H982" t="s">
        <v>15</v>
      </c>
      <c r="I982">
        <v>3</v>
      </c>
      <c r="J982" t="s">
        <v>41</v>
      </c>
      <c r="K982" t="s">
        <v>31</v>
      </c>
      <c r="L982">
        <v>40</v>
      </c>
      <c r="M982" t="str">
        <f t="shared" si="15"/>
        <v>Middle Age</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1">
        <v>40000</v>
      </c>
      <c r="E988">
        <v>5</v>
      </c>
      <c r="F988" t="s">
        <v>27</v>
      </c>
      <c r="G988" t="s">
        <v>21</v>
      </c>
      <c r="H988" t="s">
        <v>15</v>
      </c>
      <c r="I988">
        <v>4</v>
      </c>
      <c r="J988" t="s">
        <v>41</v>
      </c>
      <c r="K988" t="s">
        <v>31</v>
      </c>
      <c r="L988">
        <v>60</v>
      </c>
      <c r="M988" t="str">
        <f t="shared" si="15"/>
        <v>Old</v>
      </c>
      <c r="N988" t="s">
        <v>15</v>
      </c>
    </row>
    <row r="989" spans="1:14" x14ac:dyDescent="0.3">
      <c r="A989">
        <v>28972</v>
      </c>
      <c r="B989" t="s">
        <v>33</v>
      </c>
      <c r="C989" t="s">
        <v>34</v>
      </c>
      <c r="D989" s="1">
        <v>60000</v>
      </c>
      <c r="E989">
        <v>3</v>
      </c>
      <c r="F989" t="s">
        <v>30</v>
      </c>
      <c r="G989" t="s">
        <v>28</v>
      </c>
      <c r="H989" t="s">
        <v>15</v>
      </c>
      <c r="I989">
        <v>2</v>
      </c>
      <c r="J989" t="s">
        <v>41</v>
      </c>
      <c r="K989" t="s">
        <v>31</v>
      </c>
      <c r="L989">
        <v>66</v>
      </c>
      <c r="M989" t="str">
        <f t="shared" si="15"/>
        <v>Old</v>
      </c>
      <c r="N989" t="s">
        <v>18</v>
      </c>
    </row>
    <row r="990" spans="1:14" x14ac:dyDescent="0.3">
      <c r="A990">
        <v>22730</v>
      </c>
      <c r="B990" t="s">
        <v>32</v>
      </c>
      <c r="C990" t="s">
        <v>35</v>
      </c>
      <c r="D990" s="1">
        <v>70000</v>
      </c>
      <c r="E990">
        <v>5</v>
      </c>
      <c r="F990" t="s">
        <v>13</v>
      </c>
      <c r="G990" t="s">
        <v>28</v>
      </c>
      <c r="H990" t="s">
        <v>15</v>
      </c>
      <c r="I990">
        <v>2</v>
      </c>
      <c r="J990" t="s">
        <v>41</v>
      </c>
      <c r="K990" t="s">
        <v>31</v>
      </c>
      <c r="L990">
        <v>63</v>
      </c>
      <c r="M990" t="str">
        <f t="shared" si="15"/>
        <v>Old</v>
      </c>
      <c r="N990" t="s">
        <v>18</v>
      </c>
    </row>
    <row r="991" spans="1:14" x14ac:dyDescent="0.3">
      <c r="A991">
        <v>29134</v>
      </c>
      <c r="B991" t="s">
        <v>32</v>
      </c>
      <c r="C991" t="s">
        <v>35</v>
      </c>
      <c r="D991" s="1">
        <v>60000</v>
      </c>
      <c r="E991">
        <v>4</v>
      </c>
      <c r="F991" t="s">
        <v>13</v>
      </c>
      <c r="G991" t="s">
        <v>14</v>
      </c>
      <c r="H991" t="s">
        <v>18</v>
      </c>
      <c r="I991">
        <v>3</v>
      </c>
      <c r="J991" t="s">
        <v>41</v>
      </c>
      <c r="K991" t="s">
        <v>31</v>
      </c>
      <c r="L991">
        <v>42</v>
      </c>
      <c r="M991" t="str">
        <f t="shared" si="15"/>
        <v>Middle Age</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1">
        <v>60000</v>
      </c>
      <c r="E1001">
        <v>3</v>
      </c>
      <c r="F1001" t="s">
        <v>27</v>
      </c>
      <c r="G1001" t="s">
        <v>21</v>
      </c>
      <c r="H1001" t="s">
        <v>15</v>
      </c>
      <c r="I1001">
        <v>2</v>
      </c>
      <c r="J1001" t="s">
        <v>41</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D06DF-C38C-401B-854C-0979F4E739BF}">
  <dimension ref="B3:F83"/>
  <sheetViews>
    <sheetView workbookViewId="0">
      <selection activeCell="D80" sqref="D80"/>
    </sheetView>
  </sheetViews>
  <sheetFormatPr defaultRowHeight="14.4" x14ac:dyDescent="0.3"/>
  <cols>
    <col min="2" max="2" width="17" bestFit="1" customWidth="1"/>
    <col min="3" max="3" width="15.5546875" bestFit="1" customWidth="1"/>
    <col min="4" max="4" width="6" bestFit="1" customWidth="1"/>
    <col min="5" max="6" width="10.77734375" bestFit="1" customWidth="1"/>
    <col min="7" max="7" width="17.33203125" bestFit="1" customWidth="1"/>
    <col min="8" max="8" width="10.77734375" bestFit="1" customWidth="1"/>
    <col min="9" max="9" width="5.77734375" bestFit="1" customWidth="1"/>
    <col min="10" max="11" width="4" bestFit="1" customWidth="1"/>
    <col min="12" max="13" width="3" bestFit="1" customWidth="1"/>
    <col min="14" max="14" width="8.44140625" bestFit="1" customWidth="1"/>
    <col min="15" max="15" width="10.77734375" bestFit="1" customWidth="1"/>
  </cols>
  <sheetData>
    <row r="3" spans="2:5" x14ac:dyDescent="0.3">
      <c r="B3" s="4" t="s">
        <v>40</v>
      </c>
      <c r="C3" s="4" t="s">
        <v>39</v>
      </c>
    </row>
    <row r="4" spans="2:5" x14ac:dyDescent="0.3">
      <c r="B4" s="4" t="s">
        <v>37</v>
      </c>
      <c r="C4" t="s">
        <v>18</v>
      </c>
      <c r="D4" t="s">
        <v>15</v>
      </c>
      <c r="E4" t="s">
        <v>38</v>
      </c>
    </row>
    <row r="5" spans="2:5" x14ac:dyDescent="0.3">
      <c r="B5" s="5" t="s">
        <v>34</v>
      </c>
      <c r="C5" s="6">
        <v>53440</v>
      </c>
      <c r="D5" s="6">
        <v>55774.058577405856</v>
      </c>
      <c r="E5" s="6">
        <v>54580.777096114522</v>
      </c>
    </row>
    <row r="6" spans="2:5" x14ac:dyDescent="0.3">
      <c r="B6" s="5" t="s">
        <v>35</v>
      </c>
      <c r="C6" s="6">
        <v>56208.178438661707</v>
      </c>
      <c r="D6" s="6">
        <v>60123.966942148763</v>
      </c>
      <c r="E6" s="6">
        <v>58062.62230919765</v>
      </c>
    </row>
    <row r="7" spans="2:5" x14ac:dyDescent="0.3">
      <c r="B7" s="5" t="s">
        <v>38</v>
      </c>
      <c r="C7" s="6">
        <v>54874.759152215796</v>
      </c>
      <c r="D7" s="6">
        <v>57962.577962577961</v>
      </c>
      <c r="E7" s="6">
        <v>56360</v>
      </c>
    </row>
    <row r="20" spans="2:5" x14ac:dyDescent="0.3">
      <c r="B20" s="4" t="s">
        <v>42</v>
      </c>
      <c r="C20" s="4" t="s">
        <v>39</v>
      </c>
    </row>
    <row r="21" spans="2:5" x14ac:dyDescent="0.3">
      <c r="B21" s="4" t="s">
        <v>37</v>
      </c>
      <c r="C21" t="s">
        <v>18</v>
      </c>
      <c r="D21" t="s">
        <v>15</v>
      </c>
      <c r="E21" t="s">
        <v>38</v>
      </c>
    </row>
    <row r="22" spans="2:5" x14ac:dyDescent="0.3">
      <c r="B22" s="5" t="s">
        <v>16</v>
      </c>
      <c r="C22">
        <v>166</v>
      </c>
      <c r="D22">
        <v>200</v>
      </c>
      <c r="E22">
        <v>366</v>
      </c>
    </row>
    <row r="23" spans="2:5" x14ac:dyDescent="0.3">
      <c r="B23" s="5" t="s">
        <v>26</v>
      </c>
      <c r="C23">
        <v>92</v>
      </c>
      <c r="D23">
        <v>77</v>
      </c>
      <c r="E23">
        <v>169</v>
      </c>
    </row>
    <row r="24" spans="2:5" x14ac:dyDescent="0.3">
      <c r="B24" s="5" t="s">
        <v>22</v>
      </c>
      <c r="C24">
        <v>67</v>
      </c>
      <c r="D24">
        <v>95</v>
      </c>
      <c r="E24">
        <v>162</v>
      </c>
    </row>
    <row r="25" spans="2:5" x14ac:dyDescent="0.3">
      <c r="B25" s="5" t="s">
        <v>23</v>
      </c>
      <c r="C25">
        <v>116</v>
      </c>
      <c r="D25">
        <v>76</v>
      </c>
      <c r="E25">
        <v>192</v>
      </c>
    </row>
    <row r="26" spans="2:5" x14ac:dyDescent="0.3">
      <c r="B26" s="5" t="s">
        <v>41</v>
      </c>
      <c r="C26">
        <v>78</v>
      </c>
      <c r="D26">
        <v>33</v>
      </c>
      <c r="E26">
        <v>111</v>
      </c>
    </row>
    <row r="27" spans="2:5" x14ac:dyDescent="0.3">
      <c r="B27" s="5" t="s">
        <v>38</v>
      </c>
      <c r="C27">
        <v>519</v>
      </c>
      <c r="D27">
        <v>481</v>
      </c>
      <c r="E27">
        <v>1000</v>
      </c>
    </row>
    <row r="37" spans="2:5" x14ac:dyDescent="0.3">
      <c r="B37" s="4" t="s">
        <v>42</v>
      </c>
      <c r="C37" s="4" t="s">
        <v>39</v>
      </c>
    </row>
    <row r="38" spans="2:5" x14ac:dyDescent="0.3">
      <c r="B38" s="4" t="s">
        <v>37</v>
      </c>
      <c r="C38" t="s">
        <v>18</v>
      </c>
      <c r="D38" t="s">
        <v>15</v>
      </c>
      <c r="E38" t="s">
        <v>38</v>
      </c>
    </row>
    <row r="39" spans="2:5" x14ac:dyDescent="0.3">
      <c r="B39" s="5" t="s">
        <v>43</v>
      </c>
      <c r="C39">
        <v>71</v>
      </c>
      <c r="D39">
        <v>39</v>
      </c>
      <c r="E39">
        <v>110</v>
      </c>
    </row>
    <row r="40" spans="2:5" x14ac:dyDescent="0.3">
      <c r="B40" s="5" t="s">
        <v>44</v>
      </c>
      <c r="C40">
        <v>331</v>
      </c>
      <c r="D40">
        <v>388</v>
      </c>
      <c r="E40">
        <v>719</v>
      </c>
    </row>
    <row r="41" spans="2:5" x14ac:dyDescent="0.3">
      <c r="B41" s="5" t="s">
        <v>45</v>
      </c>
      <c r="C41">
        <v>117</v>
      </c>
      <c r="D41">
        <v>54</v>
      </c>
      <c r="E41">
        <v>171</v>
      </c>
    </row>
    <row r="42" spans="2:5" x14ac:dyDescent="0.3">
      <c r="B42" s="5" t="s">
        <v>38</v>
      </c>
      <c r="C42">
        <v>519</v>
      </c>
      <c r="D42">
        <v>481</v>
      </c>
      <c r="E42">
        <v>1000</v>
      </c>
    </row>
    <row r="57" spans="2:6" x14ac:dyDescent="0.3">
      <c r="B57" s="4" t="s">
        <v>46</v>
      </c>
      <c r="C57" s="4" t="s">
        <v>39</v>
      </c>
    </row>
    <row r="58" spans="2:6" x14ac:dyDescent="0.3">
      <c r="B58" s="4" t="s">
        <v>37</v>
      </c>
      <c r="C58" t="s">
        <v>43</v>
      </c>
      <c r="D58" t="s">
        <v>44</v>
      </c>
      <c r="E58" t="s">
        <v>45</v>
      </c>
      <c r="F58" t="s">
        <v>38</v>
      </c>
    </row>
    <row r="59" spans="2:6" x14ac:dyDescent="0.3">
      <c r="B59" s="5" t="s">
        <v>16</v>
      </c>
      <c r="C59">
        <v>45</v>
      </c>
      <c r="D59">
        <v>289</v>
      </c>
      <c r="E59">
        <v>27</v>
      </c>
      <c r="F59">
        <v>361</v>
      </c>
    </row>
    <row r="60" spans="2:6" x14ac:dyDescent="0.3">
      <c r="B60" s="5" t="s">
        <v>26</v>
      </c>
      <c r="C60">
        <v>24</v>
      </c>
      <c r="D60">
        <v>184</v>
      </c>
      <c r="E60">
        <v>42</v>
      </c>
      <c r="F60">
        <v>250</v>
      </c>
    </row>
    <row r="61" spans="2:6" x14ac:dyDescent="0.3">
      <c r="B61" s="5" t="s">
        <v>22</v>
      </c>
      <c r="C61">
        <v>14</v>
      </c>
      <c r="D61">
        <v>148</v>
      </c>
      <c r="E61">
        <v>42</v>
      </c>
      <c r="F61">
        <v>204</v>
      </c>
    </row>
    <row r="62" spans="2:6" x14ac:dyDescent="0.3">
      <c r="B62" s="5" t="s">
        <v>23</v>
      </c>
      <c r="C62">
        <v>60</v>
      </c>
      <c r="D62">
        <v>200</v>
      </c>
      <c r="E62">
        <v>96</v>
      </c>
      <c r="F62">
        <v>356</v>
      </c>
    </row>
    <row r="63" spans="2:6" x14ac:dyDescent="0.3">
      <c r="B63" s="5" t="s">
        <v>41</v>
      </c>
      <c r="C63">
        <v>8</v>
      </c>
      <c r="D63">
        <v>152</v>
      </c>
      <c r="E63">
        <v>111</v>
      </c>
      <c r="F63">
        <v>271</v>
      </c>
    </row>
    <row r="64" spans="2:6" x14ac:dyDescent="0.3">
      <c r="B64" s="5" t="s">
        <v>38</v>
      </c>
      <c r="C64">
        <v>151</v>
      </c>
      <c r="D64">
        <v>973</v>
      </c>
      <c r="E64">
        <v>318</v>
      </c>
      <c r="F64">
        <v>1442</v>
      </c>
    </row>
    <row r="80" spans="2:5" x14ac:dyDescent="0.3">
      <c r="B80" s="7" t="s">
        <v>40</v>
      </c>
      <c r="C80" s="7" t="s">
        <v>39</v>
      </c>
      <c r="D80" s="6"/>
      <c r="E80" s="6"/>
    </row>
    <row r="81" spans="2:5" x14ac:dyDescent="0.3">
      <c r="B81" s="7" t="s">
        <v>37</v>
      </c>
      <c r="C81" s="6" t="s">
        <v>18</v>
      </c>
      <c r="D81" s="6" t="s">
        <v>15</v>
      </c>
      <c r="E81" s="6" t="s">
        <v>38</v>
      </c>
    </row>
    <row r="82" spans="2:5" x14ac:dyDescent="0.3">
      <c r="B82" s="8" t="s">
        <v>33</v>
      </c>
      <c r="C82" s="6">
        <v>55318.181818181816</v>
      </c>
      <c r="D82" s="6">
        <v>52066.115702479336</v>
      </c>
      <c r="E82" s="6">
        <v>53614.718614718615</v>
      </c>
    </row>
    <row r="83" spans="2:5" x14ac:dyDescent="0.3">
      <c r="B83" s="8" t="s">
        <v>38</v>
      </c>
      <c r="C83" s="6">
        <v>55318.181818181816</v>
      </c>
      <c r="D83" s="6">
        <v>52066.115702479336</v>
      </c>
      <c r="E83" s="6">
        <v>53614.718614718615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92F6E-A4C5-48C6-A666-FCC524995E01}">
  <dimension ref="A1:W2"/>
  <sheetViews>
    <sheetView showGridLines="0" zoomScaleNormal="100" workbookViewId="0">
      <selection activeCell="A27" sqref="A27"/>
    </sheetView>
  </sheetViews>
  <sheetFormatPr defaultRowHeight="14.4" x14ac:dyDescent="0.3"/>
  <cols>
    <col min="9" max="9" width="8.21875" customWidth="1"/>
    <col min="14" max="14" width="12.33203125" customWidth="1"/>
  </cols>
  <sheetData>
    <row r="1" spans="1:23" ht="21" customHeight="1" x14ac:dyDescent="0.3">
      <c r="A1" s="9" t="s">
        <v>47</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Deepika Nagula</cp:lastModifiedBy>
  <dcterms:created xsi:type="dcterms:W3CDTF">2022-03-18T02:50:57Z</dcterms:created>
  <dcterms:modified xsi:type="dcterms:W3CDTF">2023-04-27T16:52:46Z</dcterms:modified>
</cp:coreProperties>
</file>